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ormalFile\pythonProject\Data_Mining\Random_Forest\reply_to_editors\"/>
    </mc:Choice>
  </mc:AlternateContent>
  <xr:revisionPtr revIDLastSave="0" documentId="13_ncr:1_{D6FBF3C5-77FC-43CA-9762-08D7745A4120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S" sheetId="5" r:id="rId1"/>
    <sheet name="Sheet4" sheetId="7" r:id="rId2"/>
    <sheet name="A" sheetId="6" r:id="rId3"/>
    <sheet name="Sheet1" sheetId="8" r:id="rId4"/>
    <sheet name="Spring" sheetId="1" r:id="rId5"/>
    <sheet name="Autumn" sheetId="2" r:id="rId6"/>
  </sheets>
  <calcPr calcId="191029"/>
  <pivotCaches>
    <pivotCache cacheId="3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 a="1"/>
  <c r="I13" i="1"/>
  <c r="J13" i="1" a="1"/>
  <c r="J13" i="1"/>
  <c r="K13" i="1" a="1"/>
  <c r="K13" i="1"/>
  <c r="L13" i="1" a="1"/>
  <c r="L13" i="1"/>
  <c r="M13" i="1" a="1"/>
  <c r="M13" i="1" s="1"/>
  <c r="N13" i="1" a="1"/>
  <c r="N13" i="1" s="1"/>
  <c r="O13" i="1" a="1"/>
  <c r="O13" i="1" s="1"/>
  <c r="P13" i="1" a="1"/>
  <c r="P13" i="1"/>
  <c r="Q13" i="1" a="1"/>
  <c r="Q13" i="1"/>
  <c r="R13" i="1" a="1"/>
  <c r="R13" i="1"/>
  <c r="S13" i="1" a="1"/>
  <c r="S13" i="1" s="1"/>
  <c r="T13" i="1" a="1"/>
  <c r="T13" i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/>
  <c r="AB13" i="1" a="1"/>
  <c r="AB13" i="1" s="1"/>
  <c r="I8" i="1" a="1"/>
  <c r="I8" i="1" s="1"/>
  <c r="J8" i="1" a="1"/>
  <c r="J8" i="1" s="1"/>
  <c r="K8" i="1" a="1"/>
  <c r="K8" i="1"/>
  <c r="L8" i="1" a="1"/>
  <c r="L8" i="1"/>
  <c r="M8" i="1" a="1"/>
  <c r="M8" i="1" s="1"/>
  <c r="N8" i="1" a="1"/>
  <c r="N8" i="1" s="1"/>
  <c r="O8" i="1" a="1"/>
  <c r="O8" i="1" s="1"/>
  <c r="P8" i="1" a="1"/>
  <c r="P8" i="1" s="1"/>
  <c r="Q8" i="1" a="1"/>
  <c r="Q8" i="1"/>
  <c r="R8" i="1" a="1"/>
  <c r="R8" i="1"/>
  <c r="S8" i="1" a="1"/>
  <c r="S8" i="1" s="1"/>
  <c r="T8" i="1" a="1"/>
  <c r="T8" i="1"/>
  <c r="U8" i="1" a="1"/>
  <c r="U8" i="1" s="1"/>
  <c r="V8" i="1" a="1"/>
  <c r="V8" i="1" s="1"/>
  <c r="W8" i="1" a="1"/>
  <c r="W8" i="1" s="1"/>
  <c r="X8" i="1" a="1"/>
  <c r="X8" i="1"/>
  <c r="Y8" i="1" a="1"/>
  <c r="Y8" i="1" s="1"/>
  <c r="Z8" i="1" a="1"/>
  <c r="Z8" i="1"/>
  <c r="AA8" i="1" a="1"/>
  <c r="AA8" i="1"/>
  <c r="AB8" i="1" a="1"/>
  <c r="AB8" i="1" s="1"/>
  <c r="I9" i="1" a="1"/>
  <c r="I9" i="1" s="1"/>
  <c r="J9" i="1" a="1"/>
  <c r="J9" i="1" s="1"/>
  <c r="K9" i="1" a="1"/>
  <c r="K9" i="1" s="1"/>
  <c r="L9" i="1" a="1"/>
  <c r="L9" i="1"/>
  <c r="M9" i="1" a="1"/>
  <c r="M9" i="1" s="1"/>
  <c r="N9" i="1" a="1"/>
  <c r="N9" i="1" s="1"/>
  <c r="O9" i="1" a="1"/>
  <c r="O9" i="1"/>
  <c r="P9" i="1" a="1"/>
  <c r="P9" i="1" s="1"/>
  <c r="Q9" i="1" a="1"/>
  <c r="Q9" i="1" s="1"/>
  <c r="R9" i="1" a="1"/>
  <c r="R9" i="1" s="1"/>
  <c r="S9" i="1" a="1"/>
  <c r="S9" i="1" s="1"/>
  <c r="T9" i="1" a="1"/>
  <c r="T9" i="1"/>
  <c r="U9" i="1" a="1"/>
  <c r="U9" i="1"/>
  <c r="V9" i="1" a="1"/>
  <c r="V9" i="1" s="1"/>
  <c r="W9" i="1" a="1"/>
  <c r="W9" i="1"/>
  <c r="X9" i="1" a="1"/>
  <c r="X9" i="1"/>
  <c r="Y9" i="1" a="1"/>
  <c r="Y9" i="1" s="1"/>
  <c r="Z9" i="1" a="1"/>
  <c r="Z9" i="1" s="1"/>
  <c r="AA9" i="1" a="1"/>
  <c r="AA9" i="1" s="1"/>
  <c r="AB9" i="1" a="1"/>
  <c r="AB9" i="1"/>
  <c r="I10" i="1" a="1"/>
  <c r="I10" i="1"/>
  <c r="J10" i="1" a="1"/>
  <c r="J10" i="1" s="1"/>
  <c r="K10" i="1" a="1"/>
  <c r="K10" i="1" s="1"/>
  <c r="L10" i="1" a="1"/>
  <c r="L10" i="1"/>
  <c r="M10" i="1" a="1"/>
  <c r="M10" i="1" s="1"/>
  <c r="N10" i="1" a="1"/>
  <c r="N10" i="1" s="1"/>
  <c r="O10" i="1" a="1"/>
  <c r="O10" i="1" s="1"/>
  <c r="P10" i="1" a="1"/>
  <c r="P10" i="1" s="1"/>
  <c r="Q10" i="1" a="1"/>
  <c r="Q10" i="1"/>
  <c r="R10" i="1" a="1"/>
  <c r="R10" i="1"/>
  <c r="S10" i="1" a="1"/>
  <c r="S10" i="1" s="1"/>
  <c r="T10" i="1" a="1"/>
  <c r="T10" i="1"/>
  <c r="U10" i="1" a="1"/>
  <c r="U10" i="1" s="1"/>
  <c r="V10" i="1" a="1"/>
  <c r="V10" i="1" s="1"/>
  <c r="W10" i="1" a="1"/>
  <c r="W10" i="1" s="1"/>
  <c r="X10" i="1" a="1"/>
  <c r="X10" i="1"/>
  <c r="Y10" i="1" a="1"/>
  <c r="Y10" i="1" s="1"/>
  <c r="Z10" i="1" a="1"/>
  <c r="Z10" i="1" s="1"/>
  <c r="AA10" i="1" a="1"/>
  <c r="AA10" i="1" s="1"/>
  <c r="AB10" i="1" a="1"/>
  <c r="AB10" i="1"/>
  <c r="I11" i="1" a="1"/>
  <c r="I11" i="1" s="1"/>
  <c r="J11" i="1" a="1"/>
  <c r="J11" i="1" s="1"/>
  <c r="K11" i="1" a="1"/>
  <c r="K11" i="1" s="1"/>
  <c r="L11" i="1" a="1"/>
  <c r="L11" i="1"/>
  <c r="M11" i="1" a="1"/>
  <c r="M11" i="1"/>
  <c r="N11" i="1" a="1"/>
  <c r="N11" i="1"/>
  <c r="O11" i="1" a="1"/>
  <c r="O11" i="1"/>
  <c r="P11" i="1" a="1"/>
  <c r="P11" i="1"/>
  <c r="Q11" i="1" a="1"/>
  <c r="Q11" i="1" s="1"/>
  <c r="R11" i="1" a="1"/>
  <c r="R11" i="1" s="1"/>
  <c r="S11" i="1" a="1"/>
  <c r="S11" i="1" s="1"/>
  <c r="T11" i="1" a="1"/>
  <c r="T11" i="1" s="1"/>
  <c r="U11" i="1" a="1"/>
  <c r="U11" i="1"/>
  <c r="V11" i="1" a="1"/>
  <c r="V11" i="1"/>
  <c r="W11" i="1" a="1"/>
  <c r="W11" i="1" s="1"/>
  <c r="X11" i="1" a="1"/>
  <c r="X11" i="1"/>
  <c r="Y11" i="1" a="1"/>
  <c r="Y11" i="1" s="1"/>
  <c r="Z11" i="1" a="1"/>
  <c r="Z11" i="1" s="1"/>
  <c r="AA11" i="1" a="1"/>
  <c r="AA11" i="1" s="1"/>
  <c r="AB11" i="1" a="1"/>
  <c r="AB11" i="1" s="1"/>
  <c r="I12" i="1" a="1"/>
  <c r="I12" i="1"/>
  <c r="J12" i="1" a="1"/>
  <c r="J12" i="1" s="1"/>
  <c r="K12" i="1" a="1"/>
  <c r="K12" i="1"/>
  <c r="L12" i="1" a="1"/>
  <c r="L12" i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/>
  <c r="S12" i="1" a="1"/>
  <c r="S12" i="1" s="1"/>
  <c r="T12" i="1" a="1"/>
  <c r="T12" i="1"/>
  <c r="U12" i="1" a="1"/>
  <c r="U12" i="1" s="1"/>
  <c r="V12" i="1" a="1"/>
  <c r="V12" i="1" s="1"/>
  <c r="W12" i="1" a="1"/>
  <c r="W12" i="1" s="1"/>
  <c r="X12" i="1" a="1"/>
  <c r="X12" i="1"/>
  <c r="Y12" i="1" a="1"/>
  <c r="Y12" i="1"/>
  <c r="Z12" i="1" a="1"/>
  <c r="Z12" i="1"/>
  <c r="AA12" i="1" a="1"/>
  <c r="AA12" i="1"/>
  <c r="AB12" i="1" a="1"/>
  <c r="AB12" i="1"/>
  <c r="I3" i="1" a="1"/>
  <c r="I3" i="1"/>
  <c r="J3" i="1" a="1"/>
  <c r="J3" i="1" s="1"/>
  <c r="K3" i="1" a="1"/>
  <c r="K3" i="1" s="1"/>
  <c r="L3" i="1" a="1"/>
  <c r="L3" i="1"/>
  <c r="M3" i="1" a="1"/>
  <c r="M3" i="1"/>
  <c r="N3" i="1" a="1"/>
  <c r="N3" i="1" s="1"/>
  <c r="O3" i="1" a="1"/>
  <c r="O3" i="1"/>
  <c r="P3" i="1" a="1"/>
  <c r="P3" i="1"/>
  <c r="Q3" i="1" a="1"/>
  <c r="Q3" i="1" s="1"/>
  <c r="R3" i="1" a="1"/>
  <c r="R3" i="1" s="1"/>
  <c r="S3" i="1" a="1"/>
  <c r="S3" i="1" s="1"/>
  <c r="T3" i="1" a="1"/>
  <c r="T3" i="1"/>
  <c r="U3" i="1" a="1"/>
  <c r="U3" i="1"/>
  <c r="V3" i="1" a="1"/>
  <c r="V3" i="1" s="1"/>
  <c r="W3" i="1" a="1"/>
  <c r="W3" i="1"/>
  <c r="X3" i="1" a="1"/>
  <c r="X3" i="1"/>
  <c r="Y3" i="1" a="1"/>
  <c r="Y3" i="1" s="1"/>
  <c r="Z3" i="1" a="1"/>
  <c r="Z3" i="1" s="1"/>
  <c r="AA3" i="1" a="1"/>
  <c r="AA3" i="1"/>
  <c r="AB3" i="1" a="1"/>
  <c r="AB3" i="1" s="1"/>
  <c r="I4" i="1" a="1"/>
  <c r="I4" i="1"/>
  <c r="J4" i="1" a="1"/>
  <c r="J4" i="1" s="1"/>
  <c r="K4" i="1" a="1"/>
  <c r="K4" i="1"/>
  <c r="L4" i="1" a="1"/>
  <c r="L4" i="1"/>
  <c r="M4" i="1" a="1"/>
  <c r="M4" i="1" s="1"/>
  <c r="N4" i="1" a="1"/>
  <c r="N4" i="1" s="1"/>
  <c r="O4" i="1" a="1"/>
  <c r="O4" i="1"/>
  <c r="P4" i="1" a="1"/>
  <c r="P4" i="1" s="1"/>
  <c r="Q4" i="1" a="1"/>
  <c r="Q4" i="1"/>
  <c r="R4" i="1" a="1"/>
  <c r="R4" i="1" s="1"/>
  <c r="S4" i="1" a="1"/>
  <c r="S4" i="1" s="1"/>
  <c r="T4" i="1" a="1"/>
  <c r="T4" i="1"/>
  <c r="U4" i="1" a="1"/>
  <c r="U4" i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/>
  <c r="AB4" i="1" a="1"/>
  <c r="AB4" i="1" s="1"/>
  <c r="I5" i="1" a="1"/>
  <c r="I5" i="1"/>
  <c r="J5" i="1" a="1"/>
  <c r="J5" i="1" s="1"/>
  <c r="K5" i="1" a="1"/>
  <c r="K5" i="1"/>
  <c r="L5" i="1" a="1"/>
  <c r="L5" i="1"/>
  <c r="M5" i="1" a="1"/>
  <c r="M5" i="1"/>
  <c r="N5" i="1" a="1"/>
  <c r="N5" i="1" s="1"/>
  <c r="O5" i="1" a="1"/>
  <c r="O5" i="1"/>
  <c r="P5" i="1" a="1"/>
  <c r="P5" i="1" s="1"/>
  <c r="Q5" i="1" a="1"/>
  <c r="Q5" i="1"/>
  <c r="R5" i="1" a="1"/>
  <c r="R5" i="1" s="1"/>
  <c r="S5" i="1" a="1"/>
  <c r="S5" i="1" s="1"/>
  <c r="T5" i="1" a="1"/>
  <c r="T5" i="1"/>
  <c r="U5" i="1" a="1"/>
  <c r="U5" i="1"/>
  <c r="V5" i="1" a="1"/>
  <c r="V5" i="1" s="1"/>
  <c r="W5" i="1" a="1"/>
  <c r="W5" i="1" s="1"/>
  <c r="X5" i="1" a="1"/>
  <c r="X5" i="1"/>
  <c r="Y5" i="1" a="1"/>
  <c r="Y5" i="1" s="1"/>
  <c r="Z5" i="1" a="1"/>
  <c r="Z5" i="1" s="1"/>
  <c r="AA5" i="1" a="1"/>
  <c r="AA5" i="1"/>
  <c r="AB5" i="1" a="1"/>
  <c r="AB5" i="1" s="1"/>
  <c r="I6" i="1" a="1"/>
  <c r="I6" i="1"/>
  <c r="J6" i="1" a="1"/>
  <c r="J6" i="1" s="1"/>
  <c r="K6" i="1" a="1"/>
  <c r="K6" i="1"/>
  <c r="L6" i="1" a="1"/>
  <c r="L6" i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/>
  <c r="V6" i="1" a="1"/>
  <c r="V6" i="1" s="1"/>
  <c r="W6" i="1" a="1"/>
  <c r="W6" i="1"/>
  <c r="X6" i="1" a="1"/>
  <c r="X6" i="1" s="1"/>
  <c r="Y6" i="1" a="1"/>
  <c r="Y6" i="1"/>
  <c r="Z6" i="1" a="1"/>
  <c r="Z6" i="1" s="1"/>
  <c r="AA6" i="1" a="1"/>
  <c r="AA6" i="1"/>
  <c r="AB6" i="1" a="1"/>
  <c r="AB6" i="1"/>
  <c r="I7" i="1" a="1"/>
  <c r="I7" i="1"/>
  <c r="J7" i="1" a="1"/>
  <c r="J7" i="1" s="1"/>
  <c r="K7" i="1" a="1"/>
  <c r="K7" i="1" s="1"/>
  <c r="L7" i="1" a="1"/>
  <c r="L7" i="1"/>
  <c r="M7" i="1" a="1"/>
  <c r="M7" i="1"/>
  <c r="N7" i="1" a="1"/>
  <c r="N7" i="1" s="1"/>
  <c r="O7" i="1" a="1"/>
  <c r="O7" i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/>
  <c r="V7" i="1" a="1"/>
  <c r="V7" i="1" s="1"/>
  <c r="W7" i="1" a="1"/>
  <c r="W7" i="1" s="1"/>
  <c r="X7" i="1" a="1"/>
  <c r="X7" i="1"/>
  <c r="Y7" i="1" a="1"/>
  <c r="Y7" i="1" s="1"/>
  <c r="Z7" i="1" a="1"/>
  <c r="Z7" i="1" s="1"/>
  <c r="AA7" i="1" a="1"/>
  <c r="AA7" i="1"/>
  <c r="AB7" i="1" a="1"/>
  <c r="AB7" i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/>
  <c r="AB2" i="1" a="1"/>
  <c r="AB2" i="1" s="1"/>
  <c r="J2" i="1" a="1"/>
  <c r="J2" i="1" s="1"/>
  <c r="K2" i="1" a="1"/>
  <c r="K2" i="1" s="1"/>
  <c r="L2" i="1" a="1"/>
  <c r="L2" i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/>
  <c r="S2" i="1" a="1"/>
  <c r="S2" i="1" s="1"/>
  <c r="T2" i="1" a="1"/>
  <c r="T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<sst xmlns="http://schemas.openxmlformats.org/spreadsheetml/2006/main" count="1612" uniqueCount="68">
  <si>
    <t>model</t>
  </si>
  <si>
    <t>r2</t>
  </si>
  <si>
    <t>mse</t>
  </si>
  <si>
    <t>explainvar</t>
  </si>
  <si>
    <t>RF</t>
  </si>
  <si>
    <t>XGB</t>
  </si>
  <si>
    <t>GBDT</t>
  </si>
  <si>
    <t>ANN</t>
  </si>
  <si>
    <t>KNN</t>
  </si>
  <si>
    <t>SVM</t>
  </si>
  <si>
    <t>Spring</t>
    <phoneticPr fontId="4" type="noConversion"/>
  </si>
  <si>
    <t>Season</t>
    <phoneticPr fontId="4" type="noConversion"/>
  </si>
  <si>
    <t>Species</t>
    <phoneticPr fontId="4" type="noConversion"/>
  </si>
  <si>
    <t>Loliginidae</t>
  </si>
  <si>
    <t>Loliginidae</t>
    <phoneticPr fontId="4" type="noConversion"/>
  </si>
  <si>
    <t>Sepiolidae</t>
  </si>
  <si>
    <t>Sepiolidae</t>
    <phoneticPr fontId="4" type="noConversion"/>
  </si>
  <si>
    <t>Autumn</t>
    <phoneticPr fontId="4" type="noConversion"/>
  </si>
  <si>
    <t>行标签</t>
  </si>
  <si>
    <t>总计</t>
  </si>
  <si>
    <t>列标签</t>
  </si>
  <si>
    <t>平均值项:r2</t>
  </si>
  <si>
    <t>平均值项:r2汇总</t>
  </si>
  <si>
    <t>标准偏差项:r2汇总</t>
  </si>
  <si>
    <t>标准偏差项:r2</t>
  </si>
  <si>
    <t>平均值项:mse汇总</t>
  </si>
  <si>
    <t>平均值项:mse</t>
  </si>
  <si>
    <t>标准偏差项:mse2汇总</t>
  </si>
  <si>
    <t>标准偏差项:mse2</t>
  </si>
  <si>
    <t>平均值项:explainvar汇总</t>
  </si>
  <si>
    <t>平均值项:explainvar</t>
  </si>
  <si>
    <t>SD</t>
    <phoneticPr fontId="4" type="noConversion"/>
  </si>
  <si>
    <t>R2</t>
    <phoneticPr fontId="4" type="noConversion"/>
  </si>
  <si>
    <t>MSE</t>
    <phoneticPr fontId="4" type="noConversion"/>
  </si>
  <si>
    <t>Explaination</t>
    <phoneticPr fontId="4" type="noConversion"/>
  </si>
  <si>
    <t>求和项:explainvar</t>
  </si>
  <si>
    <t>LOLI</t>
    <phoneticPr fontId="4" type="noConversion"/>
  </si>
  <si>
    <t>RF</t>
    <phoneticPr fontId="4" type="noConversion"/>
  </si>
  <si>
    <t>XGB</t>
    <phoneticPr fontId="4" type="noConversion"/>
  </si>
  <si>
    <t>GBDT</t>
    <phoneticPr fontId="4" type="noConversion"/>
  </si>
  <si>
    <t>ANN</t>
    <phoneticPr fontId="4" type="noConversion"/>
  </si>
  <si>
    <t>KNN</t>
    <phoneticPr fontId="4" type="noConversion"/>
  </si>
  <si>
    <t>SVM</t>
    <phoneticPr fontId="4" type="noConversion"/>
  </si>
  <si>
    <t>SEP</t>
    <phoneticPr fontId="4" type="noConversion"/>
  </si>
  <si>
    <t>Sep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</si>
  <si>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</si>
  <si>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</si>
  <si>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</si>
  <si>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</si>
  <si>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</si>
  <si>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</si>
  <si>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</si>
  <si>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行 1</t>
  </si>
  <si>
    <t>行 2</t>
  </si>
  <si>
    <t>行 3</t>
  </si>
  <si>
    <t>行 4</t>
  </si>
  <si>
    <t>行 5</t>
  </si>
  <si>
    <t>行 6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</si>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</sst>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pivotButton="1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18"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[model_compare.xlsx]S!数据透视表2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S!$B$1:$B$3</c:f>
              <c:strCache>
                <c:ptCount val="1"/>
                <c:pt idx="0">
                  <c:v>Loliginidae - 平均值项:r2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S!$B$4:$B$10</c:f>
              <c:numCache>
                <c:formatCode>0.00_);[Red]\(0.00\)</c:formatCode>
                <c:ptCount val="6"/>
                <c:pt idx="0">
                  <c:v>0.15055653226904156</c:v>
                </c:pt>
                <c:pt idx="1">
                  <c:v>0.19357535549642235</c:v>
                </c:pt>
                <c:pt idx="2">
                  <c:v>0.11575112922972793</c:v>
                </c:pt>
                <c:pt idx="3">
                  <c:v>0.20481221157339474</c:v>
                </c:pt>
                <c:pt idx="4">
                  <c:v>9.0819680895498384E-2</c:v>
                </c:pt>
                <c:pt idx="5">
                  <c:v>0.15300199255974395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D-409C-9DEC-46489FB0A94F}"/>
            </c:ext>
          </c:extLst>
        </c:ser>
        <c:ser>
          <c:idx val="1"/>
          <c:order val="1"/>
          <c:tx>
            <c:strRef>
              <c:f>S!$C$1:$C$3</c:f>
              <c:strCache>
                <c:ptCount val="1"/>
                <c:pt idx="0">
                  <c:v>Loliginidae - 标准偏差项:r2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S!$C$4:$C$10</c:f>
              <c:numCache>
                <c:formatCode>0.00_);[Red]\(0.00\)</c:formatCode>
                <c:ptCount val="6"/>
                <c:pt idx="0">
                  <c:v>5.1898955431042067E-2</c:v>
                </c:pt>
                <c:pt idx="1">
                  <c:v>6.4703017470312013E-2</c:v>
                </c:pt>
                <c:pt idx="2">
                  <c:v>0.1005541392433151</c:v>
                </c:pt>
                <c:pt idx="3">
                  <c:v>8.1761211947727522E-2</c:v>
                </c:pt>
                <c:pt idx="4">
                  <c:v>2.8744154842472794E-2</c:v>
                </c:pt>
                <c:pt idx="5">
                  <c:v>7.781545451068593E-2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5D-409C-9DEC-46489FB0A94F}"/>
            </c:ext>
          </c:extLst>
        </c:ser>
        <c:ser>
          <c:idx val="2"/>
          <c:order val="2"/>
          <c:tx>
            <c:strRef>
              <c:f>S!$D$1:$D$3</c:f>
              <c:strCache>
                <c:ptCount val="1"/>
                <c:pt idx="0">
                  <c:v>Loliginidae - 平均值项:mse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S!$D$4:$D$10</c:f>
              <c:numCache>
                <c:formatCode>0.00_);[Red]\(0.00\)</c:formatCode>
                <c:ptCount val="6"/>
                <c:pt idx="0">
                  <c:v>1.2098572294702274</c:v>
                </c:pt>
                <c:pt idx="1">
                  <c:v>1.1447173245828592</c:v>
                </c:pt>
                <c:pt idx="2">
                  <c:v>1.2649919197266304</c:v>
                </c:pt>
                <c:pt idx="3">
                  <c:v>1.1296434309469086</c:v>
                </c:pt>
                <c:pt idx="4">
                  <c:v>1.2937516459349037</c:v>
                </c:pt>
                <c:pt idx="5">
                  <c:v>1.2069389038594269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5D-409C-9DEC-46489FB0A94F}"/>
            </c:ext>
          </c:extLst>
        </c:ser>
        <c:ser>
          <c:idx val="3"/>
          <c:order val="3"/>
          <c:tx>
            <c:strRef>
              <c:f>S!$E$1:$E$3</c:f>
              <c:strCache>
                <c:ptCount val="1"/>
                <c:pt idx="0">
                  <c:v>Loliginidae - 标准偏差项:mse2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S!$E$4:$E$10</c:f>
              <c:numCache>
                <c:formatCode>0.00_);[Red]\(0.00\)</c:formatCode>
                <c:ptCount val="6"/>
                <c:pt idx="0">
                  <c:v>0.15409793372092884</c:v>
                </c:pt>
                <c:pt idx="1">
                  <c:v>0.12256958537193545</c:v>
                </c:pt>
                <c:pt idx="2">
                  <c:v>0.18883474647018389</c:v>
                </c:pt>
                <c:pt idx="3">
                  <c:v>0.14975191902479831</c:v>
                </c:pt>
                <c:pt idx="4">
                  <c:v>0.13921887211994768</c:v>
                </c:pt>
                <c:pt idx="5">
                  <c:v>0.14647067939890931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5D-409C-9DEC-46489FB0A94F}"/>
            </c:ext>
          </c:extLst>
        </c:ser>
        <c:ser>
          <c:idx val="4"/>
          <c:order val="4"/>
          <c:tx>
            <c:strRef>
              <c:f>S!$F$1:$F$3</c:f>
              <c:strCache>
                <c:ptCount val="1"/>
                <c:pt idx="0">
                  <c:v>Loliginidae - 平均值项:explainvar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S!$F$4:$F$10</c:f>
              <c:numCache>
                <c:formatCode>0.00_);[Red]\(0.00\)</c:formatCode>
                <c:ptCount val="6"/>
                <c:pt idx="0">
                  <c:v>0.16472175173363729</c:v>
                </c:pt>
                <c:pt idx="1">
                  <c:v>0.20741574318520448</c:v>
                </c:pt>
                <c:pt idx="2">
                  <c:v>0.12546830560778408</c:v>
                </c:pt>
                <c:pt idx="3">
                  <c:v>0.22047055365170243</c:v>
                </c:pt>
                <c:pt idx="4">
                  <c:v>0.11476771780827559</c:v>
                </c:pt>
                <c:pt idx="5">
                  <c:v>0.16602958776409196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5D-409C-9DEC-46489FB0A94F}"/>
            </c:ext>
          </c:extLst>
        </c:ser>
        <c:ser>
          <c:idx val="5"/>
          <c:order val="5"/>
          <c:tx>
            <c:strRef>
              <c:f>S!$G$1:$G$3</c:f>
              <c:strCache>
                <c:ptCount val="1"/>
                <c:pt idx="0">
                  <c:v>Sepiolidae - 平均值项:r2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S!$G$4:$G$10</c:f>
              <c:numCache>
                <c:formatCode>0.00_);[Red]\(0.00\)</c:formatCode>
                <c:ptCount val="6"/>
                <c:pt idx="0">
                  <c:v>0.16867000566491455</c:v>
                </c:pt>
                <c:pt idx="1">
                  <c:v>0.3075894517517529</c:v>
                </c:pt>
                <c:pt idx="2">
                  <c:v>0.31117843544753915</c:v>
                </c:pt>
                <c:pt idx="3">
                  <c:v>0.37896502665089443</c:v>
                </c:pt>
                <c:pt idx="4">
                  <c:v>7.7034910396737918E-2</c:v>
                </c:pt>
                <c:pt idx="5">
                  <c:v>0.32397602501655076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5D-409C-9DEC-46489FB0A94F}"/>
            </c:ext>
          </c:extLst>
        </c:ser>
        <c:ser>
          <c:idx val="6"/>
          <c:order val="6"/>
          <c:tx>
            <c:strRef>
              <c:f>S!$H$1:$H$3</c:f>
              <c:strCache>
                <c:ptCount val="1"/>
                <c:pt idx="0">
                  <c:v>Sepiolidae - 标准偏差项:r2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S!$H$4:$H$10</c:f>
              <c:numCache>
                <c:formatCode>0.00_);[Red]\(0.00\)</c:formatCode>
                <c:ptCount val="6"/>
                <c:pt idx="0">
                  <c:v>5.3449891849107527E-2</c:v>
                </c:pt>
                <c:pt idx="1">
                  <c:v>8.6566483491320845E-2</c:v>
                </c:pt>
                <c:pt idx="2">
                  <c:v>0.12916197034894472</c:v>
                </c:pt>
                <c:pt idx="3">
                  <c:v>0.10013723388851976</c:v>
                </c:pt>
                <c:pt idx="4">
                  <c:v>4.1371850088848576E-2</c:v>
                </c:pt>
                <c:pt idx="5">
                  <c:v>0.10448407455092189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5D-409C-9DEC-46489FB0A94F}"/>
            </c:ext>
          </c:extLst>
        </c:ser>
        <c:ser>
          <c:idx val="7"/>
          <c:order val="7"/>
          <c:tx>
            <c:strRef>
              <c:f>S!$I$1:$I$3</c:f>
              <c:strCache>
                <c:ptCount val="1"/>
                <c:pt idx="0">
                  <c:v>Sepiolidae - 平均值项:mse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S!$I$4:$I$10</c:f>
              <c:numCache>
                <c:formatCode>0.00_);[Red]\(0.00\)</c:formatCode>
                <c:ptCount val="6"/>
                <c:pt idx="0">
                  <c:v>1.1636475621507525</c:v>
                </c:pt>
                <c:pt idx="1">
                  <c:v>0.95767809365512235</c:v>
                </c:pt>
                <c:pt idx="2">
                  <c:v>0.9504473435589107</c:v>
                </c:pt>
                <c:pt idx="3">
                  <c:v>0.85740891902005656</c:v>
                </c:pt>
                <c:pt idx="4">
                  <c:v>1.4969863266327501</c:v>
                </c:pt>
                <c:pt idx="5">
                  <c:v>0.93254404004231262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5D-409C-9DEC-46489FB0A94F}"/>
            </c:ext>
          </c:extLst>
        </c:ser>
        <c:ser>
          <c:idx val="8"/>
          <c:order val="8"/>
          <c:tx>
            <c:strRef>
              <c:f>S!$J$1:$J$3</c:f>
              <c:strCache>
                <c:ptCount val="1"/>
                <c:pt idx="0">
                  <c:v>Sepiolidae - 标准偏差项:mse2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S!$J$4:$J$10</c:f>
              <c:numCache>
                <c:formatCode>0.00_);[Red]\(0.00\)</c:formatCode>
                <c:ptCount val="6"/>
                <c:pt idx="0">
                  <c:v>0.20180728813593424</c:v>
                </c:pt>
                <c:pt idx="1">
                  <c:v>0.11910740347903691</c:v>
                </c:pt>
                <c:pt idx="2">
                  <c:v>0.16524832856628274</c:v>
                </c:pt>
                <c:pt idx="3">
                  <c:v>0.12720442415236688</c:v>
                </c:pt>
                <c:pt idx="4">
                  <c:v>0.29126070280756639</c:v>
                </c:pt>
                <c:pt idx="5">
                  <c:v>0.1192581335642655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5D-409C-9DEC-46489FB0A94F}"/>
            </c:ext>
          </c:extLst>
        </c:ser>
        <c:ser>
          <c:idx val="9"/>
          <c:order val="9"/>
          <c:tx>
            <c:strRef>
              <c:f>S!$K$1:$K$3</c:f>
              <c:strCache>
                <c:ptCount val="1"/>
                <c:pt idx="0">
                  <c:v>Sepiolidae - 平均值项:explainvar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S!$K$4:$K$10</c:f>
              <c:numCache>
                <c:formatCode>0.00_);[Red]\(0.00\)</c:formatCode>
                <c:ptCount val="6"/>
                <c:pt idx="0">
                  <c:v>0.17950561731333137</c:v>
                </c:pt>
                <c:pt idx="1">
                  <c:v>0.31316995908211481</c:v>
                </c:pt>
                <c:pt idx="2">
                  <c:v>0.32495512443693741</c:v>
                </c:pt>
                <c:pt idx="3">
                  <c:v>0.38593778975622778</c:v>
                </c:pt>
                <c:pt idx="4">
                  <c:v>8.2770476873547896E-2</c:v>
                </c:pt>
                <c:pt idx="5">
                  <c:v>0.33266332849451691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5D-409C-9DEC-46489FB0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764223"/>
        <c:axId val="964769023"/>
      </c:barChart>
      <c:catAx>
        <c:axId val="96476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769023"/>
        <c:crosses val="autoZero"/>
        <c:auto val="1"/>
        <c:lblAlgn val="ctr"/>
        <c:lblOffset val="100"/>
        <c:noMultiLvlLbl val="0"/>
      </c:catAx>
      <c:valAx>
        <c:axId val="9647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76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[model_compare.xlsx]A!数据透视表3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A!$B$1:$B$3</c:f>
              <c:strCache>
                <c:ptCount val="1"/>
                <c:pt idx="0">
                  <c:v>Loliginidae - 平均值项:r2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A!$B$4:$B$10</c:f>
              <c:numCache>
                <c:formatCode>0.00_);[Red]\(0.00\)</c:formatCode>
                <c:ptCount val="6"/>
                <c:pt idx="0">
                  <c:v>0.31284302082637655</c:v>
                </c:pt>
                <c:pt idx="1">
                  <c:v>0.49316753104273259</c:v>
                </c:pt>
                <c:pt idx="2">
                  <c:v>0.45380692692269103</c:v>
                </c:pt>
                <c:pt idx="3">
                  <c:v>0.50592184947596353</c:v>
                </c:pt>
                <c:pt idx="4">
                  <c:v>0.24580595200843583</c:v>
                </c:pt>
                <c:pt idx="5">
                  <c:v>0.45721455274958672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C-4C86-A8D2-126A195A7A2B}"/>
            </c:ext>
          </c:extLst>
        </c:ser>
        <c:ser>
          <c:idx val="1"/>
          <c:order val="1"/>
          <c:tx>
            <c:strRef>
              <c:f>A!$C$1:$C$3</c:f>
              <c:strCache>
                <c:ptCount val="1"/>
                <c:pt idx="0">
                  <c:v>Loliginidae - 标准偏差项:r2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A!$C$4:$C$10</c:f>
              <c:numCache>
                <c:formatCode>0.00_);[Red]\(0.00\)</c:formatCode>
                <c:ptCount val="6"/>
                <c:pt idx="0">
                  <c:v>0.12230775093173092</c:v>
                </c:pt>
                <c:pt idx="1">
                  <c:v>8.3806030927063832E-2</c:v>
                </c:pt>
                <c:pt idx="2">
                  <c:v>0.10316326665687611</c:v>
                </c:pt>
                <c:pt idx="3">
                  <c:v>8.7321916076762957E-2</c:v>
                </c:pt>
                <c:pt idx="4">
                  <c:v>6.0751710105136476E-2</c:v>
                </c:pt>
                <c:pt idx="5">
                  <c:v>9.8413666996898311E-2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C-4C86-A8D2-126A195A7A2B}"/>
            </c:ext>
          </c:extLst>
        </c:ser>
        <c:ser>
          <c:idx val="2"/>
          <c:order val="2"/>
          <c:tx>
            <c:strRef>
              <c:f>A!$D$1:$D$3</c:f>
              <c:strCache>
                <c:ptCount val="1"/>
                <c:pt idx="0">
                  <c:v>Loliginidae - 平均值项:mse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A!$D$4:$D$10</c:f>
              <c:numCache>
                <c:formatCode>0.00_);[Red]\(0.00\)</c:formatCode>
                <c:ptCount val="6"/>
                <c:pt idx="0">
                  <c:v>2.6823559158948203</c:v>
                </c:pt>
                <c:pt idx="1">
                  <c:v>1.9639885023082129</c:v>
                </c:pt>
                <c:pt idx="2">
                  <c:v>2.1078576809062168</c:v>
                </c:pt>
                <c:pt idx="3">
                  <c:v>1.916441790035734</c:v>
                </c:pt>
                <c:pt idx="4">
                  <c:v>2.9318601293322142</c:v>
                </c:pt>
                <c:pt idx="5">
                  <c:v>2.1080486511195557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CC-4C86-A8D2-126A195A7A2B}"/>
            </c:ext>
          </c:extLst>
        </c:ser>
        <c:ser>
          <c:idx val="3"/>
          <c:order val="3"/>
          <c:tx>
            <c:strRef>
              <c:f>A!$E$1:$E$3</c:f>
              <c:strCache>
                <c:ptCount val="1"/>
                <c:pt idx="0">
                  <c:v>Loliginidae - 标准偏差项:mse2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A!$E$4:$E$10</c:f>
              <c:numCache>
                <c:formatCode>0.00_);[Red]\(0.00\)</c:formatCode>
                <c:ptCount val="6"/>
                <c:pt idx="0">
                  <c:v>0.73080789340119945</c:v>
                </c:pt>
                <c:pt idx="1">
                  <c:v>0.43048571374306743</c:v>
                </c:pt>
                <c:pt idx="2">
                  <c:v>0.45419783260796287</c:v>
                </c:pt>
                <c:pt idx="3">
                  <c:v>0.43590873334607727</c:v>
                </c:pt>
                <c:pt idx="4">
                  <c:v>0.55395727727987853</c:v>
                </c:pt>
                <c:pt idx="5">
                  <c:v>0.50141240304505263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CC-4C86-A8D2-126A195A7A2B}"/>
            </c:ext>
          </c:extLst>
        </c:ser>
        <c:ser>
          <c:idx val="4"/>
          <c:order val="4"/>
          <c:tx>
            <c:strRef>
              <c:f>A!$F$1:$F$3</c:f>
              <c:strCache>
                <c:ptCount val="1"/>
                <c:pt idx="0">
                  <c:v>Loliginidae - 平均值项:explainvar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A!$F$4:$F$10</c:f>
              <c:numCache>
                <c:formatCode>0.00_);[Red]\(0.00\)</c:formatCode>
                <c:ptCount val="6"/>
                <c:pt idx="0">
                  <c:v>0.33660348115927979</c:v>
                </c:pt>
                <c:pt idx="1">
                  <c:v>0.50186325494115436</c:v>
                </c:pt>
                <c:pt idx="2">
                  <c:v>0.46012989817494426</c:v>
                </c:pt>
                <c:pt idx="3">
                  <c:v>0.51372670741288939</c:v>
                </c:pt>
                <c:pt idx="4">
                  <c:v>0.26882406019240151</c:v>
                </c:pt>
                <c:pt idx="5">
                  <c:v>0.46674433093582846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CC-4C86-A8D2-126A195A7A2B}"/>
            </c:ext>
          </c:extLst>
        </c:ser>
        <c:ser>
          <c:idx val="5"/>
          <c:order val="5"/>
          <c:tx>
            <c:strRef>
              <c:f>A!$G$1:$G$3</c:f>
              <c:strCache>
                <c:ptCount val="1"/>
                <c:pt idx="0">
                  <c:v>Sepiolidae - 平均值项:r2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A!$G$4:$G$10</c:f>
              <c:numCache>
                <c:formatCode>0.00_);[Red]\(0.00\)</c:formatCode>
                <c:ptCount val="6"/>
                <c:pt idx="0">
                  <c:v>0.19623477240173426</c:v>
                </c:pt>
                <c:pt idx="1">
                  <c:v>0.3554249211993431</c:v>
                </c:pt>
                <c:pt idx="2">
                  <c:v>0.30651719774259006</c:v>
                </c:pt>
                <c:pt idx="3">
                  <c:v>0.38402932176939514</c:v>
                </c:pt>
                <c:pt idx="4">
                  <c:v>9.4497140243671729E-2</c:v>
                </c:pt>
                <c:pt idx="5">
                  <c:v>0.30352736903645805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CC-4C86-A8D2-126A195A7A2B}"/>
            </c:ext>
          </c:extLst>
        </c:ser>
        <c:ser>
          <c:idx val="6"/>
          <c:order val="6"/>
          <c:tx>
            <c:strRef>
              <c:f>A!$H$1:$H$3</c:f>
              <c:strCache>
                <c:ptCount val="1"/>
                <c:pt idx="0">
                  <c:v>Sepiolidae - 标准偏差项:r2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A!$H$4:$H$10</c:f>
              <c:numCache>
                <c:formatCode>0.00_);[Red]\(0.00\)</c:formatCode>
                <c:ptCount val="6"/>
                <c:pt idx="0">
                  <c:v>8.4311525701683931E-2</c:v>
                </c:pt>
                <c:pt idx="1">
                  <c:v>0.12110864155620522</c:v>
                </c:pt>
                <c:pt idx="2">
                  <c:v>0.14885438441753959</c:v>
                </c:pt>
                <c:pt idx="3">
                  <c:v>0.13170705446121994</c:v>
                </c:pt>
                <c:pt idx="4">
                  <c:v>5.5183691650013397E-2</c:v>
                </c:pt>
                <c:pt idx="5">
                  <c:v>0.13790587442327612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CC-4C86-A8D2-126A195A7A2B}"/>
            </c:ext>
          </c:extLst>
        </c:ser>
        <c:ser>
          <c:idx val="7"/>
          <c:order val="7"/>
          <c:tx>
            <c:strRef>
              <c:f>A!$I$1:$I$3</c:f>
              <c:strCache>
                <c:ptCount val="1"/>
                <c:pt idx="0">
                  <c:v>Sepiolidae - 平均值项:mse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A!$I$4:$I$10</c:f>
              <c:numCache>
                <c:formatCode>0.00_);[Red]\(0.00\)</c:formatCode>
                <c:ptCount val="6"/>
                <c:pt idx="0">
                  <c:v>2.5868463116167448</c:v>
                </c:pt>
                <c:pt idx="1">
                  <c:v>2.0659459901486725</c:v>
                </c:pt>
                <c:pt idx="2">
                  <c:v>2.2070873973558678</c:v>
                </c:pt>
                <c:pt idx="3">
                  <c:v>1.9681974476833701</c:v>
                </c:pt>
                <c:pt idx="4">
                  <c:v>2.9434429634908996</c:v>
                </c:pt>
                <c:pt idx="5">
                  <c:v>2.2363904948914279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CC-4C86-A8D2-126A195A7A2B}"/>
            </c:ext>
          </c:extLst>
        </c:ser>
        <c:ser>
          <c:idx val="8"/>
          <c:order val="8"/>
          <c:tx>
            <c:strRef>
              <c:f>A!$J$1:$J$3</c:f>
              <c:strCache>
                <c:ptCount val="1"/>
                <c:pt idx="0">
                  <c:v>Sepiolidae - 标准偏差项:mse2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A!$J$4:$J$10</c:f>
              <c:numCache>
                <c:formatCode>0.00_);[Red]\(0.00\)</c:formatCode>
                <c:ptCount val="6"/>
                <c:pt idx="0">
                  <c:v>0.38677537762018882</c:v>
                </c:pt>
                <c:pt idx="1">
                  <c:v>0.40751773704553196</c:v>
                </c:pt>
                <c:pt idx="2">
                  <c:v>0.423268190399473</c:v>
                </c:pt>
                <c:pt idx="3">
                  <c:v>0.41227214896145792</c:v>
                </c:pt>
                <c:pt idx="4">
                  <c:v>0.48687946408791688</c:v>
                </c:pt>
                <c:pt idx="5">
                  <c:v>0.49122228175221949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CC-4C86-A8D2-126A195A7A2B}"/>
            </c:ext>
          </c:extLst>
        </c:ser>
        <c:ser>
          <c:idx val="9"/>
          <c:order val="9"/>
          <c:tx>
            <c:strRef>
              <c:f>A!$K$1:$K$3</c:f>
              <c:strCache>
                <c:ptCount val="1"/>
                <c:pt idx="0">
                  <c:v>Sepiolidae - 平均值项:explainvar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A!$A$4:$A$10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A!$K$4:$K$10</c:f>
              <c:numCache>
                <c:formatCode>0.00_);[Red]\(0.00\)</c:formatCode>
                <c:ptCount val="6"/>
                <c:pt idx="0">
                  <c:v>0.21575224410293145</c:v>
                </c:pt>
                <c:pt idx="1">
                  <c:v>0.36698337568994621</c:v>
                </c:pt>
                <c:pt idx="2">
                  <c:v>0.31963700506566184</c:v>
                </c:pt>
                <c:pt idx="3">
                  <c:v>0.39643245473535416</c:v>
                </c:pt>
                <c:pt idx="4">
                  <c:v>0.17197906066191118</c:v>
                </c:pt>
                <c:pt idx="5">
                  <c:v>0.3176420591055702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CC-4C86-A8D2-126A195A7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966847"/>
        <c:axId val="868971647"/>
      </c:barChart>
      <c:catAx>
        <c:axId val="86896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8971647"/>
        <c:crosses val="autoZero"/>
        <c:auto val="1"/>
        <c:lblAlgn val="ctr"/>
        <c:lblOffset val="100"/>
        <c:noMultiLvlLbl val="0"/>
      </c:catAx>
      <c:valAx>
        <c:axId val="86897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89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[model_compare.xlsx]Sheet1!数据透视表1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6"/>
                <c:pt idx="0">
                  <c:v>ANN</c:v>
                </c:pt>
                <c:pt idx="1">
                  <c:v>GBDT</c:v>
                </c:pt>
                <c:pt idx="2">
                  <c:v>KNN</c:v>
                </c:pt>
                <c:pt idx="3">
                  <c:v>RF</c:v>
                </c:pt>
                <c:pt idx="4">
                  <c:v>SVM</c:v>
                </c:pt>
                <c:pt idx="5">
                  <c:v>XGB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6"/>
                <c:pt idx="0">
                  <c:v>6.8845473809393738</c:v>
                </c:pt>
                <c:pt idx="1">
                  <c:v>10.411714045346386</c:v>
                </c:pt>
                <c:pt idx="2">
                  <c:v>9.0084686008944335</c:v>
                </c:pt>
                <c:pt idx="3">
                  <c:v>12.128166868158599</c:v>
                </c:pt>
                <c:pt idx="4">
                  <c:v>3.9507638936364695</c:v>
                </c:pt>
                <c:pt idx="5">
                  <c:v>9.9738583251721789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B8-491D-8E88-F3E8601FB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141791"/>
        <c:axId val="431147071"/>
      </c:barChart>
      <c:catAx>
        <c:axId val="4311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47071"/>
        <c:crosses val="autoZero"/>
        <c:auto val="1"/>
        <c:lblAlgn val="ctr"/>
        <c:lblOffset val="100"/>
        <c:noMultiLvlLbl val="0"/>
      </c:catAx>
      <c:valAx>
        <c:axId val="4311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10</xdr:row>
      <xdr:rowOff>12700</xdr:rowOff>
    </xdr:from>
    <xdr:to>
      <xdr:col>16</xdr:col>
      <xdr:colOff>6350</xdr:colOff>
      <xdr:row>35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17B324-936F-646D-5711-99E19FCEF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12700</xdr:rowOff>
    </xdr:from>
    <xdr:to>
      <xdr:col>25</xdr:col>
      <xdr:colOff>292100</xdr:colOff>
      <xdr:row>26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D43C4E-9700-C2EC-EAF4-7EDD80085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1225550</xdr:colOff>
      <xdr:row>7</xdr:row>
      <xdr:rowOff>82550</xdr:rowOff>
    </xdr:from>
    <xdr:to>
      <xdr:col>9</xdr:col>
      <xdr:colOff>114300</xdr:colOff>
      <xdr:row>22</xdr:row>
      <xdr:rowOff>158750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046B5C6-BFE3-D993-4380-B7ED9D763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李建雄" refreshedDate="45526.575644328703" createdVersion="8" refreshedVersion="8" minRefreshableVersion="3" recordCount="240" xr:uid="{D572E809-E96A-4A7C-B433-F492EA26ABA0}">
  <cacheSource type="worksheet">
    <worksheetSource ref="A1:F241" sheet="Spring"/>
  </cacheSource>
  <cacheFields count="6">
    <cacheField name="Species" numFmtId="0">
      <sharedItems count="2">
        <s v="Loliginidae"/>
        <s v="Sepiolidae"/>
      </sharedItems>
    </cacheField>
    <cacheField name="Season" numFmtId="0">
      <sharedItems count="1">
        <s v="Spring"/>
      </sharedItems>
    </cacheField>
    <cacheField name="model" numFmtId="0">
      <sharedItems count="6">
        <s v="RF"/>
        <s v="XGB"/>
        <s v="GBDT"/>
        <s v="ANN"/>
        <s v="KNN"/>
        <s v="SVM"/>
      </sharedItems>
    </cacheField>
    <cacheField name="r2" numFmtId="0">
      <sharedItems containsSemiMixedTypes="0" containsString="0" containsNumber="1" minValue="-7.8852869230300507E-2" maxValue="0.56953588382658504"/>
    </cacheField>
    <cacheField name="mse" numFmtId="0">
      <sharedItems containsSemiMixedTypes="0" containsString="0" containsNumber="1" minValue="0.65447652741326401" maxValue="2.0072774323018501"/>
    </cacheField>
    <cacheField name="explainvar" numFmtId="0">
      <sharedItems containsSemiMixedTypes="0" containsString="0" containsNumber="1" minValue="-6.9534078895293394E-2" maxValue="0.56960046971155598" count="240">
        <n v="0.235363043635407"/>
        <n v="0.102450881260398"/>
        <n v="4.8915113912517703E-2"/>
        <n v="0.37702878682423202"/>
        <n v="0.362772732342374"/>
        <n v="0.133374856645813"/>
        <n v="0.25886807029723602"/>
        <n v="0.106776061597199"/>
        <n v="0.174598968214983"/>
        <n v="0.24759808683998899"/>
        <n v="0.27593387224576799"/>
        <n v="0.22916396994816601"/>
        <n v="0.20881696368156999"/>
        <n v="0.27697352940146402"/>
        <n v="0.248444633896064"/>
        <n v="0.24283685066427499"/>
        <n v="0.23900017403023999"/>
        <n v="0.11472562761632001"/>
        <n v="0.192528946900176"/>
        <n v="0.33323990307985701"/>
        <n v="0.17613897269638801"/>
        <n v="0.165432738158452"/>
        <n v="-3.05546998110959E-2"/>
        <n v="0.33503570192581"/>
        <n v="0.34416858746808299"/>
        <n v="5.2704354221408803E-2"/>
        <n v="0.16885692882377601"/>
        <n v="8.7006955615321901E-2"/>
        <n v="9.1015218320118496E-2"/>
        <n v="0.18766434627651701"/>
        <n v="0.17387151088796601"/>
        <n v="0.112425610769696"/>
        <n v="0.17445483323560099"/>
        <n v="0.17720003181323299"/>
        <n v="0.16353740636294001"/>
        <n v="0.20626660434704999"/>
        <n v="0.19578446127586799"/>
        <n v="9.5949569135696799E-2"/>
        <n v="0.14952293619441501"/>
        <n v="0.29410968756459399"/>
        <n v="0.263701652760024"/>
        <n v="0.22291664465159"/>
        <n v="0.14787002064956301"/>
        <n v="0.30415984842094301"/>
        <n v="0.311369233814768"/>
        <n v="8.9334574799868796E-2"/>
        <n v="0.23323208956711999"/>
        <n v="0.104048418738469"/>
        <n v="0.12473092000875"/>
        <n v="0.22338651480813199"/>
        <n v="0.200025857382128"/>
        <n v="0.150369102778139"/>
        <n v="0.23807171900417501"/>
        <n v="0.17373255134367099"/>
        <n v="0.198024325052682"/>
        <n v="0.239250927514675"/>
        <n v="0.251799877871072"/>
        <n v="0.15256443754590199"/>
        <n v="0.19598250862501099"/>
        <n v="0.32374363836740699"/>
        <n v="0.24636462921027399"/>
        <n v="0.121034659991449"/>
        <n v="0.18240030424855699"/>
        <n v="0.19919316455785899"/>
        <n v="0.22374245537344201"/>
        <n v="0.122303484396765"/>
        <n v="0.19245171668135"/>
        <n v="3.9527464840885297E-2"/>
        <n v="0.21212862201756399"/>
        <n v="0.215305767236285"/>
        <n v="0.134283379290661"/>
        <n v="0.17870568984412899"/>
        <n v="0.14646667844602301"/>
        <n v="0.10206498963867"/>
        <n v="8.7859869276278701E-2"/>
        <n v="0.179181771794797"/>
        <n v="0.18634247074176799"/>
        <n v="0.127448834830486"/>
        <n v="0.20993027262677599"/>
        <n v="0.18769880962872601"/>
        <n v="9.2456184955165499E-2"/>
        <n v="0.13755543603377501"/>
        <n v="-2.78983162845447E-2"/>
        <n v="0.25380428253243797"/>
        <n v="0.21461174887711301"/>
        <n v="2.6729799959172601E-2"/>
        <n v="0.27495172558717601"/>
        <n v="1.3655462462712299E-2"/>
        <n v="0.139225110795555"/>
        <n v="6.7042904208636497E-2"/>
        <n v="0.24994728285883699"/>
        <n v="0.19231832644184299"/>
        <n v="0.130917805622251"/>
        <n v="0.21744046253774699"/>
        <n v="5.3194171915078303E-2"/>
        <n v="0.22609929334708101"/>
        <n v="-6.9534078895293394E-2"/>
        <n v="0.13154266161755099"/>
        <n v="-4.0652180044410798E-2"/>
        <n v="0.22595802762779801"/>
        <n v="0.12081202488326701"/>
        <n v="0.124118830527271"/>
        <n v="0.11151452873216799"/>
        <n v="0.13280750633124999"/>
        <n v="0.11967444115905999"/>
        <n v="0.100448445377185"/>
        <n v="0.115037771789674"/>
        <n v="8.2821474735838396E-2"/>
        <n v="0.14718238272780201"/>
        <n v="0.121697041649115"/>
        <n v="0.10057305611475"/>
        <n v="0.13436838928606601"/>
        <n v="0.104963363337207"/>
        <n v="9.5904703033460298E-2"/>
        <n v="7.5814929588590096E-2"/>
        <n v="0.116491291875143"/>
        <n v="0.106897452330833"/>
        <n v="0.133317336014701"/>
        <n v="0.117799133245323"/>
        <n v="0.13311025342680799"/>
        <n v="0.399947942400254"/>
        <n v="0.37325894580268398"/>
        <n v="0.33680173818456399"/>
        <n v="0.25527444099943802"/>
        <n v="0.378620522399708"/>
        <n v="0.43332645501821199"/>
        <n v="0.180819086751738"/>
        <n v="0.217716310909606"/>
        <n v="0.413891342703128"/>
        <n v="0.47183493647090602"/>
        <n v="0.47209699102320102"/>
        <n v="0.47920510933131999"/>
        <n v="0.32227996430046801"/>
        <n v="0.29610367135351701"/>
        <n v="0.56960046971155598"/>
        <n v="0.49033148756268002"/>
        <n v="0.42183738429488099"/>
        <n v="0.37083434287999401"/>
        <n v="0.34202696103982599"/>
        <n v="0.49294769198687299"/>
        <n v="0.410062147361897"/>
        <n v="0.32141762937304702"/>
        <n v="0.35149250070749399"/>
        <n v="0.265772134509066"/>
        <n v="0.16999205421967101"/>
        <n v="0.40443428365560402"/>
        <n v="0.165697108619551"/>
        <n v="0.142034459513429"/>
        <n v="0.318696153452314"/>
        <n v="0.42139788908402598"/>
        <n v="0.40750348336170999"/>
        <n v="0.48108893643102202"/>
        <n v="0.16681940070521301"/>
        <n v="0.242773721153587"/>
        <n v="0.42890279899178102"/>
        <n v="0.428482680460961"/>
        <n v="0.44824245360717302"/>
        <n v="0.34614063817485502"/>
        <n v="0.323076155744839"/>
        <n v="0.409239940763097"/>
        <n v="0.337314062478904"/>
        <n v="0.258223049985283"/>
        <n v="0.26353481672686802"/>
        <n v="0.19210519508225399"/>
        <n v="0.24572981780575101"/>
        <n v="0.38256059913303098"/>
        <n v="0.141536645433612"/>
        <n v="0.20591218102266401"/>
        <n v="0.276012320682474"/>
        <n v="0.40122298327600697"/>
        <n v="0.384087538499153"/>
        <n v="0.461976465804736"/>
        <n v="0.28155014214463803"/>
        <n v="0.29310009007922899"/>
        <n v="0.43533087799706499"/>
        <n v="0.36252544063514702"/>
        <n v="0.38187824801889902"/>
        <n v="0.27580600816608403"/>
        <n v="0.270105963493732"/>
        <n v="0.412886735176766"/>
        <n v="8.4951702062899398E-2"/>
        <n v="0.25345511418900302"/>
        <n v="0.207858451187935"/>
        <n v="0.15734617188295999"/>
        <n v="0.13174571241013699"/>
        <n v="0.18353354896195601"/>
        <n v="0.168009922799573"/>
        <n v="0.118480858363109"/>
        <n v="0.20340686712321501"/>
        <n v="0.22970515035179101"/>
        <n v="0.20224546938264301"/>
        <n v="0.13767448019178299"/>
        <n v="0.133962910943738"/>
        <n v="0.15195011724208701"/>
        <n v="0.257682744031692"/>
        <n v="0.20531447611613901"/>
        <n v="0.228135424058687"/>
        <n v="0.179804459534294"/>
        <n v="0.14114096870201601"/>
        <n v="0.21370779673097001"/>
        <n v="0.346211180695496"/>
        <n v="0.38045860815629101"/>
        <n v="0.44653327666623599"/>
        <n v="0.25594128546790801"/>
        <n v="8.6735236005712896E-2"/>
        <n v="0.222948331220504"/>
        <n v="0.139878513284103"/>
        <n v="0.14305887745837501"/>
        <n v="0.229052929720854"/>
        <n v="0.37571383415335802"/>
        <n v="0.46884088984168198"/>
        <n v="0.47485989137154899"/>
        <n v="0.32749184838092898"/>
        <n v="0.27466818488976102"/>
        <n v="0.42998868005376101"/>
        <n v="0.35535118246679998"/>
        <n v="0.46194292402633802"/>
        <n v="0.38047631039306401"/>
        <n v="0.18714563301064499"/>
        <n v="0.51180487147538201"/>
        <n v="5.6799597545385598E-2"/>
        <n v="9.3727315105921097E-2"/>
        <n v="9.0377139278473295E-2"/>
        <n v="6.9649968728066003E-2"/>
        <n v="7.3569506936101703E-2"/>
        <n v="7.4717569523814906E-2"/>
        <n v="8.2798742689291799E-2"/>
        <n v="7.6882659467487804E-2"/>
        <n v="8.5359272853667498E-2"/>
        <n v="9.0610456949048096E-2"/>
        <n v="0.100823843303762"/>
        <n v="8.1096100338631794E-2"/>
        <n v="8.5341721406382298E-2"/>
        <n v="8.3819473292405897E-2"/>
        <n v="9.77154369912243E-2"/>
        <n v="8.1877195418297896E-2"/>
        <n v="9.5661946692992203E-2"/>
        <n v="9.7303740881784798E-2"/>
        <n v="5.0547042557360998E-2"/>
        <n v="8.6730807510857794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李建雄" refreshedDate="45526.576951388888" createdVersion="8" refreshedVersion="8" minRefreshableVersion="3" recordCount="240" xr:uid="{19E17809-E538-4159-B91B-0E4BBAD1F675}">
  <cacheSource type="worksheet">
    <worksheetSource ref="A1:F241" sheet="Autumn"/>
  </cacheSource>
  <cacheFields count="6">
    <cacheField name="Species" numFmtId="0">
      <sharedItems count="2">
        <s v="Loliginidae"/>
        <s v="Sepiolidae"/>
      </sharedItems>
    </cacheField>
    <cacheField name="Season" numFmtId="0">
      <sharedItems/>
    </cacheField>
    <cacheField name="model" numFmtId="0">
      <sharedItems count="6">
        <s v="RF"/>
        <s v="XGB"/>
        <s v="GBDT"/>
        <s v="ANN"/>
        <s v="KNN"/>
        <s v="SVM"/>
      </sharedItems>
    </cacheField>
    <cacheField name="r2" numFmtId="0">
      <sharedItems containsSemiMixedTypes="0" containsString="0" containsNumber="1" minValue="9.1045584699885797E-3" maxValue="0.64187278577255202"/>
    </cacheField>
    <cacheField name="mse" numFmtId="0">
      <sharedItems containsSemiMixedTypes="0" containsString="0" containsNumber="1" minValue="1.14287890472183" maxValue="4.7183203140861796"/>
    </cacheField>
    <cacheField name="explainvar" numFmtId="0">
      <sharedItems containsSemiMixedTypes="0" containsString="0" containsNumber="1" minValue="4.6562102768349302E-2" maxValue="0.641905787073157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x v="0"/>
    <n v="0.234922453622915"/>
    <n v="1.05240250318715"/>
    <x v="0"/>
  </r>
  <r>
    <x v="0"/>
    <x v="0"/>
    <x v="0"/>
    <n v="0.102095708413468"/>
    <n v="1.15732988413211"/>
    <x v="1"/>
  </r>
  <r>
    <x v="0"/>
    <x v="0"/>
    <x v="0"/>
    <n v="4.7699784072124399E-2"/>
    <n v="1.39355328641218"/>
    <x v="2"/>
  </r>
  <r>
    <x v="0"/>
    <x v="0"/>
    <x v="0"/>
    <n v="0.359699396823974"/>
    <n v="0.90371504729351104"/>
    <x v="3"/>
  </r>
  <r>
    <x v="0"/>
    <x v="0"/>
    <x v="0"/>
    <n v="0.35001452090185797"/>
    <n v="1.05923997552275"/>
    <x v="4"/>
  </r>
  <r>
    <x v="0"/>
    <x v="0"/>
    <x v="0"/>
    <n v="0.122823347045855"/>
    <n v="1.1578653539493999"/>
    <x v="5"/>
  </r>
  <r>
    <x v="0"/>
    <x v="0"/>
    <x v="0"/>
    <n v="0.25826166098645698"/>
    <n v="1.0687791219976399"/>
    <x v="6"/>
  </r>
  <r>
    <x v="0"/>
    <x v="0"/>
    <x v="0"/>
    <n v="8.16330800589328E-2"/>
    <n v="1.40873347795038"/>
    <x v="7"/>
  </r>
  <r>
    <x v="0"/>
    <x v="0"/>
    <x v="0"/>
    <n v="0.15946181844964899"/>
    <n v="1.00924384954897"/>
    <x v="8"/>
  </r>
  <r>
    <x v="0"/>
    <x v="0"/>
    <x v="0"/>
    <n v="0.21110741624243501"/>
    <n v="1.0462119585915199"/>
    <x v="9"/>
  </r>
  <r>
    <x v="0"/>
    <x v="0"/>
    <x v="0"/>
    <n v="0.26819578500015301"/>
    <n v="0.97724922993102203"/>
    <x v="10"/>
  </r>
  <r>
    <x v="0"/>
    <x v="0"/>
    <x v="0"/>
    <n v="0.209560754861982"/>
    <n v="1.0903122108252099"/>
    <x v="11"/>
  </r>
  <r>
    <x v="0"/>
    <x v="0"/>
    <x v="0"/>
    <n v="0.196329644408339"/>
    <n v="1.11828510538646"/>
    <x v="12"/>
  </r>
  <r>
    <x v="0"/>
    <x v="0"/>
    <x v="0"/>
    <n v="0.25406052651834699"/>
    <n v="0.95707391444455803"/>
    <x v="13"/>
  </r>
  <r>
    <x v="0"/>
    <x v="0"/>
    <x v="0"/>
    <n v="0.24309733428178201"/>
    <n v="1.14995367590499"/>
    <x v="14"/>
  </r>
  <r>
    <x v="0"/>
    <x v="0"/>
    <x v="0"/>
    <n v="0.22577381271327099"/>
    <n v="1.2157297203450701"/>
    <x v="15"/>
  </r>
  <r>
    <x v="0"/>
    <x v="0"/>
    <x v="0"/>
    <n v="0.229559871920615"/>
    <n v="1.1478734679332201"/>
    <x v="16"/>
  </r>
  <r>
    <x v="0"/>
    <x v="0"/>
    <x v="0"/>
    <n v="0.114598248844134"/>
    <n v="1.3237541625643201"/>
    <x v="17"/>
  </r>
  <r>
    <x v="0"/>
    <x v="0"/>
    <x v="0"/>
    <n v="0.18540228010213"/>
    <n v="0.97198133577448098"/>
    <x v="18"/>
  </r>
  <r>
    <x v="0"/>
    <x v="0"/>
    <x v="0"/>
    <n v="0.24194678619947399"/>
    <n v="1.38358133724323"/>
    <x v="19"/>
  </r>
  <r>
    <x v="0"/>
    <x v="0"/>
    <x v="1"/>
    <n v="0.17588042149317201"/>
    <n v="1.1336177769863001"/>
    <x v="20"/>
  </r>
  <r>
    <x v="0"/>
    <x v="0"/>
    <x v="1"/>
    <n v="0.16536826648215999"/>
    <n v="1.07577640122248"/>
    <x v="21"/>
  </r>
  <r>
    <x v="0"/>
    <x v="0"/>
    <x v="1"/>
    <n v="3.4890820584373601E-2"/>
    <n v="1.5144126610303901"/>
    <x v="22"/>
  </r>
  <r>
    <x v="0"/>
    <x v="0"/>
    <x v="1"/>
    <n v="0.32768218229657697"/>
    <n v="0.94890388265820103"/>
    <x v="23"/>
  </r>
  <r>
    <x v="0"/>
    <x v="0"/>
    <x v="1"/>
    <n v="0.334590461047926"/>
    <n v="1.0843755844056"/>
    <x v="24"/>
  </r>
  <r>
    <x v="0"/>
    <x v="0"/>
    <x v="1"/>
    <n v="5.2538548051833799E-2"/>
    <n v="1.25064066139791"/>
    <x v="25"/>
  </r>
  <r>
    <x v="0"/>
    <x v="0"/>
    <x v="1"/>
    <n v="0.16884781349462799"/>
    <n v="1.1976165413278099"/>
    <x v="26"/>
  </r>
  <r>
    <x v="0"/>
    <x v="0"/>
    <x v="1"/>
    <n v="7.5886354731283301E-2"/>
    <n v="1.41754869568292"/>
    <x v="27"/>
  </r>
  <r>
    <x v="0"/>
    <x v="0"/>
    <x v="1"/>
    <n v="6.6276679467390798E-2"/>
    <n v="1.1211323163093401"/>
    <x v="28"/>
  </r>
  <r>
    <x v="0"/>
    <x v="0"/>
    <x v="1"/>
    <n v="0.123832936488056"/>
    <n v="1.16195345024553"/>
    <x v="29"/>
  </r>
  <r>
    <x v="0"/>
    <x v="0"/>
    <x v="1"/>
    <n v="0.17227911634491699"/>
    <n v="1.1053360715473901"/>
    <x v="30"/>
  </r>
  <r>
    <x v="0"/>
    <x v="0"/>
    <x v="1"/>
    <n v="9.9901254929706002E-2"/>
    <n v="1.2415737942354199"/>
    <x v="31"/>
  </r>
  <r>
    <x v="0"/>
    <x v="0"/>
    <x v="1"/>
    <n v="0.173814600855865"/>
    <n v="1.1496141667070301"/>
    <x v="32"/>
  </r>
  <r>
    <x v="0"/>
    <x v="0"/>
    <x v="1"/>
    <n v="0.132226022028097"/>
    <n v="1.11339306669782"/>
    <x v="33"/>
  </r>
  <r>
    <x v="0"/>
    <x v="0"/>
    <x v="1"/>
    <n v="0.15356862357085699"/>
    <n v="1.2859736354639499"/>
    <x v="34"/>
  </r>
  <r>
    <x v="0"/>
    <x v="0"/>
    <x v="1"/>
    <n v="0.169372156786495"/>
    <n v="1.3042944970379899"/>
    <x v="35"/>
  </r>
  <r>
    <x v="0"/>
    <x v="0"/>
    <x v="1"/>
    <n v="0.19055411817450699"/>
    <n v="1.2059878731803999"/>
    <x v="36"/>
  </r>
  <r>
    <x v="0"/>
    <x v="0"/>
    <x v="1"/>
    <n v="9.3447725429116293E-2"/>
    <n v="1.35537607134696"/>
    <x v="37"/>
  </r>
  <r>
    <x v="0"/>
    <x v="0"/>
    <x v="1"/>
    <n v="0.14242029020205399"/>
    <n v="1.0232676221669299"/>
    <x v="38"/>
  </r>
  <r>
    <x v="0"/>
    <x v="0"/>
    <x v="1"/>
    <n v="0.206661458735864"/>
    <n v="1.4479833075381701"/>
    <x v="39"/>
  </r>
  <r>
    <x v="0"/>
    <x v="0"/>
    <x v="2"/>
    <n v="0.26351016988272902"/>
    <n v="1.01307866693721"/>
    <x v="40"/>
  </r>
  <r>
    <x v="0"/>
    <x v="0"/>
    <x v="2"/>
    <n v="0.222433141246861"/>
    <n v="1.00222414680264"/>
    <x v="41"/>
  </r>
  <r>
    <x v="0"/>
    <x v="0"/>
    <x v="2"/>
    <n v="0.14650231461642799"/>
    <n v="1.24897010891946"/>
    <x v="42"/>
  </r>
  <r>
    <x v="0"/>
    <x v="0"/>
    <x v="2"/>
    <n v="0.29864334240587898"/>
    <n v="0.98988906436035895"/>
    <x v="43"/>
  </r>
  <r>
    <x v="0"/>
    <x v="0"/>
    <x v="2"/>
    <n v="0.30190353795661701"/>
    <n v="1.1376433830388699"/>
    <x v="44"/>
  </r>
  <r>
    <x v="0"/>
    <x v="0"/>
    <x v="2"/>
    <n v="8.3697796568451097E-2"/>
    <n v="1.2095107314220199"/>
    <x v="45"/>
  </r>
  <r>
    <x v="0"/>
    <x v="0"/>
    <x v="2"/>
    <n v="0.23206774178934"/>
    <n v="1.1065222350183399"/>
    <x v="46"/>
  </r>
  <r>
    <x v="0"/>
    <x v="0"/>
    <x v="2"/>
    <n v="8.6182823121057003E-2"/>
    <n v="1.40175437708283"/>
    <x v="47"/>
  </r>
  <r>
    <x v="0"/>
    <x v="0"/>
    <x v="2"/>
    <n v="0.10478655852725299"/>
    <n v="1.07489306217295"/>
    <x v="48"/>
  </r>
  <r>
    <x v="0"/>
    <x v="0"/>
    <x v="2"/>
    <n v="0.19121868191711999"/>
    <n v="1.0725879597364201"/>
    <x v="49"/>
  </r>
  <r>
    <x v="0"/>
    <x v="0"/>
    <x v="2"/>
    <n v="0.18944935822658299"/>
    <n v="1.0824069802513101"/>
    <x v="50"/>
  </r>
  <r>
    <x v="0"/>
    <x v="0"/>
    <x v="2"/>
    <n v="0.12969241309511201"/>
    <n v="1.2004806125365599"/>
    <x v="51"/>
  </r>
  <r>
    <x v="0"/>
    <x v="0"/>
    <x v="2"/>
    <n v="0.22913866280803499"/>
    <n v="1.0726322623477"/>
    <x v="52"/>
  </r>
  <r>
    <x v="0"/>
    <x v="0"/>
    <x v="2"/>
    <n v="0.14483803279556601"/>
    <n v="1.0972112892971699"/>
    <x v="53"/>
  </r>
  <r>
    <x v="0"/>
    <x v="0"/>
    <x v="2"/>
    <n v="0.19656361029140501"/>
    <n v="1.2206518374783799"/>
    <x v="54"/>
  </r>
  <r>
    <x v="0"/>
    <x v="0"/>
    <x v="2"/>
    <n v="0.228121267140416"/>
    <n v="1.2120436268479799"/>
    <x v="55"/>
  </r>
  <r>
    <x v="0"/>
    <x v="0"/>
    <x v="2"/>
    <n v="0.248575141650343"/>
    <n v="1.1195427478514901"/>
    <x v="56"/>
  </r>
  <r>
    <x v="0"/>
    <x v="0"/>
    <x v="2"/>
    <n v="0.15082324744661599"/>
    <n v="1.2695945761095599"/>
    <x v="57"/>
  </r>
  <r>
    <x v="0"/>
    <x v="0"/>
    <x v="2"/>
    <n v="0.185187180546557"/>
    <n v="0.97223799344518502"/>
    <x v="58"/>
  </r>
  <r>
    <x v="0"/>
    <x v="0"/>
    <x v="2"/>
    <n v="0.23817208789607999"/>
    <n v="1.39047083000075"/>
    <x v="59"/>
  </r>
  <r>
    <x v="0"/>
    <x v="0"/>
    <x v="3"/>
    <n v="0.24619110955201001"/>
    <n v="1.03690190228271"/>
    <x v="60"/>
  </r>
  <r>
    <x v="0"/>
    <x v="0"/>
    <x v="3"/>
    <n v="0.121034622994609"/>
    <n v="1.1329190732882799"/>
    <x v="61"/>
  </r>
  <r>
    <x v="0"/>
    <x v="0"/>
    <x v="3"/>
    <n v="0.18198575769082201"/>
    <n v="1.19704523493278"/>
    <x v="62"/>
  </r>
  <r>
    <x v="0"/>
    <x v="0"/>
    <x v="3"/>
    <n v="0.19218869032092201"/>
    <n v="1.14013829178006"/>
    <x v="63"/>
  </r>
  <r>
    <x v="0"/>
    <x v="0"/>
    <x v="3"/>
    <n v="0.21920564037431101"/>
    <n v="1.27241088451045"/>
    <x v="64"/>
  </r>
  <r>
    <x v="0"/>
    <x v="0"/>
    <x v="3"/>
    <n v="0.112499707287082"/>
    <n v="1.1714924663025099"/>
    <x v="65"/>
  </r>
  <r>
    <x v="0"/>
    <x v="0"/>
    <x v="3"/>
    <n v="0.19189847690934"/>
    <n v="1.1644025809457601"/>
    <x v="66"/>
  </r>
  <r>
    <x v="0"/>
    <x v="0"/>
    <x v="3"/>
    <n v="3.8958338660521397E-2"/>
    <n v="1.47419460853495"/>
    <x v="67"/>
  </r>
  <r>
    <x v="0"/>
    <x v="0"/>
    <x v="3"/>
    <n v="0.182154615154032"/>
    <n v="0.98199634788198498"/>
    <x v="68"/>
  </r>
  <r>
    <x v="0"/>
    <x v="0"/>
    <x v="3"/>
    <n v="0.181155532799709"/>
    <n v="1.0859334863195"/>
    <x v="69"/>
  </r>
  <r>
    <x v="0"/>
    <x v="0"/>
    <x v="3"/>
    <n v="0.13257679464388999"/>
    <n v="1.1583544369975101"/>
    <x v="70"/>
  </r>
  <r>
    <x v="0"/>
    <x v="0"/>
    <x v="3"/>
    <n v="0.15497955348968601"/>
    <n v="1.1656001607894499"/>
    <x v="71"/>
  </r>
  <r>
    <x v="0"/>
    <x v="0"/>
    <x v="3"/>
    <n v="0.12302273446088199"/>
    <n v="1.2202896461111099"/>
    <x v="72"/>
  </r>
  <r>
    <x v="0"/>
    <x v="0"/>
    <x v="3"/>
    <n v="6.9635052533973105E-2"/>
    <n v="1.1937000973782299"/>
    <x v="73"/>
  </r>
  <r>
    <x v="0"/>
    <x v="0"/>
    <x v="3"/>
    <n v="8.2780476837879494E-2"/>
    <n v="1.3935212677197399"/>
    <x v="74"/>
  </r>
  <r>
    <x v="0"/>
    <x v="0"/>
    <x v="3"/>
    <n v="0.17083806628079201"/>
    <n v="1.3019926506669699"/>
    <x v="75"/>
  </r>
  <r>
    <x v="0"/>
    <x v="0"/>
    <x v="3"/>
    <n v="0.18626747614926301"/>
    <n v="1.2123745117626501"/>
    <x v="76"/>
  </r>
  <r>
    <x v="0"/>
    <x v="0"/>
    <x v="3"/>
    <n v="0.12622835126361401"/>
    <n v="1.3063661277329699"/>
    <x v="77"/>
  </r>
  <r>
    <x v="0"/>
    <x v="0"/>
    <x v="3"/>
    <n v="0.17749801158607001"/>
    <n v="0.98141274134178802"/>
    <x v="78"/>
  </r>
  <r>
    <x v="0"/>
    <x v="0"/>
    <x v="3"/>
    <n v="0.120031636391423"/>
    <n v="1.6060980721251401"/>
    <x v="79"/>
  </r>
  <r>
    <x v="0"/>
    <x v="0"/>
    <x v="4"/>
    <n v="8.8793355835269802E-2"/>
    <n v="1.25341039974408"/>
    <x v="80"/>
  </r>
  <r>
    <x v="0"/>
    <x v="0"/>
    <x v="4"/>
    <n v="0.13687632399317501"/>
    <n v="1.1125003336153301"/>
    <x v="81"/>
  </r>
  <r>
    <x v="0"/>
    <x v="0"/>
    <x v="4"/>
    <n v="2.9571592188346801E-2"/>
    <n v="1.5066287415389501"/>
    <x v="82"/>
  </r>
  <r>
    <x v="0"/>
    <x v="0"/>
    <x v="4"/>
    <n v="0.24616764633760799"/>
    <n v="1.0639528336569499"/>
    <x v="83"/>
  </r>
  <r>
    <x v="0"/>
    <x v="0"/>
    <x v="4"/>
    <n v="0.21331542953830601"/>
    <n v="1.2820097863050099"/>
    <x v="84"/>
  </r>
  <r>
    <x v="0"/>
    <x v="0"/>
    <x v="4"/>
    <n v="2.40117436826968E-2"/>
    <n v="1.2882957885911299"/>
    <x v="85"/>
  </r>
  <r>
    <x v="0"/>
    <x v="0"/>
    <x v="4"/>
    <n v="0.27076006363254601"/>
    <n v="1.0507700329377101"/>
    <x v="86"/>
  </r>
  <r>
    <x v="0"/>
    <x v="0"/>
    <x v="4"/>
    <n v="2.7806647975295098E-2"/>
    <n v="1.576609089922"/>
    <x v="87"/>
  </r>
  <r>
    <x v="0"/>
    <x v="0"/>
    <x v="4"/>
    <n v="0.124707511170373"/>
    <n v="1.0509737455095001"/>
    <x v="88"/>
  </r>
  <r>
    <x v="0"/>
    <x v="0"/>
    <x v="4"/>
    <n v="4.293287351438E-2"/>
    <n v="1.26924133084738"/>
    <x v="89"/>
  </r>
  <r>
    <x v="0"/>
    <x v="0"/>
    <x v="4"/>
    <n v="0.229745333786534"/>
    <n v="1.0285958511567701"/>
    <x v="90"/>
  </r>
  <r>
    <x v="0"/>
    <x v="0"/>
    <x v="4"/>
    <n v="0.17673694150666699"/>
    <n v="1.13558856157232"/>
    <x v="91"/>
  </r>
  <r>
    <x v="0"/>
    <x v="0"/>
    <x v="4"/>
    <n v="0.114569420395325"/>
    <n v="1.23205219918389"/>
    <x v="92"/>
  </r>
  <r>
    <x v="0"/>
    <x v="0"/>
    <x v="4"/>
    <n v="0.19542082029330801"/>
    <n v="1.0323112965296299"/>
    <x v="93"/>
  </r>
  <r>
    <x v="0"/>
    <x v="0"/>
    <x v="4"/>
    <n v="5.0999480302495098E-2"/>
    <n v="1.44180577700352"/>
    <x v="94"/>
  </r>
  <r>
    <x v="0"/>
    <x v="0"/>
    <x v="4"/>
    <n v="0.21681762462660001"/>
    <n v="1.22979318683168"/>
    <x v="95"/>
  </r>
  <r>
    <x v="0"/>
    <x v="0"/>
    <x v="4"/>
    <n v="-7.8852869230300507E-2"/>
    <n v="1.6073754977953201"/>
    <x v="96"/>
  </r>
  <r>
    <x v="0"/>
    <x v="0"/>
    <x v="4"/>
    <n v="0.130290680644119"/>
    <n v="1.3002925849371401"/>
    <x v="97"/>
  </r>
  <r>
    <x v="0"/>
    <x v="0"/>
    <x v="4"/>
    <n v="-7.1275676268777399E-2"/>
    <n v="1.27825052460616"/>
    <x v="98"/>
  </r>
  <r>
    <x v="0"/>
    <x v="0"/>
    <x v="4"/>
    <n v="0.145627640670592"/>
    <n v="1.55938083224813"/>
    <x v="99"/>
  </r>
  <r>
    <x v="0"/>
    <x v="0"/>
    <x v="5"/>
    <n v="0.120037398127377"/>
    <n v="1.21043265392785"/>
    <x v="100"/>
  </r>
  <r>
    <x v="0"/>
    <x v="0"/>
    <x v="5"/>
    <n v="0.12404011658689"/>
    <n v="1.1290452221623799"/>
    <x v="101"/>
  </r>
  <r>
    <x v="0"/>
    <x v="0"/>
    <x v="5"/>
    <n v="0.111456163104673"/>
    <n v="1.30025507010968"/>
    <x v="102"/>
  </r>
  <r>
    <x v="0"/>
    <x v="0"/>
    <x v="5"/>
    <n v="0.121713613634977"/>
    <n v="1.2396062400286501"/>
    <x v="103"/>
  </r>
  <r>
    <x v="0"/>
    <x v="0"/>
    <x v="5"/>
    <n v="0.117363331334791"/>
    <n v="1.4383768151399801"/>
    <x v="104"/>
  </r>
  <r>
    <x v="0"/>
    <x v="0"/>
    <x v="5"/>
    <n v="9.3829294413195805E-2"/>
    <n v="1.1961372446807399"/>
    <x v="105"/>
  </r>
  <r>
    <x v="0"/>
    <x v="0"/>
    <x v="5"/>
    <n v="0.111919490405351"/>
    <n v="1.27964520287586"/>
    <x v="106"/>
  </r>
  <r>
    <x v="0"/>
    <x v="0"/>
    <x v="5"/>
    <n v="8.2164800374217195E-2"/>
    <n v="1.40791784294351"/>
    <x v="107"/>
  </r>
  <r>
    <x v="0"/>
    <x v="0"/>
    <x v="5"/>
    <n v="9.4502778311859006E-2"/>
    <n v="1.0872409152036799"/>
    <x v="108"/>
  </r>
  <r>
    <x v="0"/>
    <x v="0"/>
    <x v="5"/>
    <n v="5.32167407063594E-2"/>
    <n v="1.2556030928181099"/>
    <x v="109"/>
  </r>
  <r>
    <x v="0"/>
    <x v="0"/>
    <x v="5"/>
    <n v="9.9960816029980804E-2"/>
    <n v="1.20190972040606"/>
    <x v="110"/>
  </r>
  <r>
    <x v="0"/>
    <x v="0"/>
    <x v="5"/>
    <n v="9.9146309288509399E-2"/>
    <n v="1.24261514745285"/>
    <x v="111"/>
  </r>
  <r>
    <x v="0"/>
    <x v="0"/>
    <x v="5"/>
    <n v="4.9260093707374698E-2"/>
    <n v="1.3229283236667799"/>
    <x v="112"/>
  </r>
  <r>
    <x v="0"/>
    <x v="0"/>
    <x v="5"/>
    <n v="5.7604171409296398E-2"/>
    <n v="1.2091362592942501"/>
    <x v="113"/>
  </r>
  <r>
    <x v="0"/>
    <x v="0"/>
    <x v="5"/>
    <n v="7.5634009316554895E-2"/>
    <n v="1.40437881515364"/>
    <x v="114"/>
  </r>
  <r>
    <x v="0"/>
    <x v="0"/>
    <x v="5"/>
    <n v="8.1325205830267103E-2"/>
    <n v="1.44255034115813"/>
    <x v="115"/>
  </r>
  <r>
    <x v="0"/>
    <x v="0"/>
    <x v="5"/>
    <n v="0.103737723656269"/>
    <n v="1.3353350245256099"/>
    <x v="116"/>
  </r>
  <r>
    <x v="0"/>
    <x v="0"/>
    <x v="5"/>
    <n v="0.128280314774007"/>
    <n v="1.3032982602538701"/>
    <x v="117"/>
  </r>
  <r>
    <x v="0"/>
    <x v="0"/>
    <x v="5"/>
    <n v="2.64220059132372E-2"/>
    <n v="1.1616772500808501"/>
    <x v="118"/>
  </r>
  <r>
    <x v="0"/>
    <x v="0"/>
    <x v="5"/>
    <n v="6.4779240984780995E-2"/>
    <n v="1.70694347681559"/>
    <x v="119"/>
  </r>
  <r>
    <x v="1"/>
    <x v="0"/>
    <x v="0"/>
    <n v="0.39903026999261498"/>
    <n v="1.0616078443008099"/>
    <x v="120"/>
  </r>
  <r>
    <x v="1"/>
    <x v="0"/>
    <x v="0"/>
    <n v="0.37325893949695199"/>
    <n v="0.79741614949328299"/>
    <x v="121"/>
  </r>
  <r>
    <x v="1"/>
    <x v="0"/>
    <x v="0"/>
    <n v="0.33338677148495499"/>
    <n v="0.96017880576308101"/>
    <x v="122"/>
  </r>
  <r>
    <x v="1"/>
    <x v="0"/>
    <x v="0"/>
    <n v="0.249009973349375"/>
    <n v="0.89571605384026598"/>
    <x v="123"/>
  </r>
  <r>
    <x v="1"/>
    <x v="0"/>
    <x v="0"/>
    <n v="0.37661471218557202"/>
    <n v="0.66986790209466596"/>
    <x v="124"/>
  </r>
  <r>
    <x v="1"/>
    <x v="0"/>
    <x v="0"/>
    <n v="0.41377784877315499"/>
    <n v="0.81736617229290698"/>
    <x v="125"/>
  </r>
  <r>
    <x v="1"/>
    <x v="0"/>
    <x v="0"/>
    <n v="0.177768939959838"/>
    <n v="1.07190378622398"/>
    <x v="126"/>
  </r>
  <r>
    <x v="1"/>
    <x v="0"/>
    <x v="0"/>
    <n v="0.21679204623724799"/>
    <n v="0.89590633952128895"/>
    <x v="127"/>
  </r>
  <r>
    <x v="1"/>
    <x v="0"/>
    <x v="0"/>
    <n v="0.41197404137233801"/>
    <n v="0.65560626098749897"/>
    <x v="128"/>
  </r>
  <r>
    <x v="1"/>
    <x v="0"/>
    <x v="0"/>
    <n v="0.45784477577381599"/>
    <n v="0.94489410158084097"/>
    <x v="129"/>
  </r>
  <r>
    <x v="1"/>
    <x v="0"/>
    <x v="0"/>
    <n v="0.47162531738419899"/>
    <n v="0.82612697221178399"/>
    <x v="130"/>
  </r>
  <r>
    <x v="1"/>
    <x v="0"/>
    <x v="0"/>
    <n v="0.47778468543047797"/>
    <n v="0.87774161398494799"/>
    <x v="131"/>
  </r>
  <r>
    <x v="1"/>
    <x v="0"/>
    <x v="0"/>
    <n v="0.32083201413047302"/>
    <n v="0.86873055665680399"/>
    <x v="132"/>
  </r>
  <r>
    <x v="1"/>
    <x v="0"/>
    <x v="0"/>
    <n v="0.29607624899549601"/>
    <n v="0.97433633335066705"/>
    <x v="133"/>
  </r>
  <r>
    <x v="1"/>
    <x v="0"/>
    <x v="0"/>
    <n v="0.56953588382658504"/>
    <n v="0.76450340033919595"/>
    <x v="134"/>
  </r>
  <r>
    <x v="1"/>
    <x v="0"/>
    <x v="0"/>
    <n v="0.48333312754990099"/>
    <n v="0.78750714700963098"/>
    <x v="135"/>
  </r>
  <r>
    <x v="1"/>
    <x v="0"/>
    <x v="0"/>
    <n v="0.415612748835885"/>
    <n v="0.70937945881717701"/>
    <x v="136"/>
  </r>
  <r>
    <x v="1"/>
    <x v="0"/>
    <x v="0"/>
    <n v="0.31002442972702698"/>
    <n v="0.69710905269566703"/>
    <x v="137"/>
  </r>
  <r>
    <x v="1"/>
    <x v="0"/>
    <x v="0"/>
    <n v="0.33617236121585198"/>
    <n v="1.0560441922895201"/>
    <x v="138"/>
  </r>
  <r>
    <x v="1"/>
    <x v="0"/>
    <x v="0"/>
    <n v="0.48884539729612703"/>
    <n v="0.816236236947115"/>
    <x v="139"/>
  </r>
  <r>
    <x v="1"/>
    <x v="0"/>
    <x v="1"/>
    <n v="0.40207773181137901"/>
    <n v="1.05622452928431"/>
    <x v="140"/>
  </r>
  <r>
    <x v="1"/>
    <x v="0"/>
    <x v="1"/>
    <n v="0.32133430793914503"/>
    <n v="0.863480976532779"/>
    <x v="141"/>
  </r>
  <r>
    <x v="1"/>
    <x v="0"/>
    <x v="1"/>
    <n v="0.34184576348744"/>
    <n v="0.94799461185352096"/>
    <x v="142"/>
  </r>
  <r>
    <x v="1"/>
    <x v="0"/>
    <x v="1"/>
    <n v="0.26383441581919398"/>
    <n v="0.87803473899155804"/>
    <x v="143"/>
  </r>
  <r>
    <x v="1"/>
    <x v="0"/>
    <x v="1"/>
    <n v="0.16884026210023401"/>
    <n v="0.89313501748570301"/>
    <x v="144"/>
  </r>
  <r>
    <x v="1"/>
    <x v="0"/>
    <x v="1"/>
    <n v="0.38937652540083301"/>
    <n v="0.85138879706403803"/>
    <x v="145"/>
  </r>
  <r>
    <x v="1"/>
    <x v="0"/>
    <x v="1"/>
    <n v="0.16526255384532501"/>
    <n v="1.08820777093051"/>
    <x v="146"/>
  </r>
  <r>
    <x v="1"/>
    <x v="0"/>
    <x v="1"/>
    <n v="0.13714088498920399"/>
    <n v="0.98701877009547101"/>
    <x v="147"/>
  </r>
  <r>
    <x v="1"/>
    <x v="0"/>
    <x v="1"/>
    <n v="0.30787930852233403"/>
    <n v="0.77166433221883501"/>
    <x v="148"/>
  </r>
  <r>
    <x v="1"/>
    <x v="0"/>
    <x v="1"/>
    <n v="0.413548351213541"/>
    <n v="1.02209603272125"/>
    <x v="149"/>
  </r>
  <r>
    <x v="1"/>
    <x v="0"/>
    <x v="1"/>
    <n v="0.40665684227479998"/>
    <n v="0.92770680068810596"/>
    <x v="150"/>
  </r>
  <r>
    <x v="1"/>
    <x v="0"/>
    <x v="1"/>
    <n v="0.48107412623158502"/>
    <n v="0.87221270857501798"/>
    <x v="151"/>
  </r>
  <r>
    <x v="1"/>
    <x v="0"/>
    <x v="1"/>
    <n v="0.16075035361255599"/>
    <n v="1.0734926080868701"/>
    <x v="152"/>
  </r>
  <r>
    <x v="1"/>
    <x v="0"/>
    <x v="1"/>
    <n v="0.24266815483528001"/>
    <n v="1.04826116762576"/>
    <x v="153"/>
  </r>
  <r>
    <x v="1"/>
    <x v="0"/>
    <x v="1"/>
    <n v="0.42160466222370802"/>
    <n v="1.0272289509311201"/>
    <x v="154"/>
  </r>
  <r>
    <x v="1"/>
    <x v="0"/>
    <x v="1"/>
    <n v="0.39741583329787"/>
    <n v="0.91846286893224904"/>
    <x v="155"/>
  </r>
  <r>
    <x v="1"/>
    <x v="0"/>
    <x v="1"/>
    <n v="0.43883634779232999"/>
    <n v="0.68118865892088798"/>
    <x v="156"/>
  </r>
  <r>
    <x v="1"/>
    <x v="0"/>
    <x v="1"/>
    <n v="0.29139193817911602"/>
    <n v="0.71593418084793803"/>
    <x v="157"/>
  </r>
  <r>
    <x v="1"/>
    <x v="0"/>
    <x v="1"/>
    <n v="0.32213986466029898"/>
    <n v="1.0783676624570999"/>
    <x v="158"/>
  </r>
  <r>
    <x v="1"/>
    <x v="0"/>
    <x v="1"/>
    <n v="0.40584227209484097"/>
    <n v="0.94877961660322596"/>
    <x v="159"/>
  </r>
  <r>
    <x v="1"/>
    <x v="0"/>
    <x v="2"/>
    <n v="0.33666643494396298"/>
    <n v="1.1717730209853601"/>
    <x v="160"/>
  </r>
  <r>
    <x v="1"/>
    <x v="0"/>
    <x v="2"/>
    <n v="0.25659013640419898"/>
    <n v="0.94585638038152497"/>
    <x v="161"/>
  </r>
  <r>
    <x v="1"/>
    <x v="0"/>
    <x v="2"/>
    <n v="0.25960355745622299"/>
    <n v="1.0664549420607099"/>
    <x v="162"/>
  </r>
  <r>
    <x v="1"/>
    <x v="0"/>
    <x v="2"/>
    <n v="0.18462425901252999"/>
    <n v="0.97250977402679895"/>
    <x v="163"/>
  </r>
  <r>
    <x v="1"/>
    <x v="0"/>
    <x v="2"/>
    <n v="0.24514522806379799"/>
    <n v="0.81114038516349496"/>
    <x v="164"/>
  </r>
  <r>
    <x v="1"/>
    <x v="0"/>
    <x v="2"/>
    <n v="0.36507526588129302"/>
    <n v="0.88527190338101003"/>
    <x v="165"/>
  </r>
  <r>
    <x v="1"/>
    <x v="0"/>
    <x v="2"/>
    <n v="0.14136774497990801"/>
    <n v="1.1193583043252"/>
    <x v="166"/>
  </r>
  <r>
    <x v="1"/>
    <x v="0"/>
    <x v="2"/>
    <n v="0.20531136715030401"/>
    <n v="0.90903901153590205"/>
    <x v="167"/>
  </r>
  <r>
    <x v="1"/>
    <x v="0"/>
    <x v="2"/>
    <n v="0.27559504102676902"/>
    <n v="0.80765894706693597"/>
    <x v="168"/>
  </r>
  <r>
    <x v="1"/>
    <x v="0"/>
    <x v="2"/>
    <n v="0.396078620071252"/>
    <n v="1.05254311719989"/>
    <x v="169"/>
  </r>
  <r>
    <x v="1"/>
    <x v="0"/>
    <x v="2"/>
    <n v="0.38282849389724799"/>
    <n v="0.96496301667578299"/>
    <x v="170"/>
  </r>
  <r>
    <x v="1"/>
    <x v="0"/>
    <x v="2"/>
    <n v="0.46029143608604201"/>
    <n v="0.90714433827326901"/>
    <x v="171"/>
  </r>
  <r>
    <x v="1"/>
    <x v="0"/>
    <x v="2"/>
    <n v="0.28154492487607302"/>
    <n v="0.91898306506045602"/>
    <x v="172"/>
  </r>
  <r>
    <x v="1"/>
    <x v="0"/>
    <x v="2"/>
    <n v="0.29286084950585001"/>
    <n v="0.97878692980309301"/>
    <x v="173"/>
  </r>
  <r>
    <x v="1"/>
    <x v="0"/>
    <x v="2"/>
    <n v="0.43342073220476302"/>
    <n v="1.0062436345255099"/>
    <x v="174"/>
  </r>
  <r>
    <x v="1"/>
    <x v="0"/>
    <x v="2"/>
    <n v="0.35096530197416498"/>
    <n v="0.98926308344251002"/>
    <x v="175"/>
  </r>
  <r>
    <x v="1"/>
    <x v="0"/>
    <x v="2"/>
    <n v="0.37482319318229301"/>
    <n v="0.75889332630367301"/>
    <x v="176"/>
  </r>
  <r>
    <x v="1"/>
    <x v="0"/>
    <x v="2"/>
    <n v="0.23795723905336399"/>
    <n v="0.76992132777531896"/>
    <x v="177"/>
  </r>
  <r>
    <x v="1"/>
    <x v="0"/>
    <x v="2"/>
    <n v="0.26901659761966901"/>
    <n v="1.1628783311247399"/>
    <x v="178"/>
  </r>
  <r>
    <x v="1"/>
    <x v="0"/>
    <x v="2"/>
    <n v="0.40202261164535003"/>
    <n v="0.95487903399126495"/>
    <x v="179"/>
  </r>
  <r>
    <x v="1"/>
    <x v="0"/>
    <x v="3"/>
    <n v="6.66865566488994E-2"/>
    <n v="1.64869014724045"/>
    <x v="180"/>
  </r>
  <r>
    <x v="1"/>
    <x v="0"/>
    <x v="3"/>
    <n v="0.25181595981182803"/>
    <n v="0.95193066808214699"/>
    <x v="181"/>
  </r>
  <r>
    <x v="1"/>
    <x v="0"/>
    <x v="3"/>
    <n v="0.19406191019972299"/>
    <n v="1.16086006019897"/>
    <x v="182"/>
  </r>
  <r>
    <x v="1"/>
    <x v="0"/>
    <x v="3"/>
    <n v="0.13180375399476399"/>
    <n v="1.03550951122354"/>
    <x v="183"/>
  </r>
  <r>
    <x v="1"/>
    <x v="0"/>
    <x v="3"/>
    <n v="0.131725721930187"/>
    <n v="0.93301699681197503"/>
    <x v="184"/>
  </r>
  <r>
    <x v="1"/>
    <x v="0"/>
    <x v="3"/>
    <n v="0.178570260395748"/>
    <n v="1.14531475936684"/>
    <x v="185"/>
  </r>
  <r>
    <x v="1"/>
    <x v="0"/>
    <x v="3"/>
    <n v="0.16534301792320899"/>
    <n v="1.0881028737137399"/>
    <x v="186"/>
  </r>
  <r>
    <x v="1"/>
    <x v="0"/>
    <x v="3"/>
    <n v="0.116524930245041"/>
    <n v="1.01060122282956"/>
    <x v="187"/>
  </r>
  <r>
    <x v="1"/>
    <x v="0"/>
    <x v="3"/>
    <n v="0.19752063716808901"/>
    <n v="0.89470624020357803"/>
    <x v="188"/>
  </r>
  <r>
    <x v="1"/>
    <x v="0"/>
    <x v="3"/>
    <n v="0.22578468030481699"/>
    <n v="1.3493395548805101"/>
    <x v="189"/>
  </r>
  <r>
    <x v="1"/>
    <x v="0"/>
    <x v="3"/>
    <n v="0.19031935515783399"/>
    <n v="1.26595584835831"/>
    <x v="190"/>
  </r>
  <r>
    <x v="1"/>
    <x v="0"/>
    <x v="3"/>
    <n v="0.12870167305161401"/>
    <n v="1.46448175383077"/>
    <x v="191"/>
  </r>
  <r>
    <x v="1"/>
    <x v="0"/>
    <x v="3"/>
    <n v="0.133390163071435"/>
    <n v="1.1084893011783401"/>
    <x v="192"/>
  </r>
  <r>
    <x v="1"/>
    <x v="0"/>
    <x v="3"/>
    <n v="0.15162087838701399"/>
    <n v="1.17428429068359"/>
    <x v="193"/>
  </r>
  <r>
    <x v="1"/>
    <x v="0"/>
    <x v="3"/>
    <n v="0.25703135702524199"/>
    <n v="1.3195108083545199"/>
    <x v="194"/>
  </r>
  <r>
    <x v="1"/>
    <x v="0"/>
    <x v="3"/>
    <n v="0.19945653770619801"/>
    <n v="1.22019376829524"/>
    <x v="195"/>
  </r>
  <r>
    <x v="1"/>
    <x v="0"/>
    <x v="3"/>
    <n v="0.224851144420781"/>
    <n v="0.94094228540779401"/>
    <x v="196"/>
  </r>
  <r>
    <x v="1"/>
    <x v="0"/>
    <x v="3"/>
    <n v="7.8308834486041895E-2"/>
    <n v="0.93122029670587303"/>
    <x v="197"/>
  </r>
  <r>
    <x v="1"/>
    <x v="0"/>
    <x v="3"/>
    <n v="0.13674121056303401"/>
    <n v="1.37330743368494"/>
    <x v="198"/>
  </r>
  <r>
    <x v="1"/>
    <x v="0"/>
    <x v="3"/>
    <n v="0.21314153080679199"/>
    <n v="1.25649342196437"/>
    <x v="199"/>
  </r>
  <r>
    <x v="1"/>
    <x v="0"/>
    <x v="4"/>
    <n v="0.34599499741219902"/>
    <n v="1.1552941958501799"/>
    <x v="200"/>
  </r>
  <r>
    <x v="1"/>
    <x v="0"/>
    <x v="4"/>
    <n v="0.37792888566580901"/>
    <n v="0.79147447640532198"/>
    <x v="201"/>
  </r>
  <r>
    <x v="1"/>
    <x v="0"/>
    <x v="4"/>
    <n v="0.441861617745747"/>
    <n v="0.80393340905824895"/>
    <x v="202"/>
  </r>
  <r>
    <x v="1"/>
    <x v="0"/>
    <x v="4"/>
    <n v="0.217932730818265"/>
    <n v="0.93278230513038096"/>
    <x v="203"/>
  </r>
  <r>
    <x v="1"/>
    <x v="0"/>
    <x v="4"/>
    <n v="8.6678864774643996E-2"/>
    <n v="0.98142276494380998"/>
    <x v="204"/>
  </r>
  <r>
    <x v="1"/>
    <x v="0"/>
    <x v="4"/>
    <n v="0.178387008943622"/>
    <n v="1.1455702658121001"/>
    <x v="205"/>
  </r>
  <r>
    <x v="1"/>
    <x v="0"/>
    <x v="4"/>
    <n v="0.12688945444039801"/>
    <n v="1.1382329676669101"/>
    <x v="206"/>
  </r>
  <r>
    <x v="1"/>
    <x v="0"/>
    <x v="4"/>
    <n v="0.14149094518528699"/>
    <n v="0.98204276533422397"/>
    <x v="207"/>
  </r>
  <r>
    <x v="1"/>
    <x v="0"/>
    <x v="4"/>
    <n v="0.22632233049001499"/>
    <n v="0.86259444277040898"/>
    <x v="208"/>
  </r>
  <r>
    <x v="1"/>
    <x v="0"/>
    <x v="4"/>
    <n v="0.35788995201332902"/>
    <n v="1.11910015766125"/>
    <x v="209"/>
  </r>
  <r>
    <x v="1"/>
    <x v="0"/>
    <x v="4"/>
    <n v="0.46833426147749402"/>
    <n v="0.83127262006555003"/>
    <x v="210"/>
  </r>
  <r>
    <x v="1"/>
    <x v="0"/>
    <x v="4"/>
    <n v="0.46222162070904499"/>
    <n v="0.90390007614801804"/>
    <x v="211"/>
  </r>
  <r>
    <x v="1"/>
    <x v="0"/>
    <x v="4"/>
    <n v="0.32269074728397001"/>
    <n v="0.86635303250856699"/>
    <x v="212"/>
  </r>
  <r>
    <x v="1"/>
    <x v="0"/>
    <x v="4"/>
    <n v="0.27466817482502898"/>
    <n v="1.0039683275284199"/>
    <x v="213"/>
  </r>
  <r>
    <x v="1"/>
    <x v="0"/>
    <x v="4"/>
    <n v="0.428142521228219"/>
    <n v="1.01561772655238"/>
    <x v="214"/>
  </r>
  <r>
    <x v="1"/>
    <x v="0"/>
    <x v="4"/>
    <n v="0.35314629931275898"/>
    <n v="0.98593879252444405"/>
    <x v="215"/>
  </r>
  <r>
    <x v="1"/>
    <x v="0"/>
    <x v="4"/>
    <n v="0.46084181878595398"/>
    <n v="0.65447652741326401"/>
    <x v="216"/>
  </r>
  <r>
    <x v="1"/>
    <x v="0"/>
    <x v="4"/>
    <n v="0.26650931842590603"/>
    <n v="0.74107405569580298"/>
    <x v="217"/>
  </r>
  <r>
    <x v="1"/>
    <x v="0"/>
    <x v="4"/>
    <n v="0.17767575683711501"/>
    <n v="1.3081870811549901"/>
    <x v="218"/>
  </r>
  <r>
    <x v="1"/>
    <x v="0"/>
    <x v="4"/>
    <n v="0.507961402575976"/>
    <n v="0.78571088095394104"/>
    <x v="219"/>
  </r>
  <r>
    <x v="1"/>
    <x v="0"/>
    <x v="5"/>
    <n v="0.13630751978368499"/>
    <n v="2.0072774323018501"/>
    <x v="220"/>
  </r>
  <r>
    <x v="1"/>
    <x v="0"/>
    <x v="5"/>
    <n v="8.1587448233898296E-2"/>
    <n v="1.3761270046974099"/>
    <x v="221"/>
  </r>
  <r>
    <x v="1"/>
    <x v="0"/>
    <x v="5"/>
    <n v="0.13783919811794401"/>
    <n v="1.63892499528255"/>
    <x v="222"/>
  </r>
  <r>
    <x v="1"/>
    <x v="0"/>
    <x v="5"/>
    <n v="3.40824393558442E-2"/>
    <n v="1.15206305683431"/>
    <x v="223"/>
  </r>
  <r>
    <x v="1"/>
    <x v="0"/>
    <x v="5"/>
    <n v="0.115327409401416"/>
    <n v="1.1984916014039899"/>
    <x v="224"/>
  </r>
  <r>
    <x v="1"/>
    <x v="0"/>
    <x v="5"/>
    <n v="2.7394744738002502E-2"/>
    <n v="1.35609791097409"/>
    <x v="225"/>
  </r>
  <r>
    <x v="1"/>
    <x v="0"/>
    <x v="5"/>
    <n v="0.14508502379078"/>
    <n v="1.4927932453558299"/>
    <x v="226"/>
  </r>
  <r>
    <x v="1"/>
    <x v="0"/>
    <x v="5"/>
    <n v="3.6484946581949201E-2"/>
    <n v="1.18562819746649"/>
    <x v="227"/>
  </r>
  <r>
    <x v="1"/>
    <x v="0"/>
    <x v="5"/>
    <n v="3.2999006607247597E-2"/>
    <n v="1.1517189103456"/>
    <x v="228"/>
  </r>
  <r>
    <x v="1"/>
    <x v="0"/>
    <x v="5"/>
    <n v="2.2224099906389998E-2"/>
    <n v="1.7815811401134201"/>
    <x v="229"/>
  </r>
  <r>
    <x v="1"/>
    <x v="0"/>
    <x v="5"/>
    <n v="9.4324118282184302E-2"/>
    <n v="1.71100300638771"/>
    <x v="230"/>
  </r>
  <r>
    <x v="1"/>
    <x v="0"/>
    <x v="5"/>
    <n v="0.10211263378683599"/>
    <n v="1.8524353748045299"/>
    <x v="231"/>
  </r>
  <r>
    <x v="1"/>
    <x v="0"/>
    <x v="5"/>
    <n v="7.5385928181447001E-2"/>
    <n v="1.3755368854936401"/>
    <x v="232"/>
  </r>
  <r>
    <x v="1"/>
    <x v="0"/>
    <x v="5"/>
    <n v="8.4866258422487906E-2"/>
    <n v="1.5016180529479799"/>
    <x v="233"/>
  </r>
  <r>
    <x v="1"/>
    <x v="0"/>
    <x v="5"/>
    <n v="3.3117968966155598E-2"/>
    <n v="1.83481542491213"/>
    <x v="234"/>
  </r>
  <r>
    <x v="1"/>
    <x v="0"/>
    <x v="5"/>
    <n v="0.13711409703004199"/>
    <n v="1.73319700976774"/>
    <x v="235"/>
  </r>
  <r>
    <x v="1"/>
    <x v="0"/>
    <x v="5"/>
    <n v="5.4906956786366E-2"/>
    <n v="1.28053670681024"/>
    <x v="236"/>
  </r>
  <r>
    <x v="1"/>
    <x v="0"/>
    <x v="5"/>
    <n v="7.3090794444620105E-2"/>
    <n v="0.93649228473983204"/>
    <x v="237"/>
  </r>
  <r>
    <x v="1"/>
    <x v="0"/>
    <x v="5"/>
    <n v="4.1595837470533102E-2"/>
    <n v="1.6570133128056901"/>
    <x v="238"/>
  </r>
  <r>
    <x v="1"/>
    <x v="0"/>
    <x v="5"/>
    <n v="7.4851778046929301E-2"/>
    <n v="1.7163749792099701"/>
    <x v="2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s v="Autumn"/>
    <x v="0"/>
    <n v="0.52524409088473001"/>
    <n v="2.0479478119636201"/>
    <n v="0.52533618285918304"/>
  </r>
  <r>
    <x v="0"/>
    <s v="Autumn"/>
    <x v="0"/>
    <n v="0.56993186081751801"/>
    <n v="1.5304278314650801"/>
    <n v="0.57093684406989198"/>
  </r>
  <r>
    <x v="0"/>
    <s v="Autumn"/>
    <x v="0"/>
    <n v="0.45749621606753399"/>
    <n v="2.1359895362658898"/>
    <n v="0.45871148839791098"/>
  </r>
  <r>
    <x v="0"/>
    <s v="Autumn"/>
    <x v="0"/>
    <n v="0.46295802595469099"/>
    <n v="2.21575322866406"/>
    <n v="0.487248184826785"/>
  </r>
  <r>
    <x v="0"/>
    <s v="Autumn"/>
    <x v="0"/>
    <n v="0.52086050351216095"/>
    <n v="1.7262455931318501"/>
    <n v="0.53044134770636897"/>
  </r>
  <r>
    <x v="0"/>
    <s v="Autumn"/>
    <x v="0"/>
    <n v="0.556057099168345"/>
    <n v="2.1338051553501201"/>
    <n v="0.58613774841780797"/>
  </r>
  <r>
    <x v="0"/>
    <s v="Autumn"/>
    <x v="0"/>
    <n v="0.50293112600534695"/>
    <n v="2.01968396600323"/>
    <n v="0.50496093336223802"/>
  </r>
  <r>
    <x v="0"/>
    <s v="Autumn"/>
    <x v="0"/>
    <n v="0.58073148236327798"/>
    <n v="1.3626640128309799"/>
    <n v="0.58096914449829695"/>
  </r>
  <r>
    <x v="0"/>
    <s v="Autumn"/>
    <x v="0"/>
    <n v="0.60375431829945103"/>
    <n v="1.3486163899539401"/>
    <n v="0.61981728742562403"/>
  </r>
  <r>
    <x v="0"/>
    <s v="Autumn"/>
    <x v="0"/>
    <n v="0.49798529529083502"/>
    <n v="2.27757788112195"/>
    <n v="0.50033390186675297"/>
  </r>
  <r>
    <x v="0"/>
    <s v="Autumn"/>
    <x v="0"/>
    <n v="0.52385000635272905"/>
    <n v="1.9237890042696399"/>
    <n v="0.52978064052350204"/>
  </r>
  <r>
    <x v="0"/>
    <s v="Autumn"/>
    <x v="0"/>
    <n v="0.55021567414873496"/>
    <n v="1.4384330081810699"/>
    <n v="0.55197874318807305"/>
  </r>
  <r>
    <x v="0"/>
    <s v="Autumn"/>
    <x v="0"/>
    <n v="0.32102138450835699"/>
    <n v="2.9385570162847898"/>
    <n v="0.35373144241469701"/>
  </r>
  <r>
    <x v="0"/>
    <s v="Autumn"/>
    <x v="0"/>
    <n v="0.39770800151012697"/>
    <n v="2.1878706868655402"/>
    <n v="0.41363228345775199"/>
  </r>
  <r>
    <x v="0"/>
    <s v="Autumn"/>
    <x v="0"/>
    <n v="0.58848977295229898"/>
    <n v="1.48023494481117"/>
    <n v="0.59118122172313403"/>
  </r>
  <r>
    <x v="0"/>
    <s v="Autumn"/>
    <x v="0"/>
    <n v="0.29653572509500598"/>
    <n v="2.4030626769724202"/>
    <n v="0.29690494955650898"/>
  </r>
  <r>
    <x v="0"/>
    <s v="Autumn"/>
    <x v="0"/>
    <n v="0.64187278577255202"/>
    <n v="1.14287890472183"/>
    <n v="0.64190578707315704"/>
  </r>
  <r>
    <x v="0"/>
    <s v="Autumn"/>
    <x v="0"/>
    <n v="0.52366484328896901"/>
    <n v="2.0275935502465199"/>
    <n v="0.53082039193736996"/>
  </r>
  <r>
    <x v="0"/>
    <s v="Autumn"/>
    <x v="0"/>
    <n v="0.48288285868478498"/>
    <n v="2.1609942279338501"/>
    <n v="0.48289385465408702"/>
  </r>
  <r>
    <x v="0"/>
    <s v="Autumn"/>
    <x v="0"/>
    <n v="0.51424591884182302"/>
    <n v="1.82671037367713"/>
    <n v="0.516811770298646"/>
  </r>
  <r>
    <x v="0"/>
    <s v="Autumn"/>
    <x v="1"/>
    <n v="0.47629532946909398"/>
    <n v="2.2590973878083802"/>
    <n v="0.47637405216550799"/>
  </r>
  <r>
    <x v="0"/>
    <s v="Autumn"/>
    <x v="1"/>
    <n v="0.564378005247406"/>
    <n v="1.5501916185537801"/>
    <n v="0.567492055115427"/>
  </r>
  <r>
    <x v="0"/>
    <s v="Autumn"/>
    <x v="1"/>
    <n v="0.43717524676487302"/>
    <n v="2.2159988911917301"/>
    <n v="0.43754728497067003"/>
  </r>
  <r>
    <x v="0"/>
    <s v="Autumn"/>
    <x v="1"/>
    <n v="0.42931901111437298"/>
    <n v="2.35454267035345"/>
    <n v="0.459986363113983"/>
  </r>
  <r>
    <x v="0"/>
    <s v="Autumn"/>
    <x v="1"/>
    <n v="0.46530080507088101"/>
    <n v="1.92641628516"/>
    <n v="0.470099388890241"/>
  </r>
  <r>
    <x v="0"/>
    <s v="Autumn"/>
    <x v="1"/>
    <n v="0.502426826180424"/>
    <n v="2.3915782896205"/>
    <n v="0.553182012019233"/>
  </r>
  <r>
    <x v="0"/>
    <s v="Autumn"/>
    <x v="1"/>
    <n v="0.440374464935268"/>
    <n v="2.2738634005644398"/>
    <n v="0.44303613481932502"/>
  </r>
  <r>
    <x v="0"/>
    <s v="Autumn"/>
    <x v="1"/>
    <n v="0.54541387396845797"/>
    <n v="1.4774497216415401"/>
    <n v="0.547021966642116"/>
  </r>
  <r>
    <x v="0"/>
    <s v="Autumn"/>
    <x v="1"/>
    <n v="0.57219490664234596"/>
    <n v="1.4560283865602299"/>
    <n v="0.57868838159854696"/>
  </r>
  <r>
    <x v="0"/>
    <s v="Autumn"/>
    <x v="1"/>
    <n v="0.43442821349462302"/>
    <n v="2.56592840617594"/>
    <n v="0.44445424772821701"/>
  </r>
  <r>
    <x v="0"/>
    <s v="Autumn"/>
    <x v="1"/>
    <n v="0.39059743622573001"/>
    <n v="2.4621694151090301"/>
    <n v="0.40654264653891098"/>
  </r>
  <r>
    <x v="0"/>
    <s v="Autumn"/>
    <x v="1"/>
    <n v="0.51415090918892103"/>
    <n v="1.55376994939686"/>
    <n v="0.51779696868152303"/>
  </r>
  <r>
    <x v="0"/>
    <s v="Autumn"/>
    <x v="1"/>
    <n v="0.25194627132393299"/>
    <n v="3.23750775474329"/>
    <n v="0.27808742009593901"/>
  </r>
  <r>
    <x v="0"/>
    <s v="Autumn"/>
    <x v="1"/>
    <n v="0.27311664556210102"/>
    <n v="2.64045809662522"/>
    <n v="0.28933091713804598"/>
  </r>
  <r>
    <x v="0"/>
    <s v="Autumn"/>
    <x v="1"/>
    <n v="0.58832628884887095"/>
    <n v="1.4808230101055599"/>
    <n v="0.59330380716483999"/>
  </r>
  <r>
    <x v="0"/>
    <s v="Autumn"/>
    <x v="1"/>
    <n v="0.28108926298141401"/>
    <n v="2.4558284220437798"/>
    <n v="0.28170311750285698"/>
  </r>
  <r>
    <x v="0"/>
    <s v="Autumn"/>
    <x v="1"/>
    <n v="0.56217667154430495"/>
    <n v="1.39721033813788"/>
    <n v="0.56242744887362806"/>
  </r>
  <r>
    <x v="0"/>
    <s v="Autumn"/>
    <x v="1"/>
    <n v="0.45746423082545301"/>
    <n v="2.3093865965129399"/>
    <n v="0.46367948391194502"/>
  </r>
  <r>
    <x v="0"/>
    <s v="Autumn"/>
    <x v="1"/>
    <n v="0.43911164399271102"/>
    <n v="2.3439108917648901"/>
    <n v="0.44453692747677298"/>
  </r>
  <r>
    <x v="0"/>
    <s v="Autumn"/>
    <x v="1"/>
    <n v="0.51900501161054902"/>
    <n v="1.8088134903216699"/>
    <n v="0.51959599426884195"/>
  </r>
  <r>
    <x v="0"/>
    <s v="Autumn"/>
    <x v="2"/>
    <n v="0.47394087843122701"/>
    <n v="2.2692537497594301"/>
    <n v="0.47553208621902399"/>
  </r>
  <r>
    <x v="0"/>
    <s v="Autumn"/>
    <x v="2"/>
    <n v="0.60814077100855202"/>
    <n v="1.39445872741225"/>
    <n v="0.60835937967926801"/>
  </r>
  <r>
    <x v="0"/>
    <s v="Autumn"/>
    <x v="2"/>
    <n v="0.48026164295769103"/>
    <n v="2.0463556662981599"/>
    <n v="0.48077732456331801"/>
  </r>
  <r>
    <x v="0"/>
    <s v="Autumn"/>
    <x v="2"/>
    <n v="0.45777444333504802"/>
    <n v="2.2371398995028602"/>
    <n v="0.48166286769232602"/>
  </r>
  <r>
    <x v="0"/>
    <s v="Autumn"/>
    <x v="2"/>
    <n v="0.49841243786858902"/>
    <n v="1.8071215690753799"/>
    <n v="0.52302616256887502"/>
  </r>
  <r>
    <x v="0"/>
    <s v="Autumn"/>
    <x v="2"/>
    <n v="0.52877621059948299"/>
    <n v="2.2649303531215401"/>
    <n v="0.55585360643483805"/>
  </r>
  <r>
    <x v="0"/>
    <s v="Autumn"/>
    <x v="2"/>
    <n v="0.47930988704883198"/>
    <n v="2.1156614855654801"/>
    <n v="0.48128240159088898"/>
  </r>
  <r>
    <x v="0"/>
    <s v="Autumn"/>
    <x v="2"/>
    <n v="0.47633765922843402"/>
    <n v="1.7019542289185901"/>
    <n v="0.48250937448103598"/>
  </r>
  <r>
    <x v="0"/>
    <s v="Autumn"/>
    <x v="2"/>
    <n v="0.57914019235059599"/>
    <n v="1.43239020809766"/>
    <n v="0.59471016845344704"/>
  </r>
  <r>
    <x v="0"/>
    <s v="Autumn"/>
    <x v="2"/>
    <n v="0.48390384850685803"/>
    <n v="2.34146364269135"/>
    <n v="0.485578456335234"/>
  </r>
  <r>
    <x v="0"/>
    <s v="Autumn"/>
    <x v="2"/>
    <n v="0.51158908591701302"/>
    <n v="1.9733268058682001"/>
    <n v="0.51896189631228595"/>
  </r>
  <r>
    <x v="0"/>
    <s v="Autumn"/>
    <x v="2"/>
    <n v="0.57638655536331695"/>
    <n v="1.3547372072636099"/>
    <n v="0.57722041570866101"/>
  </r>
  <r>
    <x v="0"/>
    <s v="Autumn"/>
    <x v="2"/>
    <n v="0.29355172833466903"/>
    <n v="3.0574431623907001"/>
    <n v="0.330974007880385"/>
  </r>
  <r>
    <x v="0"/>
    <s v="Autumn"/>
    <x v="2"/>
    <n v="0.35488094847076601"/>
    <n v="2.3434431570039198"/>
    <n v="0.36532770899855799"/>
  </r>
  <r>
    <x v="0"/>
    <s v="Autumn"/>
    <x v="2"/>
    <n v="0.55405167284497003"/>
    <n v="1.6041115239608399"/>
    <n v="0.554534375728999"/>
  </r>
  <r>
    <x v="0"/>
    <s v="Autumn"/>
    <x v="2"/>
    <n v="0.33551059313840997"/>
    <n v="2.2699229368659601"/>
    <n v="0.336448093122725"/>
  </r>
  <r>
    <x v="0"/>
    <s v="Autumn"/>
    <x v="2"/>
    <n v="0.59113747677685402"/>
    <n v="1.30478872914221"/>
    <n v="0.59327441289592497"/>
  </r>
  <r>
    <x v="0"/>
    <s v="Autumn"/>
    <x v="2"/>
    <n v="0.55697171864349704"/>
    <n v="1.8858177340040201"/>
    <n v="0.56479883462944103"/>
  </r>
  <r>
    <x v="0"/>
    <s v="Autumn"/>
    <x v="2"/>
    <n v="0.51620048198655399"/>
    <n v="2.0217623481696698"/>
    <n v="0.51635257523669797"/>
  </r>
  <r>
    <x v="0"/>
    <s v="Autumn"/>
    <x v="2"/>
    <n v="0.50707238804329502"/>
    <n v="1.8536869110524199"/>
    <n v="0.51008095029115397"/>
  </r>
  <r>
    <x v="0"/>
    <s v="Autumn"/>
    <x v="3"/>
    <n v="0.11737934385049401"/>
    <n v="3.8073481695546501"/>
    <n v="0.15456237825048599"/>
  </r>
  <r>
    <x v="0"/>
    <s v="Autumn"/>
    <x v="3"/>
    <n v="0.45632336017307301"/>
    <n v="1.9347117005463501"/>
    <n v="0.47359334627752497"/>
  </r>
  <r>
    <x v="0"/>
    <s v="Autumn"/>
    <x v="3"/>
    <n v="0.329762276825531"/>
    <n v="2.6389138765704101"/>
    <n v="0.33394654886694902"/>
  </r>
  <r>
    <x v="0"/>
    <s v="Autumn"/>
    <x v="3"/>
    <n v="0.24374316736904"/>
    <n v="3.12020028151457"/>
    <n v="0.292306390544049"/>
  </r>
  <r>
    <x v="0"/>
    <s v="Autumn"/>
    <x v="3"/>
    <n v="0.45552135999350102"/>
    <n v="1.9616497069335099"/>
    <n v="0.49226720840329202"/>
  </r>
  <r>
    <x v="0"/>
    <s v="Autumn"/>
    <x v="3"/>
    <n v="1.8342981299694999E-2"/>
    <n v="4.7183203140861796"/>
    <n v="0.165606488109272"/>
  </r>
  <r>
    <x v="0"/>
    <s v="Autumn"/>
    <x v="3"/>
    <n v="0.20305036246653899"/>
    <n v="3.2381556940049601"/>
    <n v="0.20381381079330299"/>
  </r>
  <r>
    <x v="0"/>
    <s v="Autumn"/>
    <x v="3"/>
    <n v="0.251859120441489"/>
    <n v="2.4315316085464498"/>
    <n v="0.268320099920001"/>
  </r>
  <r>
    <x v="0"/>
    <s v="Autumn"/>
    <x v="3"/>
    <n v="0.33836951026966"/>
    <n v="2.2518497077727302"/>
    <n v="0.34222529109399102"/>
  </r>
  <r>
    <x v="0"/>
    <s v="Autumn"/>
    <x v="3"/>
    <n v="0.395395061264456"/>
    <n v="2.7430169323006801"/>
    <n v="0.41254718785790401"/>
  </r>
  <r>
    <x v="0"/>
    <s v="Autumn"/>
    <x v="3"/>
    <n v="0.207230588242622"/>
    <n v="3.2030265622348399"/>
    <n v="0.29682083334062798"/>
  </r>
  <r>
    <x v="0"/>
    <s v="Autumn"/>
    <x v="3"/>
    <n v="0.52113483508079705"/>
    <n v="1.53143500139583"/>
    <n v="0.52433276454417799"/>
  </r>
  <r>
    <x v="0"/>
    <s v="Autumn"/>
    <x v="3"/>
    <n v="0.29261052694476197"/>
    <n v="3.0615165954634702"/>
    <n v="0.293126831963756"/>
  </r>
  <r>
    <x v="0"/>
    <s v="Autumn"/>
    <x v="3"/>
    <n v="0.28470168491354497"/>
    <n v="2.5983745755644101"/>
    <n v="0.28500621947488097"/>
  </r>
  <r>
    <x v="0"/>
    <s v="Autumn"/>
    <x v="3"/>
    <n v="0.46681981080558099"/>
    <n v="1.9178914545789001"/>
    <n v="0.46692547660643202"/>
  </r>
  <r>
    <x v="0"/>
    <s v="Autumn"/>
    <x v="3"/>
    <n v="0.36785228702855999"/>
    <n v="2.15944239041891"/>
    <n v="0.38280395169291298"/>
  </r>
  <r>
    <x v="0"/>
    <s v="Autumn"/>
    <x v="3"/>
    <n v="0.32631507622629902"/>
    <n v="2.1499072319064401"/>
    <n v="0.33280556483852802"/>
  </r>
  <r>
    <x v="0"/>
    <s v="Autumn"/>
    <x v="3"/>
    <n v="0.378804983014914"/>
    <n v="2.6442117323041399"/>
    <n v="0.40231730879010102"/>
  </r>
  <r>
    <x v="0"/>
    <s v="Autumn"/>
    <x v="3"/>
    <n v="0.33787894250656902"/>
    <n v="2.7669548524298002"/>
    <n v="0.34066085728425599"/>
  </r>
  <r>
    <x v="0"/>
    <s v="Autumn"/>
    <x v="3"/>
    <n v="0.263765137810405"/>
    <n v="2.7686599297691701"/>
    <n v="0.26808106453315"/>
  </r>
  <r>
    <x v="0"/>
    <s v="Autumn"/>
    <x v="4"/>
    <n v="0.46867751142849501"/>
    <n v="2.2919582611301101"/>
    <n v="0.46899061790983798"/>
  </r>
  <r>
    <x v="0"/>
    <s v="Autumn"/>
    <x v="4"/>
    <n v="0.59746284486852697"/>
    <n v="1.4324568813282501"/>
    <n v="0.597483775051732"/>
  </r>
  <r>
    <x v="0"/>
    <s v="Autumn"/>
    <x v="4"/>
    <n v="0.36110677701247001"/>
    <n v="2.5155017891311799"/>
    <n v="0.36260869967003401"/>
  </r>
  <r>
    <x v="0"/>
    <s v="Autumn"/>
    <x v="4"/>
    <n v="0.30584117292620999"/>
    <n v="2.8639933871624099"/>
    <n v="0.32727821195858198"/>
  </r>
  <r>
    <x v="0"/>
    <s v="Autumn"/>
    <x v="4"/>
    <n v="0.43346594913598302"/>
    <n v="2.0411110247263098"/>
    <n v="0.45390844285261001"/>
  </r>
  <r>
    <x v="0"/>
    <s v="Autumn"/>
    <x v="4"/>
    <n v="0.56465088256929197"/>
    <n v="2.0924992592753102"/>
    <n v="0.57963066342109104"/>
  </r>
  <r>
    <x v="0"/>
    <s v="Autumn"/>
    <x v="4"/>
    <n v="0.51575903502033005"/>
    <n v="1.9675617682347399"/>
    <n v="0.52210048312707202"/>
  </r>
  <r>
    <x v="0"/>
    <s v="Autumn"/>
    <x v="4"/>
    <n v="0.456049366916428"/>
    <n v="1.76789317890511"/>
    <n v="0.45993892483940002"/>
  </r>
  <r>
    <x v="0"/>
    <s v="Autumn"/>
    <x v="4"/>
    <n v="0.33331387373546101"/>
    <n v="2.2690564928723398"/>
    <n v="0.34404646287544599"/>
  </r>
  <r>
    <x v="0"/>
    <s v="Autumn"/>
    <x v="4"/>
    <n v="0.51614107526962005"/>
    <n v="2.1952073798073402"/>
    <n v="0.51700772321225696"/>
  </r>
  <r>
    <x v="0"/>
    <s v="Autumn"/>
    <x v="4"/>
    <n v="0.42957859631349499"/>
    <n v="2.30467381886616"/>
    <n v="0.43366915246020499"/>
  </r>
  <r>
    <x v="0"/>
    <s v="Autumn"/>
    <x v="4"/>
    <n v="0.55576705240954505"/>
    <n v="1.42067941991155"/>
    <n v="0.55769156171002598"/>
  </r>
  <r>
    <x v="0"/>
    <s v="Autumn"/>
    <x v="4"/>
    <n v="0.31880382904483701"/>
    <n v="2.9481543924283899"/>
    <n v="0.32551832779704798"/>
  </r>
  <r>
    <x v="0"/>
    <s v="Autumn"/>
    <x v="4"/>
    <n v="0.37922833019886798"/>
    <n v="2.2549994736768899"/>
    <n v="0.40078062219981497"/>
  </r>
  <r>
    <x v="0"/>
    <s v="Autumn"/>
    <x v="4"/>
    <n v="0.58776356853033196"/>
    <n v="1.4828471597497499"/>
    <n v="0.588171673940588"/>
  </r>
  <r>
    <x v="0"/>
    <s v="Autumn"/>
    <x v="4"/>
    <n v="0.250271127871253"/>
    <n v="2.5611044295099998"/>
    <n v="0.25056357891111902"/>
  </r>
  <r>
    <x v="0"/>
    <s v="Autumn"/>
    <x v="4"/>
    <n v="0.57995246408074497"/>
    <n v="1.3404830705705899"/>
    <n v="0.58057457143123903"/>
  </r>
  <r>
    <x v="0"/>
    <s v="Autumn"/>
    <x v="4"/>
    <n v="0.44153756183397702"/>
    <n v="2.3771809024109198"/>
    <n v="0.450235402377546"/>
  </r>
  <r>
    <x v="0"/>
    <s v="Autumn"/>
    <x v="4"/>
    <n v="0.52935164154293102"/>
    <n v="1.9668046265600401"/>
    <n v="0.53064087357412304"/>
  </r>
  <r>
    <x v="0"/>
    <s v="Autumn"/>
    <x v="4"/>
    <n v="0.45141587774502001"/>
    <n v="2.06298690186695"/>
    <n v="0.451758194179114"/>
  </r>
  <r>
    <x v="0"/>
    <s v="Autumn"/>
    <x v="5"/>
    <n v="0.20604525011357999"/>
    <n v="3.4248713109397699"/>
    <n v="0.222478854226209"/>
  </r>
  <r>
    <x v="0"/>
    <s v="Autumn"/>
    <x v="5"/>
    <n v="0.32154017118668399"/>
    <n v="2.4143471927976501"/>
    <n v="0.33814406672168601"/>
  </r>
  <r>
    <x v="0"/>
    <s v="Autumn"/>
    <x v="5"/>
    <n v="0.20173191006510899"/>
    <n v="3.1430053351446201"/>
    <n v="0.210118801944258"/>
  </r>
  <r>
    <x v="0"/>
    <s v="Autumn"/>
    <x v="5"/>
    <n v="0.163950839947889"/>
    <n v="3.449411247604"/>
    <n v="0.25175707588142299"/>
  </r>
  <r>
    <x v="0"/>
    <s v="Autumn"/>
    <x v="5"/>
    <n v="0.272295607774375"/>
    <n v="2.6217761411661402"/>
    <n v="0.29572789109668102"/>
  </r>
  <r>
    <x v="0"/>
    <s v="Autumn"/>
    <x v="5"/>
    <n v="0.15410465137381599"/>
    <n v="4.0657838032862097"/>
    <n v="0.25447063034630601"/>
  </r>
  <r>
    <x v="0"/>
    <s v="Autumn"/>
    <x v="5"/>
    <n v="0.26974713304550302"/>
    <n v="2.9671542188170799"/>
    <n v="0.26986455654777702"/>
  </r>
  <r>
    <x v="0"/>
    <s v="Autumn"/>
    <x v="5"/>
    <n v="0.27029055191107498"/>
    <n v="2.3716276393428202"/>
    <n v="0.28846437092320099"/>
  </r>
  <r>
    <x v="0"/>
    <s v="Autumn"/>
    <x v="5"/>
    <n v="0.28582990699542798"/>
    <n v="2.4306674801033199"/>
    <n v="0.30106830120809203"/>
  </r>
  <r>
    <x v="0"/>
    <s v="Autumn"/>
    <x v="5"/>
    <n v="0.24895684608273799"/>
    <n v="3.4073887857946499"/>
    <n v="0.27058516942209299"/>
  </r>
  <r>
    <x v="0"/>
    <s v="Autumn"/>
    <x v="5"/>
    <n v="0.22767870590987399"/>
    <n v="3.1204100244817901"/>
    <n v="0.24655294531556299"/>
  </r>
  <r>
    <x v="0"/>
    <s v="Autumn"/>
    <x v="5"/>
    <n v="0.348940474759657"/>
    <n v="2.0821212691748898"/>
    <n v="0.36106109924206198"/>
  </r>
  <r>
    <x v="0"/>
    <s v="Autumn"/>
    <x v="5"/>
    <n v="0.130641845174854"/>
    <n v="3.7625021572675399"/>
    <n v="0.13439136212772801"/>
  </r>
  <r>
    <x v="0"/>
    <s v="Autumn"/>
    <x v="5"/>
    <n v="0.22494443229047101"/>
    <n v="2.8154472606896501"/>
    <n v="0.22570421111015401"/>
  </r>
  <r>
    <x v="0"/>
    <s v="Autumn"/>
    <x v="5"/>
    <n v="0.289105031707173"/>
    <n v="2.55714561872965"/>
    <n v="0.28912389683006501"/>
  </r>
  <r>
    <x v="0"/>
    <s v="Autumn"/>
    <x v="5"/>
    <n v="0.30452459749523603"/>
    <n v="2.3757723627646699"/>
    <n v="0.31576317565567502"/>
  </r>
  <r>
    <x v="0"/>
    <s v="Autumn"/>
    <x v="5"/>
    <n v="0.33676685582754901"/>
    <n v="2.1165528317142099"/>
    <n v="0.33709553306941298"/>
  </r>
  <r>
    <x v="0"/>
    <s v="Autumn"/>
    <x v="5"/>
    <n v="0.20076476486480099"/>
    <n v="3.4020671895796801"/>
    <n v="0.26494131320477299"/>
  </r>
  <r>
    <x v="0"/>
    <s v="Autumn"/>
    <x v="5"/>
    <n v="0.25582373822960403"/>
    <n v="3.1098574728369801"/>
    <n v="0.25938627502549699"/>
  </r>
  <r>
    <x v="0"/>
    <s v="Autumn"/>
    <x v="5"/>
    <n v="0.20243572541329999"/>
    <n v="2.9992932444089599"/>
    <n v="0.239781673949374"/>
  </r>
  <r>
    <x v="1"/>
    <s v="Autumn"/>
    <x v="0"/>
    <n v="4.66816989414039E-2"/>
    <n v="3.12562609226713"/>
    <n v="4.8132886357059798E-2"/>
  </r>
  <r>
    <x v="1"/>
    <s v="Autumn"/>
    <x v="0"/>
    <n v="0.48913088919859199"/>
    <n v="1.5792653682942399"/>
    <n v="0.49634684735055701"/>
  </r>
  <r>
    <x v="1"/>
    <s v="Autumn"/>
    <x v="0"/>
    <n v="0.52948583585710296"/>
    <n v="1.4302958704709801"/>
    <n v="0.52966761222730097"/>
  </r>
  <r>
    <x v="1"/>
    <s v="Autumn"/>
    <x v="0"/>
    <n v="0.34897990461834499"/>
    <n v="1.9181292358253299"/>
    <n v="0.37110804031033701"/>
  </r>
  <r>
    <x v="1"/>
    <s v="Autumn"/>
    <x v="0"/>
    <n v="0.32655514868914298"/>
    <n v="2.21949723202717"/>
    <n v="0.33372171004371598"/>
  </r>
  <r>
    <x v="1"/>
    <s v="Autumn"/>
    <x v="0"/>
    <n v="0.393394370215077"/>
    <n v="1.7093239066361801"/>
    <n v="0.416808952076763"/>
  </r>
  <r>
    <x v="1"/>
    <s v="Autumn"/>
    <x v="0"/>
    <n v="0.27975994361240503"/>
    <n v="2.2807394443864499"/>
    <n v="0.28032069851046798"/>
  </r>
  <r>
    <x v="1"/>
    <s v="Autumn"/>
    <x v="0"/>
    <n v="0.30034212449319803"/>
    <n v="2.3150420648322201"/>
    <n v="0.30510829359847802"/>
  </r>
  <r>
    <x v="1"/>
    <s v="Autumn"/>
    <x v="0"/>
    <n v="0.47797335715185901"/>
    <n v="2.0708849462301799"/>
    <n v="0.51189845475929197"/>
  </r>
  <r>
    <x v="1"/>
    <s v="Autumn"/>
    <x v="0"/>
    <n v="0.39087464172772501"/>
    <n v="2.4472617271356101"/>
    <n v="0.39396132279127899"/>
  </r>
  <r>
    <x v="1"/>
    <s v="Autumn"/>
    <x v="0"/>
    <n v="0.25461865759637903"/>
    <n v="2.15164608181759"/>
    <n v="0.30337168871485998"/>
  </r>
  <r>
    <x v="1"/>
    <s v="Autumn"/>
    <x v="0"/>
    <n v="0.61937129742320896"/>
    <n v="1.3403810337633799"/>
    <n v="0.62856519128179"/>
  </r>
  <r>
    <x v="1"/>
    <s v="Autumn"/>
    <x v="0"/>
    <n v="0.51614572809005499"/>
    <n v="1.7458728111803301"/>
    <n v="0.54169012289652396"/>
  </r>
  <r>
    <x v="1"/>
    <s v="Autumn"/>
    <x v="0"/>
    <n v="0.57385990047376101"/>
    <n v="1.4312830816340001"/>
    <n v="0.58062432757458005"/>
  </r>
  <r>
    <x v="1"/>
    <s v="Autumn"/>
    <x v="0"/>
    <n v="0.29242604321547999"/>
    <n v="1.79530197680731"/>
    <n v="0.30675346371460199"/>
  </r>
  <r>
    <x v="1"/>
    <s v="Autumn"/>
    <x v="0"/>
    <n v="0.39346559643455897"/>
    <n v="1.9365443042266399"/>
    <n v="0.39455878785253401"/>
  </r>
  <r>
    <x v="1"/>
    <s v="Autumn"/>
    <x v="0"/>
    <n v="0.274151724982587"/>
    <n v="1.9645530958258799"/>
    <n v="0.300268307451171"/>
  </r>
  <r>
    <x v="1"/>
    <s v="Autumn"/>
    <x v="0"/>
    <n v="0.33859617314804302"/>
    <n v="2.12276735144457"/>
    <n v="0.34773137570014301"/>
  </r>
  <r>
    <x v="1"/>
    <s v="Autumn"/>
    <x v="0"/>
    <n v="0.44694320414530198"/>
    <n v="1.77612003197152"/>
    <n v="0.44697870232391801"/>
  </r>
  <r>
    <x v="1"/>
    <s v="Autumn"/>
    <x v="0"/>
    <n v="0.38783019537367702"/>
    <n v="2.0034132968906899"/>
    <n v="0.39103230917171"/>
  </r>
  <r>
    <x v="1"/>
    <s v="Autumn"/>
    <x v="1"/>
    <n v="0.157864957402474"/>
    <n v="2.7610917145222502"/>
    <n v="0.158481512296928"/>
  </r>
  <r>
    <x v="1"/>
    <s v="Autumn"/>
    <x v="1"/>
    <n v="0.36836493243067803"/>
    <n v="1.9525928785312501"/>
    <n v="0.38972027381326502"/>
  </r>
  <r>
    <x v="1"/>
    <s v="Autumn"/>
    <x v="1"/>
    <n v="0.47799217277657602"/>
    <n v="1.5868292530391099"/>
    <n v="0.47878705473480898"/>
  </r>
  <r>
    <x v="1"/>
    <s v="Autumn"/>
    <x v="1"/>
    <n v="0.277453981683356"/>
    <n v="2.12886921892918"/>
    <n v="0.29737006056598397"/>
  </r>
  <r>
    <x v="1"/>
    <s v="Autumn"/>
    <x v="1"/>
    <n v="0.256444324749319"/>
    <n v="2.4505640808815201"/>
    <n v="0.27143325463704998"/>
  </r>
  <r>
    <x v="1"/>
    <s v="Autumn"/>
    <x v="1"/>
    <n v="0.30783783358556499"/>
    <n v="1.9504094262045899"/>
    <n v="0.3106257493588"/>
  </r>
  <r>
    <x v="1"/>
    <s v="Autumn"/>
    <x v="1"/>
    <n v="0.23187745422151401"/>
    <n v="2.4323659490229099"/>
    <n v="0.23373882977676599"/>
  </r>
  <r>
    <x v="1"/>
    <s v="Autumn"/>
    <x v="1"/>
    <n v="0.23274951941125999"/>
    <n v="2.5386938373831001"/>
    <n v="0.23584040908485299"/>
  </r>
  <r>
    <x v="1"/>
    <s v="Autumn"/>
    <x v="1"/>
    <n v="0.23353754832628201"/>
    <n v="3.0405642600190399"/>
    <n v="0.30699787950227603"/>
  </r>
  <r>
    <x v="1"/>
    <s v="Autumn"/>
    <x v="1"/>
    <n v="0.30548930885396403"/>
    <n v="2.7903114037955699"/>
    <n v="0.306852569847608"/>
  </r>
  <r>
    <x v="1"/>
    <s v="Autumn"/>
    <x v="1"/>
    <n v="0.180900291965162"/>
    <n v="2.3644443148091998"/>
    <n v="0.213040367077797"/>
  </r>
  <r>
    <x v="1"/>
    <s v="Autumn"/>
    <x v="1"/>
    <n v="0.60042591880149498"/>
    <n v="1.4070970381269501"/>
    <n v="0.61529104650339606"/>
  </r>
  <r>
    <x v="1"/>
    <s v="Autumn"/>
    <x v="1"/>
    <n v="0.46553553534667202"/>
    <n v="1.9284876285105299"/>
    <n v="0.49422911859621999"/>
  </r>
  <r>
    <x v="1"/>
    <s v="Autumn"/>
    <x v="1"/>
    <n v="0.50351236669461696"/>
    <n v="1.66756038819282"/>
    <n v="0.50445919200987399"/>
  </r>
  <r>
    <x v="1"/>
    <s v="Autumn"/>
    <x v="1"/>
    <n v="0.307793347638881"/>
    <n v="1.7563110674543101"/>
    <n v="0.324996296448609"/>
  </r>
  <r>
    <x v="1"/>
    <s v="Autumn"/>
    <x v="1"/>
    <n v="0.17108479386612499"/>
    <n v="2.6465621928273899"/>
    <n v="0.17184247635747399"/>
  </r>
  <r>
    <x v="1"/>
    <s v="Autumn"/>
    <x v="1"/>
    <n v="0.240356975754424"/>
    <n v="2.0560206676366102"/>
    <n v="0.252869181994203"/>
  </r>
  <r>
    <x v="1"/>
    <s v="Autumn"/>
    <x v="1"/>
    <n v="7.4788803410021407E-2"/>
    <n v="2.9694538216691999"/>
    <n v="8.6911232025748797E-2"/>
  </r>
  <r>
    <x v="1"/>
    <s v="Autumn"/>
    <x v="1"/>
    <n v="0.48285519242797698"/>
    <n v="1.66079010156498"/>
    <n v="0.48690139018505002"/>
  </r>
  <r>
    <x v="1"/>
    <s v="Autumn"/>
    <x v="1"/>
    <n v="0.1936821213828"/>
    <n v="2.6387906547080502"/>
    <n v="0.21245328729469301"/>
  </r>
  <r>
    <x v="1"/>
    <s v="Autumn"/>
    <x v="2"/>
    <n v="0.12015745636929"/>
    <n v="2.8847225616093501"/>
    <n v="0.121608321083274"/>
  </r>
  <r>
    <x v="1"/>
    <s v="Autumn"/>
    <x v="2"/>
    <n v="0.454786623464082"/>
    <n v="1.6854348514891"/>
    <n v="0.46294646020694602"/>
  </r>
  <r>
    <x v="1"/>
    <s v="Autumn"/>
    <x v="2"/>
    <n v="0.44979633506428202"/>
    <n v="1.6725405733727401"/>
    <n v="0.44981197925668098"/>
  </r>
  <r>
    <x v="1"/>
    <s v="Autumn"/>
    <x v="2"/>
    <n v="0.27620073978784099"/>
    <n v="2.1325617008301201"/>
    <n v="0.28465629992753699"/>
  </r>
  <r>
    <x v="1"/>
    <s v="Autumn"/>
    <x v="2"/>
    <n v="0.33866707342111202"/>
    <n v="2.1795795114227299"/>
    <n v="0.34458348006864598"/>
  </r>
  <r>
    <x v="1"/>
    <s v="Autumn"/>
    <x v="2"/>
    <n v="0.42165606453448501"/>
    <n v="1.62968668045459"/>
    <n v="0.43262206857701702"/>
  </r>
  <r>
    <x v="1"/>
    <s v="Autumn"/>
    <x v="2"/>
    <n v="0.26186344989033"/>
    <n v="2.3374111593044899"/>
    <n v="0.26194370422181801"/>
  </r>
  <r>
    <x v="1"/>
    <s v="Autumn"/>
    <x v="2"/>
    <n v="0.32138718024819202"/>
    <n v="2.2454077606456799"/>
    <n v="0.32232362535120701"/>
  </r>
  <r>
    <x v="1"/>
    <s v="Autumn"/>
    <x v="2"/>
    <n v="0.36654504778972902"/>
    <n v="2.5129221709644001"/>
    <n v="0.42060973464684698"/>
  </r>
  <r>
    <x v="1"/>
    <s v="Autumn"/>
    <x v="2"/>
    <n v="0.31723056539559602"/>
    <n v="2.7431389665089099"/>
    <n v="0.31858197892183698"/>
  </r>
  <r>
    <x v="1"/>
    <s v="Autumn"/>
    <x v="2"/>
    <n v="0.17858739389810199"/>
    <n v="2.3711208141800899"/>
    <n v="0.214180479128049"/>
  </r>
  <r>
    <x v="1"/>
    <s v="Autumn"/>
    <x v="2"/>
    <n v="0.55355673490716695"/>
    <n v="1.5721465068996101"/>
    <n v="0.55861311753974996"/>
  </r>
  <r>
    <x v="1"/>
    <s v="Autumn"/>
    <x v="2"/>
    <n v="0.45435281615648898"/>
    <n v="1.9688378052530799"/>
    <n v="0.48798310838987802"/>
  </r>
  <r>
    <x v="1"/>
    <s v="Autumn"/>
    <x v="2"/>
    <n v="0.60648275975866806"/>
    <n v="1.3217121996143899"/>
    <n v="0.61089465935828202"/>
  </r>
  <r>
    <x v="1"/>
    <s v="Autumn"/>
    <x v="2"/>
    <n v="0.32671378463277301"/>
    <n v="1.7083049224973099"/>
    <n v="0.337390032998655"/>
  </r>
  <r>
    <x v="1"/>
    <s v="Autumn"/>
    <x v="2"/>
    <n v="0.38261989412752401"/>
    <n v="1.9711724850924901"/>
    <n v="0.38464849712666199"/>
  </r>
  <r>
    <x v="1"/>
    <s v="Autumn"/>
    <x v="2"/>
    <n v="0.20798079790292101"/>
    <n v="2.14364878857918"/>
    <n v="0.24687000949406299"/>
  </r>
  <r>
    <x v="1"/>
    <s v="Autumn"/>
    <x v="2"/>
    <n v="0.292506790073773"/>
    <n v="2.2706906528623301"/>
    <n v="0.300785435073461"/>
  </r>
  <r>
    <x v="1"/>
    <s v="Autumn"/>
    <x v="2"/>
    <n v="0.45685348009624799"/>
    <n v="1.74429357260826"/>
    <n v="0.456854054986437"/>
  </r>
  <r>
    <x v="1"/>
    <s v="Autumn"/>
    <x v="2"/>
    <n v="0.32055343646825901"/>
    <n v="2.2235861187846102"/>
    <n v="0.32176046744187797"/>
  </r>
  <r>
    <x v="1"/>
    <s v="Autumn"/>
    <x v="3"/>
    <n v="0.10332780365432501"/>
    <n v="2.93990161522794"/>
    <n v="0.108423093088913"/>
  </r>
  <r>
    <x v="1"/>
    <s v="Autumn"/>
    <x v="3"/>
    <n v="0.32564001456814101"/>
    <n v="2.0846697289747498"/>
    <n v="0.33173035764004499"/>
  </r>
  <r>
    <x v="1"/>
    <s v="Autumn"/>
    <x v="3"/>
    <n v="0.32838363526095099"/>
    <n v="2.04161784327338"/>
    <n v="0.33276355300833599"/>
  </r>
  <r>
    <x v="1"/>
    <s v="Autumn"/>
    <x v="3"/>
    <n v="0.173018661205663"/>
    <n v="2.4365716122686898"/>
    <n v="0.22665416373000799"/>
  </r>
  <r>
    <x v="1"/>
    <s v="Autumn"/>
    <x v="3"/>
    <n v="0.17234755018470199"/>
    <n v="2.7277249471428902"/>
    <n v="0.23350359326866801"/>
  </r>
  <r>
    <x v="1"/>
    <s v="Autumn"/>
    <x v="3"/>
    <n v="9.6066746367132597E-2"/>
    <n v="2.5471486655768798"/>
    <n v="0.12774475891228501"/>
  </r>
  <r>
    <x v="1"/>
    <s v="Autumn"/>
    <x v="3"/>
    <n v="7.5642096552779495E-2"/>
    <n v="2.9271067506246902"/>
    <n v="9.1074197853842395E-2"/>
  </r>
  <r>
    <x v="1"/>
    <s v="Autumn"/>
    <x v="3"/>
    <n v="0.240962881836878"/>
    <n v="2.5115172984279099"/>
    <n v="0.241423808763811"/>
  </r>
  <r>
    <x v="1"/>
    <s v="Autumn"/>
    <x v="3"/>
    <n v="0.150992885184107"/>
    <n v="3.3680197694929102"/>
    <n v="0.189886179569416"/>
  </r>
  <r>
    <x v="1"/>
    <s v="Autumn"/>
    <x v="3"/>
    <n v="0.16901193417448401"/>
    <n v="3.3386317965311298"/>
    <n v="0.188992444366719"/>
  </r>
  <r>
    <x v="1"/>
    <s v="Autumn"/>
    <x v="3"/>
    <n v="9.8128796211772396E-2"/>
    <n v="2.60337565691882"/>
    <n v="0.135606649129005"/>
  </r>
  <r>
    <x v="1"/>
    <s v="Autumn"/>
    <x v="3"/>
    <n v="0.297814409346214"/>
    <n v="2.47274112940653"/>
    <n v="0.30206992840306601"/>
  </r>
  <r>
    <x v="1"/>
    <s v="Autumn"/>
    <x v="3"/>
    <n v="0.30794841248503602"/>
    <n v="2.4971031997035702"/>
    <n v="0.32935408683956402"/>
  </r>
  <r>
    <x v="1"/>
    <s v="Autumn"/>
    <x v="3"/>
    <n v="0.32137212288175598"/>
    <n v="2.2793175303718001"/>
    <n v="0.32137800502653302"/>
  </r>
  <r>
    <x v="1"/>
    <s v="Autumn"/>
    <x v="3"/>
    <n v="0.230615649947159"/>
    <n v="1.95213126674633"/>
    <n v="0.23167870370343099"/>
  </r>
  <r>
    <x v="1"/>
    <s v="Autumn"/>
    <x v="3"/>
    <n v="0.220417042126826"/>
    <n v="2.4890540880564598"/>
    <n v="0.246738085839071"/>
  </r>
  <r>
    <x v="1"/>
    <s v="Autumn"/>
    <x v="3"/>
    <n v="0.19067594651816799"/>
    <n v="2.1904854354802201"/>
    <n v="0.22153550657455401"/>
  </r>
  <r>
    <x v="1"/>
    <s v="Autumn"/>
    <x v="3"/>
    <n v="0.181689829178137"/>
    <n v="2.6263563097957299"/>
    <n v="0.20901369436696099"/>
  </r>
  <r>
    <x v="1"/>
    <s v="Autumn"/>
    <x v="3"/>
    <n v="0.11234684831070001"/>
    <n v="2.8506629987641001"/>
    <n v="0.117063405195739"/>
  </r>
  <r>
    <x v="1"/>
    <s v="Autumn"/>
    <x v="3"/>
    <n v="0.12829218203975401"/>
    <n v="2.8527885895501601"/>
    <n v="0.128410666778661"/>
  </r>
  <r>
    <x v="1"/>
    <s v="Autumn"/>
    <x v="4"/>
    <n v="2.7791525825082101E-2"/>
    <n v="3.1875609338769602"/>
    <n v="4.6562102768349302E-2"/>
  </r>
  <r>
    <x v="1"/>
    <s v="Autumn"/>
    <x v="4"/>
    <n v="0.40352849189951101"/>
    <n v="1.8438906874593199"/>
    <n v="0.41433548499185902"/>
  </r>
  <r>
    <x v="1"/>
    <s v="Autumn"/>
    <x v="4"/>
    <n v="0.23610899535673099"/>
    <n v="2.3221195719399801"/>
    <n v="0.23614504870112099"/>
  </r>
  <r>
    <x v="1"/>
    <s v="Autumn"/>
    <x v="4"/>
    <n v="0.27477998326705499"/>
    <n v="2.1367477384637401"/>
    <n v="0.28121690185102499"/>
  </r>
  <r>
    <x v="1"/>
    <s v="Autumn"/>
    <x v="4"/>
    <n v="0.37913985164903802"/>
    <n v="2.0461918716264198"/>
    <n v="0.38975237835931298"/>
  </r>
  <r>
    <x v="1"/>
    <s v="Autumn"/>
    <x v="4"/>
    <n v="0.198357940619456"/>
    <n v="2.2589073846051599"/>
    <n v="0.211374060053475"/>
  </r>
  <r>
    <x v="1"/>
    <s v="Autumn"/>
    <x v="4"/>
    <n v="0.23287661969942"/>
    <n v="2.4292019537733802"/>
    <n v="0.247782868463961"/>
  </r>
  <r>
    <x v="1"/>
    <s v="Autumn"/>
    <x v="4"/>
    <n v="0.31390069417006"/>
    <n v="2.2701791965079599"/>
    <n v="0.31985714333155402"/>
  </r>
  <r>
    <x v="1"/>
    <s v="Autumn"/>
    <x v="4"/>
    <n v="0.49437649944781298"/>
    <n v="2.0058135156491099"/>
    <n v="0.50294325391646999"/>
  </r>
  <r>
    <x v="1"/>
    <s v="Autumn"/>
    <x v="4"/>
    <n v="0.29928152575757899"/>
    <n v="2.8152521976335301"/>
    <n v="0.29998639570618602"/>
  </r>
  <r>
    <x v="1"/>
    <s v="Autumn"/>
    <x v="4"/>
    <n v="0.106314615516672"/>
    <n v="2.5797461601339098"/>
    <n v="0.16270558668906901"/>
  </r>
  <r>
    <x v="1"/>
    <s v="Autumn"/>
    <x v="4"/>
    <n v="0.55347459964840595"/>
    <n v="1.5724357455784099"/>
    <n v="0.56038268269429403"/>
  </r>
  <r>
    <x v="1"/>
    <s v="Autumn"/>
    <x v="4"/>
    <n v="0.517165833437358"/>
    <n v="1.7421920041816401"/>
    <n v="0.53241197956078001"/>
  </r>
  <r>
    <x v="1"/>
    <s v="Autumn"/>
    <x v="4"/>
    <n v="0.542737291716752"/>
    <n v="1.5358150499226999"/>
    <n v="0.54385501450416396"/>
  </r>
  <r>
    <x v="1"/>
    <s v="Autumn"/>
    <x v="4"/>
    <n v="0.13186220771587101"/>
    <n v="2.2026948274234899"/>
    <n v="0.13923412024312901"/>
  </r>
  <r>
    <x v="1"/>
    <s v="Autumn"/>
    <x v="4"/>
    <n v="0.35352796246593998"/>
    <n v="2.0640572649615501"/>
    <n v="0.36013786923139801"/>
  </r>
  <r>
    <x v="1"/>
    <s v="Autumn"/>
    <x v="4"/>
    <n v="0.31414588501873197"/>
    <n v="1.8563064365470101"/>
    <n v="0.34541592731748599"/>
  </r>
  <r>
    <x v="1"/>
    <s v="Autumn"/>
    <x v="4"/>
    <n v="0.21347519973102699"/>
    <n v="2.5243415585591298"/>
    <n v="0.25451296214572"/>
  </r>
  <r>
    <x v="1"/>
    <s v="Autumn"/>
    <x v="4"/>
    <n v="0.379685394976782"/>
    <n v="1.9921158267363499"/>
    <n v="0.38281244615444698"/>
  </r>
  <r>
    <x v="1"/>
    <s v="Autumn"/>
    <x v="4"/>
    <n v="0.15781283693251599"/>
    <n v="2.7561780215376102"/>
    <n v="0.161315874629436"/>
  </r>
  <r>
    <x v="1"/>
    <s v="Autumn"/>
    <x v="5"/>
    <n v="1.7638166726727501E-2"/>
    <n v="3.22085055402454"/>
    <n v="9.7910369386980306E-2"/>
  </r>
  <r>
    <x v="1"/>
    <s v="Autumn"/>
    <x v="5"/>
    <n v="0.114247149691242"/>
    <n v="2.73815498291951"/>
    <n v="0.20075586947233201"/>
  </r>
  <r>
    <x v="1"/>
    <s v="Autumn"/>
    <x v="5"/>
    <n v="0.116436661551441"/>
    <n v="2.6859063777275001"/>
    <n v="0.197325854781709"/>
  </r>
  <r>
    <x v="1"/>
    <s v="Autumn"/>
    <x v="5"/>
    <n v="0.124995277635525"/>
    <n v="2.5780650265006"/>
    <n v="0.126668418020708"/>
  </r>
  <r>
    <x v="1"/>
    <s v="Autumn"/>
    <x v="5"/>
    <n v="9.1045584699885797E-3"/>
    <n v="3.2657309435558002"/>
    <n v="0.191415678465054"/>
  </r>
  <r>
    <x v="1"/>
    <s v="Autumn"/>
    <x v="5"/>
    <n v="0.130038738454265"/>
    <n v="2.4514206746395399"/>
    <n v="0.14521826317419601"/>
  </r>
  <r>
    <x v="1"/>
    <s v="Autumn"/>
    <x v="5"/>
    <n v="6.7308200177743402E-2"/>
    <n v="2.9534971825638801"/>
    <n v="0.160901399513564"/>
  </r>
  <r>
    <x v="1"/>
    <s v="Autumn"/>
    <x v="5"/>
    <n v="7.1741474801012201E-2"/>
    <n v="3.0714404969974298"/>
    <n v="0.15176906400253301"/>
  </r>
  <r>
    <x v="1"/>
    <s v="Autumn"/>
    <x v="5"/>
    <n v="2.44460203477747E-2"/>
    <n v="4.0639876734812299"/>
    <n v="0.17387334852511299"/>
  </r>
  <r>
    <x v="1"/>
    <s v="Autumn"/>
    <x v="5"/>
    <n v="2.1863423507546199E-2"/>
    <n v="3.9298252404908798"/>
    <n v="0.12757334898440101"/>
  </r>
  <r>
    <x v="1"/>
    <s v="Autumn"/>
    <x v="5"/>
    <n v="0.13892936649680199"/>
    <n v="2.48559918171672"/>
    <n v="0.139360189336415"/>
  </r>
  <r>
    <x v="1"/>
    <s v="Autumn"/>
    <x v="5"/>
    <n v="0.14669628427505299"/>
    <n v="3.0049024386614498"/>
    <n v="0.210102180968116"/>
  </r>
  <r>
    <x v="1"/>
    <s v="Autumn"/>
    <x v="5"/>
    <n v="6.4574578180905395E-2"/>
    <n v="3.3752596714591299"/>
    <n v="0.22578127925709501"/>
  </r>
  <r>
    <x v="1"/>
    <s v="Autumn"/>
    <x v="5"/>
    <n v="0.19216839808397301"/>
    <n v="2.7132759998816098"/>
    <n v="0.24151918447613199"/>
  </r>
  <r>
    <x v="1"/>
    <s v="Autumn"/>
    <x v="5"/>
    <n v="0.116308250154828"/>
    <n v="2.2421593250760301"/>
    <n v="0.229555106076202"/>
  </r>
  <r>
    <x v="1"/>
    <s v="Autumn"/>
    <x v="5"/>
    <n v="0.14521922456070599"/>
    <n v="2.7291458362605399"/>
    <n v="0.15456728479405701"/>
  </r>
  <r>
    <x v="1"/>
    <s v="Autumn"/>
    <x v="5"/>
    <n v="0.16573809030796099"/>
    <n v="2.2579812804208799"/>
    <n v="0.18011212536634699"/>
  </r>
  <r>
    <x v="1"/>
    <s v="Autumn"/>
    <x v="5"/>
    <n v="1.98200717910774E-2"/>
    <n v="3.27309982926743"/>
    <n v="0.15656579538301099"/>
  </r>
  <r>
    <x v="1"/>
    <s v="Autumn"/>
    <x v="5"/>
    <n v="0.126111874474827"/>
    <n v="2.8064571615083902"/>
    <n v="0.19509678401380701"/>
  </r>
  <r>
    <x v="1"/>
    <s v="Autumn"/>
    <x v="5"/>
    <n v="7.6556995184035997E-2"/>
    <n v="3.0220993926649"/>
    <n v="0.133509669240450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385D3-64AE-4568-AF60-EBFD5058AA06}" name="数据透视表2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1:P10" firstHeaderRow="1" firstDataRow="3" firstDataCol="1"/>
  <pivotFields count="6">
    <pivotField axis="axisCol"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axis="axisRow" showAll="0">
      <items count="7">
        <item x="3"/>
        <item x="2"/>
        <item x="4"/>
        <item x="0"/>
        <item x="5"/>
        <item x="1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0"/>
    <field x="-2"/>
  </colFields>
  <colItems count="1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平均值项:r2" fld="3" subtotal="average" baseField="2" baseItem="0"/>
    <dataField name="标准偏差项:r2" fld="3" subtotal="stdDev" baseField="2" baseItem="0"/>
    <dataField name="平均值项:mse" fld="4" subtotal="average" baseField="0" baseItem="1"/>
    <dataField name="标准偏差项:mse2" fld="4" subtotal="stdDev" baseField="0" baseItem="1"/>
    <dataField name="平均值项:explainvar" fld="5" subtotal="average" baseField="0" baseItem="1"/>
  </dataFields>
  <formats count="1">
    <format dxfId="17">
      <pivotArea outline="0" collapsedLevelsAreSubtotals="1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55FA0-2CC9-4149-B626-3D44ED99B56A}" name="数据透视表3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1:P10" firstHeaderRow="1" firstDataRow="3" firstDataCol="1"/>
  <pivotFields count="6">
    <pivotField axis="axisCol" showAll="0">
      <items count="3">
        <item x="0"/>
        <item x="1"/>
        <item t="default"/>
      </items>
    </pivotField>
    <pivotField showAll="0"/>
    <pivotField axis="axisRow" showAll="0">
      <items count="7">
        <item x="3"/>
        <item x="2"/>
        <item x="4"/>
        <item x="0"/>
        <item x="5"/>
        <item x="1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0"/>
    <field x="-2"/>
  </colFields>
  <colItems count="1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平均值项:r2" fld="3" subtotal="average" baseField="0" baseItem="1"/>
    <dataField name="标准偏差项:r2" fld="3" subtotal="stdDev" baseField="2" baseItem="2"/>
    <dataField name="平均值项:mse" fld="4" subtotal="average" baseField="2" baseItem="2"/>
    <dataField name="标准偏差项:mse2" fld="4" subtotal="stdDev" baseField="2" baseItem="2"/>
    <dataField name="平均值项:explainvar" fld="5" subtotal="average" baseField="2" baseItem="2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0" type="button" dataOnly="0" labelOnly="1" outline="0" axis="axisCol" fieldPosition="0"/>
    </format>
    <format dxfId="12">
      <pivotArea field="-2" type="button" dataOnly="0" labelOnly="1" outline="0" axis="axisCol" fieldPosition="1"/>
    </format>
    <format dxfId="11">
      <pivotArea type="topRight" dataOnly="0" labelOnly="1" outline="0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field="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3">
      <pivotArea field="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">
      <pivotArea field="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0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0" count="1" selected="0">
            <x v="1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76C6D-C262-412A-BDFE-D75740CAAB09}" name="数据透视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6">
    <pivotField showAll="0"/>
    <pivotField showAll="0"/>
    <pivotField axis="axisRow" showAll="0">
      <items count="7">
        <item x="3"/>
        <item x="2"/>
        <item x="4"/>
        <item x="0"/>
        <item x="5"/>
        <item x="1"/>
        <item t="default"/>
      </items>
    </pivotField>
    <pivotField showAll="0"/>
    <pivotField showAll="0"/>
    <pivotField dataField="1" showAll="0">
      <items count="241">
        <item x="96"/>
        <item x="98"/>
        <item x="22"/>
        <item x="82"/>
        <item x="87"/>
        <item x="85"/>
        <item x="67"/>
        <item x="2"/>
        <item x="238"/>
        <item x="25"/>
        <item x="94"/>
        <item x="220"/>
        <item x="89"/>
        <item x="223"/>
        <item x="224"/>
        <item x="225"/>
        <item x="114"/>
        <item x="227"/>
        <item x="231"/>
        <item x="235"/>
        <item x="226"/>
        <item x="107"/>
        <item x="233"/>
        <item x="180"/>
        <item x="232"/>
        <item x="228"/>
        <item x="239"/>
        <item x="204"/>
        <item x="27"/>
        <item x="74"/>
        <item x="45"/>
        <item x="222"/>
        <item x="229"/>
        <item x="28"/>
        <item x="80"/>
        <item x="221"/>
        <item x="236"/>
        <item x="113"/>
        <item x="37"/>
        <item x="237"/>
        <item x="234"/>
        <item x="105"/>
        <item x="110"/>
        <item x="230"/>
        <item x="73"/>
        <item x="1"/>
        <item x="47"/>
        <item x="112"/>
        <item x="7"/>
        <item x="116"/>
        <item x="102"/>
        <item x="31"/>
        <item x="17"/>
        <item x="106"/>
        <item x="115"/>
        <item x="118"/>
        <item x="187"/>
        <item x="104"/>
        <item x="100"/>
        <item x="61"/>
        <item x="109"/>
        <item x="65"/>
        <item x="101"/>
        <item x="48"/>
        <item x="77"/>
        <item x="92"/>
        <item x="97"/>
        <item x="184"/>
        <item x="103"/>
        <item x="119"/>
        <item x="117"/>
        <item x="5"/>
        <item x="192"/>
        <item x="70"/>
        <item x="111"/>
        <item x="81"/>
        <item x="191"/>
        <item x="88"/>
        <item x="206"/>
        <item x="198"/>
        <item x="166"/>
        <item x="147"/>
        <item x="207"/>
        <item x="72"/>
        <item x="108"/>
        <item x="42"/>
        <item x="38"/>
        <item x="51"/>
        <item x="193"/>
        <item x="57"/>
        <item x="183"/>
        <item x="34"/>
        <item x="21"/>
        <item x="146"/>
        <item x="152"/>
        <item x="186"/>
        <item x="26"/>
        <item x="144"/>
        <item x="53"/>
        <item x="30"/>
        <item x="32"/>
        <item x="8"/>
        <item x="20"/>
        <item x="33"/>
        <item x="71"/>
        <item x="75"/>
        <item x="197"/>
        <item x="126"/>
        <item x="62"/>
        <item x="185"/>
        <item x="76"/>
        <item x="218"/>
        <item x="29"/>
        <item x="79"/>
        <item x="163"/>
        <item x="91"/>
        <item x="66"/>
        <item x="18"/>
        <item x="36"/>
        <item x="58"/>
        <item x="54"/>
        <item x="63"/>
        <item x="50"/>
        <item x="190"/>
        <item x="188"/>
        <item x="195"/>
        <item x="167"/>
        <item x="35"/>
        <item x="182"/>
        <item x="12"/>
        <item x="78"/>
        <item x="68"/>
        <item x="199"/>
        <item x="84"/>
        <item x="69"/>
        <item x="93"/>
        <item x="127"/>
        <item x="41"/>
        <item x="205"/>
        <item x="49"/>
        <item x="64"/>
        <item x="99"/>
        <item x="95"/>
        <item x="196"/>
        <item x="208"/>
        <item x="11"/>
        <item x="189"/>
        <item x="46"/>
        <item x="0"/>
        <item x="52"/>
        <item x="16"/>
        <item x="55"/>
        <item x="153"/>
        <item x="15"/>
        <item x="164"/>
        <item x="60"/>
        <item x="9"/>
        <item x="14"/>
        <item x="90"/>
        <item x="56"/>
        <item x="181"/>
        <item x="83"/>
        <item x="123"/>
        <item x="203"/>
        <item x="194"/>
        <item x="161"/>
        <item x="6"/>
        <item x="162"/>
        <item x="40"/>
        <item x="143"/>
        <item x="178"/>
        <item x="213"/>
        <item x="86"/>
        <item x="177"/>
        <item x="10"/>
        <item x="168"/>
        <item x="13"/>
        <item x="172"/>
        <item x="173"/>
        <item x="39"/>
        <item x="133"/>
        <item x="43"/>
        <item x="44"/>
        <item x="148"/>
        <item x="141"/>
        <item x="132"/>
        <item x="158"/>
        <item x="59"/>
        <item x="212"/>
        <item x="19"/>
        <item x="23"/>
        <item x="122"/>
        <item x="160"/>
        <item x="138"/>
        <item x="24"/>
        <item x="157"/>
        <item x="200"/>
        <item x="142"/>
        <item x="215"/>
        <item x="175"/>
        <item x="4"/>
        <item x="137"/>
        <item x="121"/>
        <item x="209"/>
        <item x="3"/>
        <item x="124"/>
        <item x="201"/>
        <item x="217"/>
        <item x="176"/>
        <item x="165"/>
        <item x="170"/>
        <item x="120"/>
        <item x="169"/>
        <item x="145"/>
        <item x="150"/>
        <item x="159"/>
        <item x="140"/>
        <item x="179"/>
        <item x="128"/>
        <item x="149"/>
        <item x="136"/>
        <item x="155"/>
        <item x="154"/>
        <item x="214"/>
        <item x="125"/>
        <item x="174"/>
        <item x="202"/>
        <item x="156"/>
        <item x="216"/>
        <item x="171"/>
        <item x="210"/>
        <item x="129"/>
        <item x="130"/>
        <item x="211"/>
        <item x="131"/>
        <item x="151"/>
        <item x="135"/>
        <item x="139"/>
        <item x="219"/>
        <item x="13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explainvar" fld="5" baseField="0" baseItem="0"/>
  </dataFields>
  <chartFormats count="6">
    <chartFormat chart="0" format="2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F441-E555-4355-A965-2EE9D06A5F28}">
  <dimension ref="A1:P10"/>
  <sheetViews>
    <sheetView workbookViewId="0">
      <selection activeCell="K4" sqref="K4"/>
    </sheetView>
  </sheetViews>
  <sheetFormatPr defaultColWidth="6.6328125" defaultRowHeight="14" x14ac:dyDescent="0.25"/>
  <cols>
    <col min="11" max="11" width="24.90625" customWidth="1"/>
  </cols>
  <sheetData>
    <row r="1" spans="1:16" x14ac:dyDescent="0.25">
      <c r="B1" s="3" t="s">
        <v>20</v>
      </c>
    </row>
    <row r="2" spans="1:16" x14ac:dyDescent="0.25">
      <c r="B2" t="s">
        <v>13</v>
      </c>
      <c r="G2" t="s">
        <v>15</v>
      </c>
      <c r="L2" t="s">
        <v>22</v>
      </c>
      <c r="M2" t="s">
        <v>23</v>
      </c>
      <c r="N2" t="s">
        <v>25</v>
      </c>
      <c r="O2" t="s">
        <v>27</v>
      </c>
      <c r="P2" t="s">
        <v>29</v>
      </c>
    </row>
    <row r="3" spans="1:16" x14ac:dyDescent="0.25">
      <c r="A3" s="3" t="s">
        <v>18</v>
      </c>
      <c r="B3" t="s">
        <v>21</v>
      </c>
      <c r="C3" t="s">
        <v>24</v>
      </c>
      <c r="D3" t="s">
        <v>26</v>
      </c>
      <c r="E3" t="s">
        <v>28</v>
      </c>
      <c r="F3" t="s">
        <v>30</v>
      </c>
      <c r="G3" t="s">
        <v>21</v>
      </c>
      <c r="H3" t="s">
        <v>24</v>
      </c>
      <c r="I3" t="s">
        <v>26</v>
      </c>
      <c r="J3" t="s">
        <v>28</v>
      </c>
      <c r="K3" t="s">
        <v>30</v>
      </c>
    </row>
    <row r="4" spans="1:16" x14ac:dyDescent="0.25">
      <c r="A4" s="4" t="s">
        <v>7</v>
      </c>
      <c r="B4" s="5">
        <v>0.15055653226904156</v>
      </c>
      <c r="C4" s="5">
        <v>5.1898955431042067E-2</v>
      </c>
      <c r="D4" s="5">
        <v>1.2098572294702274</v>
      </c>
      <c r="E4" s="5">
        <v>0.15409793372092884</v>
      </c>
      <c r="F4" s="5">
        <v>0.16472175173363729</v>
      </c>
      <c r="G4" s="5">
        <v>0.16867000566491455</v>
      </c>
      <c r="H4" s="5">
        <v>5.3449891849107527E-2</v>
      </c>
      <c r="I4" s="5">
        <v>1.1636475621507525</v>
      </c>
      <c r="J4" s="5">
        <v>0.20180728813593424</v>
      </c>
      <c r="K4" s="5">
        <v>0.17950561731333137</v>
      </c>
      <c r="L4" s="5">
        <v>0.15961326896697808</v>
      </c>
      <c r="M4" s="5">
        <v>5.2803078033194888E-2</v>
      </c>
      <c r="N4" s="5">
        <v>1.18675239581049</v>
      </c>
      <c r="O4" s="5">
        <v>0.17876557298149737</v>
      </c>
      <c r="P4" s="5">
        <v>0.17211368452348436</v>
      </c>
    </row>
    <row r="5" spans="1:16" x14ac:dyDescent="0.25">
      <c r="A5" s="4" t="s">
        <v>6</v>
      </c>
      <c r="B5" s="5">
        <v>0.19357535549642235</v>
      </c>
      <c r="C5" s="5">
        <v>6.4703017470312013E-2</v>
      </c>
      <c r="D5" s="5">
        <v>1.1447173245828592</v>
      </c>
      <c r="E5" s="5">
        <v>0.12256958537193545</v>
      </c>
      <c r="F5" s="5">
        <v>0.20741574318520448</v>
      </c>
      <c r="G5" s="5">
        <v>0.3075894517517529</v>
      </c>
      <c r="H5" s="5">
        <v>8.6566483491320845E-2</v>
      </c>
      <c r="I5" s="5">
        <v>0.95767809365512235</v>
      </c>
      <c r="J5" s="5">
        <v>0.11910740347903691</v>
      </c>
      <c r="K5" s="5">
        <v>0.31316995908211481</v>
      </c>
      <c r="L5" s="5">
        <v>0.25058240362408757</v>
      </c>
      <c r="M5" s="5">
        <v>9.4992123235090542E-2</v>
      </c>
      <c r="N5" s="5">
        <v>1.0511977091189908</v>
      </c>
      <c r="O5" s="5">
        <v>0.15231751575910241</v>
      </c>
      <c r="P5" s="5">
        <v>0.26029285113365963</v>
      </c>
    </row>
    <row r="6" spans="1:16" x14ac:dyDescent="0.25">
      <c r="A6" s="4" t="s">
        <v>8</v>
      </c>
      <c r="B6" s="5">
        <v>0.11575112922972793</v>
      </c>
      <c r="C6" s="5">
        <v>0.1005541392433151</v>
      </c>
      <c r="D6" s="5">
        <v>1.2649919197266304</v>
      </c>
      <c r="E6" s="5">
        <v>0.18883474647018389</v>
      </c>
      <c r="F6" s="5">
        <v>0.12546830560778408</v>
      </c>
      <c r="G6" s="5">
        <v>0.31117843544753915</v>
      </c>
      <c r="H6" s="5">
        <v>0.12916197034894472</v>
      </c>
      <c r="I6" s="5">
        <v>0.9504473435589107</v>
      </c>
      <c r="J6" s="5">
        <v>0.16524832856628274</v>
      </c>
      <c r="K6" s="5">
        <v>0.32495512443693741</v>
      </c>
      <c r="L6" s="5">
        <v>0.21346478233863347</v>
      </c>
      <c r="M6" s="5">
        <v>0.15114972715310204</v>
      </c>
      <c r="N6" s="5">
        <v>1.1077196316427707</v>
      </c>
      <c r="O6" s="5">
        <v>0.23673683126211606</v>
      </c>
      <c r="P6" s="5">
        <v>0.22521171502236084</v>
      </c>
    </row>
    <row r="7" spans="1:16" x14ac:dyDescent="0.25">
      <c r="A7" s="4" t="s">
        <v>4</v>
      </c>
      <c r="B7" s="5">
        <v>0.20481221157339474</v>
      </c>
      <c r="C7" s="5">
        <v>8.1761211947727522E-2</v>
      </c>
      <c r="D7" s="5">
        <v>1.1296434309469086</v>
      </c>
      <c r="E7" s="5">
        <v>0.14975191902479831</v>
      </c>
      <c r="F7" s="5">
        <v>0.22047055365170243</v>
      </c>
      <c r="G7" s="5">
        <v>0.37896502665089443</v>
      </c>
      <c r="H7" s="5">
        <v>0.10013723388851976</v>
      </c>
      <c r="I7" s="5">
        <v>0.85740891902005656</v>
      </c>
      <c r="J7" s="5">
        <v>0.12720442415236688</v>
      </c>
      <c r="K7" s="5">
        <v>0.38593778975622778</v>
      </c>
      <c r="L7" s="5">
        <v>0.29188861911214453</v>
      </c>
      <c r="M7" s="5">
        <v>0.12616908642508495</v>
      </c>
      <c r="N7" s="5">
        <v>0.99352617498348239</v>
      </c>
      <c r="O7" s="5">
        <v>0.19445134831345443</v>
      </c>
      <c r="P7" s="5">
        <v>0.30320417170396496</v>
      </c>
    </row>
    <row r="8" spans="1:16" x14ac:dyDescent="0.25">
      <c r="A8" s="4" t="s">
        <v>9</v>
      </c>
      <c r="B8" s="5">
        <v>9.0819680895498384E-2</v>
      </c>
      <c r="C8" s="5">
        <v>2.8744154842472794E-2</v>
      </c>
      <c r="D8" s="5">
        <v>1.2937516459349037</v>
      </c>
      <c r="E8" s="5">
        <v>0.13921887211994768</v>
      </c>
      <c r="F8" s="5">
        <v>0.11476771780827559</v>
      </c>
      <c r="G8" s="5">
        <v>7.7034910396737918E-2</v>
      </c>
      <c r="H8" s="5">
        <v>4.1371850088848576E-2</v>
      </c>
      <c r="I8" s="5">
        <v>1.4969863266327501</v>
      </c>
      <c r="J8" s="5">
        <v>0.29126070280756639</v>
      </c>
      <c r="K8" s="5">
        <v>8.2770476873547896E-2</v>
      </c>
      <c r="L8" s="5">
        <v>8.392729564611813E-2</v>
      </c>
      <c r="M8" s="5">
        <v>3.5848495626018134E-2</v>
      </c>
      <c r="N8" s="5">
        <v>1.395368986283827</v>
      </c>
      <c r="O8" s="5">
        <v>0.24771377662771013</v>
      </c>
      <c r="P8" s="5">
        <v>9.8769097340911743E-2</v>
      </c>
    </row>
    <row r="9" spans="1:16" x14ac:dyDescent="0.25">
      <c r="A9" s="4" t="s">
        <v>5</v>
      </c>
      <c r="B9" s="5">
        <v>0.15300199255974395</v>
      </c>
      <c r="C9" s="5">
        <v>7.781545451068593E-2</v>
      </c>
      <c r="D9" s="5">
        <v>1.2069389038594269</v>
      </c>
      <c r="E9" s="5">
        <v>0.14647067939890931</v>
      </c>
      <c r="F9" s="5">
        <v>0.16602958776409196</v>
      </c>
      <c r="G9" s="5">
        <v>0.32397602501655076</v>
      </c>
      <c r="H9" s="5">
        <v>0.10448407455092189</v>
      </c>
      <c r="I9" s="5">
        <v>0.93254404004231262</v>
      </c>
      <c r="J9" s="5">
        <v>0.1192581335642655</v>
      </c>
      <c r="K9" s="5">
        <v>0.33266332849451691</v>
      </c>
      <c r="L9" s="5">
        <v>0.23848900878814733</v>
      </c>
      <c r="M9" s="5">
        <v>0.12555439794187184</v>
      </c>
      <c r="N9" s="5">
        <v>1.06974147195087</v>
      </c>
      <c r="O9" s="5">
        <v>0.19153713554666901</v>
      </c>
      <c r="P9" s="5">
        <v>0.24934645812930448</v>
      </c>
    </row>
    <row r="10" spans="1:16" x14ac:dyDescent="0.25">
      <c r="A10" s="4" t="s">
        <v>19</v>
      </c>
      <c r="B10" s="5">
        <v>0.15141948367063815</v>
      </c>
      <c r="C10" s="5">
        <v>8.0549924474753579E-2</v>
      </c>
      <c r="D10" s="5">
        <v>1.2083167424201597</v>
      </c>
      <c r="E10" s="5">
        <v>0.15959750522232888</v>
      </c>
      <c r="F10" s="5">
        <v>0.16647894329178267</v>
      </c>
      <c r="G10" s="5">
        <v>0.26123564248806491</v>
      </c>
      <c r="H10" s="5">
        <v>0.13728632508689434</v>
      </c>
      <c r="I10" s="5">
        <v>1.0597853808433169</v>
      </c>
      <c r="J10" s="5">
        <v>0.28076801750762165</v>
      </c>
      <c r="K10" s="5">
        <v>0.26983371599277928</v>
      </c>
      <c r="L10" s="5">
        <v>0.20632756307935152</v>
      </c>
      <c r="M10" s="5">
        <v>0.12506966335804881</v>
      </c>
      <c r="N10" s="5">
        <v>1.1340510616317385</v>
      </c>
      <c r="O10" s="5">
        <v>0.23973169345500303</v>
      </c>
      <c r="P10" s="5">
        <v>0.21815632964228102</v>
      </c>
    </row>
  </sheetData>
  <phoneticPr fontId="4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B57C-61AA-47F5-A97A-CB46985DFBD0}">
  <dimension ref="A1:O20"/>
  <sheetViews>
    <sheetView workbookViewId="0">
      <selection activeCell="N10" sqref="N10"/>
    </sheetView>
  </sheetViews>
  <sheetFormatPr defaultRowHeight="14" x14ac:dyDescent="0.25"/>
  <cols>
    <col min="3" max="3" width="15.81640625" customWidth="1"/>
    <col min="7" max="7" width="13.54296875" customWidth="1"/>
    <col min="8" max="8" width="18.6328125" customWidth="1"/>
    <col min="12" max="12" width="13.54296875" customWidth="1"/>
  </cols>
  <sheetData>
    <row r="1" spans="1:15" x14ac:dyDescent="0.25">
      <c r="A1" s="8"/>
      <c r="B1" s="9"/>
      <c r="C1" s="9" t="s">
        <v>13</v>
      </c>
      <c r="D1" s="9"/>
      <c r="E1" s="9"/>
      <c r="F1" s="9"/>
      <c r="G1" s="9"/>
      <c r="H1" s="9" t="s">
        <v>15</v>
      </c>
      <c r="I1" s="9"/>
      <c r="J1" s="9"/>
      <c r="K1" s="9"/>
      <c r="L1" s="9"/>
    </row>
    <row r="2" spans="1:15" x14ac:dyDescent="0.25">
      <c r="A2" s="8"/>
      <c r="B2" s="9" t="s">
        <v>18</v>
      </c>
      <c r="C2" s="9" t="s">
        <v>32</v>
      </c>
      <c r="D2" s="9" t="s">
        <v>31</v>
      </c>
      <c r="E2" s="9" t="s">
        <v>33</v>
      </c>
      <c r="F2" s="9" t="s">
        <v>31</v>
      </c>
      <c r="G2" s="9" t="s">
        <v>34</v>
      </c>
      <c r="H2" s="9" t="s">
        <v>32</v>
      </c>
      <c r="I2" s="9" t="s">
        <v>31</v>
      </c>
      <c r="J2" s="9" t="s">
        <v>33</v>
      </c>
      <c r="K2" s="9" t="s">
        <v>31</v>
      </c>
      <c r="L2" s="9" t="s">
        <v>34</v>
      </c>
    </row>
    <row r="3" spans="1:15" x14ac:dyDescent="0.25">
      <c r="A3" s="10" t="s">
        <v>10</v>
      </c>
      <c r="B3" s="11" t="s">
        <v>7</v>
      </c>
      <c r="C3" s="12">
        <v>0.150556532269042</v>
      </c>
      <c r="D3" s="12">
        <v>5.1898955431042067E-2</v>
      </c>
      <c r="E3" s="12">
        <v>1.2098572294702274</v>
      </c>
      <c r="F3" s="12">
        <v>0.15409793372092884</v>
      </c>
      <c r="G3" s="12">
        <v>0.16472175173363729</v>
      </c>
      <c r="H3" s="12">
        <v>0.16867000566491455</v>
      </c>
      <c r="I3" s="12">
        <v>5.3449891849107527E-2</v>
      </c>
      <c r="J3" s="12">
        <v>1.1636475621507525</v>
      </c>
      <c r="K3" s="12">
        <v>0.20180728813593424</v>
      </c>
      <c r="L3" s="12">
        <v>0.17950561731333137</v>
      </c>
    </row>
    <row r="4" spans="1:15" x14ac:dyDescent="0.25">
      <c r="A4" s="8"/>
      <c r="B4" s="11" t="s">
        <v>6</v>
      </c>
      <c r="C4" s="12">
        <v>0.19357535549642235</v>
      </c>
      <c r="D4" s="12">
        <v>6.4703017470312013E-2</v>
      </c>
      <c r="E4" s="12">
        <v>1.1447173245828592</v>
      </c>
      <c r="F4" s="12">
        <v>0.12256958537193545</v>
      </c>
      <c r="G4" s="12">
        <v>0.20741574318520448</v>
      </c>
      <c r="H4" s="12">
        <v>0.3075894517517529</v>
      </c>
      <c r="I4" s="12">
        <v>8.6566483491320845E-2</v>
      </c>
      <c r="J4" s="12">
        <v>0.95767809365512235</v>
      </c>
      <c r="K4" s="12">
        <v>0.11910740347903691</v>
      </c>
      <c r="L4" s="12">
        <v>0.31316995908211481</v>
      </c>
    </row>
    <row r="5" spans="1:15" x14ac:dyDescent="0.25">
      <c r="A5" s="8"/>
      <c r="B5" s="11" t="s">
        <v>8</v>
      </c>
      <c r="C5" s="12">
        <v>0.11575112922972793</v>
      </c>
      <c r="D5" s="12">
        <v>0.1005541392433151</v>
      </c>
      <c r="E5" s="12">
        <v>1.2649919197266304</v>
      </c>
      <c r="F5" s="12">
        <v>0.18883474647018389</v>
      </c>
      <c r="G5" s="12">
        <v>0.12546830560778408</v>
      </c>
      <c r="H5" s="12">
        <v>0.31117843544753915</v>
      </c>
      <c r="I5" s="12">
        <v>0.12916197034894472</v>
      </c>
      <c r="J5" s="12">
        <v>0.9504473435589107</v>
      </c>
      <c r="K5" s="12">
        <v>0.16524832856628274</v>
      </c>
      <c r="L5" s="12">
        <v>0.32495512443693741</v>
      </c>
    </row>
    <row r="6" spans="1:15" x14ac:dyDescent="0.25">
      <c r="A6" s="8"/>
      <c r="B6" s="11" t="s">
        <v>4</v>
      </c>
      <c r="C6" s="12">
        <v>0.20481221157339474</v>
      </c>
      <c r="D6" s="12">
        <v>8.1761211947727522E-2</v>
      </c>
      <c r="E6" s="12">
        <v>1.1296434309469086</v>
      </c>
      <c r="F6" s="12">
        <v>0.14975191902479831</v>
      </c>
      <c r="G6" s="12">
        <v>0.22047055365170243</v>
      </c>
      <c r="H6" s="12">
        <v>0.37896502665089443</v>
      </c>
      <c r="I6" s="12">
        <v>0.10013723388851976</v>
      </c>
      <c r="J6" s="12">
        <v>0.85740891902005656</v>
      </c>
      <c r="K6" s="12">
        <v>0.12720442415236688</v>
      </c>
      <c r="L6" s="12">
        <v>0.38593778975622778</v>
      </c>
    </row>
    <row r="7" spans="1:15" x14ac:dyDescent="0.25">
      <c r="A7" s="8"/>
      <c r="B7" s="11" t="s">
        <v>9</v>
      </c>
      <c r="C7" s="12">
        <v>9.0819680895498384E-2</v>
      </c>
      <c r="D7" s="12">
        <v>2.8744154842472794E-2</v>
      </c>
      <c r="E7" s="12">
        <v>1.2937516459349037</v>
      </c>
      <c r="F7" s="12">
        <v>0.13921887211994768</v>
      </c>
      <c r="G7" s="12">
        <v>0.11476771780827559</v>
      </c>
      <c r="H7" s="12">
        <v>7.7034910396737918E-2</v>
      </c>
      <c r="I7" s="12">
        <v>4.1371850088848576E-2</v>
      </c>
      <c r="J7" s="12">
        <v>1.4969863266327501</v>
      </c>
      <c r="K7" s="12">
        <v>0.29126070280756639</v>
      </c>
      <c r="L7" s="12">
        <v>8.2770476873547896E-2</v>
      </c>
    </row>
    <row r="8" spans="1:15" x14ac:dyDescent="0.25">
      <c r="A8" s="8"/>
      <c r="B8" s="11" t="s">
        <v>5</v>
      </c>
      <c r="C8" s="12">
        <v>0.15300199255974395</v>
      </c>
      <c r="D8" s="12">
        <v>7.781545451068593E-2</v>
      </c>
      <c r="E8" s="12">
        <v>1.2069389038594269</v>
      </c>
      <c r="F8" s="12">
        <v>0.14647067939890931</v>
      </c>
      <c r="G8" s="12">
        <v>0.16602958776409196</v>
      </c>
      <c r="H8" s="12">
        <v>0.32397602501655076</v>
      </c>
      <c r="I8" s="12">
        <v>0.10448407455092189</v>
      </c>
      <c r="J8" s="12">
        <v>0.93254404004231262</v>
      </c>
      <c r="K8" s="12">
        <v>0.1192581335642655</v>
      </c>
      <c r="L8" s="12">
        <v>0.33266332849451691</v>
      </c>
    </row>
    <row r="9" spans="1:15" x14ac:dyDescent="0.25">
      <c r="A9" s="10" t="s">
        <v>17</v>
      </c>
      <c r="B9" s="13" t="s">
        <v>7</v>
      </c>
      <c r="C9" s="12">
        <v>0.31284302082637655</v>
      </c>
      <c r="D9" s="12">
        <v>0.12230775093173092</v>
      </c>
      <c r="E9" s="12">
        <v>2.6823559158948203</v>
      </c>
      <c r="F9" s="12">
        <v>0.73080789340119945</v>
      </c>
      <c r="G9" s="12">
        <v>0.33660348115927979</v>
      </c>
      <c r="H9" s="12">
        <v>0.19623477240173426</v>
      </c>
      <c r="I9" s="12">
        <v>8.4311525701683931E-2</v>
      </c>
      <c r="J9" s="12">
        <v>2.5868463116167448</v>
      </c>
      <c r="K9" s="12">
        <v>0.38677537762018882</v>
      </c>
      <c r="L9" s="12">
        <v>0.21575224410293145</v>
      </c>
    </row>
    <row r="10" spans="1:15" x14ac:dyDescent="0.25">
      <c r="A10" s="8"/>
      <c r="B10" s="13" t="s">
        <v>6</v>
      </c>
      <c r="C10" s="12">
        <v>0.49316753104273259</v>
      </c>
      <c r="D10" s="12">
        <v>8.3806030927063832E-2</v>
      </c>
      <c r="E10" s="12">
        <v>1.9639885023082129</v>
      </c>
      <c r="F10" s="12">
        <v>0.43048571374306743</v>
      </c>
      <c r="G10" s="12">
        <v>0.50186325494115436</v>
      </c>
      <c r="H10" s="12">
        <v>0.3554249211993431</v>
      </c>
      <c r="I10" s="12">
        <v>0.12110864155620522</v>
      </c>
      <c r="J10" s="12">
        <v>2.0659459901486725</v>
      </c>
      <c r="K10" s="12">
        <v>0.40751773704553196</v>
      </c>
      <c r="L10" s="12">
        <v>0.36698337568994621</v>
      </c>
    </row>
    <row r="11" spans="1:15" x14ac:dyDescent="0.25">
      <c r="A11" s="8"/>
      <c r="B11" s="13" t="s">
        <v>8</v>
      </c>
      <c r="C11" s="12">
        <v>0.45380692692269103</v>
      </c>
      <c r="D11" s="12">
        <v>0.10316326665687611</v>
      </c>
      <c r="E11" s="12">
        <v>2.1078576809062168</v>
      </c>
      <c r="F11" s="12">
        <v>0.45419783260796287</v>
      </c>
      <c r="G11" s="12">
        <v>0.46012989817494426</v>
      </c>
      <c r="H11" s="12">
        <v>0.30651719774259006</v>
      </c>
      <c r="I11" s="12">
        <v>0.14885438441753959</v>
      </c>
      <c r="J11" s="12">
        <v>2.2070873973558678</v>
      </c>
      <c r="K11" s="12">
        <v>0.423268190399473</v>
      </c>
      <c r="L11" s="12">
        <v>0.31963700506566184</v>
      </c>
    </row>
    <row r="12" spans="1:15" x14ac:dyDescent="0.25">
      <c r="A12" s="8"/>
      <c r="B12" s="13" t="s">
        <v>4</v>
      </c>
      <c r="C12" s="12">
        <v>0.50592184947596353</v>
      </c>
      <c r="D12" s="12">
        <v>8.7321916076762957E-2</v>
      </c>
      <c r="E12" s="12">
        <v>1.916441790035734</v>
      </c>
      <c r="F12" s="12">
        <v>0.43590873334607727</v>
      </c>
      <c r="G12" s="12">
        <v>0.51372670741288939</v>
      </c>
      <c r="H12" s="12">
        <v>0.38402932176939514</v>
      </c>
      <c r="I12" s="12">
        <v>0.13170705446121994</v>
      </c>
      <c r="J12" s="12">
        <v>1.9681974476833701</v>
      </c>
      <c r="K12" s="12">
        <v>0.41227214896145792</v>
      </c>
      <c r="L12" s="12">
        <v>0.39643245473535416</v>
      </c>
      <c r="M12" s="5"/>
      <c r="N12" s="5"/>
      <c r="O12" s="5"/>
    </row>
    <row r="13" spans="1:15" x14ac:dyDescent="0.25">
      <c r="A13" s="8"/>
      <c r="B13" s="13" t="s">
        <v>9</v>
      </c>
      <c r="C13" s="12">
        <v>0.24580595200843583</v>
      </c>
      <c r="D13" s="12">
        <v>6.0751710105136476E-2</v>
      </c>
      <c r="E13" s="12">
        <v>2.9318601293322142</v>
      </c>
      <c r="F13" s="12">
        <v>0.55395727727987853</v>
      </c>
      <c r="G13" s="12">
        <v>0.26882406019240151</v>
      </c>
      <c r="H13" s="12">
        <v>9.4497140243671729E-2</v>
      </c>
      <c r="I13" s="12">
        <v>5.5183691650013397E-2</v>
      </c>
      <c r="J13" s="12">
        <v>2.9434429634908996</v>
      </c>
      <c r="K13" s="12">
        <v>0.48687946408791688</v>
      </c>
      <c r="L13" s="12">
        <v>0.17197906066191118</v>
      </c>
      <c r="M13" s="5"/>
      <c r="N13" s="5"/>
      <c r="O13" s="5"/>
    </row>
    <row r="14" spans="1:15" x14ac:dyDescent="0.25">
      <c r="A14" s="8"/>
      <c r="B14" s="13" t="s">
        <v>5</v>
      </c>
      <c r="C14" s="12">
        <v>0.45721455274958672</v>
      </c>
      <c r="D14" s="12">
        <v>9.8413666996898311E-2</v>
      </c>
      <c r="E14" s="12">
        <v>2.1080486511195557</v>
      </c>
      <c r="F14" s="12">
        <v>0.50141240304505263</v>
      </c>
      <c r="G14" s="12">
        <v>0.46674433093582846</v>
      </c>
      <c r="H14" s="12">
        <v>0.30352736903645805</v>
      </c>
      <c r="I14" s="12">
        <v>0.13790587442327612</v>
      </c>
      <c r="J14" s="12">
        <v>2.2363904948914279</v>
      </c>
      <c r="K14" s="12">
        <v>0.49122228175221949</v>
      </c>
      <c r="L14" s="12">
        <v>0.3176420591055702</v>
      </c>
      <c r="M14" s="5"/>
      <c r="N14" s="5"/>
      <c r="O14" s="5"/>
    </row>
    <row r="15" spans="1:15" x14ac:dyDescent="0.25">
      <c r="M15" s="5"/>
      <c r="N15" s="5"/>
      <c r="O15" s="5"/>
    </row>
    <row r="16" spans="1:15" x14ac:dyDescent="0.25">
      <c r="M16" s="5"/>
      <c r="N16" s="5"/>
      <c r="O16" s="5"/>
    </row>
    <row r="17" spans="13:15" x14ac:dyDescent="0.25">
      <c r="M17" s="5"/>
      <c r="N17" s="5"/>
      <c r="O17" s="5"/>
    </row>
    <row r="18" spans="13:15" x14ac:dyDescent="0.25">
      <c r="M18" s="5"/>
      <c r="N18" s="5"/>
      <c r="O18" s="5"/>
    </row>
    <row r="19" spans="13:15" x14ac:dyDescent="0.25">
      <c r="M19" s="5"/>
      <c r="N19" s="5"/>
      <c r="O19" s="5"/>
    </row>
    <row r="20" spans="13:15" x14ac:dyDescent="0.25">
      <c r="M20" s="5"/>
      <c r="N20" s="5"/>
      <c r="O20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D07-7685-4FE5-9B0E-4F2C184EC5C7}">
  <dimension ref="A1:P10"/>
  <sheetViews>
    <sheetView workbookViewId="0">
      <selection activeCell="A2" sqref="A2:P9"/>
    </sheetView>
  </sheetViews>
  <sheetFormatPr defaultColWidth="6.6328125" defaultRowHeight="14" x14ac:dyDescent="0.25"/>
  <cols>
    <col min="1" max="16384" width="6.6328125" style="5"/>
  </cols>
  <sheetData>
    <row r="1" spans="1:16" x14ac:dyDescent="0.25">
      <c r="B1" s="6" t="s">
        <v>20</v>
      </c>
    </row>
    <row r="2" spans="1:16" x14ac:dyDescent="0.25">
      <c r="B2" s="5" t="s">
        <v>13</v>
      </c>
      <c r="G2" s="5" t="s">
        <v>15</v>
      </c>
      <c r="L2" s="5" t="s">
        <v>22</v>
      </c>
      <c r="M2" s="5" t="s">
        <v>23</v>
      </c>
      <c r="N2" s="5" t="s">
        <v>25</v>
      </c>
      <c r="O2" s="5" t="s">
        <v>27</v>
      </c>
      <c r="P2" s="5" t="s">
        <v>29</v>
      </c>
    </row>
    <row r="3" spans="1:16" x14ac:dyDescent="0.25">
      <c r="A3" s="6" t="s">
        <v>18</v>
      </c>
      <c r="B3" s="5" t="s">
        <v>21</v>
      </c>
      <c r="C3" s="5" t="s">
        <v>24</v>
      </c>
      <c r="D3" s="5" t="s">
        <v>26</v>
      </c>
      <c r="E3" s="5" t="s">
        <v>28</v>
      </c>
      <c r="F3" s="5" t="s">
        <v>30</v>
      </c>
      <c r="G3" s="5" t="s">
        <v>21</v>
      </c>
      <c r="H3" s="5" t="s">
        <v>24</v>
      </c>
      <c r="I3" s="5" t="s">
        <v>26</v>
      </c>
      <c r="J3" s="5" t="s">
        <v>28</v>
      </c>
      <c r="K3" s="5" t="s">
        <v>30</v>
      </c>
    </row>
    <row r="4" spans="1:16" x14ac:dyDescent="0.25">
      <c r="A4" s="7" t="s">
        <v>7</v>
      </c>
      <c r="B4" s="5">
        <v>0.31284302082637655</v>
      </c>
      <c r="C4" s="5">
        <v>0.12230775093173092</v>
      </c>
      <c r="D4" s="5">
        <v>2.6823559158948203</v>
      </c>
      <c r="E4" s="5">
        <v>0.73080789340119945</v>
      </c>
      <c r="F4" s="5">
        <v>0.33660348115927979</v>
      </c>
      <c r="G4" s="5">
        <v>0.19623477240173426</v>
      </c>
      <c r="H4" s="5">
        <v>8.4311525701683931E-2</v>
      </c>
      <c r="I4" s="5">
        <v>2.5868463116167448</v>
      </c>
      <c r="J4" s="5">
        <v>0.38677537762018882</v>
      </c>
      <c r="K4" s="5">
        <v>0.21575224410293145</v>
      </c>
      <c r="L4" s="5">
        <v>0.25453889661405549</v>
      </c>
      <c r="M4" s="5">
        <v>0.11932068434448215</v>
      </c>
      <c r="N4" s="5">
        <v>2.6346011137557821</v>
      </c>
      <c r="O4" s="5">
        <v>0.57914731466177571</v>
      </c>
      <c r="P4" s="5">
        <v>0.27617786263110561</v>
      </c>
    </row>
    <row r="5" spans="1:16" x14ac:dyDescent="0.25">
      <c r="A5" s="7" t="s">
        <v>6</v>
      </c>
      <c r="B5" s="5">
        <v>0.49316753104273259</v>
      </c>
      <c r="C5" s="5">
        <v>8.3806030927063832E-2</v>
      </c>
      <c r="D5" s="5">
        <v>1.9639885023082129</v>
      </c>
      <c r="E5" s="5">
        <v>0.43048571374306743</v>
      </c>
      <c r="F5" s="5">
        <v>0.50186325494115436</v>
      </c>
      <c r="G5" s="5">
        <v>0.3554249211993431</v>
      </c>
      <c r="H5" s="5">
        <v>0.12110864155620522</v>
      </c>
      <c r="I5" s="5">
        <v>2.0659459901486725</v>
      </c>
      <c r="J5" s="5">
        <v>0.40751773704553196</v>
      </c>
      <c r="K5" s="5">
        <v>0.36698337568994621</v>
      </c>
      <c r="L5" s="5">
        <v>0.42429622612103779</v>
      </c>
      <c r="M5" s="5">
        <v>0.12422628127034477</v>
      </c>
      <c r="N5" s="5">
        <v>2.0149672462284429</v>
      </c>
      <c r="O5" s="5">
        <v>0.41695900777413097</v>
      </c>
      <c r="P5" s="5">
        <v>0.43442331531555034</v>
      </c>
    </row>
    <row r="6" spans="1:16" x14ac:dyDescent="0.25">
      <c r="A6" s="7" t="s">
        <v>8</v>
      </c>
      <c r="B6" s="5">
        <v>0.45380692692269103</v>
      </c>
      <c r="C6" s="5">
        <v>0.10316326665687611</v>
      </c>
      <c r="D6" s="5">
        <v>2.1078576809062168</v>
      </c>
      <c r="E6" s="5">
        <v>0.45419783260796287</v>
      </c>
      <c r="F6" s="5">
        <v>0.46012989817494426</v>
      </c>
      <c r="G6" s="5">
        <v>0.30651719774259006</v>
      </c>
      <c r="H6" s="5">
        <v>0.14885438441753959</v>
      </c>
      <c r="I6" s="5">
        <v>2.2070873973558678</v>
      </c>
      <c r="J6" s="5">
        <v>0.423268190399473</v>
      </c>
      <c r="K6" s="5">
        <v>0.31963700506566184</v>
      </c>
      <c r="L6" s="5">
        <v>0.38016206233264055</v>
      </c>
      <c r="M6" s="5">
        <v>0.14677281439962461</v>
      </c>
      <c r="N6" s="5">
        <v>2.1574725391310423</v>
      </c>
      <c r="O6" s="5">
        <v>0.43624406180994774</v>
      </c>
      <c r="P6" s="5">
        <v>0.38988345162030308</v>
      </c>
    </row>
    <row r="7" spans="1:16" x14ac:dyDescent="0.25">
      <c r="A7" s="7" t="s">
        <v>4</v>
      </c>
      <c r="B7" s="5">
        <v>0.50592184947596353</v>
      </c>
      <c r="C7" s="5">
        <v>8.7321916076762957E-2</v>
      </c>
      <c r="D7" s="5">
        <v>1.916441790035734</v>
      </c>
      <c r="E7" s="5">
        <v>0.43590873334607727</v>
      </c>
      <c r="F7" s="5">
        <v>0.51372670741288939</v>
      </c>
      <c r="G7" s="5">
        <v>0.38402932176939514</v>
      </c>
      <c r="H7" s="5">
        <v>0.13170705446121994</v>
      </c>
      <c r="I7" s="5">
        <v>1.9681974476833701</v>
      </c>
      <c r="J7" s="5">
        <v>0.41227214896145792</v>
      </c>
      <c r="K7" s="5">
        <v>0.39643245473535416</v>
      </c>
      <c r="L7" s="5">
        <v>0.44497558562267941</v>
      </c>
      <c r="M7" s="5">
        <v>0.1263941050970574</v>
      </c>
      <c r="N7" s="5">
        <v>1.942319618859552</v>
      </c>
      <c r="O7" s="5">
        <v>0.41959983087376163</v>
      </c>
      <c r="P7" s="5">
        <v>0.45507958107412183</v>
      </c>
    </row>
    <row r="8" spans="1:16" x14ac:dyDescent="0.25">
      <c r="A8" s="7" t="s">
        <v>9</v>
      </c>
      <c r="B8" s="5">
        <v>0.24580595200843583</v>
      </c>
      <c r="C8" s="5">
        <v>6.0751710105136476E-2</v>
      </c>
      <c r="D8" s="5">
        <v>2.9318601293322142</v>
      </c>
      <c r="E8" s="5">
        <v>0.55395727727987853</v>
      </c>
      <c r="F8" s="5">
        <v>0.26882406019240151</v>
      </c>
      <c r="G8" s="5">
        <v>9.4497140243671729E-2</v>
      </c>
      <c r="H8" s="5">
        <v>5.5183691650013397E-2</v>
      </c>
      <c r="I8" s="5">
        <v>2.9434429634908996</v>
      </c>
      <c r="J8" s="5">
        <v>0.48687946408791688</v>
      </c>
      <c r="K8" s="5">
        <v>0.17197906066191118</v>
      </c>
      <c r="L8" s="5">
        <v>0.17015154612605371</v>
      </c>
      <c r="M8" s="5">
        <v>9.5666053402162665E-2</v>
      </c>
      <c r="N8" s="5">
        <v>2.9376515464115567</v>
      </c>
      <c r="O8" s="5">
        <v>0.51480210026136608</v>
      </c>
      <c r="P8" s="5">
        <v>0.22040156042715639</v>
      </c>
    </row>
    <row r="9" spans="1:16" x14ac:dyDescent="0.25">
      <c r="A9" s="7" t="s">
        <v>5</v>
      </c>
      <c r="B9" s="5">
        <v>0.45721455274958672</v>
      </c>
      <c r="C9" s="5">
        <v>9.8413666996898311E-2</v>
      </c>
      <c r="D9" s="5">
        <v>2.1080486511195557</v>
      </c>
      <c r="E9" s="5">
        <v>0.50141240304505263</v>
      </c>
      <c r="F9" s="5">
        <v>0.46674433093582846</v>
      </c>
      <c r="G9" s="5">
        <v>0.30352736903645805</v>
      </c>
      <c r="H9" s="5">
        <v>0.13790587442327612</v>
      </c>
      <c r="I9" s="5">
        <v>2.2363904948914279</v>
      </c>
      <c r="J9" s="5">
        <v>0.49122228175221949</v>
      </c>
      <c r="K9" s="5">
        <v>0.3176420591055702</v>
      </c>
      <c r="L9" s="5">
        <v>0.38037096089302247</v>
      </c>
      <c r="M9" s="5">
        <v>0.14156269113817396</v>
      </c>
      <c r="N9" s="5">
        <v>2.1722195730054921</v>
      </c>
      <c r="O9" s="5">
        <v>0.4942302256256107</v>
      </c>
      <c r="P9" s="5">
        <v>0.39219319502069927</v>
      </c>
    </row>
    <row r="10" spans="1:16" x14ac:dyDescent="0.25">
      <c r="A10" s="7" t="s">
        <v>19</v>
      </c>
      <c r="B10" s="5">
        <v>0.41145997217096431</v>
      </c>
      <c r="C10" s="5">
        <v>0.13447538088359706</v>
      </c>
      <c r="D10" s="5">
        <v>2.2850921115994591</v>
      </c>
      <c r="E10" s="5">
        <v>0.64406639321441117</v>
      </c>
      <c r="F10" s="5">
        <v>0.42464862213608295</v>
      </c>
      <c r="G10" s="5">
        <v>0.273371787065532</v>
      </c>
      <c r="H10" s="5">
        <v>0.15235311469898627</v>
      </c>
      <c r="I10" s="5">
        <v>2.3346517675311644</v>
      </c>
      <c r="J10" s="5">
        <v>0.54273388077065354</v>
      </c>
      <c r="K10" s="5">
        <v>0.29807103322689577</v>
      </c>
      <c r="L10" s="5">
        <v>0.34241587961824821</v>
      </c>
      <c r="M10" s="5">
        <v>0.15921115248400275</v>
      </c>
      <c r="N10" s="5">
        <v>2.3098719395653111</v>
      </c>
      <c r="O10" s="5">
        <v>0.59483051307844803</v>
      </c>
      <c r="P10" s="5">
        <v>0.36135982768148944</v>
      </c>
    </row>
  </sheetData>
  <phoneticPr fontId="4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12B6-94A0-4CD1-ACA5-87C532E7F1A8}">
  <dimension ref="A1:B8"/>
  <sheetViews>
    <sheetView workbookViewId="0"/>
  </sheetViews>
  <sheetFormatPr defaultRowHeight="14" x14ac:dyDescent="0.25"/>
  <cols>
    <col min="1" max="1" width="9.81640625" bestFit="1" customWidth="1"/>
    <col min="2" max="2" width="20.26953125" bestFit="1" customWidth="1"/>
    <col min="3" max="16" width="13.54296875" bestFit="1" customWidth="1"/>
    <col min="17" max="18" width="12.36328125" bestFit="1" customWidth="1"/>
    <col min="19" max="19" width="13.54296875" bestFit="1" customWidth="1"/>
    <col min="20" max="20" width="11.1796875" bestFit="1" customWidth="1"/>
    <col min="21" max="45" width="13.54296875" bestFit="1" customWidth="1"/>
    <col min="46" max="46" width="12.36328125" bestFit="1" customWidth="1"/>
    <col min="47" max="60" width="13.54296875" bestFit="1" customWidth="1"/>
    <col min="61" max="61" width="12.36328125" bestFit="1" customWidth="1"/>
    <col min="62" max="64" width="13.54296875" bestFit="1" customWidth="1"/>
    <col min="65" max="65" width="12.36328125" bestFit="1" customWidth="1"/>
    <col min="66" max="77" width="13.54296875" bestFit="1" customWidth="1"/>
    <col min="78" max="78" width="12.36328125" bestFit="1" customWidth="1"/>
    <col min="79" max="82" width="13.54296875" bestFit="1" customWidth="1"/>
    <col min="83" max="83" width="12.36328125" bestFit="1" customWidth="1"/>
    <col min="84" max="105" width="13.54296875" bestFit="1" customWidth="1"/>
    <col min="106" max="106" width="12.36328125" bestFit="1" customWidth="1"/>
    <col min="107" max="107" width="13.54296875" bestFit="1" customWidth="1"/>
    <col min="108" max="108" width="12.36328125" bestFit="1" customWidth="1"/>
    <col min="109" max="114" width="13.54296875" bestFit="1" customWidth="1"/>
    <col min="115" max="115" width="12.36328125" bestFit="1" customWidth="1"/>
    <col min="116" max="145" width="13.54296875" bestFit="1" customWidth="1"/>
    <col min="146" max="149" width="12.36328125" bestFit="1" customWidth="1"/>
    <col min="150" max="166" width="13.54296875" bestFit="1" customWidth="1"/>
    <col min="167" max="168" width="12.36328125" bestFit="1" customWidth="1"/>
    <col min="169" max="179" width="13.54296875" bestFit="1" customWidth="1"/>
    <col min="180" max="180" width="12.36328125" bestFit="1" customWidth="1"/>
    <col min="181" max="208" width="13.54296875" bestFit="1" customWidth="1"/>
    <col min="209" max="209" width="12.36328125" bestFit="1" customWidth="1"/>
    <col min="210" max="222" width="13.54296875" bestFit="1" customWidth="1"/>
    <col min="223" max="223" width="12.36328125" bestFit="1" customWidth="1"/>
    <col min="224" max="224" width="13.54296875" bestFit="1" customWidth="1"/>
    <col min="225" max="225" width="12.36328125" bestFit="1" customWidth="1"/>
    <col min="226" max="231" width="13.54296875" bestFit="1" customWidth="1"/>
    <col min="232" max="232" width="12.36328125" bestFit="1" customWidth="1"/>
    <col min="233" max="240" width="13.54296875" bestFit="1" customWidth="1"/>
    <col min="241" max="241" width="12.36328125" bestFit="1" customWidth="1"/>
    <col min="242" max="242" width="5.453125" bestFit="1" customWidth="1"/>
  </cols>
  <sheetData>
    <row r="1" spans="1:2" x14ac:dyDescent="0.25">
      <c r="A1" s="3" t="s">
        <v>18</v>
      </c>
      <c r="B1" t="s">
        <v>35</v>
      </c>
    </row>
    <row r="2" spans="1:2" x14ac:dyDescent="0.25">
      <c r="A2" s="4" t="s">
        <v>7</v>
      </c>
      <c r="B2" s="14">
        <v>6.8845473809393738</v>
      </c>
    </row>
    <row r="3" spans="1:2" x14ac:dyDescent="0.25">
      <c r="A3" s="4" t="s">
        <v>6</v>
      </c>
      <c r="B3" s="14">
        <v>10.411714045346386</v>
      </c>
    </row>
    <row r="4" spans="1:2" x14ac:dyDescent="0.25">
      <c r="A4" s="4" t="s">
        <v>8</v>
      </c>
      <c r="B4" s="14">
        <v>9.0084686008944335</v>
      </c>
    </row>
    <row r="5" spans="1:2" x14ac:dyDescent="0.25">
      <c r="A5" s="4" t="s">
        <v>4</v>
      </c>
      <c r="B5" s="14">
        <v>12.128166868158599</v>
      </c>
    </row>
    <row r="6" spans="1:2" x14ac:dyDescent="0.25">
      <c r="A6" s="4" t="s">
        <v>9</v>
      </c>
      <c r="B6" s="14">
        <v>3.9507638936364695</v>
      </c>
    </row>
    <row r="7" spans="1:2" x14ac:dyDescent="0.25">
      <c r="A7" s="4" t="s">
        <v>5</v>
      </c>
      <c r="B7" s="14">
        <v>9.9738583251721789</v>
      </c>
    </row>
    <row r="8" spans="1:2" x14ac:dyDescent="0.25">
      <c r="A8" s="4" t="s">
        <v>19</v>
      </c>
      <c r="B8" s="14">
        <v>52.357519114147443</v>
      </c>
    </row>
  </sheetData>
  <phoneticPr fontId="4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topLeftCell="H1" workbookViewId="0">
      <selection activeCell="T6" sqref="T6"/>
    </sheetView>
  </sheetViews>
  <sheetFormatPr defaultColWidth="9" defaultRowHeight="14" x14ac:dyDescent="0.25"/>
  <cols>
    <col min="3" max="6" width="9" style="1"/>
  </cols>
  <sheetData>
    <row r="1" spans="1:28" x14ac:dyDescent="0.25">
      <c r="A1" s="2" t="s">
        <v>12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28" x14ac:dyDescent="0.25">
      <c r="A2" s="2" t="s">
        <v>14</v>
      </c>
      <c r="B2" s="2" t="s">
        <v>10</v>
      </c>
      <c r="C2" s="1" t="s">
        <v>4</v>
      </c>
      <c r="D2" s="1">
        <v>0.234922453622915</v>
      </c>
      <c r="E2" s="1">
        <v>1.05240250318715</v>
      </c>
      <c r="F2" s="1">
        <v>0.235363043635407</v>
      </c>
      <c r="G2" s="2" t="s">
        <v>36</v>
      </c>
      <c r="H2" s="2" t="s">
        <v>37</v>
      </c>
      <c r="I2" cm="1">
        <f t="array" ref="I2">INDEX($F$2:$F$241,20*(ROW(F2)-1)-25+COLUMN(F2))</f>
        <v>0.235363043635407</v>
      </c>
      <c r="J2" cm="1">
        <f t="array" ref="J2">INDEX($F$2:$F$241,20*(ROW(G2)-1)-25+COLUMN(G2))</f>
        <v>0.102450881260398</v>
      </c>
      <c r="K2" cm="1">
        <f t="array" ref="K2">INDEX($F$2:$F$241,20*(ROW(H2)-1)-25+COLUMN(H2))</f>
        <v>4.8915113912517703E-2</v>
      </c>
      <c r="L2" cm="1">
        <f t="array" ref="L2">INDEX($F$2:$F$241,20*(ROW(I2)-1)-25+COLUMN(I2))</f>
        <v>0.37702878682423202</v>
      </c>
      <c r="M2" cm="1">
        <f t="array" ref="M2">INDEX($F$2:$F$241,20*(ROW(J2)-1)-25+COLUMN(J2))</f>
        <v>0.362772732342374</v>
      </c>
      <c r="N2" cm="1">
        <f t="array" ref="N2">INDEX($F$2:$F$241,20*(ROW(K2)-1)-25+COLUMN(K2))</f>
        <v>0.133374856645813</v>
      </c>
      <c r="O2" cm="1">
        <f t="array" ref="O2">INDEX($F$2:$F$241,20*(ROW(L2)-1)-25+COLUMN(L2))</f>
        <v>0.25886807029723602</v>
      </c>
      <c r="P2" cm="1">
        <f t="array" ref="P2">INDEX($F$2:$F$241,20*(ROW(M2)-1)-25+COLUMN(M2))</f>
        <v>0.106776061597199</v>
      </c>
      <c r="Q2" cm="1">
        <f t="array" ref="Q2">INDEX($F$2:$F$241,20*(ROW(N2)-1)-25+COLUMN(N2))</f>
        <v>0.174598968214983</v>
      </c>
      <c r="R2" cm="1">
        <f t="array" ref="R2">INDEX($F$2:$F$241,20*(ROW(O2)-1)-25+COLUMN(O2))</f>
        <v>0.24759808683998899</v>
      </c>
      <c r="S2" cm="1">
        <f t="array" ref="S2">INDEX($F$2:$F$241,20*(ROW(P2)-1)-25+COLUMN(P2))</f>
        <v>0.27593387224576799</v>
      </c>
      <c r="T2" cm="1">
        <f t="array" ref="T2">INDEX($F$2:$F$241,20*(ROW(Q2)-1)-25+COLUMN(Q2))</f>
        <v>0.22916396994816601</v>
      </c>
      <c r="U2" cm="1">
        <f t="array" ref="U2">INDEX($F$2:$F$241,20*(ROW(R2)-1)-25+COLUMN(R2))</f>
        <v>0.20881696368156999</v>
      </c>
      <c r="V2" cm="1">
        <f t="array" ref="V2">INDEX($F$2:$F$241,20*(ROW(S2)-1)-25+COLUMN(S2))</f>
        <v>0.27697352940146402</v>
      </c>
      <c r="W2" cm="1">
        <f t="array" ref="W2">INDEX($F$2:$F$241,20*(ROW(T2)-1)-25+COLUMN(T2))</f>
        <v>0.248444633896064</v>
      </c>
      <c r="X2" cm="1">
        <f t="array" ref="X2">INDEX($F$2:$F$241,20*(ROW(U2)-1)-25+COLUMN(U2))</f>
        <v>0.24283685066427499</v>
      </c>
      <c r="Y2" cm="1">
        <f t="array" ref="Y2">INDEX($F$2:$F$241,20*(ROW(V2)-1)-25+COLUMN(V2))</f>
        <v>0.23900017403023999</v>
      </c>
      <c r="Z2" cm="1">
        <f t="array" ref="Z2">INDEX($F$2:$F$241,20*(ROW(W2)-1)-25+COLUMN(W2))</f>
        <v>0.11472562761632001</v>
      </c>
      <c r="AA2" cm="1">
        <f t="array" ref="AA2">INDEX($F$2:$F$241,20*(ROW(X2)-1)-25+COLUMN(X2))</f>
        <v>0.192528946900176</v>
      </c>
      <c r="AB2" cm="1">
        <f t="array" ref="AB2">INDEX($F$2:$F$241,20*(ROW(Y2)-1)-25+COLUMN(Y2))</f>
        <v>0.33323990307985701</v>
      </c>
    </row>
    <row r="3" spans="1:28" x14ac:dyDescent="0.25">
      <c r="A3" s="2" t="s">
        <v>14</v>
      </c>
      <c r="B3" s="2" t="s">
        <v>10</v>
      </c>
      <c r="C3" s="1" t="s">
        <v>4</v>
      </c>
      <c r="D3" s="1">
        <v>0.102095708413468</v>
      </c>
      <c r="E3" s="1">
        <v>1.15732988413211</v>
      </c>
      <c r="F3" s="1">
        <v>0.102450881260398</v>
      </c>
      <c r="G3" s="2" t="s">
        <v>36</v>
      </c>
      <c r="H3" s="2" t="s">
        <v>38</v>
      </c>
      <c r="I3" cm="1">
        <f t="array" ref="I3">INDEX($F$2:$F$241,20*(ROW(F3)-1)-25+COLUMN(F3))</f>
        <v>0.17613897269638801</v>
      </c>
      <c r="J3" cm="1">
        <f t="array" ref="J3">INDEX($F$2:$F$241,20*(ROW(G3)-1)-25+COLUMN(G3))</f>
        <v>0.165432738158452</v>
      </c>
      <c r="K3" cm="1">
        <f t="array" ref="K3">INDEX($F$2:$F$241,20*(ROW(H3)-1)-25+COLUMN(H3))</f>
        <v>-3.05546998110959E-2</v>
      </c>
      <c r="L3" cm="1">
        <f t="array" ref="L3">INDEX($F$2:$F$241,20*(ROW(I3)-1)-25+COLUMN(I3))</f>
        <v>0.33503570192581</v>
      </c>
      <c r="M3" cm="1">
        <f t="array" ref="M3">INDEX($F$2:$F$241,20*(ROW(J3)-1)-25+COLUMN(J3))</f>
        <v>0.34416858746808299</v>
      </c>
      <c r="N3" cm="1">
        <f t="array" ref="N3">INDEX($F$2:$F$241,20*(ROW(K3)-1)-25+COLUMN(K3))</f>
        <v>5.2704354221408803E-2</v>
      </c>
      <c r="O3" cm="1">
        <f t="array" ref="O3">INDEX($F$2:$F$241,20*(ROW(L3)-1)-25+COLUMN(L3))</f>
        <v>0.16885692882377601</v>
      </c>
      <c r="P3" cm="1">
        <f t="array" ref="P3">INDEX($F$2:$F$241,20*(ROW(M3)-1)-25+COLUMN(M3))</f>
        <v>8.7006955615321901E-2</v>
      </c>
      <c r="Q3" cm="1">
        <f t="array" ref="Q3">INDEX($F$2:$F$241,20*(ROW(N3)-1)-25+COLUMN(N3))</f>
        <v>9.1015218320118496E-2</v>
      </c>
      <c r="R3" cm="1">
        <f t="array" ref="R3">INDEX($F$2:$F$241,20*(ROW(O3)-1)-25+COLUMN(O3))</f>
        <v>0.18766434627651701</v>
      </c>
      <c r="S3" cm="1">
        <f t="array" ref="S3">INDEX($F$2:$F$241,20*(ROW(P3)-1)-25+COLUMN(P3))</f>
        <v>0.17387151088796601</v>
      </c>
      <c r="T3" cm="1">
        <f t="array" ref="T3">INDEX($F$2:$F$241,20*(ROW(Q3)-1)-25+COLUMN(Q3))</f>
        <v>0.112425610769696</v>
      </c>
      <c r="U3" cm="1">
        <f t="array" ref="U3">INDEX($F$2:$F$241,20*(ROW(R3)-1)-25+COLUMN(R3))</f>
        <v>0.17445483323560099</v>
      </c>
      <c r="V3" cm="1">
        <f t="array" ref="V3">INDEX($F$2:$F$241,20*(ROW(S3)-1)-25+COLUMN(S3))</f>
        <v>0.17720003181323299</v>
      </c>
      <c r="W3" cm="1">
        <f t="array" ref="W3">INDEX($F$2:$F$241,20*(ROW(T3)-1)-25+COLUMN(T3))</f>
        <v>0.16353740636294001</v>
      </c>
      <c r="X3" cm="1">
        <f t="array" ref="X3">INDEX($F$2:$F$241,20*(ROW(U3)-1)-25+COLUMN(U3))</f>
        <v>0.20626660434704999</v>
      </c>
      <c r="Y3" cm="1">
        <f t="array" ref="Y3">INDEX($F$2:$F$241,20*(ROW(V3)-1)-25+COLUMN(V3))</f>
        <v>0.19578446127586799</v>
      </c>
      <c r="Z3" cm="1">
        <f t="array" ref="Z3">INDEX($F$2:$F$241,20*(ROW(W3)-1)-25+COLUMN(W3))</f>
        <v>9.5949569135696799E-2</v>
      </c>
      <c r="AA3" cm="1">
        <f t="array" ref="AA3">INDEX($F$2:$F$241,20*(ROW(X3)-1)-25+COLUMN(X3))</f>
        <v>0.14952293619441501</v>
      </c>
      <c r="AB3" cm="1">
        <f t="array" ref="AB3">INDEX($F$2:$F$241,20*(ROW(Y3)-1)-25+COLUMN(Y3))</f>
        <v>0.29410968756459399</v>
      </c>
    </row>
    <row r="4" spans="1:28" x14ac:dyDescent="0.25">
      <c r="A4" s="2" t="s">
        <v>14</v>
      </c>
      <c r="B4" s="2" t="s">
        <v>10</v>
      </c>
      <c r="C4" s="1" t="s">
        <v>4</v>
      </c>
      <c r="D4" s="1">
        <v>4.7699784072124399E-2</v>
      </c>
      <c r="E4" s="1">
        <v>1.39355328641218</v>
      </c>
      <c r="F4" s="1">
        <v>4.8915113912517703E-2</v>
      </c>
      <c r="G4" s="2" t="s">
        <v>36</v>
      </c>
      <c r="H4" s="2" t="s">
        <v>39</v>
      </c>
      <c r="I4" cm="1">
        <f t="array" ref="I4">INDEX($F$2:$F$241,20*(ROW(F4)-1)-25+COLUMN(F4))</f>
        <v>0.263701652760024</v>
      </c>
      <c r="J4" cm="1">
        <f t="array" ref="J4">INDEX($F$2:$F$241,20*(ROW(G4)-1)-25+COLUMN(G4))</f>
        <v>0.22291664465159</v>
      </c>
      <c r="K4" cm="1">
        <f t="array" ref="K4">INDEX($F$2:$F$241,20*(ROW(H4)-1)-25+COLUMN(H4))</f>
        <v>0.14787002064956301</v>
      </c>
      <c r="L4" cm="1">
        <f t="array" ref="L4">INDEX($F$2:$F$241,20*(ROW(I4)-1)-25+COLUMN(I4))</f>
        <v>0.30415984842094301</v>
      </c>
      <c r="M4" cm="1">
        <f t="array" ref="M4">INDEX($F$2:$F$241,20*(ROW(J4)-1)-25+COLUMN(J4))</f>
        <v>0.311369233814768</v>
      </c>
      <c r="N4" cm="1">
        <f t="array" ref="N4">INDEX($F$2:$F$241,20*(ROW(K4)-1)-25+COLUMN(K4))</f>
        <v>8.9334574799868796E-2</v>
      </c>
      <c r="O4" cm="1">
        <f t="array" ref="O4">INDEX($F$2:$F$241,20*(ROW(L4)-1)-25+COLUMN(L4))</f>
        <v>0.23323208956711999</v>
      </c>
      <c r="P4" cm="1">
        <f t="array" ref="P4">INDEX($F$2:$F$241,20*(ROW(M4)-1)-25+COLUMN(M4))</f>
        <v>0.104048418738469</v>
      </c>
      <c r="Q4" cm="1">
        <f t="array" ref="Q4">INDEX($F$2:$F$241,20*(ROW(N4)-1)-25+COLUMN(N4))</f>
        <v>0.12473092000875</v>
      </c>
      <c r="R4" cm="1">
        <f t="array" ref="R4">INDEX($F$2:$F$241,20*(ROW(O4)-1)-25+COLUMN(O4))</f>
        <v>0.22338651480813199</v>
      </c>
      <c r="S4" cm="1">
        <f t="array" ref="S4">INDEX($F$2:$F$241,20*(ROW(P4)-1)-25+COLUMN(P4))</f>
        <v>0.200025857382128</v>
      </c>
      <c r="T4" cm="1">
        <f t="array" ref="T4">INDEX($F$2:$F$241,20*(ROW(Q4)-1)-25+COLUMN(Q4))</f>
        <v>0.150369102778139</v>
      </c>
      <c r="U4" cm="1">
        <f t="array" ref="U4">INDEX($F$2:$F$241,20*(ROW(R4)-1)-25+COLUMN(R4))</f>
        <v>0.23807171900417501</v>
      </c>
      <c r="V4" cm="1">
        <f t="array" ref="V4">INDEX($F$2:$F$241,20*(ROW(S4)-1)-25+COLUMN(S4))</f>
        <v>0.17373255134367099</v>
      </c>
      <c r="W4" cm="1">
        <f t="array" ref="W4">INDEX($F$2:$F$241,20*(ROW(T4)-1)-25+COLUMN(T4))</f>
        <v>0.198024325052682</v>
      </c>
      <c r="X4" cm="1">
        <f t="array" ref="X4">INDEX($F$2:$F$241,20*(ROW(U4)-1)-25+COLUMN(U4))</f>
        <v>0.239250927514675</v>
      </c>
      <c r="Y4" cm="1">
        <f t="array" ref="Y4">INDEX($F$2:$F$241,20*(ROW(V4)-1)-25+COLUMN(V4))</f>
        <v>0.251799877871072</v>
      </c>
      <c r="Z4" cm="1">
        <f t="array" ref="Z4">INDEX($F$2:$F$241,20*(ROW(W4)-1)-25+COLUMN(W4))</f>
        <v>0.15256443754590199</v>
      </c>
      <c r="AA4" cm="1">
        <f t="array" ref="AA4">INDEX($F$2:$F$241,20*(ROW(X4)-1)-25+COLUMN(X4))</f>
        <v>0.19598250862501099</v>
      </c>
      <c r="AB4" cm="1">
        <f t="array" ref="AB4">INDEX($F$2:$F$241,20*(ROW(Y4)-1)-25+COLUMN(Y4))</f>
        <v>0.32374363836740699</v>
      </c>
    </row>
    <row r="5" spans="1:28" x14ac:dyDescent="0.25">
      <c r="A5" s="2" t="s">
        <v>14</v>
      </c>
      <c r="B5" s="2" t="s">
        <v>10</v>
      </c>
      <c r="C5" s="1" t="s">
        <v>4</v>
      </c>
      <c r="D5" s="1">
        <v>0.359699396823974</v>
      </c>
      <c r="E5" s="1">
        <v>0.90371504729351104</v>
      </c>
      <c r="F5" s="1">
        <v>0.37702878682423202</v>
      </c>
      <c r="G5" s="2" t="s">
        <v>36</v>
      </c>
      <c r="H5" s="2" t="s">
        <v>40</v>
      </c>
      <c r="I5" cm="1">
        <f t="array" ref="I5">INDEX($F$2:$F$241,20*(ROW(F5)-1)-25+COLUMN(F5))</f>
        <v>0.24636462921027399</v>
      </c>
      <c r="J5" cm="1">
        <f t="array" ref="J5">INDEX($F$2:$F$241,20*(ROW(G5)-1)-25+COLUMN(G5))</f>
        <v>0.121034659991449</v>
      </c>
      <c r="K5" cm="1">
        <f t="array" ref="K5">INDEX($F$2:$F$241,20*(ROW(H5)-1)-25+COLUMN(H5))</f>
        <v>0.18240030424855699</v>
      </c>
      <c r="L5" cm="1">
        <f t="array" ref="L5">INDEX($F$2:$F$241,20*(ROW(I5)-1)-25+COLUMN(I5))</f>
        <v>0.19919316455785899</v>
      </c>
      <c r="M5" cm="1">
        <f t="array" ref="M5">INDEX($F$2:$F$241,20*(ROW(J5)-1)-25+COLUMN(J5))</f>
        <v>0.22374245537344201</v>
      </c>
      <c r="N5" cm="1">
        <f t="array" ref="N5">INDEX($F$2:$F$241,20*(ROW(K5)-1)-25+COLUMN(K5))</f>
        <v>0.122303484396765</v>
      </c>
      <c r="O5" cm="1">
        <f t="array" ref="O5">INDEX($F$2:$F$241,20*(ROW(L5)-1)-25+COLUMN(L5))</f>
        <v>0.19245171668135</v>
      </c>
      <c r="P5" cm="1">
        <f t="array" ref="P5">INDEX($F$2:$F$241,20*(ROW(M5)-1)-25+COLUMN(M5))</f>
        <v>3.9527464840885297E-2</v>
      </c>
      <c r="Q5" cm="1">
        <f t="array" ref="Q5">INDEX($F$2:$F$241,20*(ROW(N5)-1)-25+COLUMN(N5))</f>
        <v>0.21212862201756399</v>
      </c>
      <c r="R5" cm="1">
        <f t="array" ref="R5">INDEX($F$2:$F$241,20*(ROW(O5)-1)-25+COLUMN(O5))</f>
        <v>0.215305767236285</v>
      </c>
      <c r="S5" cm="1">
        <f t="array" ref="S5">INDEX($F$2:$F$241,20*(ROW(P5)-1)-25+COLUMN(P5))</f>
        <v>0.134283379290661</v>
      </c>
      <c r="T5" cm="1">
        <f t="array" ref="T5">INDEX($F$2:$F$241,20*(ROW(Q5)-1)-25+COLUMN(Q5))</f>
        <v>0.17870568984412899</v>
      </c>
      <c r="U5" cm="1">
        <f t="array" ref="U5">INDEX($F$2:$F$241,20*(ROW(R5)-1)-25+COLUMN(R5))</f>
        <v>0.14646667844602301</v>
      </c>
      <c r="V5" cm="1">
        <f t="array" ref="V5">INDEX($F$2:$F$241,20*(ROW(S5)-1)-25+COLUMN(S5))</f>
        <v>0.10206498963867</v>
      </c>
      <c r="W5" cm="1">
        <f t="array" ref="W5">INDEX($F$2:$F$241,20*(ROW(T5)-1)-25+COLUMN(T5))</f>
        <v>8.7859869276278701E-2</v>
      </c>
      <c r="X5" cm="1">
        <f t="array" ref="X5">INDEX($F$2:$F$241,20*(ROW(U5)-1)-25+COLUMN(U5))</f>
        <v>0.179181771794797</v>
      </c>
      <c r="Y5" cm="1">
        <f t="array" ref="Y5">INDEX($F$2:$F$241,20*(ROW(V5)-1)-25+COLUMN(V5))</f>
        <v>0.18634247074176799</v>
      </c>
      <c r="Z5" cm="1">
        <f t="array" ref="Z5">INDEX($F$2:$F$241,20*(ROW(W5)-1)-25+COLUMN(W5))</f>
        <v>0.127448834830486</v>
      </c>
      <c r="AA5" cm="1">
        <f t="array" ref="AA5">INDEX($F$2:$F$241,20*(ROW(X5)-1)-25+COLUMN(X5))</f>
        <v>0.20993027262677599</v>
      </c>
      <c r="AB5" cm="1">
        <f t="array" ref="AB5">INDEX($F$2:$F$241,20*(ROW(Y5)-1)-25+COLUMN(Y5))</f>
        <v>0.18769880962872601</v>
      </c>
    </row>
    <row r="6" spans="1:28" x14ac:dyDescent="0.25">
      <c r="A6" s="2" t="s">
        <v>14</v>
      </c>
      <c r="B6" s="2" t="s">
        <v>10</v>
      </c>
      <c r="C6" s="1" t="s">
        <v>4</v>
      </c>
      <c r="D6" s="1">
        <v>0.35001452090185797</v>
      </c>
      <c r="E6" s="1">
        <v>1.05923997552275</v>
      </c>
      <c r="F6" s="1">
        <v>0.362772732342374</v>
      </c>
      <c r="G6" s="2" t="s">
        <v>36</v>
      </c>
      <c r="H6" s="2" t="s">
        <v>41</v>
      </c>
      <c r="I6" cm="1">
        <f t="array" ref="I6">INDEX($F$2:$F$241,20*(ROW(F6)-1)-25+COLUMN(F6))</f>
        <v>9.2456184955165499E-2</v>
      </c>
      <c r="J6" cm="1">
        <f t="array" ref="J6">INDEX($F$2:$F$241,20*(ROW(G6)-1)-25+COLUMN(G6))</f>
        <v>0.13755543603377501</v>
      </c>
      <c r="K6" cm="1">
        <f t="array" ref="K6">INDEX($F$2:$F$241,20*(ROW(H6)-1)-25+COLUMN(H6))</f>
        <v>-2.78983162845447E-2</v>
      </c>
      <c r="L6" cm="1">
        <f t="array" ref="L6">INDEX($F$2:$F$241,20*(ROW(I6)-1)-25+COLUMN(I6))</f>
        <v>0.25380428253243797</v>
      </c>
      <c r="M6" cm="1">
        <f t="array" ref="M6">INDEX($F$2:$F$241,20*(ROW(J6)-1)-25+COLUMN(J6))</f>
        <v>0.21461174887711301</v>
      </c>
      <c r="N6" cm="1">
        <f t="array" ref="N6">INDEX($F$2:$F$241,20*(ROW(K6)-1)-25+COLUMN(K6))</f>
        <v>2.6729799959172601E-2</v>
      </c>
      <c r="O6" cm="1">
        <f t="array" ref="O6">INDEX($F$2:$F$241,20*(ROW(L6)-1)-25+COLUMN(L6))</f>
        <v>0.27495172558717601</v>
      </c>
      <c r="P6" cm="1">
        <f t="array" ref="P6">INDEX($F$2:$F$241,20*(ROW(M6)-1)-25+COLUMN(M6))</f>
        <v>1.3655462462712299E-2</v>
      </c>
      <c r="Q6" cm="1">
        <f t="array" ref="Q6">INDEX($F$2:$F$241,20*(ROW(N6)-1)-25+COLUMN(N6))</f>
        <v>0.139225110795555</v>
      </c>
      <c r="R6" cm="1">
        <f t="array" ref="R6">INDEX($F$2:$F$241,20*(ROW(O6)-1)-25+COLUMN(O6))</f>
        <v>6.7042904208636497E-2</v>
      </c>
      <c r="S6" cm="1">
        <f t="array" ref="S6">INDEX($F$2:$F$241,20*(ROW(P6)-1)-25+COLUMN(P6))</f>
        <v>0.24994728285883699</v>
      </c>
      <c r="T6" cm="1">
        <f t="array" ref="T6">INDEX($F$2:$F$241,20*(ROW(Q6)-1)-25+COLUMN(Q6))</f>
        <v>0.19231832644184299</v>
      </c>
      <c r="U6" cm="1">
        <f t="array" ref="U6">INDEX($F$2:$F$241,20*(ROW(R6)-1)-25+COLUMN(R6))</f>
        <v>0.130917805622251</v>
      </c>
      <c r="V6" cm="1">
        <f t="array" ref="V6">INDEX($F$2:$F$241,20*(ROW(S6)-1)-25+COLUMN(S6))</f>
        <v>0.21744046253774699</v>
      </c>
      <c r="W6" cm="1">
        <f t="array" ref="W6">INDEX($F$2:$F$241,20*(ROW(T6)-1)-25+COLUMN(T6))</f>
        <v>5.3194171915078303E-2</v>
      </c>
      <c r="X6" cm="1">
        <f t="array" ref="X6">INDEX($F$2:$F$241,20*(ROW(U6)-1)-25+COLUMN(U6))</f>
        <v>0.22609929334708101</v>
      </c>
      <c r="Y6" cm="1">
        <f t="array" ref="Y6">INDEX($F$2:$F$241,20*(ROW(V6)-1)-25+COLUMN(V6))</f>
        <v>-6.9534078895293394E-2</v>
      </c>
      <c r="Z6" cm="1">
        <f t="array" ref="Z6">INDEX($F$2:$F$241,20*(ROW(W6)-1)-25+COLUMN(W6))</f>
        <v>0.13154266161755099</v>
      </c>
      <c r="AA6" cm="1">
        <f t="array" ref="AA6">INDEX($F$2:$F$241,20*(ROW(X6)-1)-25+COLUMN(X6))</f>
        <v>-4.0652180044410798E-2</v>
      </c>
      <c r="AB6" cm="1">
        <f t="array" ref="AB6">INDEX($F$2:$F$241,20*(ROW(Y6)-1)-25+COLUMN(Y6))</f>
        <v>0.22595802762779801</v>
      </c>
    </row>
    <row r="7" spans="1:28" x14ac:dyDescent="0.25">
      <c r="A7" s="2" t="s">
        <v>14</v>
      </c>
      <c r="B7" s="2" t="s">
        <v>10</v>
      </c>
      <c r="C7" s="1" t="s">
        <v>4</v>
      </c>
      <c r="D7" s="1">
        <v>0.122823347045855</v>
      </c>
      <c r="E7" s="1">
        <v>1.1578653539493999</v>
      </c>
      <c r="F7" s="1">
        <v>0.133374856645813</v>
      </c>
      <c r="G7" s="2" t="s">
        <v>36</v>
      </c>
      <c r="H7" s="2" t="s">
        <v>42</v>
      </c>
      <c r="I7" cm="1">
        <f t="array" ref="I7">INDEX($F$2:$F$241,20*(ROW(F7)-1)-25+COLUMN(F7))</f>
        <v>0.12081202488326701</v>
      </c>
      <c r="J7" cm="1">
        <f t="array" ref="J7">INDEX($F$2:$F$241,20*(ROW(G7)-1)-25+COLUMN(G7))</f>
        <v>0.124118830527271</v>
      </c>
      <c r="K7" cm="1">
        <f t="array" ref="K7">INDEX($F$2:$F$241,20*(ROW(H7)-1)-25+COLUMN(H7))</f>
        <v>0.11151452873216799</v>
      </c>
      <c r="L7" cm="1">
        <f t="array" ref="L7">INDEX($F$2:$F$241,20*(ROW(I7)-1)-25+COLUMN(I7))</f>
        <v>0.13280750633124999</v>
      </c>
      <c r="M7" cm="1">
        <f t="array" ref="M7">INDEX($F$2:$F$241,20*(ROW(J7)-1)-25+COLUMN(J7))</f>
        <v>0.11967444115905999</v>
      </c>
      <c r="N7" cm="1">
        <f t="array" ref="N7">INDEX($F$2:$F$241,20*(ROW(K7)-1)-25+COLUMN(K7))</f>
        <v>0.100448445377185</v>
      </c>
      <c r="O7" cm="1">
        <f t="array" ref="O7">INDEX($F$2:$F$241,20*(ROW(L7)-1)-25+COLUMN(L7))</f>
        <v>0.115037771789674</v>
      </c>
      <c r="P7" cm="1">
        <f t="array" ref="P7">INDEX($F$2:$F$241,20*(ROW(M7)-1)-25+COLUMN(M7))</f>
        <v>8.2821474735838396E-2</v>
      </c>
      <c r="Q7" cm="1">
        <f t="array" ref="Q7">INDEX($F$2:$F$241,20*(ROW(N7)-1)-25+COLUMN(N7))</f>
        <v>0.14718238272780201</v>
      </c>
      <c r="R7" cm="1">
        <f t="array" ref="R7">INDEX($F$2:$F$241,20*(ROW(O7)-1)-25+COLUMN(O7))</f>
        <v>0.121697041649115</v>
      </c>
      <c r="S7" cm="1">
        <f t="array" ref="S7">INDEX($F$2:$F$241,20*(ROW(P7)-1)-25+COLUMN(P7))</f>
        <v>0.10057305611475</v>
      </c>
      <c r="T7" cm="1">
        <f t="array" ref="T7">INDEX($F$2:$F$241,20*(ROW(Q7)-1)-25+COLUMN(Q7))</f>
        <v>0.13436838928606601</v>
      </c>
      <c r="U7" cm="1">
        <f t="array" ref="U7">INDEX($F$2:$F$241,20*(ROW(R7)-1)-25+COLUMN(R7))</f>
        <v>0.104963363337207</v>
      </c>
      <c r="V7" cm="1">
        <f t="array" ref="V7">INDEX($F$2:$F$241,20*(ROW(S7)-1)-25+COLUMN(S7))</f>
        <v>9.5904703033460298E-2</v>
      </c>
      <c r="W7" cm="1">
        <f t="array" ref="W7">INDEX($F$2:$F$241,20*(ROW(T7)-1)-25+COLUMN(T7))</f>
        <v>7.5814929588590096E-2</v>
      </c>
      <c r="X7" cm="1">
        <f t="array" ref="X7">INDEX($F$2:$F$241,20*(ROW(U7)-1)-25+COLUMN(U7))</f>
        <v>0.116491291875143</v>
      </c>
      <c r="Y7" cm="1">
        <f t="array" ref="Y7">INDEX($F$2:$F$241,20*(ROW(V7)-1)-25+COLUMN(V7))</f>
        <v>0.106897452330833</v>
      </c>
      <c r="Z7" cm="1">
        <f t="array" ref="Z7">INDEX($F$2:$F$241,20*(ROW(W7)-1)-25+COLUMN(W7))</f>
        <v>0.133317336014701</v>
      </c>
      <c r="AA7" cm="1">
        <f t="array" ref="AA7">INDEX($F$2:$F$241,20*(ROW(X7)-1)-25+COLUMN(X7))</f>
        <v>0.117799133245323</v>
      </c>
      <c r="AB7" cm="1">
        <f t="array" ref="AB7">INDEX($F$2:$F$241,20*(ROW(Y7)-1)-25+COLUMN(Y7))</f>
        <v>0.13311025342680799</v>
      </c>
    </row>
    <row r="8" spans="1:28" x14ac:dyDescent="0.25">
      <c r="A8" s="2" t="s">
        <v>14</v>
      </c>
      <c r="B8" s="2" t="s">
        <v>10</v>
      </c>
      <c r="C8" s="1" t="s">
        <v>4</v>
      </c>
      <c r="D8" s="1">
        <v>0.25826166098645698</v>
      </c>
      <c r="E8" s="1">
        <v>1.0687791219976399</v>
      </c>
      <c r="F8" s="1">
        <v>0.25886807029723602</v>
      </c>
      <c r="G8" s="2" t="s">
        <v>43</v>
      </c>
      <c r="H8" s="2" t="s">
        <v>37</v>
      </c>
      <c r="I8" cm="1">
        <f t="array" ref="I8">INDEX($F$2:$F$241,20*(ROW(F8)-1)-25+COLUMN(F8))</f>
        <v>0.399947942400254</v>
      </c>
      <c r="J8" cm="1">
        <f t="array" ref="J8">INDEX($F$2:$F$241,20*(ROW(G8)-1)-25+COLUMN(G8))</f>
        <v>0.37325894580268398</v>
      </c>
      <c r="K8" cm="1">
        <f t="array" ref="K8">INDEX($F$2:$F$241,20*(ROW(H8)-1)-25+COLUMN(H8))</f>
        <v>0.33680173818456399</v>
      </c>
      <c r="L8" cm="1">
        <f t="array" ref="L8">INDEX($F$2:$F$241,20*(ROW(I8)-1)-25+COLUMN(I8))</f>
        <v>0.25527444099943802</v>
      </c>
      <c r="M8" cm="1">
        <f t="array" ref="M8">INDEX($F$2:$F$241,20*(ROW(J8)-1)-25+COLUMN(J8))</f>
        <v>0.378620522399708</v>
      </c>
      <c r="N8" cm="1">
        <f t="array" ref="N8">INDEX($F$2:$F$241,20*(ROW(K8)-1)-25+COLUMN(K8))</f>
        <v>0.43332645501821199</v>
      </c>
      <c r="O8" cm="1">
        <f t="array" ref="O8">INDEX($F$2:$F$241,20*(ROW(L8)-1)-25+COLUMN(L8))</f>
        <v>0.180819086751738</v>
      </c>
      <c r="P8" cm="1">
        <f t="array" ref="P8">INDEX($F$2:$F$241,20*(ROW(M8)-1)-25+COLUMN(M8))</f>
        <v>0.217716310909606</v>
      </c>
      <c r="Q8" cm="1">
        <f t="array" ref="Q8">INDEX($F$2:$F$241,20*(ROW(N8)-1)-25+COLUMN(N8))</f>
        <v>0.413891342703128</v>
      </c>
      <c r="R8" cm="1">
        <f t="array" ref="R8">INDEX($F$2:$F$241,20*(ROW(O8)-1)-25+COLUMN(O8))</f>
        <v>0.47183493647090602</v>
      </c>
      <c r="S8" cm="1">
        <f t="array" ref="S8">INDEX($F$2:$F$241,20*(ROW(P8)-1)-25+COLUMN(P8))</f>
        <v>0.47209699102320102</v>
      </c>
      <c r="T8" cm="1">
        <f t="array" ref="T8">INDEX($F$2:$F$241,20*(ROW(Q8)-1)-25+COLUMN(Q8))</f>
        <v>0.47920510933131999</v>
      </c>
      <c r="U8" cm="1">
        <f t="array" ref="U8">INDEX($F$2:$F$241,20*(ROW(R8)-1)-25+COLUMN(R8))</f>
        <v>0.32227996430046801</v>
      </c>
      <c r="V8" cm="1">
        <f t="array" ref="V8">INDEX($F$2:$F$241,20*(ROW(S8)-1)-25+COLUMN(S8))</f>
        <v>0.29610367135351701</v>
      </c>
      <c r="W8" cm="1">
        <f t="array" ref="W8">INDEX($F$2:$F$241,20*(ROW(T8)-1)-25+COLUMN(T8))</f>
        <v>0.56960046971155598</v>
      </c>
      <c r="X8" cm="1">
        <f t="array" ref="X8">INDEX($F$2:$F$241,20*(ROW(U8)-1)-25+COLUMN(U8))</f>
        <v>0.49033148756268002</v>
      </c>
      <c r="Y8" cm="1">
        <f t="array" ref="Y8">INDEX($F$2:$F$241,20*(ROW(V8)-1)-25+COLUMN(V8))</f>
        <v>0.42183738429488099</v>
      </c>
      <c r="Z8" cm="1">
        <f t="array" ref="Z8">INDEX($F$2:$F$241,20*(ROW(W8)-1)-25+COLUMN(W8))</f>
        <v>0.37083434287999401</v>
      </c>
      <c r="AA8" cm="1">
        <f t="array" ref="AA8">INDEX($F$2:$F$241,20*(ROW(X8)-1)-25+COLUMN(X8))</f>
        <v>0.34202696103982599</v>
      </c>
      <c r="AB8" cm="1">
        <f t="array" ref="AB8">INDEX($F$2:$F$241,20*(ROW(Y8)-1)-25+COLUMN(Y8))</f>
        <v>0.49294769198687299</v>
      </c>
    </row>
    <row r="9" spans="1:28" x14ac:dyDescent="0.25">
      <c r="A9" s="2" t="s">
        <v>14</v>
      </c>
      <c r="B9" s="2" t="s">
        <v>10</v>
      </c>
      <c r="C9" s="1" t="s">
        <v>4</v>
      </c>
      <c r="D9" s="1">
        <v>8.16330800589328E-2</v>
      </c>
      <c r="E9" s="1">
        <v>1.40873347795038</v>
      </c>
      <c r="F9" s="1">
        <v>0.106776061597199</v>
      </c>
      <c r="G9" s="2" t="s">
        <v>43</v>
      </c>
      <c r="H9" s="2" t="s">
        <v>38</v>
      </c>
      <c r="I9" cm="1">
        <f t="array" ref="I9">INDEX($F$2:$F$241,20*(ROW(F9)-1)-25+COLUMN(F9))</f>
        <v>0.410062147361897</v>
      </c>
      <c r="J9" cm="1">
        <f t="array" ref="J9">INDEX($F$2:$F$241,20*(ROW(G9)-1)-25+COLUMN(G9))</f>
        <v>0.32141762937304702</v>
      </c>
      <c r="K9" cm="1">
        <f t="array" ref="K9">INDEX($F$2:$F$241,20*(ROW(H9)-1)-25+COLUMN(H9))</f>
        <v>0.35149250070749399</v>
      </c>
      <c r="L9" cm="1">
        <f t="array" ref="L9">INDEX($F$2:$F$241,20*(ROW(I9)-1)-25+COLUMN(I9))</f>
        <v>0.265772134509066</v>
      </c>
      <c r="M9" cm="1">
        <f t="array" ref="M9">INDEX($F$2:$F$241,20*(ROW(J9)-1)-25+COLUMN(J9))</f>
        <v>0.16999205421967101</v>
      </c>
      <c r="N9" cm="1">
        <f t="array" ref="N9">INDEX($F$2:$F$241,20*(ROW(K9)-1)-25+COLUMN(K9))</f>
        <v>0.40443428365560402</v>
      </c>
      <c r="O9" cm="1">
        <f t="array" ref="O9">INDEX($F$2:$F$241,20*(ROW(L9)-1)-25+COLUMN(L9))</f>
        <v>0.165697108619551</v>
      </c>
      <c r="P9" cm="1">
        <f t="array" ref="P9">INDEX($F$2:$F$241,20*(ROW(M9)-1)-25+COLUMN(M9))</f>
        <v>0.142034459513429</v>
      </c>
      <c r="Q9" cm="1">
        <f t="array" ref="Q9">INDEX($F$2:$F$241,20*(ROW(N9)-1)-25+COLUMN(N9))</f>
        <v>0.318696153452314</v>
      </c>
      <c r="R9" cm="1">
        <f t="array" ref="R9">INDEX($F$2:$F$241,20*(ROW(O9)-1)-25+COLUMN(O9))</f>
        <v>0.42139788908402598</v>
      </c>
      <c r="S9" cm="1">
        <f t="array" ref="S9">INDEX($F$2:$F$241,20*(ROW(P9)-1)-25+COLUMN(P9))</f>
        <v>0.40750348336170999</v>
      </c>
      <c r="T9" cm="1">
        <f t="array" ref="T9">INDEX($F$2:$F$241,20*(ROW(Q9)-1)-25+COLUMN(Q9))</f>
        <v>0.48108893643102202</v>
      </c>
      <c r="U9" cm="1">
        <f t="array" ref="U9">INDEX($F$2:$F$241,20*(ROW(R9)-1)-25+COLUMN(R9))</f>
        <v>0.16681940070521301</v>
      </c>
      <c r="V9" cm="1">
        <f t="array" ref="V9">INDEX($F$2:$F$241,20*(ROW(S9)-1)-25+COLUMN(S9))</f>
        <v>0.242773721153587</v>
      </c>
      <c r="W9" cm="1">
        <f t="array" ref="W9">INDEX($F$2:$F$241,20*(ROW(T9)-1)-25+COLUMN(T9))</f>
        <v>0.42890279899178102</v>
      </c>
      <c r="X9" cm="1">
        <f t="array" ref="X9">INDEX($F$2:$F$241,20*(ROW(U9)-1)-25+COLUMN(U9))</f>
        <v>0.428482680460961</v>
      </c>
      <c r="Y9" cm="1">
        <f t="array" ref="Y9">INDEX($F$2:$F$241,20*(ROW(V9)-1)-25+COLUMN(V9))</f>
        <v>0.44824245360717302</v>
      </c>
      <c r="Z9" cm="1">
        <f t="array" ref="Z9">INDEX($F$2:$F$241,20*(ROW(W9)-1)-25+COLUMN(W9))</f>
        <v>0.34614063817485502</v>
      </c>
      <c r="AA9" cm="1">
        <f t="array" ref="AA9">INDEX($F$2:$F$241,20*(ROW(X9)-1)-25+COLUMN(X9))</f>
        <v>0.323076155744839</v>
      </c>
      <c r="AB9" cm="1">
        <f t="array" ref="AB9">INDEX($F$2:$F$241,20*(ROW(Y9)-1)-25+COLUMN(Y9))</f>
        <v>0.409239940763097</v>
      </c>
    </row>
    <row r="10" spans="1:28" x14ac:dyDescent="0.25">
      <c r="A10" s="2" t="s">
        <v>14</v>
      </c>
      <c r="B10" s="2" t="s">
        <v>10</v>
      </c>
      <c r="C10" s="1" t="s">
        <v>4</v>
      </c>
      <c r="D10" s="1">
        <v>0.15946181844964899</v>
      </c>
      <c r="E10" s="1">
        <v>1.00924384954897</v>
      </c>
      <c r="F10" s="1">
        <v>0.174598968214983</v>
      </c>
      <c r="G10" s="2" t="s">
        <v>43</v>
      </c>
      <c r="H10" s="2" t="s">
        <v>39</v>
      </c>
      <c r="I10" cm="1">
        <f t="array" ref="I10">INDEX($F$2:$F$241,20*(ROW(F10)-1)-25+COLUMN(F10))</f>
        <v>0.337314062478904</v>
      </c>
      <c r="J10" cm="1">
        <f t="array" ref="J10">INDEX($F$2:$F$241,20*(ROW(G10)-1)-25+COLUMN(G10))</f>
        <v>0.258223049985283</v>
      </c>
      <c r="K10" cm="1">
        <f t="array" ref="K10">INDEX($F$2:$F$241,20*(ROW(H10)-1)-25+COLUMN(H10))</f>
        <v>0.26353481672686802</v>
      </c>
      <c r="L10" cm="1">
        <f t="array" ref="L10">INDEX($F$2:$F$241,20*(ROW(I10)-1)-25+COLUMN(I10))</f>
        <v>0.19210519508225399</v>
      </c>
      <c r="M10" cm="1">
        <f t="array" ref="M10">INDEX($F$2:$F$241,20*(ROW(J10)-1)-25+COLUMN(J10))</f>
        <v>0.24572981780575101</v>
      </c>
      <c r="N10" cm="1">
        <f t="array" ref="N10">INDEX($F$2:$F$241,20*(ROW(K10)-1)-25+COLUMN(K10))</f>
        <v>0.38256059913303098</v>
      </c>
      <c r="O10" cm="1">
        <f t="array" ref="O10">INDEX($F$2:$F$241,20*(ROW(L10)-1)-25+COLUMN(L10))</f>
        <v>0.141536645433612</v>
      </c>
      <c r="P10" cm="1">
        <f t="array" ref="P10">INDEX($F$2:$F$241,20*(ROW(M10)-1)-25+COLUMN(M10))</f>
        <v>0.20591218102266401</v>
      </c>
      <c r="Q10" cm="1">
        <f t="array" ref="Q10">INDEX($F$2:$F$241,20*(ROW(N10)-1)-25+COLUMN(N10))</f>
        <v>0.276012320682474</v>
      </c>
      <c r="R10" cm="1">
        <f t="array" ref="R10">INDEX($F$2:$F$241,20*(ROW(O10)-1)-25+COLUMN(O10))</f>
        <v>0.40122298327600697</v>
      </c>
      <c r="S10" cm="1">
        <f t="array" ref="S10">INDEX($F$2:$F$241,20*(ROW(P10)-1)-25+COLUMN(P10))</f>
        <v>0.384087538499153</v>
      </c>
      <c r="T10" cm="1">
        <f t="array" ref="T10">INDEX($F$2:$F$241,20*(ROW(Q10)-1)-25+COLUMN(Q10))</f>
        <v>0.461976465804736</v>
      </c>
      <c r="U10" cm="1">
        <f t="array" ref="U10">INDEX($F$2:$F$241,20*(ROW(R10)-1)-25+COLUMN(R10))</f>
        <v>0.28155014214463803</v>
      </c>
      <c r="V10" cm="1">
        <f t="array" ref="V10">INDEX($F$2:$F$241,20*(ROW(S10)-1)-25+COLUMN(S10))</f>
        <v>0.29310009007922899</v>
      </c>
      <c r="W10" cm="1">
        <f t="array" ref="W10">INDEX($F$2:$F$241,20*(ROW(T10)-1)-25+COLUMN(T10))</f>
        <v>0.43533087799706499</v>
      </c>
      <c r="X10" cm="1">
        <f t="array" ref="X10">INDEX($F$2:$F$241,20*(ROW(U10)-1)-25+COLUMN(U10))</f>
        <v>0.36252544063514702</v>
      </c>
      <c r="Y10" cm="1">
        <f t="array" ref="Y10">INDEX($F$2:$F$241,20*(ROW(V10)-1)-25+COLUMN(V10))</f>
        <v>0.38187824801889902</v>
      </c>
      <c r="Z10" cm="1">
        <f t="array" ref="Z10">INDEX($F$2:$F$241,20*(ROW(W10)-1)-25+COLUMN(W10))</f>
        <v>0.27580600816608403</v>
      </c>
      <c r="AA10" cm="1">
        <f t="array" ref="AA10">INDEX($F$2:$F$241,20*(ROW(X10)-1)-25+COLUMN(X10))</f>
        <v>0.270105963493732</v>
      </c>
      <c r="AB10" cm="1">
        <f t="array" ref="AB10">INDEX($F$2:$F$241,20*(ROW(Y10)-1)-25+COLUMN(Y10))</f>
        <v>0.412886735176766</v>
      </c>
    </row>
    <row r="11" spans="1:28" x14ac:dyDescent="0.25">
      <c r="A11" s="2" t="s">
        <v>14</v>
      </c>
      <c r="B11" s="2" t="s">
        <v>10</v>
      </c>
      <c r="C11" s="1" t="s">
        <v>4</v>
      </c>
      <c r="D11" s="1">
        <v>0.21110741624243501</v>
      </c>
      <c r="E11" s="1">
        <v>1.0462119585915199</v>
      </c>
      <c r="F11" s="1">
        <v>0.24759808683998899</v>
      </c>
      <c r="G11" s="2" t="s">
        <v>44</v>
      </c>
      <c r="H11" s="2" t="s">
        <v>40</v>
      </c>
      <c r="I11" cm="1">
        <f t="array" ref="I11">INDEX($F$2:$F$241,20*(ROW(F11)-1)-25+COLUMN(F11))</f>
        <v>8.4951702062899398E-2</v>
      </c>
      <c r="J11" cm="1">
        <f t="array" ref="J11">INDEX($F$2:$F$241,20*(ROW(G11)-1)-25+COLUMN(G11))</f>
        <v>0.25345511418900302</v>
      </c>
      <c r="K11" cm="1">
        <f t="array" ref="K11">INDEX($F$2:$F$241,20*(ROW(H11)-1)-25+COLUMN(H11))</f>
        <v>0.207858451187935</v>
      </c>
      <c r="L11" cm="1">
        <f t="array" ref="L11">INDEX($F$2:$F$241,20*(ROW(I11)-1)-25+COLUMN(I11))</f>
        <v>0.15734617188295999</v>
      </c>
      <c r="M11" cm="1">
        <f t="array" ref="M11">INDEX($F$2:$F$241,20*(ROW(J11)-1)-25+COLUMN(J11))</f>
        <v>0.13174571241013699</v>
      </c>
      <c r="N11" cm="1">
        <f t="array" ref="N11">INDEX($F$2:$F$241,20*(ROW(K11)-1)-25+COLUMN(K11))</f>
        <v>0.18353354896195601</v>
      </c>
      <c r="O11" cm="1">
        <f t="array" ref="O11">INDEX($F$2:$F$241,20*(ROW(L11)-1)-25+COLUMN(L11))</f>
        <v>0.168009922799573</v>
      </c>
      <c r="P11" cm="1">
        <f t="array" ref="P11">INDEX($F$2:$F$241,20*(ROW(M11)-1)-25+COLUMN(M11))</f>
        <v>0.118480858363109</v>
      </c>
      <c r="Q11" cm="1">
        <f t="array" ref="Q11">INDEX($F$2:$F$241,20*(ROW(N11)-1)-25+COLUMN(N11))</f>
        <v>0.20340686712321501</v>
      </c>
      <c r="R11" cm="1">
        <f t="array" ref="R11">INDEX($F$2:$F$241,20*(ROW(O11)-1)-25+COLUMN(O11))</f>
        <v>0.22970515035179101</v>
      </c>
      <c r="S11" cm="1">
        <f t="array" ref="S11">INDEX($F$2:$F$241,20*(ROW(P11)-1)-25+COLUMN(P11))</f>
        <v>0.20224546938264301</v>
      </c>
      <c r="T11" cm="1">
        <f t="array" ref="T11">INDEX($F$2:$F$241,20*(ROW(Q11)-1)-25+COLUMN(Q11))</f>
        <v>0.13767448019178299</v>
      </c>
      <c r="U11" cm="1">
        <f t="array" ref="U11">INDEX($F$2:$F$241,20*(ROW(R11)-1)-25+COLUMN(R11))</f>
        <v>0.133962910943738</v>
      </c>
      <c r="V11" cm="1">
        <f t="array" ref="V11">INDEX($F$2:$F$241,20*(ROW(S11)-1)-25+COLUMN(S11))</f>
        <v>0.15195011724208701</v>
      </c>
      <c r="W11" cm="1">
        <f t="array" ref="W11">INDEX($F$2:$F$241,20*(ROW(T11)-1)-25+COLUMN(T11))</f>
        <v>0.257682744031692</v>
      </c>
      <c r="X11" cm="1">
        <f t="array" ref="X11">INDEX($F$2:$F$241,20*(ROW(U11)-1)-25+COLUMN(U11))</f>
        <v>0.20531447611613901</v>
      </c>
      <c r="Y11" cm="1">
        <f t="array" ref="Y11">INDEX($F$2:$F$241,20*(ROW(V11)-1)-25+COLUMN(V11))</f>
        <v>0.228135424058687</v>
      </c>
      <c r="Z11" cm="1">
        <f t="array" ref="Z11">INDEX($F$2:$F$241,20*(ROW(W11)-1)-25+COLUMN(W11))</f>
        <v>0.179804459534294</v>
      </c>
      <c r="AA11" cm="1">
        <f t="array" ref="AA11">INDEX($F$2:$F$241,20*(ROW(X11)-1)-25+COLUMN(X11))</f>
        <v>0.14114096870201601</v>
      </c>
      <c r="AB11" cm="1">
        <f t="array" ref="AB11">INDEX($F$2:$F$241,20*(ROW(Y11)-1)-25+COLUMN(Y11))</f>
        <v>0.21370779673097001</v>
      </c>
    </row>
    <row r="12" spans="1:28" x14ac:dyDescent="0.25">
      <c r="A12" s="2" t="s">
        <v>14</v>
      </c>
      <c r="B12" s="2" t="s">
        <v>10</v>
      </c>
      <c r="C12" s="1" t="s">
        <v>4</v>
      </c>
      <c r="D12" s="1">
        <v>0.26819578500015301</v>
      </c>
      <c r="E12" s="1">
        <v>0.97724922993102203</v>
      </c>
      <c r="F12" s="1">
        <v>0.27593387224576799</v>
      </c>
      <c r="G12" s="2" t="s">
        <v>44</v>
      </c>
      <c r="H12" s="2" t="s">
        <v>41</v>
      </c>
      <c r="I12" cm="1">
        <f t="array" ref="I12">INDEX($F$2:$F$241,20*(ROW(F12)-1)-25+COLUMN(F12))</f>
        <v>0.346211180695496</v>
      </c>
      <c r="J12" cm="1">
        <f t="array" ref="J12">INDEX($F$2:$F$241,20*(ROW(G12)-1)-25+COLUMN(G12))</f>
        <v>0.38045860815629101</v>
      </c>
      <c r="K12" cm="1">
        <f t="array" ref="K12">INDEX($F$2:$F$241,20*(ROW(H12)-1)-25+COLUMN(H12))</f>
        <v>0.44653327666623599</v>
      </c>
      <c r="L12" cm="1">
        <f t="array" ref="L12">INDEX($F$2:$F$241,20*(ROW(I12)-1)-25+COLUMN(I12))</f>
        <v>0.25594128546790801</v>
      </c>
      <c r="M12" cm="1">
        <f t="array" ref="M12">INDEX($F$2:$F$241,20*(ROW(J12)-1)-25+COLUMN(J12))</f>
        <v>8.6735236005712896E-2</v>
      </c>
      <c r="N12" cm="1">
        <f t="array" ref="N12">INDEX($F$2:$F$241,20*(ROW(K12)-1)-25+COLUMN(K12))</f>
        <v>0.222948331220504</v>
      </c>
      <c r="O12" cm="1">
        <f t="array" ref="O12">INDEX($F$2:$F$241,20*(ROW(L12)-1)-25+COLUMN(L12))</f>
        <v>0.139878513284103</v>
      </c>
      <c r="P12" cm="1">
        <f t="array" ref="P12">INDEX($F$2:$F$241,20*(ROW(M12)-1)-25+COLUMN(M12))</f>
        <v>0.14305887745837501</v>
      </c>
      <c r="Q12" cm="1">
        <f t="array" ref="Q12">INDEX($F$2:$F$241,20*(ROW(N12)-1)-25+COLUMN(N12))</f>
        <v>0.229052929720854</v>
      </c>
      <c r="R12" cm="1">
        <f t="array" ref="R12">INDEX($F$2:$F$241,20*(ROW(O12)-1)-25+COLUMN(O12))</f>
        <v>0.37571383415335802</v>
      </c>
      <c r="S12" cm="1">
        <f t="array" ref="S12">INDEX($F$2:$F$241,20*(ROW(P12)-1)-25+COLUMN(P12))</f>
        <v>0.46884088984168198</v>
      </c>
      <c r="T12" cm="1">
        <f t="array" ref="T12">INDEX($F$2:$F$241,20*(ROW(Q12)-1)-25+COLUMN(Q12))</f>
        <v>0.47485989137154899</v>
      </c>
      <c r="U12" cm="1">
        <f t="array" ref="U12">INDEX($F$2:$F$241,20*(ROW(R12)-1)-25+COLUMN(R12))</f>
        <v>0.32749184838092898</v>
      </c>
      <c r="V12" cm="1">
        <f t="array" ref="V12">INDEX($F$2:$F$241,20*(ROW(S12)-1)-25+COLUMN(S12))</f>
        <v>0.27466818488976102</v>
      </c>
      <c r="W12" cm="1">
        <f t="array" ref="W12">INDEX($F$2:$F$241,20*(ROW(T12)-1)-25+COLUMN(T12))</f>
        <v>0.42998868005376101</v>
      </c>
      <c r="X12" cm="1">
        <f t="array" ref="X12">INDEX($F$2:$F$241,20*(ROW(U12)-1)-25+COLUMN(U12))</f>
        <v>0.35535118246679998</v>
      </c>
      <c r="Y12" cm="1">
        <f t="array" ref="Y12">INDEX($F$2:$F$241,20*(ROW(V12)-1)-25+COLUMN(V12))</f>
        <v>0.46194292402633802</v>
      </c>
      <c r="Z12" cm="1">
        <f t="array" ref="Z12">INDEX($F$2:$F$241,20*(ROW(W12)-1)-25+COLUMN(W12))</f>
        <v>0.38047631039306401</v>
      </c>
      <c r="AA12" cm="1">
        <f t="array" ref="AA12">INDEX($F$2:$F$241,20*(ROW(X12)-1)-25+COLUMN(X12))</f>
        <v>0.18714563301064499</v>
      </c>
      <c r="AB12" cm="1">
        <f t="array" ref="AB12">INDEX($F$2:$F$241,20*(ROW(Y12)-1)-25+COLUMN(Y12))</f>
        <v>0.51180487147538201</v>
      </c>
    </row>
    <row r="13" spans="1:28" x14ac:dyDescent="0.25">
      <c r="A13" s="2" t="s">
        <v>14</v>
      </c>
      <c r="B13" s="2" t="s">
        <v>10</v>
      </c>
      <c r="C13" s="1" t="s">
        <v>4</v>
      </c>
      <c r="D13" s="1">
        <v>0.209560754861982</v>
      </c>
      <c r="E13" s="1">
        <v>1.0903122108252099</v>
      </c>
      <c r="F13" s="1">
        <v>0.22916396994816601</v>
      </c>
      <c r="G13" s="2" t="s">
        <v>44</v>
      </c>
      <c r="H13" s="2" t="s">
        <v>42</v>
      </c>
      <c r="I13" cm="1">
        <f t="array" ref="I13">INDEX($F$2:$F$241,20*(ROW(F13)-1)-25+COLUMN(F13))</f>
        <v>5.6799597545385598E-2</v>
      </c>
      <c r="J13" cm="1">
        <f t="array" ref="J13">INDEX($F$2:$F$241,20*(ROW(G13)-1)-25+COLUMN(G13))</f>
        <v>9.3727315105921097E-2</v>
      </c>
      <c r="K13" cm="1">
        <f t="array" ref="K13">INDEX($F$2:$F$241,20*(ROW(H13)-1)-25+COLUMN(H13))</f>
        <v>9.0377139278473295E-2</v>
      </c>
      <c r="L13" cm="1">
        <f t="array" ref="L13">INDEX($F$2:$F$241,20*(ROW(I13)-1)-25+COLUMN(I13))</f>
        <v>6.9649968728066003E-2</v>
      </c>
      <c r="M13" cm="1">
        <f t="array" ref="M13">INDEX($F$2:$F$241,20*(ROW(J13)-1)-25+COLUMN(J13))</f>
        <v>7.3569506936101703E-2</v>
      </c>
      <c r="N13" cm="1">
        <f t="array" ref="N13">INDEX($F$2:$F$241,20*(ROW(K13)-1)-25+COLUMN(K13))</f>
        <v>7.4717569523814906E-2</v>
      </c>
      <c r="O13" cm="1">
        <f t="array" ref="O13">INDEX($F$2:$F$241,20*(ROW(L13)-1)-25+COLUMN(L13))</f>
        <v>8.2798742689291799E-2</v>
      </c>
      <c r="P13" cm="1">
        <f t="array" ref="P13">INDEX($F$2:$F$241,20*(ROW(M13)-1)-25+COLUMN(M13))</f>
        <v>7.6882659467487804E-2</v>
      </c>
      <c r="Q13" cm="1">
        <f t="array" ref="Q13">INDEX($F$2:$F$241,20*(ROW(N13)-1)-25+COLUMN(N13))</f>
        <v>8.5359272853667498E-2</v>
      </c>
      <c r="R13" cm="1">
        <f t="array" ref="R13">INDEX($F$2:$F$241,20*(ROW(O13)-1)-25+COLUMN(O13))</f>
        <v>9.0610456949048096E-2</v>
      </c>
      <c r="S13" cm="1">
        <f t="array" ref="S13">INDEX($F$2:$F$241,20*(ROW(P13)-1)-25+COLUMN(P13))</f>
        <v>0.100823843303762</v>
      </c>
      <c r="T13" cm="1">
        <f t="array" ref="T13">INDEX($F$2:$F$241,20*(ROW(Q13)-1)-25+COLUMN(Q13))</f>
        <v>8.1096100338631794E-2</v>
      </c>
      <c r="U13" cm="1">
        <f t="array" ref="U13">INDEX($F$2:$F$241,20*(ROW(R13)-1)-25+COLUMN(R13))</f>
        <v>8.5341721406382298E-2</v>
      </c>
      <c r="V13" cm="1">
        <f t="array" ref="V13">INDEX($F$2:$F$241,20*(ROW(S13)-1)-25+COLUMN(S13))</f>
        <v>8.3819473292405897E-2</v>
      </c>
      <c r="W13" cm="1">
        <f t="array" ref="W13">INDEX($F$2:$F$241,20*(ROW(T13)-1)-25+COLUMN(T13))</f>
        <v>9.77154369912243E-2</v>
      </c>
      <c r="X13" cm="1">
        <f t="array" ref="X13">INDEX($F$2:$F$241,20*(ROW(U13)-1)-25+COLUMN(U13))</f>
        <v>8.1877195418297896E-2</v>
      </c>
      <c r="Y13" cm="1">
        <f t="array" ref="Y13">INDEX($F$2:$F$241,20*(ROW(V13)-1)-25+COLUMN(V13))</f>
        <v>9.5661946692992203E-2</v>
      </c>
      <c r="Z13" cm="1">
        <f t="array" ref="Z13">INDEX($F$2:$F$241,20*(ROW(W13)-1)-25+COLUMN(W13))</f>
        <v>9.7303740881784798E-2</v>
      </c>
      <c r="AA13" cm="1">
        <f t="array" ref="AA13">INDEX($F$2:$F$241,20*(ROW(X13)-1)-25+COLUMN(X13))</f>
        <v>5.0547042557360998E-2</v>
      </c>
      <c r="AB13" cm="1">
        <f t="array" ref="AB13">INDEX($F$2:$F$241,20*(ROW(Y13)-1)-25+COLUMN(Y13))</f>
        <v>8.6730807510857794E-2</v>
      </c>
    </row>
    <row r="14" spans="1:28" x14ac:dyDescent="0.25">
      <c r="A14" s="2" t="s">
        <v>14</v>
      </c>
      <c r="B14" s="2" t="s">
        <v>10</v>
      </c>
      <c r="C14" s="1" t="s">
        <v>4</v>
      </c>
      <c r="D14" s="1">
        <v>0.196329644408339</v>
      </c>
      <c r="E14" s="1">
        <v>1.11828510538646</v>
      </c>
      <c r="F14" s="1">
        <v>0.20881696368156999</v>
      </c>
    </row>
    <row r="15" spans="1:28" x14ac:dyDescent="0.25">
      <c r="A15" s="2" t="s">
        <v>14</v>
      </c>
      <c r="B15" s="2" t="s">
        <v>10</v>
      </c>
      <c r="C15" s="1" t="s">
        <v>4</v>
      </c>
      <c r="D15" s="1">
        <v>0.25406052651834699</v>
      </c>
      <c r="E15" s="1">
        <v>0.95707391444455803</v>
      </c>
      <c r="F15" s="1">
        <v>0.27697352940146402</v>
      </c>
    </row>
    <row r="16" spans="1:28" x14ac:dyDescent="0.25">
      <c r="A16" s="2" t="s">
        <v>14</v>
      </c>
      <c r="B16" s="2" t="s">
        <v>10</v>
      </c>
      <c r="C16" s="1" t="s">
        <v>4</v>
      </c>
      <c r="D16" s="1">
        <v>0.24309733428178201</v>
      </c>
      <c r="E16" s="1">
        <v>1.14995367590499</v>
      </c>
      <c r="F16" s="1">
        <v>0.248444633896064</v>
      </c>
    </row>
    <row r="17" spans="1:26" x14ac:dyDescent="0.25">
      <c r="A17" s="2" t="s">
        <v>14</v>
      </c>
      <c r="B17" s="2" t="s">
        <v>10</v>
      </c>
      <c r="C17" s="1" t="s">
        <v>4</v>
      </c>
      <c r="D17" s="1">
        <v>0.22577381271327099</v>
      </c>
      <c r="E17" s="1">
        <v>1.2157297203450701</v>
      </c>
      <c r="F17" s="1">
        <v>0.24283685066427499</v>
      </c>
      <c r="L17" t="s">
        <v>45</v>
      </c>
      <c r="T17" t="s">
        <v>45</v>
      </c>
    </row>
    <row r="18" spans="1:26" x14ac:dyDescent="0.25">
      <c r="A18" s="2" t="s">
        <v>14</v>
      </c>
      <c r="B18" s="2" t="s">
        <v>10</v>
      </c>
      <c r="C18" s="1" t="s">
        <v>4</v>
      </c>
      <c r="D18" s="1">
        <v>0.229559871920615</v>
      </c>
      <c r="E18" s="1">
        <v>1.1478734679332201</v>
      </c>
      <c r="F18" s="1">
        <v>0.23900017403023999</v>
      </c>
    </row>
    <row r="19" spans="1:26" ht="14.5" thickBot="1" x14ac:dyDescent="0.3">
      <c r="A19" s="2" t="s">
        <v>14</v>
      </c>
      <c r="B19" s="2" t="s">
        <v>10</v>
      </c>
      <c r="C19" s="1" t="s">
        <v>4</v>
      </c>
      <c r="D19" s="1">
        <v>0.114598248844134</v>
      </c>
      <c r="E19" s="1">
        <v>1.3237541625643201</v>
      </c>
      <c r="F19" s="1">
        <v>0.11472562761632001</v>
      </c>
      <c r="L19" t="s">
        <v>46</v>
      </c>
      <c r="T19" t="s">
        <v>46</v>
      </c>
    </row>
    <row r="20" spans="1:26" x14ac:dyDescent="0.25">
      <c r="A20" s="2" t="s">
        <v>14</v>
      </c>
      <c r="B20" s="2" t="s">
        <v>10</v>
      </c>
      <c r="C20" s="1" t="s">
        <v>4</v>
      </c>
      <c r="D20" s="1">
        <v>0.18540228010213</v>
      </c>
      <c r="E20" s="1">
        <v>0.97198133577448098</v>
      </c>
      <c r="F20" s="1">
        <v>0.192528946900176</v>
      </c>
      <c r="L20" s="17" t="s">
        <v>47</v>
      </c>
      <c r="M20" s="17" t="s">
        <v>48</v>
      </c>
      <c r="N20" s="17" t="s">
        <v>49</v>
      </c>
      <c r="O20" s="17" t="s">
        <v>50</v>
      </c>
      <c r="P20" s="17" t="s">
        <v>51</v>
      </c>
      <c r="T20" s="17" t="s">
        <v>47</v>
      </c>
      <c r="U20" s="17" t="s">
        <v>48</v>
      </c>
      <c r="V20" s="17" t="s">
        <v>49</v>
      </c>
      <c r="W20" s="17" t="s">
        <v>50</v>
      </c>
      <c r="X20" s="17" t="s">
        <v>51</v>
      </c>
    </row>
    <row r="21" spans="1:26" x14ac:dyDescent="0.25">
      <c r="A21" s="2" t="s">
        <v>14</v>
      </c>
      <c r="B21" s="2" t="s">
        <v>10</v>
      </c>
      <c r="C21" s="1" t="s">
        <v>4</v>
      </c>
      <c r="D21" s="1">
        <v>0.24194678619947399</v>
      </c>
      <c r="E21" s="1">
        <v>1.38358133724323</v>
      </c>
      <c r="F21" s="1">
        <v>0.33323990307985701</v>
      </c>
      <c r="L21" s="15" t="s">
        <v>52</v>
      </c>
      <c r="M21" s="15">
        <v>20</v>
      </c>
      <c r="N21" s="15">
        <v>4.4094110730340486</v>
      </c>
      <c r="O21" s="15">
        <v>0.22047055365170243</v>
      </c>
      <c r="P21" s="15">
        <v>7.6818213222938853E-3</v>
      </c>
      <c r="T21" s="15" t="s">
        <v>52</v>
      </c>
      <c r="U21" s="15">
        <v>20</v>
      </c>
      <c r="V21" s="15">
        <v>7.7187557951245553</v>
      </c>
      <c r="W21" s="15">
        <v>0.38593778975622778</v>
      </c>
      <c r="X21" s="15">
        <v>9.91822550359534E-3</v>
      </c>
    </row>
    <row r="22" spans="1:26" x14ac:dyDescent="0.25">
      <c r="A22" s="2" t="s">
        <v>14</v>
      </c>
      <c r="B22" s="2" t="s">
        <v>10</v>
      </c>
      <c r="C22" s="1" t="s">
        <v>5</v>
      </c>
      <c r="D22" s="1">
        <v>0.17588042149317201</v>
      </c>
      <c r="E22" s="1">
        <v>1.1336177769863001</v>
      </c>
      <c r="F22" s="1">
        <v>0.17613897269638801</v>
      </c>
      <c r="L22" s="15" t="s">
        <v>53</v>
      </c>
      <c r="M22" s="15">
        <v>20</v>
      </c>
      <c r="N22" s="15">
        <v>3.3205917552818391</v>
      </c>
      <c r="O22" s="15">
        <v>0.16602958776409196</v>
      </c>
      <c r="P22" s="15">
        <v>7.9718064337102167E-3</v>
      </c>
      <c r="T22" s="15" t="s">
        <v>53</v>
      </c>
      <c r="U22" s="15">
        <v>20</v>
      </c>
      <c r="V22" s="15">
        <v>6.6532665698903379</v>
      </c>
      <c r="W22" s="15">
        <v>0.33266332849451691</v>
      </c>
      <c r="X22" s="15">
        <v>1.1368422187467675E-2</v>
      </c>
    </row>
    <row r="23" spans="1:26" x14ac:dyDescent="0.25">
      <c r="A23" s="2" t="s">
        <v>14</v>
      </c>
      <c r="B23" s="2" t="s">
        <v>10</v>
      </c>
      <c r="C23" s="1" t="s">
        <v>5</v>
      </c>
      <c r="D23" s="1">
        <v>0.16536826648215999</v>
      </c>
      <c r="E23" s="1">
        <v>1.07577640122248</v>
      </c>
      <c r="F23" s="1">
        <v>0.165432738158452</v>
      </c>
      <c r="L23" s="15" t="s">
        <v>54</v>
      </c>
      <c r="M23" s="15">
        <v>20</v>
      </c>
      <c r="N23" s="15">
        <v>4.1483148637040896</v>
      </c>
      <c r="O23" s="15">
        <v>0.20741574318520448</v>
      </c>
      <c r="P23" s="15">
        <v>4.4543467819011182E-3</v>
      </c>
      <c r="T23" s="15" t="s">
        <v>54</v>
      </c>
      <c r="U23" s="15">
        <v>20</v>
      </c>
      <c r="V23" s="15">
        <v>6.2633991816422965</v>
      </c>
      <c r="W23" s="15">
        <v>0.31316995908211481</v>
      </c>
      <c r="X23" s="15">
        <v>7.5805942965109637E-3</v>
      </c>
    </row>
    <row r="24" spans="1:26" x14ac:dyDescent="0.25">
      <c r="A24" s="2" t="s">
        <v>14</v>
      </c>
      <c r="B24" s="2" t="s">
        <v>10</v>
      </c>
      <c r="C24" s="1" t="s">
        <v>5</v>
      </c>
      <c r="D24" s="1">
        <v>3.4890820584373601E-2</v>
      </c>
      <c r="E24" s="1">
        <v>1.5144126610303901</v>
      </c>
      <c r="F24" s="1">
        <v>-3.05546998110959E-2</v>
      </c>
      <c r="L24" s="15" t="s">
        <v>55</v>
      </c>
      <c r="M24" s="15">
        <v>20</v>
      </c>
      <c r="N24" s="15">
        <v>3.2944350346727456</v>
      </c>
      <c r="O24" s="15">
        <v>0.16472175173363729</v>
      </c>
      <c r="P24" s="15">
        <v>2.7648885958728078E-3</v>
      </c>
      <c r="T24" s="15" t="s">
        <v>55</v>
      </c>
      <c r="U24" s="15">
        <v>20</v>
      </c>
      <c r="V24" s="15">
        <v>3.5901123462666273</v>
      </c>
      <c r="W24" s="15">
        <v>0.17950561731333137</v>
      </c>
      <c r="X24" s="15">
        <v>2.2017523511932949E-3</v>
      </c>
    </row>
    <row r="25" spans="1:26" x14ac:dyDescent="0.25">
      <c r="A25" s="2" t="s">
        <v>14</v>
      </c>
      <c r="B25" s="2" t="s">
        <v>10</v>
      </c>
      <c r="C25" s="1" t="s">
        <v>5</v>
      </c>
      <c r="D25" s="1">
        <v>0.32768218229657697</v>
      </c>
      <c r="E25" s="1">
        <v>0.94890388265820103</v>
      </c>
      <c r="F25" s="1">
        <v>0.33503570192581</v>
      </c>
      <c r="L25" s="15" t="s">
        <v>56</v>
      </c>
      <c r="M25" s="15">
        <v>20</v>
      </c>
      <c r="N25" s="15">
        <v>2.5093661121556816</v>
      </c>
      <c r="O25" s="15">
        <v>0.12546830560778408</v>
      </c>
      <c r="P25" s="15">
        <v>1.1417529476627565E-2</v>
      </c>
      <c r="T25" s="15" t="s">
        <v>56</v>
      </c>
      <c r="U25" s="15">
        <v>20</v>
      </c>
      <c r="V25" s="15">
        <v>6.4991024887387479</v>
      </c>
      <c r="W25" s="15">
        <v>0.32495512443693741</v>
      </c>
      <c r="X25" s="15">
        <v>1.5934856015595949E-2</v>
      </c>
    </row>
    <row r="26" spans="1:26" ht="14.5" thickBot="1" x14ac:dyDescent="0.3">
      <c r="A26" s="2" t="s">
        <v>14</v>
      </c>
      <c r="B26" s="2" t="s">
        <v>10</v>
      </c>
      <c r="C26" s="1" t="s">
        <v>5</v>
      </c>
      <c r="D26" s="1">
        <v>0.334590461047926</v>
      </c>
      <c r="E26" s="1">
        <v>1.0843755844056</v>
      </c>
      <c r="F26" s="1">
        <v>0.34416858746808299</v>
      </c>
      <c r="L26" s="16" t="s">
        <v>57</v>
      </c>
      <c r="M26" s="16">
        <v>20</v>
      </c>
      <c r="N26" s="16">
        <v>2.2953543561655119</v>
      </c>
      <c r="O26" s="16">
        <v>0.11476771780827559</v>
      </c>
      <c r="P26" s="16">
        <v>3.2200233841691981E-4</v>
      </c>
      <c r="T26" s="16" t="s">
        <v>57</v>
      </c>
      <c r="U26" s="16">
        <v>20</v>
      </c>
      <c r="V26" s="16">
        <v>1.6554095374709579</v>
      </c>
      <c r="W26" s="16">
        <v>8.2770476873547896E-2</v>
      </c>
      <c r="X26" s="16">
        <v>1.7204832532605915E-4</v>
      </c>
    </row>
    <row r="27" spans="1:26" x14ac:dyDescent="0.25">
      <c r="A27" s="2" t="s">
        <v>14</v>
      </c>
      <c r="B27" s="2" t="s">
        <v>10</v>
      </c>
      <c r="C27" s="1" t="s">
        <v>5</v>
      </c>
      <c r="D27" s="1">
        <v>5.2538548051833799E-2</v>
      </c>
      <c r="E27" s="1">
        <v>1.25064066139791</v>
      </c>
      <c r="F27" s="1">
        <v>5.2704354221408803E-2</v>
      </c>
    </row>
    <row r="28" spans="1:26" x14ac:dyDescent="0.25">
      <c r="A28" s="2" t="s">
        <v>14</v>
      </c>
      <c r="B28" s="2" t="s">
        <v>10</v>
      </c>
      <c r="C28" s="1" t="s">
        <v>5</v>
      </c>
      <c r="D28" s="1">
        <v>0.16884781349462799</v>
      </c>
      <c r="E28" s="1">
        <v>1.1976165413278099</v>
      </c>
      <c r="F28" s="1">
        <v>0.16885692882377601</v>
      </c>
    </row>
    <row r="29" spans="1:26" ht="14.5" thickBot="1" x14ac:dyDescent="0.3">
      <c r="A29" s="2" t="s">
        <v>14</v>
      </c>
      <c r="B29" s="2" t="s">
        <v>10</v>
      </c>
      <c r="C29" s="1" t="s">
        <v>5</v>
      </c>
      <c r="D29" s="1">
        <v>7.5886354731283301E-2</v>
      </c>
      <c r="E29" s="1">
        <v>1.41754869568292</v>
      </c>
      <c r="F29" s="1">
        <v>8.7006955615321901E-2</v>
      </c>
      <c r="L29" t="s">
        <v>58</v>
      </c>
      <c r="T29" t="s">
        <v>58</v>
      </c>
    </row>
    <row r="30" spans="1:26" x14ac:dyDescent="0.25">
      <c r="A30" s="2" t="s">
        <v>14</v>
      </c>
      <c r="B30" s="2" t="s">
        <v>10</v>
      </c>
      <c r="C30" s="1" t="s">
        <v>5</v>
      </c>
      <c r="D30" s="1">
        <v>6.6276679467390798E-2</v>
      </c>
      <c r="E30" s="1">
        <v>1.1211323163093401</v>
      </c>
      <c r="F30" s="1">
        <v>9.1015218320118496E-2</v>
      </c>
      <c r="L30" s="17" t="s">
        <v>59</v>
      </c>
      <c r="M30" s="17" t="s">
        <v>60</v>
      </c>
      <c r="N30" s="17" t="s">
        <v>61</v>
      </c>
      <c r="O30" s="17" t="s">
        <v>62</v>
      </c>
      <c r="P30" s="17" t="s">
        <v>63</v>
      </c>
      <c r="Q30" s="17" t="s">
        <v>64</v>
      </c>
      <c r="R30" s="17" t="s">
        <v>65</v>
      </c>
      <c r="T30" s="17" t="s">
        <v>59</v>
      </c>
      <c r="U30" s="17" t="s">
        <v>60</v>
      </c>
      <c r="V30" s="17" t="s">
        <v>61</v>
      </c>
      <c r="W30" s="17" t="s">
        <v>62</v>
      </c>
      <c r="X30" s="17" t="s">
        <v>63</v>
      </c>
      <c r="Y30" s="17" t="s">
        <v>64</v>
      </c>
      <c r="Z30" s="17" t="s">
        <v>65</v>
      </c>
    </row>
    <row r="31" spans="1:26" x14ac:dyDescent="0.25">
      <c r="A31" s="2" t="s">
        <v>14</v>
      </c>
      <c r="B31" s="2" t="s">
        <v>10</v>
      </c>
      <c r="C31" s="1" t="s">
        <v>5</v>
      </c>
      <c r="D31" s="1">
        <v>0.123832936488056</v>
      </c>
      <c r="E31" s="1">
        <v>1.16195345024553</v>
      </c>
      <c r="F31" s="1">
        <v>0.18766434627651701</v>
      </c>
      <c r="L31" s="15" t="s">
        <v>66</v>
      </c>
      <c r="M31" s="15">
        <v>0.17900256923176128</v>
      </c>
      <c r="N31" s="15">
        <v>5</v>
      </c>
      <c r="O31" s="15">
        <v>3.5800513846352258E-2</v>
      </c>
      <c r="P31" s="15">
        <v>6.2059583971498835</v>
      </c>
      <c r="Q31" s="15">
        <v>3.9889025122969098E-5</v>
      </c>
      <c r="R31" s="15">
        <v>2.2939111578278015</v>
      </c>
      <c r="T31" s="15" t="s">
        <v>66</v>
      </c>
      <c r="U31" s="15">
        <v>1.3099187325275057</v>
      </c>
      <c r="V31" s="15">
        <v>5</v>
      </c>
      <c r="W31" s="15">
        <v>0.26198374650550116</v>
      </c>
      <c r="X31" s="15">
        <v>33.32003253834695</v>
      </c>
      <c r="Y31" s="15">
        <v>7.8506576624541286E-21</v>
      </c>
      <c r="Z31" s="15">
        <v>2.2939111578278015</v>
      </c>
    </row>
    <row r="32" spans="1:26" x14ac:dyDescent="0.25">
      <c r="A32" s="2" t="s">
        <v>14</v>
      </c>
      <c r="B32" s="2" t="s">
        <v>10</v>
      </c>
      <c r="C32" s="1" t="s">
        <v>5</v>
      </c>
      <c r="D32" s="1">
        <v>0.17227911634491699</v>
      </c>
      <c r="E32" s="1">
        <v>1.1053360715473901</v>
      </c>
      <c r="F32" s="1">
        <v>0.17387151088796601</v>
      </c>
      <c r="L32" s="15" t="s">
        <v>67</v>
      </c>
      <c r="M32" s="15">
        <v>0.65763550402762849</v>
      </c>
      <c r="N32" s="15">
        <v>114</v>
      </c>
      <c r="O32" s="15">
        <v>5.7687324914704255E-3</v>
      </c>
      <c r="P32" s="15"/>
      <c r="Q32" s="15"/>
      <c r="R32" s="15"/>
      <c r="T32" s="15" t="s">
        <v>67</v>
      </c>
      <c r="U32" s="15">
        <v>0.89634207491409712</v>
      </c>
      <c r="V32" s="15">
        <v>114</v>
      </c>
      <c r="W32" s="15">
        <v>7.8626497799482199E-3</v>
      </c>
      <c r="X32" s="15"/>
      <c r="Y32" s="15"/>
      <c r="Z32" s="15"/>
    </row>
    <row r="33" spans="1:26" x14ac:dyDescent="0.25">
      <c r="A33" s="2" t="s">
        <v>14</v>
      </c>
      <c r="B33" s="2" t="s">
        <v>10</v>
      </c>
      <c r="C33" s="1" t="s">
        <v>5</v>
      </c>
      <c r="D33" s="1">
        <v>9.9901254929706002E-2</v>
      </c>
      <c r="E33" s="1">
        <v>1.2415737942354199</v>
      </c>
      <c r="F33" s="1">
        <v>0.112425610769696</v>
      </c>
      <c r="L33" s="15"/>
      <c r="M33" s="15"/>
      <c r="N33" s="15"/>
      <c r="O33" s="15"/>
      <c r="P33" s="15"/>
      <c r="Q33" s="15"/>
      <c r="R33" s="15"/>
      <c r="T33" s="15"/>
      <c r="U33" s="15"/>
      <c r="V33" s="15"/>
      <c r="W33" s="15"/>
      <c r="X33" s="15"/>
      <c r="Y33" s="15"/>
      <c r="Z33" s="15"/>
    </row>
    <row r="34" spans="1:26" ht="14.5" thickBot="1" x14ac:dyDescent="0.3">
      <c r="A34" s="2" t="s">
        <v>14</v>
      </c>
      <c r="B34" s="2" t="s">
        <v>10</v>
      </c>
      <c r="C34" s="1" t="s">
        <v>5</v>
      </c>
      <c r="D34" s="1">
        <v>0.173814600855865</v>
      </c>
      <c r="E34" s="1">
        <v>1.1496141667070301</v>
      </c>
      <c r="F34" s="1">
        <v>0.17445483323560099</v>
      </c>
      <c r="L34" s="16" t="s">
        <v>19</v>
      </c>
      <c r="M34" s="16">
        <v>0.83663807325938977</v>
      </c>
      <c r="N34" s="16">
        <v>119</v>
      </c>
      <c r="O34" s="16"/>
      <c r="P34" s="16"/>
      <c r="Q34" s="16"/>
      <c r="R34" s="16"/>
      <c r="T34" s="16" t="s">
        <v>19</v>
      </c>
      <c r="U34" s="16">
        <v>2.2062608074416028</v>
      </c>
      <c r="V34" s="16">
        <v>119</v>
      </c>
      <c r="W34" s="16"/>
      <c r="X34" s="16"/>
      <c r="Y34" s="16"/>
      <c r="Z34" s="16"/>
    </row>
    <row r="35" spans="1:26" ht="14.5" thickBot="1" x14ac:dyDescent="0.3">
      <c r="A35" s="2" t="s">
        <v>14</v>
      </c>
      <c r="B35" s="2" t="s">
        <v>10</v>
      </c>
      <c r="C35" s="1" t="s">
        <v>5</v>
      </c>
      <c r="D35" s="1">
        <v>0.132226022028097</v>
      </c>
      <c r="E35" s="1">
        <v>1.11339306669782</v>
      </c>
      <c r="F35" s="1">
        <v>0.17720003181323299</v>
      </c>
    </row>
    <row r="36" spans="1:26" x14ac:dyDescent="0.25">
      <c r="A36" s="2" t="s">
        <v>14</v>
      </c>
      <c r="B36" s="2" t="s">
        <v>10</v>
      </c>
      <c r="C36" s="1" t="s">
        <v>5</v>
      </c>
      <c r="D36" s="1">
        <v>0.15356862357085699</v>
      </c>
      <c r="E36" s="1">
        <v>1.2859736354639499</v>
      </c>
      <c r="F36" s="1">
        <v>0.16353740636294001</v>
      </c>
      <c r="L36" s="17"/>
      <c r="M36" s="17"/>
      <c r="N36" s="17"/>
      <c r="O36" s="17"/>
      <c r="P36" s="17"/>
      <c r="Q36" s="17"/>
      <c r="R36" s="17"/>
    </row>
    <row r="37" spans="1:26" x14ac:dyDescent="0.25">
      <c r="A37" s="2" t="s">
        <v>14</v>
      </c>
      <c r="B37" s="2" t="s">
        <v>10</v>
      </c>
      <c r="C37" s="1" t="s">
        <v>5</v>
      </c>
      <c r="D37" s="1">
        <v>0.169372156786495</v>
      </c>
      <c r="E37" s="1">
        <v>1.3042944970379899</v>
      </c>
      <c r="F37" s="1">
        <v>0.20626660434704999</v>
      </c>
      <c r="L37" s="15"/>
      <c r="M37" s="15"/>
      <c r="N37" s="15"/>
      <c r="O37" s="15"/>
      <c r="P37" s="15"/>
      <c r="Q37" s="15"/>
      <c r="R37" s="15"/>
    </row>
    <row r="38" spans="1:26" x14ac:dyDescent="0.25">
      <c r="A38" s="2" t="s">
        <v>14</v>
      </c>
      <c r="B38" s="2" t="s">
        <v>10</v>
      </c>
      <c r="C38" s="1" t="s">
        <v>5</v>
      </c>
      <c r="D38" s="1">
        <v>0.19055411817450699</v>
      </c>
      <c r="E38" s="1">
        <v>1.2059878731803999</v>
      </c>
      <c r="F38" s="1">
        <v>0.19578446127586799</v>
      </c>
      <c r="L38" s="15"/>
      <c r="M38" s="15"/>
      <c r="N38" s="15"/>
      <c r="O38" s="15"/>
      <c r="P38" s="15"/>
      <c r="Q38" s="15"/>
      <c r="R38" s="15"/>
    </row>
    <row r="39" spans="1:26" x14ac:dyDescent="0.25">
      <c r="A39" s="2" t="s">
        <v>14</v>
      </c>
      <c r="B39" s="2" t="s">
        <v>10</v>
      </c>
      <c r="C39" s="1" t="s">
        <v>5</v>
      </c>
      <c r="D39" s="1">
        <v>9.3447725429116293E-2</v>
      </c>
      <c r="E39" s="1">
        <v>1.35537607134696</v>
      </c>
      <c r="F39" s="1">
        <v>9.5949569135696799E-2</v>
      </c>
      <c r="L39" s="15"/>
      <c r="M39" s="15"/>
      <c r="N39" s="15"/>
      <c r="O39" s="15"/>
      <c r="P39" s="15"/>
      <c r="Q39" s="15"/>
      <c r="R39" s="15"/>
    </row>
    <row r="40" spans="1:26" ht="14.5" thickBot="1" x14ac:dyDescent="0.3">
      <c r="A40" s="2" t="s">
        <v>14</v>
      </c>
      <c r="B40" s="2" t="s">
        <v>10</v>
      </c>
      <c r="C40" s="1" t="s">
        <v>5</v>
      </c>
      <c r="D40" s="1">
        <v>0.14242029020205399</v>
      </c>
      <c r="E40" s="1">
        <v>1.0232676221669299</v>
      </c>
      <c r="F40" s="1">
        <v>0.14952293619441501</v>
      </c>
      <c r="L40" s="16"/>
      <c r="M40" s="16"/>
      <c r="N40" s="16"/>
      <c r="O40" s="16"/>
      <c r="P40" s="16"/>
      <c r="Q40" s="16"/>
      <c r="R40" s="16"/>
    </row>
    <row r="41" spans="1:26" x14ac:dyDescent="0.25">
      <c r="A41" s="2" t="s">
        <v>14</v>
      </c>
      <c r="B41" s="2" t="s">
        <v>10</v>
      </c>
      <c r="C41" s="1" t="s">
        <v>5</v>
      </c>
      <c r="D41" s="1">
        <v>0.206661458735864</v>
      </c>
      <c r="E41" s="1">
        <v>1.4479833075381701</v>
      </c>
      <c r="F41" s="1">
        <v>0.29410968756459399</v>
      </c>
    </row>
    <row r="42" spans="1:26" x14ac:dyDescent="0.25">
      <c r="A42" s="2" t="s">
        <v>14</v>
      </c>
      <c r="B42" s="2" t="s">
        <v>10</v>
      </c>
      <c r="C42" s="1" t="s">
        <v>6</v>
      </c>
      <c r="D42" s="1">
        <v>0.26351016988272902</v>
      </c>
      <c r="E42" s="1">
        <v>1.01307866693721</v>
      </c>
      <c r="F42" s="1">
        <v>0.263701652760024</v>
      </c>
    </row>
    <row r="43" spans="1:26" x14ac:dyDescent="0.25">
      <c r="A43" s="2" t="s">
        <v>14</v>
      </c>
      <c r="B43" s="2" t="s">
        <v>10</v>
      </c>
      <c r="C43" s="1" t="s">
        <v>6</v>
      </c>
      <c r="D43" s="1">
        <v>0.222433141246861</v>
      </c>
      <c r="E43" s="1">
        <v>1.00222414680264</v>
      </c>
      <c r="F43" s="1">
        <v>0.22291664465159</v>
      </c>
    </row>
    <row r="44" spans="1:26" x14ac:dyDescent="0.25">
      <c r="A44" s="2" t="s">
        <v>14</v>
      </c>
      <c r="B44" s="2" t="s">
        <v>10</v>
      </c>
      <c r="C44" s="1" t="s">
        <v>6</v>
      </c>
      <c r="D44" s="1">
        <v>0.14650231461642799</v>
      </c>
      <c r="E44" s="1">
        <v>1.24897010891946</v>
      </c>
      <c r="F44" s="1">
        <v>0.14787002064956301</v>
      </c>
    </row>
    <row r="45" spans="1:26" x14ac:dyDescent="0.25">
      <c r="A45" s="2" t="s">
        <v>14</v>
      </c>
      <c r="B45" s="2" t="s">
        <v>10</v>
      </c>
      <c r="C45" s="1" t="s">
        <v>6</v>
      </c>
      <c r="D45" s="1">
        <v>0.29864334240587898</v>
      </c>
      <c r="E45" s="1">
        <v>0.98988906436035895</v>
      </c>
      <c r="F45" s="1">
        <v>0.30415984842094301</v>
      </c>
    </row>
    <row r="46" spans="1:26" x14ac:dyDescent="0.25">
      <c r="A46" s="2" t="s">
        <v>14</v>
      </c>
      <c r="B46" s="2" t="s">
        <v>10</v>
      </c>
      <c r="C46" s="1" t="s">
        <v>6</v>
      </c>
      <c r="D46" s="1">
        <v>0.30190353795661701</v>
      </c>
      <c r="E46" s="1">
        <v>1.1376433830388699</v>
      </c>
      <c r="F46" s="1">
        <v>0.311369233814768</v>
      </c>
    </row>
    <row r="47" spans="1:26" x14ac:dyDescent="0.25">
      <c r="A47" s="2" t="s">
        <v>14</v>
      </c>
      <c r="B47" s="2" t="s">
        <v>10</v>
      </c>
      <c r="C47" s="1" t="s">
        <v>6</v>
      </c>
      <c r="D47" s="1">
        <v>8.3697796568451097E-2</v>
      </c>
      <c r="E47" s="1">
        <v>1.2095107314220199</v>
      </c>
      <c r="F47" s="1">
        <v>8.9334574799868796E-2</v>
      </c>
    </row>
    <row r="48" spans="1:26" x14ac:dyDescent="0.25">
      <c r="A48" s="2" t="s">
        <v>14</v>
      </c>
      <c r="B48" s="2" t="s">
        <v>10</v>
      </c>
      <c r="C48" s="1" t="s">
        <v>6</v>
      </c>
      <c r="D48" s="1">
        <v>0.23206774178934</v>
      </c>
      <c r="E48" s="1">
        <v>1.1065222350183399</v>
      </c>
      <c r="F48" s="1">
        <v>0.23323208956711999</v>
      </c>
    </row>
    <row r="49" spans="1:6" x14ac:dyDescent="0.25">
      <c r="A49" s="2" t="s">
        <v>14</v>
      </c>
      <c r="B49" s="2" t="s">
        <v>10</v>
      </c>
      <c r="C49" s="1" t="s">
        <v>6</v>
      </c>
      <c r="D49" s="1">
        <v>8.6182823121057003E-2</v>
      </c>
      <c r="E49" s="1">
        <v>1.40175437708283</v>
      </c>
      <c r="F49" s="1">
        <v>0.104048418738469</v>
      </c>
    </row>
    <row r="50" spans="1:6" x14ac:dyDescent="0.25">
      <c r="A50" s="2" t="s">
        <v>14</v>
      </c>
      <c r="B50" s="2" t="s">
        <v>10</v>
      </c>
      <c r="C50" s="1" t="s">
        <v>6</v>
      </c>
      <c r="D50" s="1">
        <v>0.10478655852725299</v>
      </c>
      <c r="E50" s="1">
        <v>1.07489306217295</v>
      </c>
      <c r="F50" s="1">
        <v>0.12473092000875</v>
      </c>
    </row>
    <row r="51" spans="1:6" x14ac:dyDescent="0.25">
      <c r="A51" s="2" t="s">
        <v>14</v>
      </c>
      <c r="B51" s="2" t="s">
        <v>10</v>
      </c>
      <c r="C51" s="1" t="s">
        <v>6</v>
      </c>
      <c r="D51" s="1">
        <v>0.19121868191711999</v>
      </c>
      <c r="E51" s="1">
        <v>1.0725879597364201</v>
      </c>
      <c r="F51" s="1">
        <v>0.22338651480813199</v>
      </c>
    </row>
    <row r="52" spans="1:6" x14ac:dyDescent="0.25">
      <c r="A52" s="2" t="s">
        <v>14</v>
      </c>
      <c r="B52" s="2" t="s">
        <v>10</v>
      </c>
      <c r="C52" s="1" t="s">
        <v>6</v>
      </c>
      <c r="D52" s="1">
        <v>0.18944935822658299</v>
      </c>
      <c r="E52" s="1">
        <v>1.0824069802513101</v>
      </c>
      <c r="F52" s="1">
        <v>0.200025857382128</v>
      </c>
    </row>
    <row r="53" spans="1:6" x14ac:dyDescent="0.25">
      <c r="A53" s="2" t="s">
        <v>14</v>
      </c>
      <c r="B53" s="2" t="s">
        <v>10</v>
      </c>
      <c r="C53" s="1" t="s">
        <v>6</v>
      </c>
      <c r="D53" s="1">
        <v>0.12969241309511201</v>
      </c>
      <c r="E53" s="1">
        <v>1.2004806125365599</v>
      </c>
      <c r="F53" s="1">
        <v>0.150369102778139</v>
      </c>
    </row>
    <row r="54" spans="1:6" x14ac:dyDescent="0.25">
      <c r="A54" s="2" t="s">
        <v>14</v>
      </c>
      <c r="B54" s="2" t="s">
        <v>10</v>
      </c>
      <c r="C54" s="1" t="s">
        <v>6</v>
      </c>
      <c r="D54" s="1">
        <v>0.22913866280803499</v>
      </c>
      <c r="E54" s="1">
        <v>1.0726322623477</v>
      </c>
      <c r="F54" s="1">
        <v>0.23807171900417501</v>
      </c>
    </row>
    <row r="55" spans="1:6" x14ac:dyDescent="0.25">
      <c r="A55" s="2" t="s">
        <v>14</v>
      </c>
      <c r="B55" s="2" t="s">
        <v>10</v>
      </c>
      <c r="C55" s="1" t="s">
        <v>6</v>
      </c>
      <c r="D55" s="1">
        <v>0.14483803279556601</v>
      </c>
      <c r="E55" s="1">
        <v>1.0972112892971699</v>
      </c>
      <c r="F55" s="1">
        <v>0.17373255134367099</v>
      </c>
    </row>
    <row r="56" spans="1:6" x14ac:dyDescent="0.25">
      <c r="A56" s="2" t="s">
        <v>14</v>
      </c>
      <c r="B56" s="2" t="s">
        <v>10</v>
      </c>
      <c r="C56" s="1" t="s">
        <v>6</v>
      </c>
      <c r="D56" s="1">
        <v>0.19656361029140501</v>
      </c>
      <c r="E56" s="1">
        <v>1.2206518374783799</v>
      </c>
      <c r="F56" s="1">
        <v>0.198024325052682</v>
      </c>
    </row>
    <row r="57" spans="1:6" x14ac:dyDescent="0.25">
      <c r="A57" s="2" t="s">
        <v>14</v>
      </c>
      <c r="B57" s="2" t="s">
        <v>10</v>
      </c>
      <c r="C57" s="1" t="s">
        <v>6</v>
      </c>
      <c r="D57" s="1">
        <v>0.228121267140416</v>
      </c>
      <c r="E57" s="1">
        <v>1.2120436268479799</v>
      </c>
      <c r="F57" s="1">
        <v>0.239250927514675</v>
      </c>
    </row>
    <row r="58" spans="1:6" x14ac:dyDescent="0.25">
      <c r="A58" s="2" t="s">
        <v>14</v>
      </c>
      <c r="B58" s="2" t="s">
        <v>10</v>
      </c>
      <c r="C58" s="1" t="s">
        <v>6</v>
      </c>
      <c r="D58" s="1">
        <v>0.248575141650343</v>
      </c>
      <c r="E58" s="1">
        <v>1.1195427478514901</v>
      </c>
      <c r="F58" s="1">
        <v>0.251799877871072</v>
      </c>
    </row>
    <row r="59" spans="1:6" x14ac:dyDescent="0.25">
      <c r="A59" s="2" t="s">
        <v>14</v>
      </c>
      <c r="B59" s="2" t="s">
        <v>10</v>
      </c>
      <c r="C59" s="1" t="s">
        <v>6</v>
      </c>
      <c r="D59" s="1">
        <v>0.15082324744661599</v>
      </c>
      <c r="E59" s="1">
        <v>1.2695945761095599</v>
      </c>
      <c r="F59" s="1">
        <v>0.15256443754590199</v>
      </c>
    </row>
    <row r="60" spans="1:6" x14ac:dyDescent="0.25">
      <c r="A60" s="2" t="s">
        <v>14</v>
      </c>
      <c r="B60" s="2" t="s">
        <v>10</v>
      </c>
      <c r="C60" s="1" t="s">
        <v>6</v>
      </c>
      <c r="D60" s="1">
        <v>0.185187180546557</v>
      </c>
      <c r="E60" s="1">
        <v>0.97223799344518502</v>
      </c>
      <c r="F60" s="1">
        <v>0.19598250862501099</v>
      </c>
    </row>
    <row r="61" spans="1:6" x14ac:dyDescent="0.25">
      <c r="A61" s="2" t="s">
        <v>14</v>
      </c>
      <c r="B61" s="2" t="s">
        <v>10</v>
      </c>
      <c r="C61" s="1" t="s">
        <v>6</v>
      </c>
      <c r="D61" s="1">
        <v>0.23817208789607999</v>
      </c>
      <c r="E61" s="1">
        <v>1.39047083000075</v>
      </c>
      <c r="F61" s="1">
        <v>0.32374363836740699</v>
      </c>
    </row>
    <row r="62" spans="1:6" x14ac:dyDescent="0.25">
      <c r="A62" s="2" t="s">
        <v>14</v>
      </c>
      <c r="B62" s="2" t="s">
        <v>10</v>
      </c>
      <c r="C62" s="1" t="s">
        <v>7</v>
      </c>
      <c r="D62" s="1">
        <v>0.24619110955201001</v>
      </c>
      <c r="E62" s="1">
        <v>1.03690190228271</v>
      </c>
      <c r="F62" s="1">
        <v>0.24636462921027399</v>
      </c>
    </row>
    <row r="63" spans="1:6" x14ac:dyDescent="0.25">
      <c r="A63" s="2" t="s">
        <v>14</v>
      </c>
      <c r="B63" s="2" t="s">
        <v>10</v>
      </c>
      <c r="C63" s="1" t="s">
        <v>7</v>
      </c>
      <c r="D63" s="1">
        <v>0.121034622994609</v>
      </c>
      <c r="E63" s="1">
        <v>1.1329190732882799</v>
      </c>
      <c r="F63" s="1">
        <v>0.121034659991449</v>
      </c>
    </row>
    <row r="64" spans="1:6" x14ac:dyDescent="0.25">
      <c r="A64" s="2" t="s">
        <v>14</v>
      </c>
      <c r="B64" s="2" t="s">
        <v>10</v>
      </c>
      <c r="C64" s="1" t="s">
        <v>7</v>
      </c>
      <c r="D64" s="1">
        <v>0.18198575769082201</v>
      </c>
      <c r="E64" s="1">
        <v>1.19704523493278</v>
      </c>
      <c r="F64" s="1">
        <v>0.18240030424855699</v>
      </c>
    </row>
    <row r="65" spans="1:6" x14ac:dyDescent="0.25">
      <c r="A65" s="2" t="s">
        <v>14</v>
      </c>
      <c r="B65" s="2" t="s">
        <v>10</v>
      </c>
      <c r="C65" s="1" t="s">
        <v>7</v>
      </c>
      <c r="D65" s="1">
        <v>0.19218869032092201</v>
      </c>
      <c r="E65" s="1">
        <v>1.14013829178006</v>
      </c>
      <c r="F65" s="1">
        <v>0.19919316455785899</v>
      </c>
    </row>
    <row r="66" spans="1:6" x14ac:dyDescent="0.25">
      <c r="A66" s="2" t="s">
        <v>14</v>
      </c>
      <c r="B66" s="2" t="s">
        <v>10</v>
      </c>
      <c r="C66" s="1" t="s">
        <v>7</v>
      </c>
      <c r="D66" s="1">
        <v>0.21920564037431101</v>
      </c>
      <c r="E66" s="1">
        <v>1.27241088451045</v>
      </c>
      <c r="F66" s="1">
        <v>0.22374245537344201</v>
      </c>
    </row>
    <row r="67" spans="1:6" x14ac:dyDescent="0.25">
      <c r="A67" s="2" t="s">
        <v>14</v>
      </c>
      <c r="B67" s="2" t="s">
        <v>10</v>
      </c>
      <c r="C67" s="1" t="s">
        <v>7</v>
      </c>
      <c r="D67" s="1">
        <v>0.112499707287082</v>
      </c>
      <c r="E67" s="1">
        <v>1.1714924663025099</v>
      </c>
      <c r="F67" s="1">
        <v>0.122303484396765</v>
      </c>
    </row>
    <row r="68" spans="1:6" x14ac:dyDescent="0.25">
      <c r="A68" s="2" t="s">
        <v>14</v>
      </c>
      <c r="B68" s="2" t="s">
        <v>10</v>
      </c>
      <c r="C68" s="1" t="s">
        <v>7</v>
      </c>
      <c r="D68" s="1">
        <v>0.19189847690934</v>
      </c>
      <c r="E68" s="1">
        <v>1.1644025809457601</v>
      </c>
      <c r="F68" s="1">
        <v>0.19245171668135</v>
      </c>
    </row>
    <row r="69" spans="1:6" x14ac:dyDescent="0.25">
      <c r="A69" s="2" t="s">
        <v>14</v>
      </c>
      <c r="B69" s="2" t="s">
        <v>10</v>
      </c>
      <c r="C69" s="1" t="s">
        <v>7</v>
      </c>
      <c r="D69" s="1">
        <v>3.8958338660521397E-2</v>
      </c>
      <c r="E69" s="1">
        <v>1.47419460853495</v>
      </c>
      <c r="F69" s="1">
        <v>3.9527464840885297E-2</v>
      </c>
    </row>
    <row r="70" spans="1:6" x14ac:dyDescent="0.25">
      <c r="A70" s="2" t="s">
        <v>14</v>
      </c>
      <c r="B70" s="2" t="s">
        <v>10</v>
      </c>
      <c r="C70" s="1" t="s">
        <v>7</v>
      </c>
      <c r="D70" s="1">
        <v>0.182154615154032</v>
      </c>
      <c r="E70" s="1">
        <v>0.98199634788198498</v>
      </c>
      <c r="F70" s="1">
        <v>0.21212862201756399</v>
      </c>
    </row>
    <row r="71" spans="1:6" x14ac:dyDescent="0.25">
      <c r="A71" s="2" t="s">
        <v>14</v>
      </c>
      <c r="B71" s="2" t="s">
        <v>10</v>
      </c>
      <c r="C71" s="1" t="s">
        <v>7</v>
      </c>
      <c r="D71" s="1">
        <v>0.181155532799709</v>
      </c>
      <c r="E71" s="1">
        <v>1.0859334863195</v>
      </c>
      <c r="F71" s="1">
        <v>0.215305767236285</v>
      </c>
    </row>
    <row r="72" spans="1:6" x14ac:dyDescent="0.25">
      <c r="A72" s="2" t="s">
        <v>14</v>
      </c>
      <c r="B72" s="2" t="s">
        <v>10</v>
      </c>
      <c r="C72" s="1" t="s">
        <v>7</v>
      </c>
      <c r="D72" s="1">
        <v>0.13257679464388999</v>
      </c>
      <c r="E72" s="1">
        <v>1.1583544369975101</v>
      </c>
      <c r="F72" s="1">
        <v>0.134283379290661</v>
      </c>
    </row>
    <row r="73" spans="1:6" x14ac:dyDescent="0.25">
      <c r="A73" s="2" t="s">
        <v>14</v>
      </c>
      <c r="B73" s="2" t="s">
        <v>10</v>
      </c>
      <c r="C73" s="1" t="s">
        <v>7</v>
      </c>
      <c r="D73" s="1">
        <v>0.15497955348968601</v>
      </c>
      <c r="E73" s="1">
        <v>1.1656001607894499</v>
      </c>
      <c r="F73" s="1">
        <v>0.17870568984412899</v>
      </c>
    </row>
    <row r="74" spans="1:6" x14ac:dyDescent="0.25">
      <c r="A74" s="2" t="s">
        <v>14</v>
      </c>
      <c r="B74" s="2" t="s">
        <v>10</v>
      </c>
      <c r="C74" s="1" t="s">
        <v>7</v>
      </c>
      <c r="D74" s="1">
        <v>0.12302273446088199</v>
      </c>
      <c r="E74" s="1">
        <v>1.2202896461111099</v>
      </c>
      <c r="F74" s="1">
        <v>0.14646667844602301</v>
      </c>
    </row>
    <row r="75" spans="1:6" x14ac:dyDescent="0.25">
      <c r="A75" s="2" t="s">
        <v>14</v>
      </c>
      <c r="B75" s="2" t="s">
        <v>10</v>
      </c>
      <c r="C75" s="1" t="s">
        <v>7</v>
      </c>
      <c r="D75" s="1">
        <v>6.9635052533973105E-2</v>
      </c>
      <c r="E75" s="1">
        <v>1.1937000973782299</v>
      </c>
      <c r="F75" s="1">
        <v>0.10206498963867</v>
      </c>
    </row>
    <row r="76" spans="1:6" x14ac:dyDescent="0.25">
      <c r="A76" s="2" t="s">
        <v>14</v>
      </c>
      <c r="B76" s="2" t="s">
        <v>10</v>
      </c>
      <c r="C76" s="1" t="s">
        <v>7</v>
      </c>
      <c r="D76" s="1">
        <v>8.2780476837879494E-2</v>
      </c>
      <c r="E76" s="1">
        <v>1.3935212677197399</v>
      </c>
      <c r="F76" s="1">
        <v>8.7859869276278701E-2</v>
      </c>
    </row>
    <row r="77" spans="1:6" x14ac:dyDescent="0.25">
      <c r="A77" s="2" t="s">
        <v>14</v>
      </c>
      <c r="B77" s="2" t="s">
        <v>10</v>
      </c>
      <c r="C77" s="1" t="s">
        <v>7</v>
      </c>
      <c r="D77" s="1">
        <v>0.17083806628079201</v>
      </c>
      <c r="E77" s="1">
        <v>1.3019926506669699</v>
      </c>
      <c r="F77" s="1">
        <v>0.179181771794797</v>
      </c>
    </row>
    <row r="78" spans="1:6" x14ac:dyDescent="0.25">
      <c r="A78" s="2" t="s">
        <v>14</v>
      </c>
      <c r="B78" s="2" t="s">
        <v>10</v>
      </c>
      <c r="C78" s="1" t="s">
        <v>7</v>
      </c>
      <c r="D78" s="1">
        <v>0.18626747614926301</v>
      </c>
      <c r="E78" s="1">
        <v>1.2123745117626501</v>
      </c>
      <c r="F78" s="1">
        <v>0.18634247074176799</v>
      </c>
    </row>
    <row r="79" spans="1:6" x14ac:dyDescent="0.25">
      <c r="A79" s="2" t="s">
        <v>14</v>
      </c>
      <c r="B79" s="2" t="s">
        <v>10</v>
      </c>
      <c r="C79" s="1" t="s">
        <v>7</v>
      </c>
      <c r="D79" s="1">
        <v>0.12622835126361401</v>
      </c>
      <c r="E79" s="1">
        <v>1.3063661277329699</v>
      </c>
      <c r="F79" s="1">
        <v>0.127448834830486</v>
      </c>
    </row>
    <row r="80" spans="1:6" x14ac:dyDescent="0.25">
      <c r="A80" s="2" t="s">
        <v>14</v>
      </c>
      <c r="B80" s="2" t="s">
        <v>10</v>
      </c>
      <c r="C80" s="1" t="s">
        <v>7</v>
      </c>
      <c r="D80" s="1">
        <v>0.17749801158607001</v>
      </c>
      <c r="E80" s="1">
        <v>0.98141274134178802</v>
      </c>
      <c r="F80" s="1">
        <v>0.20993027262677599</v>
      </c>
    </row>
    <row r="81" spans="1:6" x14ac:dyDescent="0.25">
      <c r="A81" s="2" t="s">
        <v>14</v>
      </c>
      <c r="B81" s="2" t="s">
        <v>10</v>
      </c>
      <c r="C81" s="1" t="s">
        <v>7</v>
      </c>
      <c r="D81" s="1">
        <v>0.120031636391423</v>
      </c>
      <c r="E81" s="1">
        <v>1.6060980721251401</v>
      </c>
      <c r="F81" s="1">
        <v>0.18769880962872601</v>
      </c>
    </row>
    <row r="82" spans="1:6" x14ac:dyDescent="0.25">
      <c r="A82" s="2" t="s">
        <v>14</v>
      </c>
      <c r="B82" s="2" t="s">
        <v>10</v>
      </c>
      <c r="C82" s="1" t="s">
        <v>8</v>
      </c>
      <c r="D82" s="1">
        <v>8.8793355835269802E-2</v>
      </c>
      <c r="E82" s="1">
        <v>1.25341039974408</v>
      </c>
      <c r="F82" s="1">
        <v>9.2456184955165499E-2</v>
      </c>
    </row>
    <row r="83" spans="1:6" x14ac:dyDescent="0.25">
      <c r="A83" s="2" t="s">
        <v>14</v>
      </c>
      <c r="B83" s="2" t="s">
        <v>10</v>
      </c>
      <c r="C83" s="1" t="s">
        <v>8</v>
      </c>
      <c r="D83" s="1">
        <v>0.13687632399317501</v>
      </c>
      <c r="E83" s="1">
        <v>1.1125003336153301</v>
      </c>
      <c r="F83" s="1">
        <v>0.13755543603377501</v>
      </c>
    </row>
    <row r="84" spans="1:6" x14ac:dyDescent="0.25">
      <c r="A84" s="2" t="s">
        <v>14</v>
      </c>
      <c r="B84" s="2" t="s">
        <v>10</v>
      </c>
      <c r="C84" s="1" t="s">
        <v>8</v>
      </c>
      <c r="D84" s="1">
        <v>2.9571592188346801E-2</v>
      </c>
      <c r="E84" s="1">
        <v>1.5066287415389501</v>
      </c>
      <c r="F84" s="1">
        <v>-2.78983162845447E-2</v>
      </c>
    </row>
    <row r="85" spans="1:6" x14ac:dyDescent="0.25">
      <c r="A85" s="2" t="s">
        <v>14</v>
      </c>
      <c r="B85" s="2" t="s">
        <v>10</v>
      </c>
      <c r="C85" s="1" t="s">
        <v>8</v>
      </c>
      <c r="D85" s="1">
        <v>0.24616764633760799</v>
      </c>
      <c r="E85" s="1">
        <v>1.0639528336569499</v>
      </c>
      <c r="F85" s="1">
        <v>0.25380428253243797</v>
      </c>
    </row>
    <row r="86" spans="1:6" x14ac:dyDescent="0.25">
      <c r="A86" s="2" t="s">
        <v>14</v>
      </c>
      <c r="B86" s="2" t="s">
        <v>10</v>
      </c>
      <c r="C86" s="1" t="s">
        <v>8</v>
      </c>
      <c r="D86" s="1">
        <v>0.21331542953830601</v>
      </c>
      <c r="E86" s="1">
        <v>1.2820097863050099</v>
      </c>
      <c r="F86" s="1">
        <v>0.21461174887711301</v>
      </c>
    </row>
    <row r="87" spans="1:6" x14ac:dyDescent="0.25">
      <c r="A87" s="2" t="s">
        <v>14</v>
      </c>
      <c r="B87" s="2" t="s">
        <v>10</v>
      </c>
      <c r="C87" s="1" t="s">
        <v>8</v>
      </c>
      <c r="D87" s="1">
        <v>2.40117436826968E-2</v>
      </c>
      <c r="E87" s="1">
        <v>1.2882957885911299</v>
      </c>
      <c r="F87" s="1">
        <v>2.6729799959172601E-2</v>
      </c>
    </row>
    <row r="88" spans="1:6" x14ac:dyDescent="0.25">
      <c r="A88" s="2" t="s">
        <v>14</v>
      </c>
      <c r="B88" s="2" t="s">
        <v>10</v>
      </c>
      <c r="C88" s="1" t="s">
        <v>8</v>
      </c>
      <c r="D88" s="1">
        <v>0.27076006363254601</v>
      </c>
      <c r="E88" s="1">
        <v>1.0507700329377101</v>
      </c>
      <c r="F88" s="1">
        <v>0.27495172558717601</v>
      </c>
    </row>
    <row r="89" spans="1:6" x14ac:dyDescent="0.25">
      <c r="A89" s="2" t="s">
        <v>14</v>
      </c>
      <c r="B89" s="2" t="s">
        <v>10</v>
      </c>
      <c r="C89" s="1" t="s">
        <v>8</v>
      </c>
      <c r="D89" s="1">
        <v>2.7806647975295098E-2</v>
      </c>
      <c r="E89" s="1">
        <v>1.576609089922</v>
      </c>
      <c r="F89" s="1">
        <v>1.3655462462712299E-2</v>
      </c>
    </row>
    <row r="90" spans="1:6" x14ac:dyDescent="0.25">
      <c r="A90" s="2" t="s">
        <v>14</v>
      </c>
      <c r="B90" s="2" t="s">
        <v>10</v>
      </c>
      <c r="C90" s="1" t="s">
        <v>8</v>
      </c>
      <c r="D90" s="1">
        <v>0.124707511170373</v>
      </c>
      <c r="E90" s="1">
        <v>1.0509737455095001</v>
      </c>
      <c r="F90" s="1">
        <v>0.139225110795555</v>
      </c>
    </row>
    <row r="91" spans="1:6" x14ac:dyDescent="0.25">
      <c r="A91" s="2" t="s">
        <v>14</v>
      </c>
      <c r="B91" s="2" t="s">
        <v>10</v>
      </c>
      <c r="C91" s="1" t="s">
        <v>8</v>
      </c>
      <c r="D91" s="1">
        <v>4.293287351438E-2</v>
      </c>
      <c r="E91" s="1">
        <v>1.26924133084738</v>
      </c>
      <c r="F91" s="1">
        <v>6.7042904208636497E-2</v>
      </c>
    </row>
    <row r="92" spans="1:6" x14ac:dyDescent="0.25">
      <c r="A92" s="2" t="s">
        <v>14</v>
      </c>
      <c r="B92" s="2" t="s">
        <v>10</v>
      </c>
      <c r="C92" s="1" t="s">
        <v>8</v>
      </c>
      <c r="D92" s="1">
        <v>0.229745333786534</v>
      </c>
      <c r="E92" s="1">
        <v>1.0285958511567701</v>
      </c>
      <c r="F92" s="1">
        <v>0.24994728285883699</v>
      </c>
    </row>
    <row r="93" spans="1:6" x14ac:dyDescent="0.25">
      <c r="A93" s="2" t="s">
        <v>14</v>
      </c>
      <c r="B93" s="2" t="s">
        <v>10</v>
      </c>
      <c r="C93" s="1" t="s">
        <v>8</v>
      </c>
      <c r="D93" s="1">
        <v>0.17673694150666699</v>
      </c>
      <c r="E93" s="1">
        <v>1.13558856157232</v>
      </c>
      <c r="F93" s="1">
        <v>0.19231832644184299</v>
      </c>
    </row>
    <row r="94" spans="1:6" x14ac:dyDescent="0.25">
      <c r="A94" s="2" t="s">
        <v>14</v>
      </c>
      <c r="B94" s="2" t="s">
        <v>10</v>
      </c>
      <c r="C94" s="1" t="s">
        <v>8</v>
      </c>
      <c r="D94" s="1">
        <v>0.114569420395325</v>
      </c>
      <c r="E94" s="1">
        <v>1.23205219918389</v>
      </c>
      <c r="F94" s="1">
        <v>0.130917805622251</v>
      </c>
    </row>
    <row r="95" spans="1:6" x14ac:dyDescent="0.25">
      <c r="A95" s="2" t="s">
        <v>14</v>
      </c>
      <c r="B95" s="2" t="s">
        <v>10</v>
      </c>
      <c r="C95" s="1" t="s">
        <v>8</v>
      </c>
      <c r="D95" s="1">
        <v>0.19542082029330801</v>
      </c>
      <c r="E95" s="1">
        <v>1.0323112965296299</v>
      </c>
      <c r="F95" s="1">
        <v>0.21744046253774699</v>
      </c>
    </row>
    <row r="96" spans="1:6" x14ac:dyDescent="0.25">
      <c r="A96" s="2" t="s">
        <v>14</v>
      </c>
      <c r="B96" s="2" t="s">
        <v>10</v>
      </c>
      <c r="C96" s="1" t="s">
        <v>8</v>
      </c>
      <c r="D96" s="1">
        <v>5.0999480302495098E-2</v>
      </c>
      <c r="E96" s="1">
        <v>1.44180577700352</v>
      </c>
      <c r="F96" s="1">
        <v>5.3194171915078303E-2</v>
      </c>
    </row>
    <row r="97" spans="1:6" x14ac:dyDescent="0.25">
      <c r="A97" s="2" t="s">
        <v>14</v>
      </c>
      <c r="B97" s="2" t="s">
        <v>10</v>
      </c>
      <c r="C97" s="1" t="s">
        <v>8</v>
      </c>
      <c r="D97" s="1">
        <v>0.21681762462660001</v>
      </c>
      <c r="E97" s="1">
        <v>1.22979318683168</v>
      </c>
      <c r="F97" s="1">
        <v>0.22609929334708101</v>
      </c>
    </row>
    <row r="98" spans="1:6" x14ac:dyDescent="0.25">
      <c r="A98" s="2" t="s">
        <v>14</v>
      </c>
      <c r="B98" s="2" t="s">
        <v>10</v>
      </c>
      <c r="C98" s="1" t="s">
        <v>8</v>
      </c>
      <c r="D98" s="1">
        <v>-7.8852869230300507E-2</v>
      </c>
      <c r="E98" s="1">
        <v>1.6073754977953201</v>
      </c>
      <c r="F98" s="1">
        <v>-6.9534078895293394E-2</v>
      </c>
    </row>
    <row r="99" spans="1:6" x14ac:dyDescent="0.25">
      <c r="A99" s="2" t="s">
        <v>14</v>
      </c>
      <c r="B99" s="2" t="s">
        <v>10</v>
      </c>
      <c r="C99" s="1" t="s">
        <v>8</v>
      </c>
      <c r="D99" s="1">
        <v>0.130290680644119</v>
      </c>
      <c r="E99" s="1">
        <v>1.3002925849371401</v>
      </c>
      <c r="F99" s="1">
        <v>0.13154266161755099</v>
      </c>
    </row>
    <row r="100" spans="1:6" x14ac:dyDescent="0.25">
      <c r="A100" s="2" t="s">
        <v>14</v>
      </c>
      <c r="B100" s="2" t="s">
        <v>10</v>
      </c>
      <c r="C100" s="1" t="s">
        <v>8</v>
      </c>
      <c r="D100" s="1">
        <v>-7.1275676268777399E-2</v>
      </c>
      <c r="E100" s="1">
        <v>1.27825052460616</v>
      </c>
      <c r="F100" s="1">
        <v>-4.0652180044410798E-2</v>
      </c>
    </row>
    <row r="101" spans="1:6" x14ac:dyDescent="0.25">
      <c r="A101" s="2" t="s">
        <v>14</v>
      </c>
      <c r="B101" s="2" t="s">
        <v>10</v>
      </c>
      <c r="C101" s="1" t="s">
        <v>8</v>
      </c>
      <c r="D101" s="1">
        <v>0.145627640670592</v>
      </c>
      <c r="E101" s="1">
        <v>1.55938083224813</v>
      </c>
      <c r="F101" s="1">
        <v>0.22595802762779801</v>
      </c>
    </row>
    <row r="102" spans="1:6" x14ac:dyDescent="0.25">
      <c r="A102" s="2" t="s">
        <v>14</v>
      </c>
      <c r="B102" s="2" t="s">
        <v>10</v>
      </c>
      <c r="C102" s="1" t="s">
        <v>9</v>
      </c>
      <c r="D102" s="1">
        <v>0.120037398127377</v>
      </c>
      <c r="E102" s="1">
        <v>1.21043265392785</v>
      </c>
      <c r="F102" s="1">
        <v>0.12081202488326701</v>
      </c>
    </row>
    <row r="103" spans="1:6" x14ac:dyDescent="0.25">
      <c r="A103" s="2" t="s">
        <v>14</v>
      </c>
      <c r="B103" s="2" t="s">
        <v>10</v>
      </c>
      <c r="C103" s="1" t="s">
        <v>9</v>
      </c>
      <c r="D103" s="1">
        <v>0.12404011658689</v>
      </c>
      <c r="E103" s="1">
        <v>1.1290452221623799</v>
      </c>
      <c r="F103" s="1">
        <v>0.124118830527271</v>
      </c>
    </row>
    <row r="104" spans="1:6" x14ac:dyDescent="0.25">
      <c r="A104" s="2" t="s">
        <v>14</v>
      </c>
      <c r="B104" s="2" t="s">
        <v>10</v>
      </c>
      <c r="C104" s="1" t="s">
        <v>9</v>
      </c>
      <c r="D104" s="1">
        <v>0.111456163104673</v>
      </c>
      <c r="E104" s="1">
        <v>1.30025507010968</v>
      </c>
      <c r="F104" s="1">
        <v>0.11151452873216799</v>
      </c>
    </row>
    <row r="105" spans="1:6" x14ac:dyDescent="0.25">
      <c r="A105" s="2" t="s">
        <v>14</v>
      </c>
      <c r="B105" s="2" t="s">
        <v>10</v>
      </c>
      <c r="C105" s="1" t="s">
        <v>9</v>
      </c>
      <c r="D105" s="1">
        <v>0.121713613634977</v>
      </c>
      <c r="E105" s="1">
        <v>1.2396062400286501</v>
      </c>
      <c r="F105" s="1">
        <v>0.13280750633124999</v>
      </c>
    </row>
    <row r="106" spans="1:6" x14ac:dyDescent="0.25">
      <c r="A106" s="2" t="s">
        <v>14</v>
      </c>
      <c r="B106" s="2" t="s">
        <v>10</v>
      </c>
      <c r="C106" s="1" t="s">
        <v>9</v>
      </c>
      <c r="D106" s="1">
        <v>0.117363331334791</v>
      </c>
      <c r="E106" s="1">
        <v>1.4383768151399801</v>
      </c>
      <c r="F106" s="1">
        <v>0.11967444115905999</v>
      </c>
    </row>
    <row r="107" spans="1:6" x14ac:dyDescent="0.25">
      <c r="A107" s="2" t="s">
        <v>14</v>
      </c>
      <c r="B107" s="2" t="s">
        <v>10</v>
      </c>
      <c r="C107" s="1" t="s">
        <v>9</v>
      </c>
      <c r="D107" s="1">
        <v>9.3829294413195805E-2</v>
      </c>
      <c r="E107" s="1">
        <v>1.1961372446807399</v>
      </c>
      <c r="F107" s="1">
        <v>0.100448445377185</v>
      </c>
    </row>
    <row r="108" spans="1:6" x14ac:dyDescent="0.25">
      <c r="A108" s="2" t="s">
        <v>14</v>
      </c>
      <c r="B108" s="2" t="s">
        <v>10</v>
      </c>
      <c r="C108" s="1" t="s">
        <v>9</v>
      </c>
      <c r="D108" s="1">
        <v>0.111919490405351</v>
      </c>
      <c r="E108" s="1">
        <v>1.27964520287586</v>
      </c>
      <c r="F108" s="1">
        <v>0.115037771789674</v>
      </c>
    </row>
    <row r="109" spans="1:6" x14ac:dyDescent="0.25">
      <c r="A109" s="2" t="s">
        <v>14</v>
      </c>
      <c r="B109" s="2" t="s">
        <v>10</v>
      </c>
      <c r="C109" s="1" t="s">
        <v>9</v>
      </c>
      <c r="D109" s="1">
        <v>8.2164800374217195E-2</v>
      </c>
      <c r="E109" s="1">
        <v>1.40791784294351</v>
      </c>
      <c r="F109" s="1">
        <v>8.2821474735838396E-2</v>
      </c>
    </row>
    <row r="110" spans="1:6" x14ac:dyDescent="0.25">
      <c r="A110" s="2" t="s">
        <v>14</v>
      </c>
      <c r="B110" s="2" t="s">
        <v>10</v>
      </c>
      <c r="C110" s="1" t="s">
        <v>9</v>
      </c>
      <c r="D110" s="1">
        <v>9.4502778311859006E-2</v>
      </c>
      <c r="E110" s="1">
        <v>1.0872409152036799</v>
      </c>
      <c r="F110" s="1">
        <v>0.14718238272780201</v>
      </c>
    </row>
    <row r="111" spans="1:6" x14ac:dyDescent="0.25">
      <c r="A111" s="2" t="s">
        <v>14</v>
      </c>
      <c r="B111" s="2" t="s">
        <v>10</v>
      </c>
      <c r="C111" s="1" t="s">
        <v>9</v>
      </c>
      <c r="D111" s="1">
        <v>5.32167407063594E-2</v>
      </c>
      <c r="E111" s="1">
        <v>1.2556030928181099</v>
      </c>
      <c r="F111" s="1">
        <v>0.121697041649115</v>
      </c>
    </row>
    <row r="112" spans="1:6" x14ac:dyDescent="0.25">
      <c r="A112" s="2" t="s">
        <v>14</v>
      </c>
      <c r="B112" s="2" t="s">
        <v>10</v>
      </c>
      <c r="C112" s="1" t="s">
        <v>9</v>
      </c>
      <c r="D112" s="1">
        <v>9.9960816029980804E-2</v>
      </c>
      <c r="E112" s="1">
        <v>1.20190972040606</v>
      </c>
      <c r="F112" s="1">
        <v>0.10057305611475</v>
      </c>
    </row>
    <row r="113" spans="1:6" x14ac:dyDescent="0.25">
      <c r="A113" s="2" t="s">
        <v>14</v>
      </c>
      <c r="B113" s="2" t="s">
        <v>10</v>
      </c>
      <c r="C113" s="1" t="s">
        <v>9</v>
      </c>
      <c r="D113" s="1">
        <v>9.9146309288509399E-2</v>
      </c>
      <c r="E113" s="1">
        <v>1.24261514745285</v>
      </c>
      <c r="F113" s="1">
        <v>0.13436838928606601</v>
      </c>
    </row>
    <row r="114" spans="1:6" x14ac:dyDescent="0.25">
      <c r="A114" s="2" t="s">
        <v>14</v>
      </c>
      <c r="B114" s="2" t="s">
        <v>10</v>
      </c>
      <c r="C114" s="1" t="s">
        <v>9</v>
      </c>
      <c r="D114" s="1">
        <v>4.9260093707374698E-2</v>
      </c>
      <c r="E114" s="1">
        <v>1.3229283236667799</v>
      </c>
      <c r="F114" s="1">
        <v>0.104963363337207</v>
      </c>
    </row>
    <row r="115" spans="1:6" x14ac:dyDescent="0.25">
      <c r="A115" s="2" t="s">
        <v>14</v>
      </c>
      <c r="B115" s="2" t="s">
        <v>10</v>
      </c>
      <c r="C115" s="1" t="s">
        <v>9</v>
      </c>
      <c r="D115" s="1">
        <v>5.7604171409296398E-2</v>
      </c>
      <c r="E115" s="1">
        <v>1.2091362592942501</v>
      </c>
      <c r="F115" s="1">
        <v>9.5904703033460298E-2</v>
      </c>
    </row>
    <row r="116" spans="1:6" x14ac:dyDescent="0.25">
      <c r="A116" s="2" t="s">
        <v>14</v>
      </c>
      <c r="B116" s="2" t="s">
        <v>10</v>
      </c>
      <c r="C116" s="1" t="s">
        <v>9</v>
      </c>
      <c r="D116" s="1">
        <v>7.5634009316554895E-2</v>
      </c>
      <c r="E116" s="1">
        <v>1.40437881515364</v>
      </c>
      <c r="F116" s="1">
        <v>7.5814929588590096E-2</v>
      </c>
    </row>
    <row r="117" spans="1:6" x14ac:dyDescent="0.25">
      <c r="A117" s="2" t="s">
        <v>14</v>
      </c>
      <c r="B117" s="2" t="s">
        <v>10</v>
      </c>
      <c r="C117" s="1" t="s">
        <v>9</v>
      </c>
      <c r="D117" s="1">
        <v>8.1325205830267103E-2</v>
      </c>
      <c r="E117" s="1">
        <v>1.44255034115813</v>
      </c>
      <c r="F117" s="1">
        <v>0.116491291875143</v>
      </c>
    </row>
    <row r="118" spans="1:6" x14ac:dyDescent="0.25">
      <c r="A118" s="2" t="s">
        <v>14</v>
      </c>
      <c r="B118" s="2" t="s">
        <v>10</v>
      </c>
      <c r="C118" s="1" t="s">
        <v>9</v>
      </c>
      <c r="D118" s="1">
        <v>0.103737723656269</v>
      </c>
      <c r="E118" s="1">
        <v>1.3353350245256099</v>
      </c>
      <c r="F118" s="1">
        <v>0.106897452330833</v>
      </c>
    </row>
    <row r="119" spans="1:6" x14ac:dyDescent="0.25">
      <c r="A119" s="2" t="s">
        <v>14</v>
      </c>
      <c r="B119" s="2" t="s">
        <v>10</v>
      </c>
      <c r="C119" s="1" t="s">
        <v>9</v>
      </c>
      <c r="D119" s="1">
        <v>0.128280314774007</v>
      </c>
      <c r="E119" s="1">
        <v>1.3032982602538701</v>
      </c>
      <c r="F119" s="1">
        <v>0.133317336014701</v>
      </c>
    </row>
    <row r="120" spans="1:6" x14ac:dyDescent="0.25">
      <c r="A120" s="2" t="s">
        <v>14</v>
      </c>
      <c r="B120" s="2" t="s">
        <v>10</v>
      </c>
      <c r="C120" s="1" t="s">
        <v>9</v>
      </c>
      <c r="D120" s="1">
        <v>2.64220059132372E-2</v>
      </c>
      <c r="E120" s="1">
        <v>1.1616772500808501</v>
      </c>
      <c r="F120" s="1">
        <v>0.117799133245323</v>
      </c>
    </row>
    <row r="121" spans="1:6" x14ac:dyDescent="0.25">
      <c r="A121" s="2" t="s">
        <v>14</v>
      </c>
      <c r="B121" s="2" t="s">
        <v>10</v>
      </c>
      <c r="C121" s="1" t="s">
        <v>9</v>
      </c>
      <c r="D121" s="1">
        <v>6.4779240984780995E-2</v>
      </c>
      <c r="E121" s="1">
        <v>1.70694347681559</v>
      </c>
      <c r="F121" s="1">
        <v>0.13311025342680799</v>
      </c>
    </row>
    <row r="122" spans="1:6" x14ac:dyDescent="0.25">
      <c r="A122" s="2" t="s">
        <v>16</v>
      </c>
      <c r="B122" s="2" t="s">
        <v>10</v>
      </c>
      <c r="C122" t="s">
        <v>4</v>
      </c>
      <c r="D122">
        <v>0.39903026999261498</v>
      </c>
      <c r="E122">
        <v>1.0616078443008099</v>
      </c>
      <c r="F122">
        <v>0.399947942400254</v>
      </c>
    </row>
    <row r="123" spans="1:6" x14ac:dyDescent="0.25">
      <c r="A123" s="2" t="s">
        <v>16</v>
      </c>
      <c r="B123" s="2" t="s">
        <v>10</v>
      </c>
      <c r="C123" t="s">
        <v>4</v>
      </c>
      <c r="D123">
        <v>0.37325893949695199</v>
      </c>
      <c r="E123">
        <v>0.79741614949328299</v>
      </c>
      <c r="F123">
        <v>0.37325894580268398</v>
      </c>
    </row>
    <row r="124" spans="1:6" x14ac:dyDescent="0.25">
      <c r="A124" s="2" t="s">
        <v>16</v>
      </c>
      <c r="B124" s="2" t="s">
        <v>10</v>
      </c>
      <c r="C124" t="s">
        <v>4</v>
      </c>
      <c r="D124">
        <v>0.33338677148495499</v>
      </c>
      <c r="E124">
        <v>0.96017880576308101</v>
      </c>
      <c r="F124">
        <v>0.33680173818456399</v>
      </c>
    </row>
    <row r="125" spans="1:6" x14ac:dyDescent="0.25">
      <c r="A125" s="2" t="s">
        <v>16</v>
      </c>
      <c r="B125" s="2" t="s">
        <v>10</v>
      </c>
      <c r="C125" t="s">
        <v>4</v>
      </c>
      <c r="D125">
        <v>0.249009973349375</v>
      </c>
      <c r="E125">
        <v>0.89571605384026598</v>
      </c>
      <c r="F125">
        <v>0.25527444099943802</v>
      </c>
    </row>
    <row r="126" spans="1:6" x14ac:dyDescent="0.25">
      <c r="A126" s="2" t="s">
        <v>16</v>
      </c>
      <c r="B126" s="2" t="s">
        <v>10</v>
      </c>
      <c r="C126" t="s">
        <v>4</v>
      </c>
      <c r="D126">
        <v>0.37661471218557202</v>
      </c>
      <c r="E126">
        <v>0.66986790209466596</v>
      </c>
      <c r="F126">
        <v>0.378620522399708</v>
      </c>
    </row>
    <row r="127" spans="1:6" x14ac:dyDescent="0.25">
      <c r="A127" s="2" t="s">
        <v>16</v>
      </c>
      <c r="B127" s="2" t="s">
        <v>10</v>
      </c>
      <c r="C127" t="s">
        <v>4</v>
      </c>
      <c r="D127">
        <v>0.41377784877315499</v>
      </c>
      <c r="E127">
        <v>0.81736617229290698</v>
      </c>
      <c r="F127">
        <v>0.43332645501821199</v>
      </c>
    </row>
    <row r="128" spans="1:6" x14ac:dyDescent="0.25">
      <c r="A128" s="2" t="s">
        <v>16</v>
      </c>
      <c r="B128" s="2" t="s">
        <v>10</v>
      </c>
      <c r="C128" t="s">
        <v>4</v>
      </c>
      <c r="D128">
        <v>0.177768939959838</v>
      </c>
      <c r="E128">
        <v>1.07190378622398</v>
      </c>
      <c r="F128">
        <v>0.180819086751738</v>
      </c>
    </row>
    <row r="129" spans="1:6" x14ac:dyDescent="0.25">
      <c r="A129" s="2" t="s">
        <v>16</v>
      </c>
      <c r="B129" s="2" t="s">
        <v>10</v>
      </c>
      <c r="C129" t="s">
        <v>4</v>
      </c>
      <c r="D129">
        <v>0.21679204623724799</v>
      </c>
      <c r="E129">
        <v>0.89590633952128895</v>
      </c>
      <c r="F129">
        <v>0.217716310909606</v>
      </c>
    </row>
    <row r="130" spans="1:6" x14ac:dyDescent="0.25">
      <c r="A130" s="2" t="s">
        <v>16</v>
      </c>
      <c r="B130" s="2" t="s">
        <v>10</v>
      </c>
      <c r="C130" t="s">
        <v>4</v>
      </c>
      <c r="D130">
        <v>0.41197404137233801</v>
      </c>
      <c r="E130">
        <v>0.65560626098749897</v>
      </c>
      <c r="F130">
        <v>0.413891342703128</v>
      </c>
    </row>
    <row r="131" spans="1:6" x14ac:dyDescent="0.25">
      <c r="A131" s="2" t="s">
        <v>16</v>
      </c>
      <c r="B131" s="2" t="s">
        <v>10</v>
      </c>
      <c r="C131" t="s">
        <v>4</v>
      </c>
      <c r="D131">
        <v>0.45784477577381599</v>
      </c>
      <c r="E131">
        <v>0.94489410158084097</v>
      </c>
      <c r="F131">
        <v>0.47183493647090602</v>
      </c>
    </row>
    <row r="132" spans="1:6" x14ac:dyDescent="0.25">
      <c r="A132" s="2" t="s">
        <v>16</v>
      </c>
      <c r="B132" s="2" t="s">
        <v>10</v>
      </c>
      <c r="C132" t="s">
        <v>4</v>
      </c>
      <c r="D132">
        <v>0.47162531738419899</v>
      </c>
      <c r="E132">
        <v>0.82612697221178399</v>
      </c>
      <c r="F132">
        <v>0.47209699102320102</v>
      </c>
    </row>
    <row r="133" spans="1:6" x14ac:dyDescent="0.25">
      <c r="A133" s="2" t="s">
        <v>16</v>
      </c>
      <c r="B133" s="2" t="s">
        <v>10</v>
      </c>
      <c r="C133" t="s">
        <v>4</v>
      </c>
      <c r="D133">
        <v>0.47778468543047797</v>
      </c>
      <c r="E133">
        <v>0.87774161398494799</v>
      </c>
      <c r="F133">
        <v>0.47920510933131999</v>
      </c>
    </row>
    <row r="134" spans="1:6" x14ac:dyDescent="0.25">
      <c r="A134" s="2" t="s">
        <v>16</v>
      </c>
      <c r="B134" s="2" t="s">
        <v>10</v>
      </c>
      <c r="C134" t="s">
        <v>4</v>
      </c>
      <c r="D134">
        <v>0.32083201413047302</v>
      </c>
      <c r="E134">
        <v>0.86873055665680399</v>
      </c>
      <c r="F134">
        <v>0.32227996430046801</v>
      </c>
    </row>
    <row r="135" spans="1:6" x14ac:dyDescent="0.25">
      <c r="A135" s="2" t="s">
        <v>16</v>
      </c>
      <c r="B135" s="2" t="s">
        <v>10</v>
      </c>
      <c r="C135" t="s">
        <v>4</v>
      </c>
      <c r="D135">
        <v>0.29607624899549601</v>
      </c>
      <c r="E135">
        <v>0.97433633335066705</v>
      </c>
      <c r="F135">
        <v>0.29610367135351701</v>
      </c>
    </row>
    <row r="136" spans="1:6" x14ac:dyDescent="0.25">
      <c r="A136" s="2" t="s">
        <v>16</v>
      </c>
      <c r="B136" s="2" t="s">
        <v>10</v>
      </c>
      <c r="C136" t="s">
        <v>4</v>
      </c>
      <c r="D136">
        <v>0.56953588382658504</v>
      </c>
      <c r="E136">
        <v>0.76450340033919595</v>
      </c>
      <c r="F136">
        <v>0.56960046971155598</v>
      </c>
    </row>
    <row r="137" spans="1:6" x14ac:dyDescent="0.25">
      <c r="A137" s="2" t="s">
        <v>16</v>
      </c>
      <c r="B137" s="2" t="s">
        <v>10</v>
      </c>
      <c r="C137" t="s">
        <v>4</v>
      </c>
      <c r="D137">
        <v>0.48333312754990099</v>
      </c>
      <c r="E137">
        <v>0.78750714700963098</v>
      </c>
      <c r="F137">
        <v>0.49033148756268002</v>
      </c>
    </row>
    <row r="138" spans="1:6" x14ac:dyDescent="0.25">
      <c r="A138" s="2" t="s">
        <v>16</v>
      </c>
      <c r="B138" s="2" t="s">
        <v>10</v>
      </c>
      <c r="C138" t="s">
        <v>4</v>
      </c>
      <c r="D138">
        <v>0.415612748835885</v>
      </c>
      <c r="E138">
        <v>0.70937945881717701</v>
      </c>
      <c r="F138">
        <v>0.42183738429488099</v>
      </c>
    </row>
    <row r="139" spans="1:6" x14ac:dyDescent="0.25">
      <c r="A139" s="2" t="s">
        <v>16</v>
      </c>
      <c r="B139" s="2" t="s">
        <v>10</v>
      </c>
      <c r="C139" t="s">
        <v>4</v>
      </c>
      <c r="D139">
        <v>0.31002442972702698</v>
      </c>
      <c r="E139">
        <v>0.69710905269566703</v>
      </c>
      <c r="F139">
        <v>0.37083434287999401</v>
      </c>
    </row>
    <row r="140" spans="1:6" x14ac:dyDescent="0.25">
      <c r="A140" s="2" t="s">
        <v>16</v>
      </c>
      <c r="B140" s="2" t="s">
        <v>10</v>
      </c>
      <c r="C140" t="s">
        <v>4</v>
      </c>
      <c r="D140">
        <v>0.33617236121585198</v>
      </c>
      <c r="E140">
        <v>1.0560441922895201</v>
      </c>
      <c r="F140">
        <v>0.34202696103982599</v>
      </c>
    </row>
    <row r="141" spans="1:6" x14ac:dyDescent="0.25">
      <c r="A141" s="2" t="s">
        <v>16</v>
      </c>
      <c r="B141" s="2" t="s">
        <v>10</v>
      </c>
      <c r="C141" t="s">
        <v>4</v>
      </c>
      <c r="D141">
        <v>0.48884539729612703</v>
      </c>
      <c r="E141">
        <v>0.816236236947115</v>
      </c>
      <c r="F141">
        <v>0.49294769198687299</v>
      </c>
    </row>
    <row r="142" spans="1:6" x14ac:dyDescent="0.25">
      <c r="A142" s="2" t="s">
        <v>16</v>
      </c>
      <c r="B142" s="2" t="s">
        <v>10</v>
      </c>
      <c r="C142" t="s">
        <v>5</v>
      </c>
      <c r="D142">
        <v>0.40207773181137901</v>
      </c>
      <c r="E142">
        <v>1.05622452928431</v>
      </c>
      <c r="F142">
        <v>0.410062147361897</v>
      </c>
    </row>
    <row r="143" spans="1:6" x14ac:dyDescent="0.25">
      <c r="A143" s="2" t="s">
        <v>16</v>
      </c>
      <c r="B143" s="2" t="s">
        <v>10</v>
      </c>
      <c r="C143" t="s">
        <v>5</v>
      </c>
      <c r="D143">
        <v>0.32133430793914503</v>
      </c>
      <c r="E143">
        <v>0.863480976532779</v>
      </c>
      <c r="F143">
        <v>0.32141762937304702</v>
      </c>
    </row>
    <row r="144" spans="1:6" x14ac:dyDescent="0.25">
      <c r="A144" s="2" t="s">
        <v>16</v>
      </c>
      <c r="B144" s="2" t="s">
        <v>10</v>
      </c>
      <c r="C144" t="s">
        <v>5</v>
      </c>
      <c r="D144">
        <v>0.34184576348744</v>
      </c>
      <c r="E144">
        <v>0.94799461185352096</v>
      </c>
      <c r="F144">
        <v>0.35149250070749399</v>
      </c>
    </row>
    <row r="145" spans="1:6" x14ac:dyDescent="0.25">
      <c r="A145" s="2" t="s">
        <v>16</v>
      </c>
      <c r="B145" s="2" t="s">
        <v>10</v>
      </c>
      <c r="C145" t="s">
        <v>5</v>
      </c>
      <c r="D145">
        <v>0.26383441581919398</v>
      </c>
      <c r="E145">
        <v>0.87803473899155804</v>
      </c>
      <c r="F145">
        <v>0.265772134509066</v>
      </c>
    </row>
    <row r="146" spans="1:6" x14ac:dyDescent="0.25">
      <c r="A146" s="2" t="s">
        <v>16</v>
      </c>
      <c r="B146" s="2" t="s">
        <v>10</v>
      </c>
      <c r="C146" t="s">
        <v>5</v>
      </c>
      <c r="D146">
        <v>0.16884026210023401</v>
      </c>
      <c r="E146">
        <v>0.89313501748570301</v>
      </c>
      <c r="F146">
        <v>0.16999205421967101</v>
      </c>
    </row>
    <row r="147" spans="1:6" x14ac:dyDescent="0.25">
      <c r="A147" s="2" t="s">
        <v>16</v>
      </c>
      <c r="B147" s="2" t="s">
        <v>10</v>
      </c>
      <c r="C147" t="s">
        <v>5</v>
      </c>
      <c r="D147">
        <v>0.38937652540083301</v>
      </c>
      <c r="E147">
        <v>0.85138879706403803</v>
      </c>
      <c r="F147">
        <v>0.40443428365560402</v>
      </c>
    </row>
    <row r="148" spans="1:6" x14ac:dyDescent="0.25">
      <c r="A148" s="2" t="s">
        <v>16</v>
      </c>
      <c r="B148" s="2" t="s">
        <v>10</v>
      </c>
      <c r="C148" t="s">
        <v>5</v>
      </c>
      <c r="D148">
        <v>0.16526255384532501</v>
      </c>
      <c r="E148">
        <v>1.08820777093051</v>
      </c>
      <c r="F148">
        <v>0.165697108619551</v>
      </c>
    </row>
    <row r="149" spans="1:6" x14ac:dyDescent="0.25">
      <c r="A149" s="2" t="s">
        <v>16</v>
      </c>
      <c r="B149" s="2" t="s">
        <v>10</v>
      </c>
      <c r="C149" t="s">
        <v>5</v>
      </c>
      <c r="D149">
        <v>0.13714088498920399</v>
      </c>
      <c r="E149">
        <v>0.98701877009547101</v>
      </c>
      <c r="F149">
        <v>0.142034459513429</v>
      </c>
    </row>
    <row r="150" spans="1:6" x14ac:dyDescent="0.25">
      <c r="A150" s="2" t="s">
        <v>16</v>
      </c>
      <c r="B150" s="2" t="s">
        <v>10</v>
      </c>
      <c r="C150" t="s">
        <v>5</v>
      </c>
      <c r="D150">
        <v>0.30787930852233403</v>
      </c>
      <c r="E150">
        <v>0.77166433221883501</v>
      </c>
      <c r="F150">
        <v>0.318696153452314</v>
      </c>
    </row>
    <row r="151" spans="1:6" x14ac:dyDescent="0.25">
      <c r="A151" s="2" t="s">
        <v>16</v>
      </c>
      <c r="B151" s="2" t="s">
        <v>10</v>
      </c>
      <c r="C151" t="s">
        <v>5</v>
      </c>
      <c r="D151">
        <v>0.413548351213541</v>
      </c>
      <c r="E151">
        <v>1.02209603272125</v>
      </c>
      <c r="F151">
        <v>0.42139788908402598</v>
      </c>
    </row>
    <row r="152" spans="1:6" x14ac:dyDescent="0.25">
      <c r="A152" s="2" t="s">
        <v>16</v>
      </c>
      <c r="B152" s="2" t="s">
        <v>10</v>
      </c>
      <c r="C152" t="s">
        <v>5</v>
      </c>
      <c r="D152">
        <v>0.40665684227479998</v>
      </c>
      <c r="E152">
        <v>0.92770680068810596</v>
      </c>
      <c r="F152">
        <v>0.40750348336170999</v>
      </c>
    </row>
    <row r="153" spans="1:6" x14ac:dyDescent="0.25">
      <c r="A153" s="2" t="s">
        <v>16</v>
      </c>
      <c r="B153" s="2" t="s">
        <v>10</v>
      </c>
      <c r="C153" t="s">
        <v>5</v>
      </c>
      <c r="D153">
        <v>0.48107412623158502</v>
      </c>
      <c r="E153">
        <v>0.87221270857501798</v>
      </c>
      <c r="F153">
        <v>0.48108893643102202</v>
      </c>
    </row>
    <row r="154" spans="1:6" x14ac:dyDescent="0.25">
      <c r="A154" s="2" t="s">
        <v>16</v>
      </c>
      <c r="B154" s="2" t="s">
        <v>10</v>
      </c>
      <c r="C154" t="s">
        <v>5</v>
      </c>
      <c r="D154">
        <v>0.16075035361255599</v>
      </c>
      <c r="E154">
        <v>1.0734926080868701</v>
      </c>
      <c r="F154">
        <v>0.16681940070521301</v>
      </c>
    </row>
    <row r="155" spans="1:6" x14ac:dyDescent="0.25">
      <c r="A155" s="2" t="s">
        <v>16</v>
      </c>
      <c r="B155" s="2" t="s">
        <v>10</v>
      </c>
      <c r="C155" t="s">
        <v>5</v>
      </c>
      <c r="D155">
        <v>0.24266815483528001</v>
      </c>
      <c r="E155">
        <v>1.04826116762576</v>
      </c>
      <c r="F155">
        <v>0.242773721153587</v>
      </c>
    </row>
    <row r="156" spans="1:6" x14ac:dyDescent="0.25">
      <c r="A156" s="2" t="s">
        <v>16</v>
      </c>
      <c r="B156" s="2" t="s">
        <v>10</v>
      </c>
      <c r="C156" t="s">
        <v>5</v>
      </c>
      <c r="D156">
        <v>0.42160466222370802</v>
      </c>
      <c r="E156">
        <v>1.0272289509311201</v>
      </c>
      <c r="F156">
        <v>0.42890279899178102</v>
      </c>
    </row>
    <row r="157" spans="1:6" x14ac:dyDescent="0.25">
      <c r="A157" s="2" t="s">
        <v>16</v>
      </c>
      <c r="B157" s="2" t="s">
        <v>10</v>
      </c>
      <c r="C157" t="s">
        <v>5</v>
      </c>
      <c r="D157">
        <v>0.39741583329787</v>
      </c>
      <c r="E157">
        <v>0.91846286893224904</v>
      </c>
      <c r="F157">
        <v>0.428482680460961</v>
      </c>
    </row>
    <row r="158" spans="1:6" x14ac:dyDescent="0.25">
      <c r="A158" s="2" t="s">
        <v>16</v>
      </c>
      <c r="B158" s="2" t="s">
        <v>10</v>
      </c>
      <c r="C158" t="s">
        <v>5</v>
      </c>
      <c r="D158">
        <v>0.43883634779232999</v>
      </c>
      <c r="E158">
        <v>0.68118865892088798</v>
      </c>
      <c r="F158">
        <v>0.44824245360717302</v>
      </c>
    </row>
    <row r="159" spans="1:6" x14ac:dyDescent="0.25">
      <c r="A159" s="2" t="s">
        <v>16</v>
      </c>
      <c r="B159" s="2" t="s">
        <v>10</v>
      </c>
      <c r="C159" t="s">
        <v>5</v>
      </c>
      <c r="D159">
        <v>0.29139193817911602</v>
      </c>
      <c r="E159">
        <v>0.71593418084793803</v>
      </c>
      <c r="F159">
        <v>0.34614063817485502</v>
      </c>
    </row>
    <row r="160" spans="1:6" x14ac:dyDescent="0.25">
      <c r="A160" s="2" t="s">
        <v>16</v>
      </c>
      <c r="B160" s="2" t="s">
        <v>10</v>
      </c>
      <c r="C160" t="s">
        <v>5</v>
      </c>
      <c r="D160">
        <v>0.32213986466029898</v>
      </c>
      <c r="E160">
        <v>1.0783676624570999</v>
      </c>
      <c r="F160">
        <v>0.323076155744839</v>
      </c>
    </row>
    <row r="161" spans="1:6" x14ac:dyDescent="0.25">
      <c r="A161" s="2" t="s">
        <v>16</v>
      </c>
      <c r="B161" s="2" t="s">
        <v>10</v>
      </c>
      <c r="C161" t="s">
        <v>5</v>
      </c>
      <c r="D161">
        <v>0.40584227209484097</v>
      </c>
      <c r="E161">
        <v>0.94877961660322596</v>
      </c>
      <c r="F161">
        <v>0.409239940763097</v>
      </c>
    </row>
    <row r="162" spans="1:6" x14ac:dyDescent="0.25">
      <c r="A162" s="2" t="s">
        <v>16</v>
      </c>
      <c r="B162" s="2" t="s">
        <v>10</v>
      </c>
      <c r="C162" t="s">
        <v>6</v>
      </c>
      <c r="D162">
        <v>0.33666643494396298</v>
      </c>
      <c r="E162">
        <v>1.1717730209853601</v>
      </c>
      <c r="F162">
        <v>0.337314062478904</v>
      </c>
    </row>
    <row r="163" spans="1:6" x14ac:dyDescent="0.25">
      <c r="A163" s="2" t="s">
        <v>16</v>
      </c>
      <c r="B163" s="2" t="s">
        <v>10</v>
      </c>
      <c r="C163" t="s">
        <v>6</v>
      </c>
      <c r="D163">
        <v>0.25659013640419898</v>
      </c>
      <c r="E163">
        <v>0.94585638038152497</v>
      </c>
      <c r="F163">
        <v>0.258223049985283</v>
      </c>
    </row>
    <row r="164" spans="1:6" x14ac:dyDescent="0.25">
      <c r="A164" s="2" t="s">
        <v>16</v>
      </c>
      <c r="B164" s="2" t="s">
        <v>10</v>
      </c>
      <c r="C164" t="s">
        <v>6</v>
      </c>
      <c r="D164">
        <v>0.25960355745622299</v>
      </c>
      <c r="E164">
        <v>1.0664549420607099</v>
      </c>
      <c r="F164">
        <v>0.26353481672686802</v>
      </c>
    </row>
    <row r="165" spans="1:6" x14ac:dyDescent="0.25">
      <c r="A165" s="2" t="s">
        <v>16</v>
      </c>
      <c r="B165" s="2" t="s">
        <v>10</v>
      </c>
      <c r="C165" t="s">
        <v>6</v>
      </c>
      <c r="D165">
        <v>0.18462425901252999</v>
      </c>
      <c r="E165">
        <v>0.97250977402679895</v>
      </c>
      <c r="F165">
        <v>0.19210519508225399</v>
      </c>
    </row>
    <row r="166" spans="1:6" x14ac:dyDescent="0.25">
      <c r="A166" s="2" t="s">
        <v>16</v>
      </c>
      <c r="B166" s="2" t="s">
        <v>10</v>
      </c>
      <c r="C166" t="s">
        <v>6</v>
      </c>
      <c r="D166">
        <v>0.24514522806379799</v>
      </c>
      <c r="E166">
        <v>0.81114038516349496</v>
      </c>
      <c r="F166">
        <v>0.24572981780575101</v>
      </c>
    </row>
    <row r="167" spans="1:6" x14ac:dyDescent="0.25">
      <c r="A167" s="2" t="s">
        <v>16</v>
      </c>
      <c r="B167" s="2" t="s">
        <v>10</v>
      </c>
      <c r="C167" t="s">
        <v>6</v>
      </c>
      <c r="D167">
        <v>0.36507526588129302</v>
      </c>
      <c r="E167">
        <v>0.88527190338101003</v>
      </c>
      <c r="F167">
        <v>0.38256059913303098</v>
      </c>
    </row>
    <row r="168" spans="1:6" x14ac:dyDescent="0.25">
      <c r="A168" s="2" t="s">
        <v>16</v>
      </c>
      <c r="B168" s="2" t="s">
        <v>10</v>
      </c>
      <c r="C168" t="s">
        <v>6</v>
      </c>
      <c r="D168">
        <v>0.14136774497990801</v>
      </c>
      <c r="E168">
        <v>1.1193583043252</v>
      </c>
      <c r="F168">
        <v>0.141536645433612</v>
      </c>
    </row>
    <row r="169" spans="1:6" x14ac:dyDescent="0.25">
      <c r="A169" s="2" t="s">
        <v>16</v>
      </c>
      <c r="B169" s="2" t="s">
        <v>10</v>
      </c>
      <c r="C169" t="s">
        <v>6</v>
      </c>
      <c r="D169">
        <v>0.20531136715030401</v>
      </c>
      <c r="E169">
        <v>0.90903901153590205</v>
      </c>
      <c r="F169">
        <v>0.20591218102266401</v>
      </c>
    </row>
    <row r="170" spans="1:6" x14ac:dyDescent="0.25">
      <c r="A170" s="2" t="s">
        <v>16</v>
      </c>
      <c r="B170" s="2" t="s">
        <v>10</v>
      </c>
      <c r="C170" t="s">
        <v>6</v>
      </c>
      <c r="D170">
        <v>0.27559504102676902</v>
      </c>
      <c r="E170">
        <v>0.80765894706693597</v>
      </c>
      <c r="F170">
        <v>0.276012320682474</v>
      </c>
    </row>
    <row r="171" spans="1:6" x14ac:dyDescent="0.25">
      <c r="A171" s="2" t="s">
        <v>16</v>
      </c>
      <c r="B171" s="2" t="s">
        <v>10</v>
      </c>
      <c r="C171" t="s">
        <v>6</v>
      </c>
      <c r="D171">
        <v>0.396078620071252</v>
      </c>
      <c r="E171">
        <v>1.05254311719989</v>
      </c>
      <c r="F171">
        <v>0.40122298327600697</v>
      </c>
    </row>
    <row r="172" spans="1:6" x14ac:dyDescent="0.25">
      <c r="A172" s="2" t="s">
        <v>16</v>
      </c>
      <c r="B172" s="2" t="s">
        <v>10</v>
      </c>
      <c r="C172" t="s">
        <v>6</v>
      </c>
      <c r="D172">
        <v>0.38282849389724799</v>
      </c>
      <c r="E172">
        <v>0.96496301667578299</v>
      </c>
      <c r="F172">
        <v>0.384087538499153</v>
      </c>
    </row>
    <row r="173" spans="1:6" x14ac:dyDescent="0.25">
      <c r="A173" s="2" t="s">
        <v>16</v>
      </c>
      <c r="B173" s="2" t="s">
        <v>10</v>
      </c>
      <c r="C173" t="s">
        <v>6</v>
      </c>
      <c r="D173">
        <v>0.46029143608604201</v>
      </c>
      <c r="E173">
        <v>0.90714433827326901</v>
      </c>
      <c r="F173">
        <v>0.461976465804736</v>
      </c>
    </row>
    <row r="174" spans="1:6" x14ac:dyDescent="0.25">
      <c r="A174" s="2" t="s">
        <v>16</v>
      </c>
      <c r="B174" s="2" t="s">
        <v>10</v>
      </c>
      <c r="C174" t="s">
        <v>6</v>
      </c>
      <c r="D174">
        <v>0.28154492487607302</v>
      </c>
      <c r="E174">
        <v>0.91898306506045602</v>
      </c>
      <c r="F174">
        <v>0.28155014214463803</v>
      </c>
    </row>
    <row r="175" spans="1:6" x14ac:dyDescent="0.25">
      <c r="A175" s="2" t="s">
        <v>16</v>
      </c>
      <c r="B175" s="2" t="s">
        <v>10</v>
      </c>
      <c r="C175" t="s">
        <v>6</v>
      </c>
      <c r="D175">
        <v>0.29286084950585001</v>
      </c>
      <c r="E175">
        <v>0.97878692980309301</v>
      </c>
      <c r="F175">
        <v>0.29310009007922899</v>
      </c>
    </row>
    <row r="176" spans="1:6" x14ac:dyDescent="0.25">
      <c r="A176" s="2" t="s">
        <v>16</v>
      </c>
      <c r="B176" s="2" t="s">
        <v>10</v>
      </c>
      <c r="C176" t="s">
        <v>6</v>
      </c>
      <c r="D176">
        <v>0.43342073220476302</v>
      </c>
      <c r="E176">
        <v>1.0062436345255099</v>
      </c>
      <c r="F176">
        <v>0.43533087799706499</v>
      </c>
    </row>
    <row r="177" spans="1:6" x14ac:dyDescent="0.25">
      <c r="A177" s="2" t="s">
        <v>16</v>
      </c>
      <c r="B177" s="2" t="s">
        <v>10</v>
      </c>
      <c r="C177" t="s">
        <v>6</v>
      </c>
      <c r="D177">
        <v>0.35096530197416498</v>
      </c>
      <c r="E177">
        <v>0.98926308344251002</v>
      </c>
      <c r="F177">
        <v>0.36252544063514702</v>
      </c>
    </row>
    <row r="178" spans="1:6" x14ac:dyDescent="0.25">
      <c r="A178" s="2" t="s">
        <v>16</v>
      </c>
      <c r="B178" s="2" t="s">
        <v>10</v>
      </c>
      <c r="C178" t="s">
        <v>6</v>
      </c>
      <c r="D178">
        <v>0.37482319318229301</v>
      </c>
      <c r="E178">
        <v>0.75889332630367301</v>
      </c>
      <c r="F178">
        <v>0.38187824801889902</v>
      </c>
    </row>
    <row r="179" spans="1:6" x14ac:dyDescent="0.25">
      <c r="A179" s="2" t="s">
        <v>16</v>
      </c>
      <c r="B179" s="2" t="s">
        <v>10</v>
      </c>
      <c r="C179" t="s">
        <v>6</v>
      </c>
      <c r="D179">
        <v>0.23795723905336399</v>
      </c>
      <c r="E179">
        <v>0.76992132777531896</v>
      </c>
      <c r="F179">
        <v>0.27580600816608403</v>
      </c>
    </row>
    <row r="180" spans="1:6" x14ac:dyDescent="0.25">
      <c r="A180" s="2" t="s">
        <v>16</v>
      </c>
      <c r="B180" s="2" t="s">
        <v>10</v>
      </c>
      <c r="C180" t="s">
        <v>6</v>
      </c>
      <c r="D180">
        <v>0.26901659761966901</v>
      </c>
      <c r="E180">
        <v>1.1628783311247399</v>
      </c>
      <c r="F180">
        <v>0.270105963493732</v>
      </c>
    </row>
    <row r="181" spans="1:6" x14ac:dyDescent="0.25">
      <c r="A181" s="2" t="s">
        <v>16</v>
      </c>
      <c r="B181" s="2" t="s">
        <v>10</v>
      </c>
      <c r="C181" t="s">
        <v>6</v>
      </c>
      <c r="D181">
        <v>0.40202261164535003</v>
      </c>
      <c r="E181">
        <v>0.95487903399126495</v>
      </c>
      <c r="F181">
        <v>0.412886735176766</v>
      </c>
    </row>
    <row r="182" spans="1:6" x14ac:dyDescent="0.25">
      <c r="A182" s="2" t="s">
        <v>16</v>
      </c>
      <c r="B182" s="2" t="s">
        <v>10</v>
      </c>
      <c r="C182" t="s">
        <v>7</v>
      </c>
      <c r="D182">
        <v>6.66865566488994E-2</v>
      </c>
      <c r="E182">
        <v>1.64869014724045</v>
      </c>
      <c r="F182">
        <v>8.4951702062899398E-2</v>
      </c>
    </row>
    <row r="183" spans="1:6" x14ac:dyDescent="0.25">
      <c r="A183" s="2" t="s">
        <v>16</v>
      </c>
      <c r="B183" s="2" t="s">
        <v>10</v>
      </c>
      <c r="C183" t="s">
        <v>7</v>
      </c>
      <c r="D183">
        <v>0.25181595981182803</v>
      </c>
      <c r="E183">
        <v>0.95193066808214699</v>
      </c>
      <c r="F183">
        <v>0.25345511418900302</v>
      </c>
    </row>
    <row r="184" spans="1:6" x14ac:dyDescent="0.25">
      <c r="A184" s="2" t="s">
        <v>16</v>
      </c>
      <c r="B184" s="2" t="s">
        <v>10</v>
      </c>
      <c r="C184" t="s">
        <v>7</v>
      </c>
      <c r="D184">
        <v>0.19406191019972299</v>
      </c>
      <c r="E184">
        <v>1.16086006019897</v>
      </c>
      <c r="F184">
        <v>0.207858451187935</v>
      </c>
    </row>
    <row r="185" spans="1:6" x14ac:dyDescent="0.25">
      <c r="A185" s="2" t="s">
        <v>16</v>
      </c>
      <c r="B185" s="2" t="s">
        <v>10</v>
      </c>
      <c r="C185" t="s">
        <v>7</v>
      </c>
      <c r="D185">
        <v>0.13180375399476399</v>
      </c>
      <c r="E185">
        <v>1.03550951122354</v>
      </c>
      <c r="F185">
        <v>0.15734617188295999</v>
      </c>
    </row>
    <row r="186" spans="1:6" x14ac:dyDescent="0.25">
      <c r="A186" s="2" t="s">
        <v>16</v>
      </c>
      <c r="B186" s="2" t="s">
        <v>10</v>
      </c>
      <c r="C186" t="s">
        <v>7</v>
      </c>
      <c r="D186">
        <v>0.131725721930187</v>
      </c>
      <c r="E186">
        <v>0.93301699681197503</v>
      </c>
      <c r="F186">
        <v>0.13174571241013699</v>
      </c>
    </row>
    <row r="187" spans="1:6" x14ac:dyDescent="0.25">
      <c r="A187" s="2" t="s">
        <v>16</v>
      </c>
      <c r="B187" s="2" t="s">
        <v>10</v>
      </c>
      <c r="C187" t="s">
        <v>7</v>
      </c>
      <c r="D187">
        <v>0.178570260395748</v>
      </c>
      <c r="E187">
        <v>1.14531475936684</v>
      </c>
      <c r="F187">
        <v>0.18353354896195601</v>
      </c>
    </row>
    <row r="188" spans="1:6" x14ac:dyDescent="0.25">
      <c r="A188" s="2" t="s">
        <v>16</v>
      </c>
      <c r="B188" s="2" t="s">
        <v>10</v>
      </c>
      <c r="C188" t="s">
        <v>7</v>
      </c>
      <c r="D188">
        <v>0.16534301792320899</v>
      </c>
      <c r="E188">
        <v>1.0881028737137399</v>
      </c>
      <c r="F188">
        <v>0.168009922799573</v>
      </c>
    </row>
    <row r="189" spans="1:6" x14ac:dyDescent="0.25">
      <c r="A189" s="2" t="s">
        <v>16</v>
      </c>
      <c r="B189" s="2" t="s">
        <v>10</v>
      </c>
      <c r="C189" t="s">
        <v>7</v>
      </c>
      <c r="D189">
        <v>0.116524930245041</v>
      </c>
      <c r="E189">
        <v>1.01060122282956</v>
      </c>
      <c r="F189">
        <v>0.118480858363109</v>
      </c>
    </row>
    <row r="190" spans="1:6" x14ac:dyDescent="0.25">
      <c r="A190" s="2" t="s">
        <v>16</v>
      </c>
      <c r="B190" s="2" t="s">
        <v>10</v>
      </c>
      <c r="C190" t="s">
        <v>7</v>
      </c>
      <c r="D190">
        <v>0.19752063716808901</v>
      </c>
      <c r="E190">
        <v>0.89470624020357803</v>
      </c>
      <c r="F190">
        <v>0.20340686712321501</v>
      </c>
    </row>
    <row r="191" spans="1:6" x14ac:dyDescent="0.25">
      <c r="A191" s="2" t="s">
        <v>16</v>
      </c>
      <c r="B191" s="2" t="s">
        <v>10</v>
      </c>
      <c r="C191" t="s">
        <v>7</v>
      </c>
      <c r="D191">
        <v>0.22578468030481699</v>
      </c>
      <c r="E191">
        <v>1.3493395548805101</v>
      </c>
      <c r="F191">
        <v>0.22970515035179101</v>
      </c>
    </row>
    <row r="192" spans="1:6" x14ac:dyDescent="0.25">
      <c r="A192" s="2" t="s">
        <v>16</v>
      </c>
      <c r="B192" s="2" t="s">
        <v>10</v>
      </c>
      <c r="C192" t="s">
        <v>7</v>
      </c>
      <c r="D192">
        <v>0.19031935515783399</v>
      </c>
      <c r="E192">
        <v>1.26595584835831</v>
      </c>
      <c r="F192">
        <v>0.20224546938264301</v>
      </c>
    </row>
    <row r="193" spans="1:6" x14ac:dyDescent="0.25">
      <c r="A193" s="2" t="s">
        <v>16</v>
      </c>
      <c r="B193" s="2" t="s">
        <v>10</v>
      </c>
      <c r="C193" t="s">
        <v>7</v>
      </c>
      <c r="D193">
        <v>0.12870167305161401</v>
      </c>
      <c r="E193">
        <v>1.46448175383077</v>
      </c>
      <c r="F193">
        <v>0.13767448019178299</v>
      </c>
    </row>
    <row r="194" spans="1:6" x14ac:dyDescent="0.25">
      <c r="A194" s="2" t="s">
        <v>16</v>
      </c>
      <c r="B194" s="2" t="s">
        <v>10</v>
      </c>
      <c r="C194" t="s">
        <v>7</v>
      </c>
      <c r="D194">
        <v>0.133390163071435</v>
      </c>
      <c r="E194">
        <v>1.1084893011783401</v>
      </c>
      <c r="F194">
        <v>0.133962910943738</v>
      </c>
    </row>
    <row r="195" spans="1:6" x14ac:dyDescent="0.25">
      <c r="A195" s="2" t="s">
        <v>16</v>
      </c>
      <c r="B195" s="2" t="s">
        <v>10</v>
      </c>
      <c r="C195" t="s">
        <v>7</v>
      </c>
      <c r="D195">
        <v>0.15162087838701399</v>
      </c>
      <c r="E195">
        <v>1.17428429068359</v>
      </c>
      <c r="F195">
        <v>0.15195011724208701</v>
      </c>
    </row>
    <row r="196" spans="1:6" x14ac:dyDescent="0.25">
      <c r="A196" s="2" t="s">
        <v>16</v>
      </c>
      <c r="B196" s="2" t="s">
        <v>10</v>
      </c>
      <c r="C196" t="s">
        <v>7</v>
      </c>
      <c r="D196">
        <v>0.25703135702524199</v>
      </c>
      <c r="E196">
        <v>1.3195108083545199</v>
      </c>
      <c r="F196">
        <v>0.257682744031692</v>
      </c>
    </row>
    <row r="197" spans="1:6" x14ac:dyDescent="0.25">
      <c r="A197" s="2" t="s">
        <v>16</v>
      </c>
      <c r="B197" s="2" t="s">
        <v>10</v>
      </c>
      <c r="C197" t="s">
        <v>7</v>
      </c>
      <c r="D197">
        <v>0.19945653770619801</v>
      </c>
      <c r="E197">
        <v>1.22019376829524</v>
      </c>
      <c r="F197">
        <v>0.20531447611613901</v>
      </c>
    </row>
    <row r="198" spans="1:6" x14ac:dyDescent="0.25">
      <c r="A198" s="2" t="s">
        <v>16</v>
      </c>
      <c r="B198" s="2" t="s">
        <v>10</v>
      </c>
      <c r="C198" t="s">
        <v>7</v>
      </c>
      <c r="D198">
        <v>0.224851144420781</v>
      </c>
      <c r="E198">
        <v>0.94094228540779401</v>
      </c>
      <c r="F198">
        <v>0.228135424058687</v>
      </c>
    </row>
    <row r="199" spans="1:6" x14ac:dyDescent="0.25">
      <c r="A199" s="2" t="s">
        <v>16</v>
      </c>
      <c r="B199" s="2" t="s">
        <v>10</v>
      </c>
      <c r="C199" t="s">
        <v>7</v>
      </c>
      <c r="D199">
        <v>7.8308834486041895E-2</v>
      </c>
      <c r="E199">
        <v>0.93122029670587303</v>
      </c>
      <c r="F199">
        <v>0.179804459534294</v>
      </c>
    </row>
    <row r="200" spans="1:6" x14ac:dyDescent="0.25">
      <c r="A200" s="2" t="s">
        <v>16</v>
      </c>
      <c r="B200" s="2" t="s">
        <v>10</v>
      </c>
      <c r="C200" t="s">
        <v>7</v>
      </c>
      <c r="D200">
        <v>0.13674121056303401</v>
      </c>
      <c r="E200">
        <v>1.37330743368494</v>
      </c>
      <c r="F200">
        <v>0.14114096870201601</v>
      </c>
    </row>
    <row r="201" spans="1:6" x14ac:dyDescent="0.25">
      <c r="A201" s="2" t="s">
        <v>16</v>
      </c>
      <c r="B201" s="2" t="s">
        <v>10</v>
      </c>
      <c r="C201" t="s">
        <v>7</v>
      </c>
      <c r="D201">
        <v>0.21314153080679199</v>
      </c>
      <c r="E201">
        <v>1.25649342196437</v>
      </c>
      <c r="F201">
        <v>0.21370779673097001</v>
      </c>
    </row>
    <row r="202" spans="1:6" x14ac:dyDescent="0.25">
      <c r="A202" s="2" t="s">
        <v>16</v>
      </c>
      <c r="B202" s="2" t="s">
        <v>10</v>
      </c>
      <c r="C202" t="s">
        <v>8</v>
      </c>
      <c r="D202">
        <v>0.34599499741219902</v>
      </c>
      <c r="E202">
        <v>1.1552941958501799</v>
      </c>
      <c r="F202">
        <v>0.346211180695496</v>
      </c>
    </row>
    <row r="203" spans="1:6" x14ac:dyDescent="0.25">
      <c r="A203" s="2" t="s">
        <v>16</v>
      </c>
      <c r="B203" s="2" t="s">
        <v>10</v>
      </c>
      <c r="C203" t="s">
        <v>8</v>
      </c>
      <c r="D203">
        <v>0.37792888566580901</v>
      </c>
      <c r="E203">
        <v>0.79147447640532198</v>
      </c>
      <c r="F203">
        <v>0.38045860815629101</v>
      </c>
    </row>
    <row r="204" spans="1:6" x14ac:dyDescent="0.25">
      <c r="A204" s="2" t="s">
        <v>16</v>
      </c>
      <c r="B204" s="2" t="s">
        <v>10</v>
      </c>
      <c r="C204" t="s">
        <v>8</v>
      </c>
      <c r="D204">
        <v>0.441861617745747</v>
      </c>
      <c r="E204">
        <v>0.80393340905824895</v>
      </c>
      <c r="F204">
        <v>0.44653327666623599</v>
      </c>
    </row>
    <row r="205" spans="1:6" x14ac:dyDescent="0.25">
      <c r="A205" s="2" t="s">
        <v>16</v>
      </c>
      <c r="B205" s="2" t="s">
        <v>10</v>
      </c>
      <c r="C205" t="s">
        <v>8</v>
      </c>
      <c r="D205">
        <v>0.217932730818265</v>
      </c>
      <c r="E205">
        <v>0.93278230513038096</v>
      </c>
      <c r="F205">
        <v>0.25594128546790801</v>
      </c>
    </row>
    <row r="206" spans="1:6" x14ac:dyDescent="0.25">
      <c r="A206" s="2" t="s">
        <v>16</v>
      </c>
      <c r="B206" s="2" t="s">
        <v>10</v>
      </c>
      <c r="C206" t="s">
        <v>8</v>
      </c>
      <c r="D206">
        <v>8.6678864774643996E-2</v>
      </c>
      <c r="E206">
        <v>0.98142276494380998</v>
      </c>
      <c r="F206">
        <v>8.6735236005712896E-2</v>
      </c>
    </row>
    <row r="207" spans="1:6" x14ac:dyDescent="0.25">
      <c r="A207" s="2" t="s">
        <v>16</v>
      </c>
      <c r="B207" s="2" t="s">
        <v>10</v>
      </c>
      <c r="C207" t="s">
        <v>8</v>
      </c>
      <c r="D207">
        <v>0.178387008943622</v>
      </c>
      <c r="E207">
        <v>1.1455702658121001</v>
      </c>
      <c r="F207">
        <v>0.222948331220504</v>
      </c>
    </row>
    <row r="208" spans="1:6" x14ac:dyDescent="0.25">
      <c r="A208" s="2" t="s">
        <v>16</v>
      </c>
      <c r="B208" s="2" t="s">
        <v>10</v>
      </c>
      <c r="C208" t="s">
        <v>8</v>
      </c>
      <c r="D208">
        <v>0.12688945444039801</v>
      </c>
      <c r="E208">
        <v>1.1382329676669101</v>
      </c>
      <c r="F208">
        <v>0.139878513284103</v>
      </c>
    </row>
    <row r="209" spans="1:6" x14ac:dyDescent="0.25">
      <c r="A209" s="2" t="s">
        <v>16</v>
      </c>
      <c r="B209" s="2" t="s">
        <v>10</v>
      </c>
      <c r="C209" t="s">
        <v>8</v>
      </c>
      <c r="D209">
        <v>0.14149094518528699</v>
      </c>
      <c r="E209">
        <v>0.98204276533422397</v>
      </c>
      <c r="F209">
        <v>0.14305887745837501</v>
      </c>
    </row>
    <row r="210" spans="1:6" x14ac:dyDescent="0.25">
      <c r="A210" s="2" t="s">
        <v>16</v>
      </c>
      <c r="B210" s="2" t="s">
        <v>10</v>
      </c>
      <c r="C210" t="s">
        <v>8</v>
      </c>
      <c r="D210">
        <v>0.22632233049001499</v>
      </c>
      <c r="E210">
        <v>0.86259444277040898</v>
      </c>
      <c r="F210">
        <v>0.229052929720854</v>
      </c>
    </row>
    <row r="211" spans="1:6" x14ac:dyDescent="0.25">
      <c r="A211" s="2" t="s">
        <v>16</v>
      </c>
      <c r="B211" s="2" t="s">
        <v>10</v>
      </c>
      <c r="C211" t="s">
        <v>8</v>
      </c>
      <c r="D211">
        <v>0.35788995201332902</v>
      </c>
      <c r="E211">
        <v>1.11910015766125</v>
      </c>
      <c r="F211">
        <v>0.37571383415335802</v>
      </c>
    </row>
    <row r="212" spans="1:6" x14ac:dyDescent="0.25">
      <c r="A212" s="2" t="s">
        <v>16</v>
      </c>
      <c r="B212" s="2" t="s">
        <v>10</v>
      </c>
      <c r="C212" t="s">
        <v>8</v>
      </c>
      <c r="D212">
        <v>0.46833426147749402</v>
      </c>
      <c r="E212">
        <v>0.83127262006555003</v>
      </c>
      <c r="F212">
        <v>0.46884088984168198</v>
      </c>
    </row>
    <row r="213" spans="1:6" x14ac:dyDescent="0.25">
      <c r="A213" s="2" t="s">
        <v>16</v>
      </c>
      <c r="B213" s="2" t="s">
        <v>10</v>
      </c>
      <c r="C213" t="s">
        <v>8</v>
      </c>
      <c r="D213">
        <v>0.46222162070904499</v>
      </c>
      <c r="E213">
        <v>0.90390007614801804</v>
      </c>
      <c r="F213">
        <v>0.47485989137154899</v>
      </c>
    </row>
    <row r="214" spans="1:6" x14ac:dyDescent="0.25">
      <c r="A214" s="2" t="s">
        <v>16</v>
      </c>
      <c r="B214" s="2" t="s">
        <v>10</v>
      </c>
      <c r="C214" t="s">
        <v>8</v>
      </c>
      <c r="D214">
        <v>0.32269074728397001</v>
      </c>
      <c r="E214">
        <v>0.86635303250856699</v>
      </c>
      <c r="F214">
        <v>0.32749184838092898</v>
      </c>
    </row>
    <row r="215" spans="1:6" x14ac:dyDescent="0.25">
      <c r="A215" s="2" t="s">
        <v>16</v>
      </c>
      <c r="B215" s="2" t="s">
        <v>10</v>
      </c>
      <c r="C215" t="s">
        <v>8</v>
      </c>
      <c r="D215">
        <v>0.27466817482502898</v>
      </c>
      <c r="E215">
        <v>1.0039683275284199</v>
      </c>
      <c r="F215">
        <v>0.27466818488976102</v>
      </c>
    </row>
    <row r="216" spans="1:6" x14ac:dyDescent="0.25">
      <c r="A216" s="2" t="s">
        <v>16</v>
      </c>
      <c r="B216" s="2" t="s">
        <v>10</v>
      </c>
      <c r="C216" t="s">
        <v>8</v>
      </c>
      <c r="D216">
        <v>0.428142521228219</v>
      </c>
      <c r="E216">
        <v>1.01561772655238</v>
      </c>
      <c r="F216">
        <v>0.42998868005376101</v>
      </c>
    </row>
    <row r="217" spans="1:6" x14ac:dyDescent="0.25">
      <c r="A217" s="2" t="s">
        <v>16</v>
      </c>
      <c r="B217" s="2" t="s">
        <v>10</v>
      </c>
      <c r="C217" t="s">
        <v>8</v>
      </c>
      <c r="D217">
        <v>0.35314629931275898</v>
      </c>
      <c r="E217">
        <v>0.98593879252444405</v>
      </c>
      <c r="F217">
        <v>0.35535118246679998</v>
      </c>
    </row>
    <row r="218" spans="1:6" x14ac:dyDescent="0.25">
      <c r="A218" s="2" t="s">
        <v>16</v>
      </c>
      <c r="B218" s="2" t="s">
        <v>10</v>
      </c>
      <c r="C218" t="s">
        <v>8</v>
      </c>
      <c r="D218">
        <v>0.46084181878595398</v>
      </c>
      <c r="E218">
        <v>0.65447652741326401</v>
      </c>
      <c r="F218">
        <v>0.46194292402633802</v>
      </c>
    </row>
    <row r="219" spans="1:6" x14ac:dyDescent="0.25">
      <c r="A219" s="2" t="s">
        <v>16</v>
      </c>
      <c r="B219" s="2" t="s">
        <v>10</v>
      </c>
      <c r="C219" t="s">
        <v>8</v>
      </c>
      <c r="D219">
        <v>0.26650931842590603</v>
      </c>
      <c r="E219">
        <v>0.74107405569580298</v>
      </c>
      <c r="F219">
        <v>0.38047631039306401</v>
      </c>
    </row>
    <row r="220" spans="1:6" x14ac:dyDescent="0.25">
      <c r="A220" s="2" t="s">
        <v>16</v>
      </c>
      <c r="B220" s="2" t="s">
        <v>10</v>
      </c>
      <c r="C220" t="s">
        <v>8</v>
      </c>
      <c r="D220">
        <v>0.17767575683711501</v>
      </c>
      <c r="E220">
        <v>1.3081870811549901</v>
      </c>
      <c r="F220">
        <v>0.18714563301064499</v>
      </c>
    </row>
    <row r="221" spans="1:6" x14ac:dyDescent="0.25">
      <c r="A221" s="2" t="s">
        <v>16</v>
      </c>
      <c r="B221" s="2" t="s">
        <v>10</v>
      </c>
      <c r="C221" t="s">
        <v>8</v>
      </c>
      <c r="D221">
        <v>0.507961402575976</v>
      </c>
      <c r="E221">
        <v>0.78571088095394104</v>
      </c>
      <c r="F221">
        <v>0.51180487147538201</v>
      </c>
    </row>
    <row r="222" spans="1:6" x14ac:dyDescent="0.25">
      <c r="A222" s="2" t="s">
        <v>16</v>
      </c>
      <c r="B222" s="2" t="s">
        <v>10</v>
      </c>
      <c r="C222" t="s">
        <v>9</v>
      </c>
      <c r="D222">
        <v>0.13630751978368499</v>
      </c>
      <c r="E222">
        <v>2.0072774323018501</v>
      </c>
      <c r="F222">
        <v>5.6799597545385598E-2</v>
      </c>
    </row>
    <row r="223" spans="1:6" x14ac:dyDescent="0.25">
      <c r="A223" s="2" t="s">
        <v>16</v>
      </c>
      <c r="B223" s="2" t="s">
        <v>10</v>
      </c>
      <c r="C223" t="s">
        <v>9</v>
      </c>
      <c r="D223">
        <v>8.1587448233898296E-2</v>
      </c>
      <c r="E223">
        <v>1.3761270046974099</v>
      </c>
      <c r="F223">
        <v>9.3727315105921097E-2</v>
      </c>
    </row>
    <row r="224" spans="1:6" x14ac:dyDescent="0.25">
      <c r="A224" s="2" t="s">
        <v>16</v>
      </c>
      <c r="B224" s="2" t="s">
        <v>10</v>
      </c>
      <c r="C224" t="s">
        <v>9</v>
      </c>
      <c r="D224">
        <v>0.13783919811794401</v>
      </c>
      <c r="E224">
        <v>1.63892499528255</v>
      </c>
      <c r="F224">
        <v>9.0377139278473295E-2</v>
      </c>
    </row>
    <row r="225" spans="1:6" x14ac:dyDescent="0.25">
      <c r="A225" s="2" t="s">
        <v>16</v>
      </c>
      <c r="B225" s="2" t="s">
        <v>10</v>
      </c>
      <c r="C225" t="s">
        <v>9</v>
      </c>
      <c r="D225">
        <v>3.40824393558442E-2</v>
      </c>
      <c r="E225">
        <v>1.15206305683431</v>
      </c>
      <c r="F225">
        <v>6.9649968728066003E-2</v>
      </c>
    </row>
    <row r="226" spans="1:6" x14ac:dyDescent="0.25">
      <c r="A226" s="2" t="s">
        <v>16</v>
      </c>
      <c r="B226" s="2" t="s">
        <v>10</v>
      </c>
      <c r="C226" t="s">
        <v>9</v>
      </c>
      <c r="D226">
        <v>0.115327409401416</v>
      </c>
      <c r="E226">
        <v>1.1984916014039899</v>
      </c>
      <c r="F226">
        <v>7.3569506936101703E-2</v>
      </c>
    </row>
    <row r="227" spans="1:6" x14ac:dyDescent="0.25">
      <c r="A227" s="2" t="s">
        <v>16</v>
      </c>
      <c r="B227" s="2" t="s">
        <v>10</v>
      </c>
      <c r="C227" t="s">
        <v>9</v>
      </c>
      <c r="D227">
        <v>2.7394744738002502E-2</v>
      </c>
      <c r="E227">
        <v>1.35609791097409</v>
      </c>
      <c r="F227">
        <v>7.4717569523814906E-2</v>
      </c>
    </row>
    <row r="228" spans="1:6" x14ac:dyDescent="0.25">
      <c r="A228" s="2" t="s">
        <v>16</v>
      </c>
      <c r="B228" s="2" t="s">
        <v>10</v>
      </c>
      <c r="C228" t="s">
        <v>9</v>
      </c>
      <c r="D228">
        <v>0.14508502379078</v>
      </c>
      <c r="E228">
        <v>1.4927932453558299</v>
      </c>
      <c r="F228">
        <v>8.2798742689291799E-2</v>
      </c>
    </row>
    <row r="229" spans="1:6" x14ac:dyDescent="0.25">
      <c r="A229" s="2" t="s">
        <v>16</v>
      </c>
      <c r="B229" s="2" t="s">
        <v>10</v>
      </c>
      <c r="C229" t="s">
        <v>9</v>
      </c>
      <c r="D229">
        <v>3.6484946581949201E-2</v>
      </c>
      <c r="E229">
        <v>1.18562819746649</v>
      </c>
      <c r="F229">
        <v>7.6882659467487804E-2</v>
      </c>
    </row>
    <row r="230" spans="1:6" x14ac:dyDescent="0.25">
      <c r="A230" s="2" t="s">
        <v>16</v>
      </c>
      <c r="B230" s="2" t="s">
        <v>10</v>
      </c>
      <c r="C230" t="s">
        <v>9</v>
      </c>
      <c r="D230">
        <v>3.2999006607247597E-2</v>
      </c>
      <c r="E230">
        <v>1.1517189103456</v>
      </c>
      <c r="F230">
        <v>8.5359272853667498E-2</v>
      </c>
    </row>
    <row r="231" spans="1:6" x14ac:dyDescent="0.25">
      <c r="A231" s="2" t="s">
        <v>16</v>
      </c>
      <c r="B231" s="2" t="s">
        <v>10</v>
      </c>
      <c r="C231" t="s">
        <v>9</v>
      </c>
      <c r="D231">
        <v>2.2224099906389998E-2</v>
      </c>
      <c r="E231">
        <v>1.7815811401134201</v>
      </c>
      <c r="F231">
        <v>9.0610456949048096E-2</v>
      </c>
    </row>
    <row r="232" spans="1:6" x14ac:dyDescent="0.25">
      <c r="A232" s="2" t="s">
        <v>16</v>
      </c>
      <c r="B232" s="2" t="s">
        <v>10</v>
      </c>
      <c r="C232" t="s">
        <v>9</v>
      </c>
      <c r="D232">
        <v>9.4324118282184302E-2</v>
      </c>
      <c r="E232">
        <v>1.71100300638771</v>
      </c>
      <c r="F232">
        <v>0.100823843303762</v>
      </c>
    </row>
    <row r="233" spans="1:6" x14ac:dyDescent="0.25">
      <c r="A233" s="2" t="s">
        <v>16</v>
      </c>
      <c r="B233" s="2" t="s">
        <v>10</v>
      </c>
      <c r="C233" t="s">
        <v>9</v>
      </c>
      <c r="D233">
        <v>0.10211263378683599</v>
      </c>
      <c r="E233">
        <v>1.8524353748045299</v>
      </c>
      <c r="F233">
        <v>8.1096100338631794E-2</v>
      </c>
    </row>
    <row r="234" spans="1:6" x14ac:dyDescent="0.25">
      <c r="A234" s="2" t="s">
        <v>16</v>
      </c>
      <c r="B234" s="2" t="s">
        <v>10</v>
      </c>
      <c r="C234" t="s">
        <v>9</v>
      </c>
      <c r="D234">
        <v>7.5385928181447001E-2</v>
      </c>
      <c r="E234">
        <v>1.3755368854936401</v>
      </c>
      <c r="F234">
        <v>8.5341721406382298E-2</v>
      </c>
    </row>
    <row r="235" spans="1:6" x14ac:dyDescent="0.25">
      <c r="A235" s="2" t="s">
        <v>16</v>
      </c>
      <c r="B235" s="2" t="s">
        <v>10</v>
      </c>
      <c r="C235" t="s">
        <v>9</v>
      </c>
      <c r="D235">
        <v>8.4866258422487906E-2</v>
      </c>
      <c r="E235">
        <v>1.5016180529479799</v>
      </c>
      <c r="F235">
        <v>8.3819473292405897E-2</v>
      </c>
    </row>
    <row r="236" spans="1:6" x14ac:dyDescent="0.25">
      <c r="A236" s="2" t="s">
        <v>16</v>
      </c>
      <c r="B236" s="2" t="s">
        <v>10</v>
      </c>
      <c r="C236" t="s">
        <v>9</v>
      </c>
      <c r="D236">
        <v>3.3117968966155598E-2</v>
      </c>
      <c r="E236">
        <v>1.83481542491213</v>
      </c>
      <c r="F236">
        <v>9.77154369912243E-2</v>
      </c>
    </row>
    <row r="237" spans="1:6" x14ac:dyDescent="0.25">
      <c r="A237" s="2" t="s">
        <v>16</v>
      </c>
      <c r="B237" s="2" t="s">
        <v>10</v>
      </c>
      <c r="C237" t="s">
        <v>9</v>
      </c>
      <c r="D237">
        <v>0.13711409703004199</v>
      </c>
      <c r="E237">
        <v>1.73319700976774</v>
      </c>
      <c r="F237">
        <v>8.1877195418297896E-2</v>
      </c>
    </row>
    <row r="238" spans="1:6" x14ac:dyDescent="0.25">
      <c r="A238" s="2" t="s">
        <v>16</v>
      </c>
      <c r="B238" s="2" t="s">
        <v>10</v>
      </c>
      <c r="C238" t="s">
        <v>9</v>
      </c>
      <c r="D238">
        <v>5.4906956786366E-2</v>
      </c>
      <c r="E238">
        <v>1.28053670681024</v>
      </c>
      <c r="F238">
        <v>9.5661946692992203E-2</v>
      </c>
    </row>
    <row r="239" spans="1:6" x14ac:dyDescent="0.25">
      <c r="A239" s="2" t="s">
        <v>16</v>
      </c>
      <c r="B239" s="2" t="s">
        <v>10</v>
      </c>
      <c r="C239" t="s">
        <v>9</v>
      </c>
      <c r="D239">
        <v>7.3090794444620105E-2</v>
      </c>
      <c r="E239">
        <v>0.93649228473983204</v>
      </c>
      <c r="F239">
        <v>9.7303740881784798E-2</v>
      </c>
    </row>
    <row r="240" spans="1:6" x14ac:dyDescent="0.25">
      <c r="A240" s="2" t="s">
        <v>16</v>
      </c>
      <c r="B240" s="2" t="s">
        <v>10</v>
      </c>
      <c r="C240" t="s">
        <v>9</v>
      </c>
      <c r="D240">
        <v>4.1595837470533102E-2</v>
      </c>
      <c r="E240">
        <v>1.6570133128056901</v>
      </c>
      <c r="F240">
        <v>5.0547042557360998E-2</v>
      </c>
    </row>
    <row r="241" spans="1:6" x14ac:dyDescent="0.25">
      <c r="A241" s="2" t="s">
        <v>16</v>
      </c>
      <c r="B241" s="2" t="s">
        <v>10</v>
      </c>
      <c r="C241" t="s">
        <v>9</v>
      </c>
      <c r="D241">
        <v>7.4851778046929301E-2</v>
      </c>
      <c r="E241">
        <v>1.7163749792099701</v>
      </c>
      <c r="F241">
        <v>8.6730807510857794E-2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E225" sqref="E225"/>
    </sheetView>
  </sheetViews>
  <sheetFormatPr defaultColWidth="9" defaultRowHeight="14" x14ac:dyDescent="0.25"/>
  <sheetData>
    <row r="1" spans="1:6" x14ac:dyDescent="0.25">
      <c r="A1" s="2" t="s">
        <v>12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14</v>
      </c>
      <c r="B2" s="2" t="s">
        <v>17</v>
      </c>
      <c r="C2" s="1" t="s">
        <v>4</v>
      </c>
      <c r="D2" s="1">
        <v>0.52524409088473001</v>
      </c>
      <c r="E2" s="1">
        <v>2.0479478119636201</v>
      </c>
      <c r="F2" s="1">
        <v>0.52533618285918304</v>
      </c>
    </row>
    <row r="3" spans="1:6" x14ac:dyDescent="0.25">
      <c r="A3" s="2" t="s">
        <v>14</v>
      </c>
      <c r="B3" s="2" t="s">
        <v>17</v>
      </c>
      <c r="C3" s="1" t="s">
        <v>4</v>
      </c>
      <c r="D3" s="1">
        <v>0.56993186081751801</v>
      </c>
      <c r="E3" s="1">
        <v>1.5304278314650801</v>
      </c>
      <c r="F3" s="1">
        <v>0.57093684406989198</v>
      </c>
    </row>
    <row r="4" spans="1:6" x14ac:dyDescent="0.25">
      <c r="A4" s="2" t="s">
        <v>14</v>
      </c>
      <c r="B4" s="2" t="s">
        <v>17</v>
      </c>
      <c r="C4" s="1" t="s">
        <v>4</v>
      </c>
      <c r="D4" s="1">
        <v>0.45749621606753399</v>
      </c>
      <c r="E4" s="1">
        <v>2.1359895362658898</v>
      </c>
      <c r="F4" s="1">
        <v>0.45871148839791098</v>
      </c>
    </row>
    <row r="5" spans="1:6" x14ac:dyDescent="0.25">
      <c r="A5" s="2" t="s">
        <v>14</v>
      </c>
      <c r="B5" s="2" t="s">
        <v>17</v>
      </c>
      <c r="C5" s="1" t="s">
        <v>4</v>
      </c>
      <c r="D5" s="1">
        <v>0.46295802595469099</v>
      </c>
      <c r="E5" s="1">
        <v>2.21575322866406</v>
      </c>
      <c r="F5" s="1">
        <v>0.487248184826785</v>
      </c>
    </row>
    <row r="6" spans="1:6" x14ac:dyDescent="0.25">
      <c r="A6" s="2" t="s">
        <v>14</v>
      </c>
      <c r="B6" s="2" t="s">
        <v>17</v>
      </c>
      <c r="C6" s="1" t="s">
        <v>4</v>
      </c>
      <c r="D6" s="1">
        <v>0.52086050351216095</v>
      </c>
      <c r="E6" s="1">
        <v>1.7262455931318501</v>
      </c>
      <c r="F6" s="1">
        <v>0.53044134770636897</v>
      </c>
    </row>
    <row r="7" spans="1:6" x14ac:dyDescent="0.25">
      <c r="A7" s="2" t="s">
        <v>14</v>
      </c>
      <c r="B7" s="2" t="s">
        <v>17</v>
      </c>
      <c r="C7" s="1" t="s">
        <v>4</v>
      </c>
      <c r="D7" s="1">
        <v>0.556057099168345</v>
      </c>
      <c r="E7" s="1">
        <v>2.1338051553501201</v>
      </c>
      <c r="F7" s="1">
        <v>0.58613774841780797</v>
      </c>
    </row>
    <row r="8" spans="1:6" x14ac:dyDescent="0.25">
      <c r="A8" s="2" t="s">
        <v>14</v>
      </c>
      <c r="B8" s="2" t="s">
        <v>17</v>
      </c>
      <c r="C8" s="1" t="s">
        <v>4</v>
      </c>
      <c r="D8" s="1">
        <v>0.50293112600534695</v>
      </c>
      <c r="E8" s="1">
        <v>2.01968396600323</v>
      </c>
      <c r="F8" s="1">
        <v>0.50496093336223802</v>
      </c>
    </row>
    <row r="9" spans="1:6" x14ac:dyDescent="0.25">
      <c r="A9" s="2" t="s">
        <v>14</v>
      </c>
      <c r="B9" s="2" t="s">
        <v>17</v>
      </c>
      <c r="C9" s="1" t="s">
        <v>4</v>
      </c>
      <c r="D9" s="1">
        <v>0.58073148236327798</v>
      </c>
      <c r="E9" s="1">
        <v>1.3626640128309799</v>
      </c>
      <c r="F9" s="1">
        <v>0.58096914449829695</v>
      </c>
    </row>
    <row r="10" spans="1:6" x14ac:dyDescent="0.25">
      <c r="A10" s="2" t="s">
        <v>14</v>
      </c>
      <c r="B10" s="2" t="s">
        <v>17</v>
      </c>
      <c r="C10" s="1" t="s">
        <v>4</v>
      </c>
      <c r="D10" s="1">
        <v>0.60375431829945103</v>
      </c>
      <c r="E10" s="1">
        <v>1.3486163899539401</v>
      </c>
      <c r="F10" s="1">
        <v>0.61981728742562403</v>
      </c>
    </row>
    <row r="11" spans="1:6" x14ac:dyDescent="0.25">
      <c r="A11" s="2" t="s">
        <v>14</v>
      </c>
      <c r="B11" s="2" t="s">
        <v>17</v>
      </c>
      <c r="C11" s="1" t="s">
        <v>4</v>
      </c>
      <c r="D11" s="1">
        <v>0.49798529529083502</v>
      </c>
      <c r="E11" s="1">
        <v>2.27757788112195</v>
      </c>
      <c r="F11" s="1">
        <v>0.50033390186675297</v>
      </c>
    </row>
    <row r="12" spans="1:6" x14ac:dyDescent="0.25">
      <c r="A12" s="2" t="s">
        <v>14</v>
      </c>
      <c r="B12" s="2" t="s">
        <v>17</v>
      </c>
      <c r="C12" s="1" t="s">
        <v>4</v>
      </c>
      <c r="D12" s="1">
        <v>0.52385000635272905</v>
      </c>
      <c r="E12" s="1">
        <v>1.9237890042696399</v>
      </c>
      <c r="F12" s="1">
        <v>0.52978064052350204</v>
      </c>
    </row>
    <row r="13" spans="1:6" x14ac:dyDescent="0.25">
      <c r="A13" s="2" t="s">
        <v>14</v>
      </c>
      <c r="B13" s="2" t="s">
        <v>17</v>
      </c>
      <c r="C13" s="1" t="s">
        <v>4</v>
      </c>
      <c r="D13" s="1">
        <v>0.55021567414873496</v>
      </c>
      <c r="E13" s="1">
        <v>1.4384330081810699</v>
      </c>
      <c r="F13" s="1">
        <v>0.55197874318807305</v>
      </c>
    </row>
    <row r="14" spans="1:6" x14ac:dyDescent="0.25">
      <c r="A14" s="2" t="s">
        <v>14</v>
      </c>
      <c r="B14" s="2" t="s">
        <v>17</v>
      </c>
      <c r="C14" s="1" t="s">
        <v>4</v>
      </c>
      <c r="D14" s="1">
        <v>0.32102138450835699</v>
      </c>
      <c r="E14" s="1">
        <v>2.9385570162847898</v>
      </c>
      <c r="F14" s="1">
        <v>0.35373144241469701</v>
      </c>
    </row>
    <row r="15" spans="1:6" x14ac:dyDescent="0.25">
      <c r="A15" s="2" t="s">
        <v>14</v>
      </c>
      <c r="B15" s="2" t="s">
        <v>17</v>
      </c>
      <c r="C15" s="1" t="s">
        <v>4</v>
      </c>
      <c r="D15" s="1">
        <v>0.39770800151012697</v>
      </c>
      <c r="E15" s="1">
        <v>2.1878706868655402</v>
      </c>
      <c r="F15" s="1">
        <v>0.41363228345775199</v>
      </c>
    </row>
    <row r="16" spans="1:6" x14ac:dyDescent="0.25">
      <c r="A16" s="2" t="s">
        <v>14</v>
      </c>
      <c r="B16" s="2" t="s">
        <v>17</v>
      </c>
      <c r="C16" s="1" t="s">
        <v>4</v>
      </c>
      <c r="D16" s="1">
        <v>0.58848977295229898</v>
      </c>
      <c r="E16" s="1">
        <v>1.48023494481117</v>
      </c>
      <c r="F16" s="1">
        <v>0.59118122172313403</v>
      </c>
    </row>
    <row r="17" spans="1:6" x14ac:dyDescent="0.25">
      <c r="A17" s="2" t="s">
        <v>14</v>
      </c>
      <c r="B17" s="2" t="s">
        <v>17</v>
      </c>
      <c r="C17" s="1" t="s">
        <v>4</v>
      </c>
      <c r="D17" s="1">
        <v>0.29653572509500598</v>
      </c>
      <c r="E17" s="1">
        <v>2.4030626769724202</v>
      </c>
      <c r="F17" s="1">
        <v>0.29690494955650898</v>
      </c>
    </row>
    <row r="18" spans="1:6" x14ac:dyDescent="0.25">
      <c r="A18" s="2" t="s">
        <v>14</v>
      </c>
      <c r="B18" s="2" t="s">
        <v>17</v>
      </c>
      <c r="C18" s="1" t="s">
        <v>4</v>
      </c>
      <c r="D18" s="1">
        <v>0.64187278577255202</v>
      </c>
      <c r="E18" s="1">
        <v>1.14287890472183</v>
      </c>
      <c r="F18" s="1">
        <v>0.64190578707315704</v>
      </c>
    </row>
    <row r="19" spans="1:6" x14ac:dyDescent="0.25">
      <c r="A19" s="2" t="s">
        <v>14</v>
      </c>
      <c r="B19" s="2" t="s">
        <v>17</v>
      </c>
      <c r="C19" s="1" t="s">
        <v>4</v>
      </c>
      <c r="D19" s="1">
        <v>0.52366484328896901</v>
      </c>
      <c r="E19" s="1">
        <v>2.0275935502465199</v>
      </c>
      <c r="F19" s="1">
        <v>0.53082039193736996</v>
      </c>
    </row>
    <row r="20" spans="1:6" x14ac:dyDescent="0.25">
      <c r="A20" s="2" t="s">
        <v>14</v>
      </c>
      <c r="B20" s="2" t="s">
        <v>17</v>
      </c>
      <c r="C20" s="1" t="s">
        <v>4</v>
      </c>
      <c r="D20" s="1">
        <v>0.48288285868478498</v>
      </c>
      <c r="E20" s="1">
        <v>2.1609942279338501</v>
      </c>
      <c r="F20" s="1">
        <v>0.48289385465408702</v>
      </c>
    </row>
    <row r="21" spans="1:6" x14ac:dyDescent="0.25">
      <c r="A21" s="2" t="s">
        <v>14</v>
      </c>
      <c r="B21" s="2" t="s">
        <v>17</v>
      </c>
      <c r="C21" s="1" t="s">
        <v>4</v>
      </c>
      <c r="D21" s="1">
        <v>0.51424591884182302</v>
      </c>
      <c r="E21" s="1">
        <v>1.82671037367713</v>
      </c>
      <c r="F21" s="1">
        <v>0.516811770298646</v>
      </c>
    </row>
    <row r="22" spans="1:6" x14ac:dyDescent="0.25">
      <c r="A22" s="2" t="s">
        <v>14</v>
      </c>
      <c r="B22" s="2" t="s">
        <v>17</v>
      </c>
      <c r="C22" s="1" t="s">
        <v>5</v>
      </c>
      <c r="D22" s="1">
        <v>0.47629532946909398</v>
      </c>
      <c r="E22" s="1">
        <v>2.2590973878083802</v>
      </c>
      <c r="F22" s="1">
        <v>0.47637405216550799</v>
      </c>
    </row>
    <row r="23" spans="1:6" x14ac:dyDescent="0.25">
      <c r="A23" s="2" t="s">
        <v>14</v>
      </c>
      <c r="B23" s="2" t="s">
        <v>17</v>
      </c>
      <c r="C23" s="1" t="s">
        <v>5</v>
      </c>
      <c r="D23" s="1">
        <v>0.564378005247406</v>
      </c>
      <c r="E23" s="1">
        <v>1.5501916185537801</v>
      </c>
      <c r="F23" s="1">
        <v>0.567492055115427</v>
      </c>
    </row>
    <row r="24" spans="1:6" x14ac:dyDescent="0.25">
      <c r="A24" s="2" t="s">
        <v>14</v>
      </c>
      <c r="B24" s="2" t="s">
        <v>17</v>
      </c>
      <c r="C24" s="1" t="s">
        <v>5</v>
      </c>
      <c r="D24" s="1">
        <v>0.43717524676487302</v>
      </c>
      <c r="E24" s="1">
        <v>2.2159988911917301</v>
      </c>
      <c r="F24" s="1">
        <v>0.43754728497067003</v>
      </c>
    </row>
    <row r="25" spans="1:6" x14ac:dyDescent="0.25">
      <c r="A25" s="2" t="s">
        <v>14</v>
      </c>
      <c r="B25" s="2" t="s">
        <v>17</v>
      </c>
      <c r="C25" s="1" t="s">
        <v>5</v>
      </c>
      <c r="D25" s="1">
        <v>0.42931901111437298</v>
      </c>
      <c r="E25" s="1">
        <v>2.35454267035345</v>
      </c>
      <c r="F25" s="1">
        <v>0.459986363113983</v>
      </c>
    </row>
    <row r="26" spans="1:6" x14ac:dyDescent="0.25">
      <c r="A26" s="2" t="s">
        <v>14</v>
      </c>
      <c r="B26" s="2" t="s">
        <v>17</v>
      </c>
      <c r="C26" s="1" t="s">
        <v>5</v>
      </c>
      <c r="D26" s="1">
        <v>0.46530080507088101</v>
      </c>
      <c r="E26" s="1">
        <v>1.92641628516</v>
      </c>
      <c r="F26" s="1">
        <v>0.470099388890241</v>
      </c>
    </row>
    <row r="27" spans="1:6" x14ac:dyDescent="0.25">
      <c r="A27" s="2" t="s">
        <v>14</v>
      </c>
      <c r="B27" s="2" t="s">
        <v>17</v>
      </c>
      <c r="C27" s="1" t="s">
        <v>5</v>
      </c>
      <c r="D27" s="1">
        <v>0.502426826180424</v>
      </c>
      <c r="E27" s="1">
        <v>2.3915782896205</v>
      </c>
      <c r="F27" s="1">
        <v>0.553182012019233</v>
      </c>
    </row>
    <row r="28" spans="1:6" x14ac:dyDescent="0.25">
      <c r="A28" s="2" t="s">
        <v>14</v>
      </c>
      <c r="B28" s="2" t="s">
        <v>17</v>
      </c>
      <c r="C28" s="1" t="s">
        <v>5</v>
      </c>
      <c r="D28" s="1">
        <v>0.440374464935268</v>
      </c>
      <c r="E28" s="1">
        <v>2.2738634005644398</v>
      </c>
      <c r="F28" s="1">
        <v>0.44303613481932502</v>
      </c>
    </row>
    <row r="29" spans="1:6" x14ac:dyDescent="0.25">
      <c r="A29" s="2" t="s">
        <v>14</v>
      </c>
      <c r="B29" s="2" t="s">
        <v>17</v>
      </c>
      <c r="C29" s="1" t="s">
        <v>5</v>
      </c>
      <c r="D29" s="1">
        <v>0.54541387396845797</v>
      </c>
      <c r="E29" s="1">
        <v>1.4774497216415401</v>
      </c>
      <c r="F29" s="1">
        <v>0.547021966642116</v>
      </c>
    </row>
    <row r="30" spans="1:6" x14ac:dyDescent="0.25">
      <c r="A30" s="2" t="s">
        <v>14</v>
      </c>
      <c r="B30" s="2" t="s">
        <v>17</v>
      </c>
      <c r="C30" s="1" t="s">
        <v>5</v>
      </c>
      <c r="D30" s="1">
        <v>0.57219490664234596</v>
      </c>
      <c r="E30" s="1">
        <v>1.4560283865602299</v>
      </c>
      <c r="F30" s="1">
        <v>0.57868838159854696</v>
      </c>
    </row>
    <row r="31" spans="1:6" x14ac:dyDescent="0.25">
      <c r="A31" s="2" t="s">
        <v>14</v>
      </c>
      <c r="B31" s="2" t="s">
        <v>17</v>
      </c>
      <c r="C31" s="1" t="s">
        <v>5</v>
      </c>
      <c r="D31" s="1">
        <v>0.43442821349462302</v>
      </c>
      <c r="E31" s="1">
        <v>2.56592840617594</v>
      </c>
      <c r="F31" s="1">
        <v>0.44445424772821701</v>
      </c>
    </row>
    <row r="32" spans="1:6" x14ac:dyDescent="0.25">
      <c r="A32" s="2" t="s">
        <v>14</v>
      </c>
      <c r="B32" s="2" t="s">
        <v>17</v>
      </c>
      <c r="C32" s="1" t="s">
        <v>5</v>
      </c>
      <c r="D32" s="1">
        <v>0.39059743622573001</v>
      </c>
      <c r="E32" s="1">
        <v>2.4621694151090301</v>
      </c>
      <c r="F32" s="1">
        <v>0.40654264653891098</v>
      </c>
    </row>
    <row r="33" spans="1:6" x14ac:dyDescent="0.25">
      <c r="A33" s="2" t="s">
        <v>14</v>
      </c>
      <c r="B33" s="2" t="s">
        <v>17</v>
      </c>
      <c r="C33" s="1" t="s">
        <v>5</v>
      </c>
      <c r="D33" s="1">
        <v>0.51415090918892103</v>
      </c>
      <c r="E33" s="1">
        <v>1.55376994939686</v>
      </c>
      <c r="F33" s="1">
        <v>0.51779696868152303</v>
      </c>
    </row>
    <row r="34" spans="1:6" x14ac:dyDescent="0.25">
      <c r="A34" s="2" t="s">
        <v>14</v>
      </c>
      <c r="B34" s="2" t="s">
        <v>17</v>
      </c>
      <c r="C34" s="1" t="s">
        <v>5</v>
      </c>
      <c r="D34" s="1">
        <v>0.25194627132393299</v>
      </c>
      <c r="E34" s="1">
        <v>3.23750775474329</v>
      </c>
      <c r="F34" s="1">
        <v>0.27808742009593901</v>
      </c>
    </row>
    <row r="35" spans="1:6" x14ac:dyDescent="0.25">
      <c r="A35" s="2" t="s">
        <v>14</v>
      </c>
      <c r="B35" s="2" t="s">
        <v>17</v>
      </c>
      <c r="C35" s="1" t="s">
        <v>5</v>
      </c>
      <c r="D35" s="1">
        <v>0.27311664556210102</v>
      </c>
      <c r="E35" s="1">
        <v>2.64045809662522</v>
      </c>
      <c r="F35" s="1">
        <v>0.28933091713804598</v>
      </c>
    </row>
    <row r="36" spans="1:6" x14ac:dyDescent="0.25">
      <c r="A36" s="2" t="s">
        <v>14</v>
      </c>
      <c r="B36" s="2" t="s">
        <v>17</v>
      </c>
      <c r="C36" s="1" t="s">
        <v>5</v>
      </c>
      <c r="D36" s="1">
        <v>0.58832628884887095</v>
      </c>
      <c r="E36" s="1">
        <v>1.4808230101055599</v>
      </c>
      <c r="F36" s="1">
        <v>0.59330380716483999</v>
      </c>
    </row>
    <row r="37" spans="1:6" x14ac:dyDescent="0.25">
      <c r="A37" s="2" t="s">
        <v>14</v>
      </c>
      <c r="B37" s="2" t="s">
        <v>17</v>
      </c>
      <c r="C37" s="1" t="s">
        <v>5</v>
      </c>
      <c r="D37" s="1">
        <v>0.28108926298141401</v>
      </c>
      <c r="E37" s="1">
        <v>2.4558284220437798</v>
      </c>
      <c r="F37" s="1">
        <v>0.28170311750285698</v>
      </c>
    </row>
    <row r="38" spans="1:6" x14ac:dyDescent="0.25">
      <c r="A38" s="2" t="s">
        <v>14</v>
      </c>
      <c r="B38" s="2" t="s">
        <v>17</v>
      </c>
      <c r="C38" s="1" t="s">
        <v>5</v>
      </c>
      <c r="D38" s="1">
        <v>0.56217667154430495</v>
      </c>
      <c r="E38" s="1">
        <v>1.39721033813788</v>
      </c>
      <c r="F38" s="1">
        <v>0.56242744887362806</v>
      </c>
    </row>
    <row r="39" spans="1:6" x14ac:dyDescent="0.25">
      <c r="A39" s="2" t="s">
        <v>14</v>
      </c>
      <c r="B39" s="2" t="s">
        <v>17</v>
      </c>
      <c r="C39" s="1" t="s">
        <v>5</v>
      </c>
      <c r="D39" s="1">
        <v>0.45746423082545301</v>
      </c>
      <c r="E39" s="1">
        <v>2.3093865965129399</v>
      </c>
      <c r="F39" s="1">
        <v>0.46367948391194502</v>
      </c>
    </row>
    <row r="40" spans="1:6" x14ac:dyDescent="0.25">
      <c r="A40" s="2" t="s">
        <v>14</v>
      </c>
      <c r="B40" s="2" t="s">
        <v>17</v>
      </c>
      <c r="C40" s="1" t="s">
        <v>5</v>
      </c>
      <c r="D40" s="1">
        <v>0.43911164399271102</v>
      </c>
      <c r="E40" s="1">
        <v>2.3439108917648901</v>
      </c>
      <c r="F40" s="1">
        <v>0.44453692747677298</v>
      </c>
    </row>
    <row r="41" spans="1:6" x14ac:dyDescent="0.25">
      <c r="A41" s="2" t="s">
        <v>14</v>
      </c>
      <c r="B41" s="2" t="s">
        <v>17</v>
      </c>
      <c r="C41" s="1" t="s">
        <v>5</v>
      </c>
      <c r="D41" s="1">
        <v>0.51900501161054902</v>
      </c>
      <c r="E41" s="1">
        <v>1.8088134903216699</v>
      </c>
      <c r="F41" s="1">
        <v>0.51959599426884195</v>
      </c>
    </row>
    <row r="42" spans="1:6" x14ac:dyDescent="0.25">
      <c r="A42" s="2" t="s">
        <v>14</v>
      </c>
      <c r="B42" s="2" t="s">
        <v>17</v>
      </c>
      <c r="C42" s="1" t="s">
        <v>6</v>
      </c>
      <c r="D42" s="1">
        <v>0.47394087843122701</v>
      </c>
      <c r="E42" s="1">
        <v>2.2692537497594301</v>
      </c>
      <c r="F42" s="1">
        <v>0.47553208621902399</v>
      </c>
    </row>
    <row r="43" spans="1:6" x14ac:dyDescent="0.25">
      <c r="A43" s="2" t="s">
        <v>14</v>
      </c>
      <c r="B43" s="2" t="s">
        <v>17</v>
      </c>
      <c r="C43" s="1" t="s">
        <v>6</v>
      </c>
      <c r="D43" s="1">
        <v>0.60814077100855202</v>
      </c>
      <c r="E43" s="1">
        <v>1.39445872741225</v>
      </c>
      <c r="F43" s="1">
        <v>0.60835937967926801</v>
      </c>
    </row>
    <row r="44" spans="1:6" x14ac:dyDescent="0.25">
      <c r="A44" s="2" t="s">
        <v>14</v>
      </c>
      <c r="B44" s="2" t="s">
        <v>17</v>
      </c>
      <c r="C44" s="1" t="s">
        <v>6</v>
      </c>
      <c r="D44" s="1">
        <v>0.48026164295769103</v>
      </c>
      <c r="E44" s="1">
        <v>2.0463556662981599</v>
      </c>
      <c r="F44" s="1">
        <v>0.48077732456331801</v>
      </c>
    </row>
    <row r="45" spans="1:6" x14ac:dyDescent="0.25">
      <c r="A45" s="2" t="s">
        <v>14</v>
      </c>
      <c r="B45" s="2" t="s">
        <v>17</v>
      </c>
      <c r="C45" s="1" t="s">
        <v>6</v>
      </c>
      <c r="D45" s="1">
        <v>0.45777444333504802</v>
      </c>
      <c r="E45" s="1">
        <v>2.2371398995028602</v>
      </c>
      <c r="F45" s="1">
        <v>0.48166286769232602</v>
      </c>
    </row>
    <row r="46" spans="1:6" x14ac:dyDescent="0.25">
      <c r="A46" s="2" t="s">
        <v>14</v>
      </c>
      <c r="B46" s="2" t="s">
        <v>17</v>
      </c>
      <c r="C46" s="1" t="s">
        <v>6</v>
      </c>
      <c r="D46" s="1">
        <v>0.49841243786858902</v>
      </c>
      <c r="E46" s="1">
        <v>1.8071215690753799</v>
      </c>
      <c r="F46" s="1">
        <v>0.52302616256887502</v>
      </c>
    </row>
    <row r="47" spans="1:6" x14ac:dyDescent="0.25">
      <c r="A47" s="2" t="s">
        <v>14</v>
      </c>
      <c r="B47" s="2" t="s">
        <v>17</v>
      </c>
      <c r="C47" s="1" t="s">
        <v>6</v>
      </c>
      <c r="D47" s="1">
        <v>0.52877621059948299</v>
      </c>
      <c r="E47" s="1">
        <v>2.2649303531215401</v>
      </c>
      <c r="F47" s="1">
        <v>0.55585360643483805</v>
      </c>
    </row>
    <row r="48" spans="1:6" x14ac:dyDescent="0.25">
      <c r="A48" s="2" t="s">
        <v>14</v>
      </c>
      <c r="B48" s="2" t="s">
        <v>17</v>
      </c>
      <c r="C48" s="1" t="s">
        <v>6</v>
      </c>
      <c r="D48" s="1">
        <v>0.47930988704883198</v>
      </c>
      <c r="E48" s="1">
        <v>2.1156614855654801</v>
      </c>
      <c r="F48" s="1">
        <v>0.48128240159088898</v>
      </c>
    </row>
    <row r="49" spans="1:6" x14ac:dyDescent="0.25">
      <c r="A49" s="2" t="s">
        <v>14</v>
      </c>
      <c r="B49" s="2" t="s">
        <v>17</v>
      </c>
      <c r="C49" s="1" t="s">
        <v>6</v>
      </c>
      <c r="D49" s="1">
        <v>0.47633765922843402</v>
      </c>
      <c r="E49" s="1">
        <v>1.7019542289185901</v>
      </c>
      <c r="F49" s="1">
        <v>0.48250937448103598</v>
      </c>
    </row>
    <row r="50" spans="1:6" x14ac:dyDescent="0.25">
      <c r="A50" s="2" t="s">
        <v>14</v>
      </c>
      <c r="B50" s="2" t="s">
        <v>17</v>
      </c>
      <c r="C50" s="1" t="s">
        <v>6</v>
      </c>
      <c r="D50" s="1">
        <v>0.57914019235059599</v>
      </c>
      <c r="E50" s="1">
        <v>1.43239020809766</v>
      </c>
      <c r="F50" s="1">
        <v>0.59471016845344704</v>
      </c>
    </row>
    <row r="51" spans="1:6" x14ac:dyDescent="0.25">
      <c r="A51" s="2" t="s">
        <v>14</v>
      </c>
      <c r="B51" s="2" t="s">
        <v>17</v>
      </c>
      <c r="C51" s="1" t="s">
        <v>6</v>
      </c>
      <c r="D51" s="1">
        <v>0.48390384850685803</v>
      </c>
      <c r="E51" s="1">
        <v>2.34146364269135</v>
      </c>
      <c r="F51" s="1">
        <v>0.485578456335234</v>
      </c>
    </row>
    <row r="52" spans="1:6" x14ac:dyDescent="0.25">
      <c r="A52" s="2" t="s">
        <v>14</v>
      </c>
      <c r="B52" s="2" t="s">
        <v>17</v>
      </c>
      <c r="C52" s="1" t="s">
        <v>6</v>
      </c>
      <c r="D52" s="1">
        <v>0.51158908591701302</v>
      </c>
      <c r="E52" s="1">
        <v>1.9733268058682001</v>
      </c>
      <c r="F52" s="1">
        <v>0.51896189631228595</v>
      </c>
    </row>
    <row r="53" spans="1:6" x14ac:dyDescent="0.25">
      <c r="A53" s="2" t="s">
        <v>14</v>
      </c>
      <c r="B53" s="2" t="s">
        <v>17</v>
      </c>
      <c r="C53" s="1" t="s">
        <v>6</v>
      </c>
      <c r="D53" s="1">
        <v>0.57638655536331695</v>
      </c>
      <c r="E53" s="1">
        <v>1.3547372072636099</v>
      </c>
      <c r="F53" s="1">
        <v>0.57722041570866101</v>
      </c>
    </row>
    <row r="54" spans="1:6" x14ac:dyDescent="0.25">
      <c r="A54" s="2" t="s">
        <v>14</v>
      </c>
      <c r="B54" s="2" t="s">
        <v>17</v>
      </c>
      <c r="C54" s="1" t="s">
        <v>6</v>
      </c>
      <c r="D54" s="1">
        <v>0.29355172833466903</v>
      </c>
      <c r="E54" s="1">
        <v>3.0574431623907001</v>
      </c>
      <c r="F54" s="1">
        <v>0.330974007880385</v>
      </c>
    </row>
    <row r="55" spans="1:6" x14ac:dyDescent="0.25">
      <c r="A55" s="2" t="s">
        <v>14</v>
      </c>
      <c r="B55" s="2" t="s">
        <v>17</v>
      </c>
      <c r="C55" s="1" t="s">
        <v>6</v>
      </c>
      <c r="D55" s="1">
        <v>0.35488094847076601</v>
      </c>
      <c r="E55" s="1">
        <v>2.3434431570039198</v>
      </c>
      <c r="F55" s="1">
        <v>0.36532770899855799</v>
      </c>
    </row>
    <row r="56" spans="1:6" x14ac:dyDescent="0.25">
      <c r="A56" s="2" t="s">
        <v>14</v>
      </c>
      <c r="B56" s="2" t="s">
        <v>17</v>
      </c>
      <c r="C56" s="1" t="s">
        <v>6</v>
      </c>
      <c r="D56" s="1">
        <v>0.55405167284497003</v>
      </c>
      <c r="E56" s="1">
        <v>1.6041115239608399</v>
      </c>
      <c r="F56" s="1">
        <v>0.554534375728999</v>
      </c>
    </row>
    <row r="57" spans="1:6" x14ac:dyDescent="0.25">
      <c r="A57" s="2" t="s">
        <v>14</v>
      </c>
      <c r="B57" s="2" t="s">
        <v>17</v>
      </c>
      <c r="C57" s="1" t="s">
        <v>6</v>
      </c>
      <c r="D57" s="1">
        <v>0.33551059313840997</v>
      </c>
      <c r="E57" s="1">
        <v>2.2699229368659601</v>
      </c>
      <c r="F57" s="1">
        <v>0.336448093122725</v>
      </c>
    </row>
    <row r="58" spans="1:6" x14ac:dyDescent="0.25">
      <c r="A58" s="2" t="s">
        <v>14</v>
      </c>
      <c r="B58" s="2" t="s">
        <v>17</v>
      </c>
      <c r="C58" s="1" t="s">
        <v>6</v>
      </c>
      <c r="D58" s="1">
        <v>0.59113747677685402</v>
      </c>
      <c r="E58" s="1">
        <v>1.30478872914221</v>
      </c>
      <c r="F58" s="1">
        <v>0.59327441289592497</v>
      </c>
    </row>
    <row r="59" spans="1:6" x14ac:dyDescent="0.25">
      <c r="A59" s="2" t="s">
        <v>14</v>
      </c>
      <c r="B59" s="2" t="s">
        <v>17</v>
      </c>
      <c r="C59" s="1" t="s">
        <v>6</v>
      </c>
      <c r="D59" s="1">
        <v>0.55697171864349704</v>
      </c>
      <c r="E59" s="1">
        <v>1.8858177340040201</v>
      </c>
      <c r="F59" s="1">
        <v>0.56479883462944103</v>
      </c>
    </row>
    <row r="60" spans="1:6" x14ac:dyDescent="0.25">
      <c r="A60" s="2" t="s">
        <v>14</v>
      </c>
      <c r="B60" s="2" t="s">
        <v>17</v>
      </c>
      <c r="C60" s="1" t="s">
        <v>6</v>
      </c>
      <c r="D60" s="1">
        <v>0.51620048198655399</v>
      </c>
      <c r="E60" s="1">
        <v>2.0217623481696698</v>
      </c>
      <c r="F60" s="1">
        <v>0.51635257523669797</v>
      </c>
    </row>
    <row r="61" spans="1:6" x14ac:dyDescent="0.25">
      <c r="A61" s="2" t="s">
        <v>14</v>
      </c>
      <c r="B61" s="2" t="s">
        <v>17</v>
      </c>
      <c r="C61" s="1" t="s">
        <v>6</v>
      </c>
      <c r="D61" s="1">
        <v>0.50707238804329502</v>
      </c>
      <c r="E61" s="1">
        <v>1.8536869110524199</v>
      </c>
      <c r="F61" s="1">
        <v>0.51008095029115397</v>
      </c>
    </row>
    <row r="62" spans="1:6" x14ac:dyDescent="0.25">
      <c r="A62" s="2" t="s">
        <v>14</v>
      </c>
      <c r="B62" s="2" t="s">
        <v>17</v>
      </c>
      <c r="C62" s="1" t="s">
        <v>7</v>
      </c>
      <c r="D62" s="1">
        <v>0.11737934385049401</v>
      </c>
      <c r="E62" s="1">
        <v>3.8073481695546501</v>
      </c>
      <c r="F62" s="1">
        <v>0.15456237825048599</v>
      </c>
    </row>
    <row r="63" spans="1:6" x14ac:dyDescent="0.25">
      <c r="A63" s="2" t="s">
        <v>14</v>
      </c>
      <c r="B63" s="2" t="s">
        <v>17</v>
      </c>
      <c r="C63" s="1" t="s">
        <v>7</v>
      </c>
      <c r="D63" s="1">
        <v>0.45632336017307301</v>
      </c>
      <c r="E63" s="1">
        <v>1.9347117005463501</v>
      </c>
      <c r="F63" s="1">
        <v>0.47359334627752497</v>
      </c>
    </row>
    <row r="64" spans="1:6" x14ac:dyDescent="0.25">
      <c r="A64" s="2" t="s">
        <v>14</v>
      </c>
      <c r="B64" s="2" t="s">
        <v>17</v>
      </c>
      <c r="C64" s="1" t="s">
        <v>7</v>
      </c>
      <c r="D64" s="1">
        <v>0.329762276825531</v>
      </c>
      <c r="E64" s="1">
        <v>2.6389138765704101</v>
      </c>
      <c r="F64" s="1">
        <v>0.33394654886694902</v>
      </c>
    </row>
    <row r="65" spans="1:6" x14ac:dyDescent="0.25">
      <c r="A65" s="2" t="s">
        <v>14</v>
      </c>
      <c r="B65" s="2" t="s">
        <v>17</v>
      </c>
      <c r="C65" s="1" t="s">
        <v>7</v>
      </c>
      <c r="D65" s="1">
        <v>0.24374316736904</v>
      </c>
      <c r="E65" s="1">
        <v>3.12020028151457</v>
      </c>
      <c r="F65" s="1">
        <v>0.292306390544049</v>
      </c>
    </row>
    <row r="66" spans="1:6" x14ac:dyDescent="0.25">
      <c r="A66" s="2" t="s">
        <v>14</v>
      </c>
      <c r="B66" s="2" t="s">
        <v>17</v>
      </c>
      <c r="C66" s="1" t="s">
        <v>7</v>
      </c>
      <c r="D66" s="1">
        <v>0.45552135999350102</v>
      </c>
      <c r="E66" s="1">
        <v>1.9616497069335099</v>
      </c>
      <c r="F66" s="1">
        <v>0.49226720840329202</v>
      </c>
    </row>
    <row r="67" spans="1:6" x14ac:dyDescent="0.25">
      <c r="A67" s="2" t="s">
        <v>14</v>
      </c>
      <c r="B67" s="2" t="s">
        <v>17</v>
      </c>
      <c r="C67" s="1" t="s">
        <v>7</v>
      </c>
      <c r="D67" s="1">
        <v>1.8342981299694999E-2</v>
      </c>
      <c r="E67" s="1">
        <v>4.7183203140861796</v>
      </c>
      <c r="F67" s="1">
        <v>0.165606488109272</v>
      </c>
    </row>
    <row r="68" spans="1:6" x14ac:dyDescent="0.25">
      <c r="A68" s="2" t="s">
        <v>14</v>
      </c>
      <c r="B68" s="2" t="s">
        <v>17</v>
      </c>
      <c r="C68" s="1" t="s">
        <v>7</v>
      </c>
      <c r="D68" s="1">
        <v>0.20305036246653899</v>
      </c>
      <c r="E68" s="1">
        <v>3.2381556940049601</v>
      </c>
      <c r="F68" s="1">
        <v>0.20381381079330299</v>
      </c>
    </row>
    <row r="69" spans="1:6" x14ac:dyDescent="0.25">
      <c r="A69" s="2" t="s">
        <v>14</v>
      </c>
      <c r="B69" s="2" t="s">
        <v>17</v>
      </c>
      <c r="C69" s="1" t="s">
        <v>7</v>
      </c>
      <c r="D69" s="1">
        <v>0.251859120441489</v>
      </c>
      <c r="E69" s="1">
        <v>2.4315316085464498</v>
      </c>
      <c r="F69" s="1">
        <v>0.268320099920001</v>
      </c>
    </row>
    <row r="70" spans="1:6" x14ac:dyDescent="0.25">
      <c r="A70" s="2" t="s">
        <v>14</v>
      </c>
      <c r="B70" s="2" t="s">
        <v>17</v>
      </c>
      <c r="C70" s="1" t="s">
        <v>7</v>
      </c>
      <c r="D70" s="1">
        <v>0.33836951026966</v>
      </c>
      <c r="E70" s="1">
        <v>2.2518497077727302</v>
      </c>
      <c r="F70" s="1">
        <v>0.34222529109399102</v>
      </c>
    </row>
    <row r="71" spans="1:6" x14ac:dyDescent="0.25">
      <c r="A71" s="2" t="s">
        <v>14</v>
      </c>
      <c r="B71" s="2" t="s">
        <v>17</v>
      </c>
      <c r="C71" s="1" t="s">
        <v>7</v>
      </c>
      <c r="D71" s="1">
        <v>0.395395061264456</v>
      </c>
      <c r="E71" s="1">
        <v>2.7430169323006801</v>
      </c>
      <c r="F71" s="1">
        <v>0.41254718785790401</v>
      </c>
    </row>
    <row r="72" spans="1:6" x14ac:dyDescent="0.25">
      <c r="A72" s="2" t="s">
        <v>14</v>
      </c>
      <c r="B72" s="2" t="s">
        <v>17</v>
      </c>
      <c r="C72" s="1" t="s">
        <v>7</v>
      </c>
      <c r="D72" s="1">
        <v>0.207230588242622</v>
      </c>
      <c r="E72" s="1">
        <v>3.2030265622348399</v>
      </c>
      <c r="F72" s="1">
        <v>0.29682083334062798</v>
      </c>
    </row>
    <row r="73" spans="1:6" x14ac:dyDescent="0.25">
      <c r="A73" s="2" t="s">
        <v>14</v>
      </c>
      <c r="B73" s="2" t="s">
        <v>17</v>
      </c>
      <c r="C73" s="1" t="s">
        <v>7</v>
      </c>
      <c r="D73" s="1">
        <v>0.52113483508079705</v>
      </c>
      <c r="E73" s="1">
        <v>1.53143500139583</v>
      </c>
      <c r="F73" s="1">
        <v>0.52433276454417799</v>
      </c>
    </row>
    <row r="74" spans="1:6" x14ac:dyDescent="0.25">
      <c r="A74" s="2" t="s">
        <v>14</v>
      </c>
      <c r="B74" s="2" t="s">
        <v>17</v>
      </c>
      <c r="C74" s="1" t="s">
        <v>7</v>
      </c>
      <c r="D74" s="1">
        <v>0.29261052694476197</v>
      </c>
      <c r="E74" s="1">
        <v>3.0615165954634702</v>
      </c>
      <c r="F74" s="1">
        <v>0.293126831963756</v>
      </c>
    </row>
    <row r="75" spans="1:6" x14ac:dyDescent="0.25">
      <c r="A75" s="2" t="s">
        <v>14</v>
      </c>
      <c r="B75" s="2" t="s">
        <v>17</v>
      </c>
      <c r="C75" s="1" t="s">
        <v>7</v>
      </c>
      <c r="D75" s="1">
        <v>0.28470168491354497</v>
      </c>
      <c r="E75" s="1">
        <v>2.5983745755644101</v>
      </c>
      <c r="F75" s="1">
        <v>0.28500621947488097</v>
      </c>
    </row>
    <row r="76" spans="1:6" x14ac:dyDescent="0.25">
      <c r="A76" s="2" t="s">
        <v>14</v>
      </c>
      <c r="B76" s="2" t="s">
        <v>17</v>
      </c>
      <c r="C76" s="1" t="s">
        <v>7</v>
      </c>
      <c r="D76" s="1">
        <v>0.46681981080558099</v>
      </c>
      <c r="E76" s="1">
        <v>1.9178914545789001</v>
      </c>
      <c r="F76" s="1">
        <v>0.46692547660643202</v>
      </c>
    </row>
    <row r="77" spans="1:6" x14ac:dyDescent="0.25">
      <c r="A77" s="2" t="s">
        <v>14</v>
      </c>
      <c r="B77" s="2" t="s">
        <v>17</v>
      </c>
      <c r="C77" s="1" t="s">
        <v>7</v>
      </c>
      <c r="D77" s="1">
        <v>0.36785228702855999</v>
      </c>
      <c r="E77" s="1">
        <v>2.15944239041891</v>
      </c>
      <c r="F77" s="1">
        <v>0.38280395169291298</v>
      </c>
    </row>
    <row r="78" spans="1:6" x14ac:dyDescent="0.25">
      <c r="A78" s="2" t="s">
        <v>14</v>
      </c>
      <c r="B78" s="2" t="s">
        <v>17</v>
      </c>
      <c r="C78" s="1" t="s">
        <v>7</v>
      </c>
      <c r="D78" s="1">
        <v>0.32631507622629902</v>
      </c>
      <c r="E78" s="1">
        <v>2.1499072319064401</v>
      </c>
      <c r="F78" s="1">
        <v>0.33280556483852802</v>
      </c>
    </row>
    <row r="79" spans="1:6" x14ac:dyDescent="0.25">
      <c r="A79" s="2" t="s">
        <v>14</v>
      </c>
      <c r="B79" s="2" t="s">
        <v>17</v>
      </c>
      <c r="C79" s="1" t="s">
        <v>7</v>
      </c>
      <c r="D79" s="1">
        <v>0.378804983014914</v>
      </c>
      <c r="E79" s="1">
        <v>2.6442117323041399</v>
      </c>
      <c r="F79" s="1">
        <v>0.40231730879010102</v>
      </c>
    </row>
    <row r="80" spans="1:6" x14ac:dyDescent="0.25">
      <c r="A80" s="2" t="s">
        <v>14</v>
      </c>
      <c r="B80" s="2" t="s">
        <v>17</v>
      </c>
      <c r="C80" s="1" t="s">
        <v>7</v>
      </c>
      <c r="D80" s="1">
        <v>0.33787894250656902</v>
      </c>
      <c r="E80" s="1">
        <v>2.7669548524298002</v>
      </c>
      <c r="F80" s="1">
        <v>0.34066085728425599</v>
      </c>
    </row>
    <row r="81" spans="1:6" x14ac:dyDescent="0.25">
      <c r="A81" s="2" t="s">
        <v>14</v>
      </c>
      <c r="B81" s="2" t="s">
        <v>17</v>
      </c>
      <c r="C81" s="1" t="s">
        <v>7</v>
      </c>
      <c r="D81" s="1">
        <v>0.263765137810405</v>
      </c>
      <c r="E81" s="1">
        <v>2.7686599297691701</v>
      </c>
      <c r="F81" s="1">
        <v>0.26808106453315</v>
      </c>
    </row>
    <row r="82" spans="1:6" x14ac:dyDescent="0.25">
      <c r="A82" s="2" t="s">
        <v>14</v>
      </c>
      <c r="B82" s="2" t="s">
        <v>17</v>
      </c>
      <c r="C82" s="1" t="s">
        <v>8</v>
      </c>
      <c r="D82" s="1">
        <v>0.46867751142849501</v>
      </c>
      <c r="E82" s="1">
        <v>2.2919582611301101</v>
      </c>
      <c r="F82" s="1">
        <v>0.46899061790983798</v>
      </c>
    </row>
    <row r="83" spans="1:6" x14ac:dyDescent="0.25">
      <c r="A83" s="2" t="s">
        <v>14</v>
      </c>
      <c r="B83" s="2" t="s">
        <v>17</v>
      </c>
      <c r="C83" s="1" t="s">
        <v>8</v>
      </c>
      <c r="D83" s="1">
        <v>0.59746284486852697</v>
      </c>
      <c r="E83" s="1">
        <v>1.4324568813282501</v>
      </c>
      <c r="F83" s="1">
        <v>0.597483775051732</v>
      </c>
    </row>
    <row r="84" spans="1:6" x14ac:dyDescent="0.25">
      <c r="A84" s="2" t="s">
        <v>14</v>
      </c>
      <c r="B84" s="2" t="s">
        <v>17</v>
      </c>
      <c r="C84" s="1" t="s">
        <v>8</v>
      </c>
      <c r="D84" s="1">
        <v>0.36110677701247001</v>
      </c>
      <c r="E84" s="1">
        <v>2.5155017891311799</v>
      </c>
      <c r="F84" s="1">
        <v>0.36260869967003401</v>
      </c>
    </row>
    <row r="85" spans="1:6" x14ac:dyDescent="0.25">
      <c r="A85" s="2" t="s">
        <v>14</v>
      </c>
      <c r="B85" s="2" t="s">
        <v>17</v>
      </c>
      <c r="C85" s="1" t="s">
        <v>8</v>
      </c>
      <c r="D85" s="1">
        <v>0.30584117292620999</v>
      </c>
      <c r="E85" s="1">
        <v>2.8639933871624099</v>
      </c>
      <c r="F85" s="1">
        <v>0.32727821195858198</v>
      </c>
    </row>
    <row r="86" spans="1:6" x14ac:dyDescent="0.25">
      <c r="A86" s="2" t="s">
        <v>14</v>
      </c>
      <c r="B86" s="2" t="s">
        <v>17</v>
      </c>
      <c r="C86" s="1" t="s">
        <v>8</v>
      </c>
      <c r="D86" s="1">
        <v>0.43346594913598302</v>
      </c>
      <c r="E86" s="1">
        <v>2.0411110247263098</v>
      </c>
      <c r="F86" s="1">
        <v>0.45390844285261001</v>
      </c>
    </row>
    <row r="87" spans="1:6" x14ac:dyDescent="0.25">
      <c r="A87" s="2" t="s">
        <v>14</v>
      </c>
      <c r="B87" s="2" t="s">
        <v>17</v>
      </c>
      <c r="C87" s="1" t="s">
        <v>8</v>
      </c>
      <c r="D87" s="1">
        <v>0.56465088256929197</v>
      </c>
      <c r="E87" s="1">
        <v>2.0924992592753102</v>
      </c>
      <c r="F87" s="1">
        <v>0.57963066342109104</v>
      </c>
    </row>
    <row r="88" spans="1:6" x14ac:dyDescent="0.25">
      <c r="A88" s="2" t="s">
        <v>14</v>
      </c>
      <c r="B88" s="2" t="s">
        <v>17</v>
      </c>
      <c r="C88" s="1" t="s">
        <v>8</v>
      </c>
      <c r="D88" s="1">
        <v>0.51575903502033005</v>
      </c>
      <c r="E88" s="1">
        <v>1.9675617682347399</v>
      </c>
      <c r="F88" s="1">
        <v>0.52210048312707202</v>
      </c>
    </row>
    <row r="89" spans="1:6" x14ac:dyDescent="0.25">
      <c r="A89" s="2" t="s">
        <v>14</v>
      </c>
      <c r="B89" s="2" t="s">
        <v>17</v>
      </c>
      <c r="C89" s="1" t="s">
        <v>8</v>
      </c>
      <c r="D89" s="1">
        <v>0.456049366916428</v>
      </c>
      <c r="E89" s="1">
        <v>1.76789317890511</v>
      </c>
      <c r="F89" s="1">
        <v>0.45993892483940002</v>
      </c>
    </row>
    <row r="90" spans="1:6" x14ac:dyDescent="0.25">
      <c r="A90" s="2" t="s">
        <v>14</v>
      </c>
      <c r="B90" s="2" t="s">
        <v>17</v>
      </c>
      <c r="C90" s="1" t="s">
        <v>8</v>
      </c>
      <c r="D90" s="1">
        <v>0.33331387373546101</v>
      </c>
      <c r="E90" s="1">
        <v>2.2690564928723398</v>
      </c>
      <c r="F90" s="1">
        <v>0.34404646287544599</v>
      </c>
    </row>
    <row r="91" spans="1:6" x14ac:dyDescent="0.25">
      <c r="A91" s="2" t="s">
        <v>14</v>
      </c>
      <c r="B91" s="2" t="s">
        <v>17</v>
      </c>
      <c r="C91" s="1" t="s">
        <v>8</v>
      </c>
      <c r="D91" s="1">
        <v>0.51614107526962005</v>
      </c>
      <c r="E91" s="1">
        <v>2.1952073798073402</v>
      </c>
      <c r="F91" s="1">
        <v>0.51700772321225696</v>
      </c>
    </row>
    <row r="92" spans="1:6" x14ac:dyDescent="0.25">
      <c r="A92" s="2" t="s">
        <v>14</v>
      </c>
      <c r="B92" s="2" t="s">
        <v>17</v>
      </c>
      <c r="C92" s="1" t="s">
        <v>8</v>
      </c>
      <c r="D92" s="1">
        <v>0.42957859631349499</v>
      </c>
      <c r="E92" s="1">
        <v>2.30467381886616</v>
      </c>
      <c r="F92" s="1">
        <v>0.43366915246020499</v>
      </c>
    </row>
    <row r="93" spans="1:6" x14ac:dyDescent="0.25">
      <c r="A93" s="2" t="s">
        <v>14</v>
      </c>
      <c r="B93" s="2" t="s">
        <v>17</v>
      </c>
      <c r="C93" s="1" t="s">
        <v>8</v>
      </c>
      <c r="D93" s="1">
        <v>0.55576705240954505</v>
      </c>
      <c r="E93" s="1">
        <v>1.42067941991155</v>
      </c>
      <c r="F93" s="1">
        <v>0.55769156171002598</v>
      </c>
    </row>
    <row r="94" spans="1:6" x14ac:dyDescent="0.25">
      <c r="A94" s="2" t="s">
        <v>14</v>
      </c>
      <c r="B94" s="2" t="s">
        <v>17</v>
      </c>
      <c r="C94" s="1" t="s">
        <v>8</v>
      </c>
      <c r="D94" s="1">
        <v>0.31880382904483701</v>
      </c>
      <c r="E94" s="1">
        <v>2.9481543924283899</v>
      </c>
      <c r="F94" s="1">
        <v>0.32551832779704798</v>
      </c>
    </row>
    <row r="95" spans="1:6" x14ac:dyDescent="0.25">
      <c r="A95" s="2" t="s">
        <v>14</v>
      </c>
      <c r="B95" s="2" t="s">
        <v>17</v>
      </c>
      <c r="C95" s="1" t="s">
        <v>8</v>
      </c>
      <c r="D95" s="1">
        <v>0.37922833019886798</v>
      </c>
      <c r="E95" s="1">
        <v>2.2549994736768899</v>
      </c>
      <c r="F95" s="1">
        <v>0.40078062219981497</v>
      </c>
    </row>
    <row r="96" spans="1:6" x14ac:dyDescent="0.25">
      <c r="A96" s="2" t="s">
        <v>14</v>
      </c>
      <c r="B96" s="2" t="s">
        <v>17</v>
      </c>
      <c r="C96" s="1" t="s">
        <v>8</v>
      </c>
      <c r="D96" s="1">
        <v>0.58776356853033196</v>
      </c>
      <c r="E96" s="1">
        <v>1.4828471597497499</v>
      </c>
      <c r="F96" s="1">
        <v>0.588171673940588</v>
      </c>
    </row>
    <row r="97" spans="1:6" x14ac:dyDescent="0.25">
      <c r="A97" s="2" t="s">
        <v>14</v>
      </c>
      <c r="B97" s="2" t="s">
        <v>17</v>
      </c>
      <c r="C97" s="1" t="s">
        <v>8</v>
      </c>
      <c r="D97" s="1">
        <v>0.250271127871253</v>
      </c>
      <c r="E97" s="1">
        <v>2.5611044295099998</v>
      </c>
      <c r="F97" s="1">
        <v>0.25056357891111902</v>
      </c>
    </row>
    <row r="98" spans="1:6" x14ac:dyDescent="0.25">
      <c r="A98" s="2" t="s">
        <v>14</v>
      </c>
      <c r="B98" s="2" t="s">
        <v>17</v>
      </c>
      <c r="C98" s="1" t="s">
        <v>8</v>
      </c>
      <c r="D98" s="1">
        <v>0.57995246408074497</v>
      </c>
      <c r="E98" s="1">
        <v>1.3404830705705899</v>
      </c>
      <c r="F98" s="1">
        <v>0.58057457143123903</v>
      </c>
    </row>
    <row r="99" spans="1:6" x14ac:dyDescent="0.25">
      <c r="A99" s="2" t="s">
        <v>14</v>
      </c>
      <c r="B99" s="2" t="s">
        <v>17</v>
      </c>
      <c r="C99" s="1" t="s">
        <v>8</v>
      </c>
      <c r="D99" s="1">
        <v>0.44153756183397702</v>
      </c>
      <c r="E99" s="1">
        <v>2.3771809024109198</v>
      </c>
      <c r="F99" s="1">
        <v>0.450235402377546</v>
      </c>
    </row>
    <row r="100" spans="1:6" x14ac:dyDescent="0.25">
      <c r="A100" s="2" t="s">
        <v>14</v>
      </c>
      <c r="B100" s="2" t="s">
        <v>17</v>
      </c>
      <c r="C100" s="1" t="s">
        <v>8</v>
      </c>
      <c r="D100" s="1">
        <v>0.52935164154293102</v>
      </c>
      <c r="E100" s="1">
        <v>1.9668046265600401</v>
      </c>
      <c r="F100" s="1">
        <v>0.53064087357412304</v>
      </c>
    </row>
    <row r="101" spans="1:6" x14ac:dyDescent="0.25">
      <c r="A101" s="2" t="s">
        <v>14</v>
      </c>
      <c r="B101" s="2" t="s">
        <v>17</v>
      </c>
      <c r="C101" s="1" t="s">
        <v>8</v>
      </c>
      <c r="D101" s="1">
        <v>0.45141587774502001</v>
      </c>
      <c r="E101" s="1">
        <v>2.06298690186695</v>
      </c>
      <c r="F101" s="1">
        <v>0.451758194179114</v>
      </c>
    </row>
    <row r="102" spans="1:6" x14ac:dyDescent="0.25">
      <c r="A102" s="2" t="s">
        <v>14</v>
      </c>
      <c r="B102" s="2" t="s">
        <v>17</v>
      </c>
      <c r="C102" s="1" t="s">
        <v>9</v>
      </c>
      <c r="D102" s="1">
        <v>0.20604525011357999</v>
      </c>
      <c r="E102" s="1">
        <v>3.4248713109397699</v>
      </c>
      <c r="F102" s="1">
        <v>0.222478854226209</v>
      </c>
    </row>
    <row r="103" spans="1:6" x14ac:dyDescent="0.25">
      <c r="A103" s="2" t="s">
        <v>14</v>
      </c>
      <c r="B103" s="2" t="s">
        <v>17</v>
      </c>
      <c r="C103" s="1" t="s">
        <v>9</v>
      </c>
      <c r="D103" s="1">
        <v>0.32154017118668399</v>
      </c>
      <c r="E103" s="1">
        <v>2.4143471927976501</v>
      </c>
      <c r="F103" s="1">
        <v>0.33814406672168601</v>
      </c>
    </row>
    <row r="104" spans="1:6" x14ac:dyDescent="0.25">
      <c r="A104" s="2" t="s">
        <v>14</v>
      </c>
      <c r="B104" s="2" t="s">
        <v>17</v>
      </c>
      <c r="C104" s="1" t="s">
        <v>9</v>
      </c>
      <c r="D104" s="1">
        <v>0.20173191006510899</v>
      </c>
      <c r="E104" s="1">
        <v>3.1430053351446201</v>
      </c>
      <c r="F104" s="1">
        <v>0.210118801944258</v>
      </c>
    </row>
    <row r="105" spans="1:6" x14ac:dyDescent="0.25">
      <c r="A105" s="2" t="s">
        <v>14</v>
      </c>
      <c r="B105" s="2" t="s">
        <v>17</v>
      </c>
      <c r="C105" s="1" t="s">
        <v>9</v>
      </c>
      <c r="D105" s="1">
        <v>0.163950839947889</v>
      </c>
      <c r="E105" s="1">
        <v>3.449411247604</v>
      </c>
      <c r="F105" s="1">
        <v>0.25175707588142299</v>
      </c>
    </row>
    <row r="106" spans="1:6" x14ac:dyDescent="0.25">
      <c r="A106" s="2" t="s">
        <v>14</v>
      </c>
      <c r="B106" s="2" t="s">
        <v>17</v>
      </c>
      <c r="C106" s="1" t="s">
        <v>9</v>
      </c>
      <c r="D106" s="1">
        <v>0.272295607774375</v>
      </c>
      <c r="E106" s="1">
        <v>2.6217761411661402</v>
      </c>
      <c r="F106" s="1">
        <v>0.29572789109668102</v>
      </c>
    </row>
    <row r="107" spans="1:6" x14ac:dyDescent="0.25">
      <c r="A107" s="2" t="s">
        <v>14</v>
      </c>
      <c r="B107" s="2" t="s">
        <v>17</v>
      </c>
      <c r="C107" s="1" t="s">
        <v>9</v>
      </c>
      <c r="D107" s="1">
        <v>0.15410465137381599</v>
      </c>
      <c r="E107" s="1">
        <v>4.0657838032862097</v>
      </c>
      <c r="F107" s="1">
        <v>0.25447063034630601</v>
      </c>
    </row>
    <row r="108" spans="1:6" x14ac:dyDescent="0.25">
      <c r="A108" s="2" t="s">
        <v>14</v>
      </c>
      <c r="B108" s="2" t="s">
        <v>17</v>
      </c>
      <c r="C108" s="1" t="s">
        <v>9</v>
      </c>
      <c r="D108" s="1">
        <v>0.26974713304550302</v>
      </c>
      <c r="E108" s="1">
        <v>2.9671542188170799</v>
      </c>
      <c r="F108" s="1">
        <v>0.26986455654777702</v>
      </c>
    </row>
    <row r="109" spans="1:6" x14ac:dyDescent="0.25">
      <c r="A109" s="2" t="s">
        <v>14</v>
      </c>
      <c r="B109" s="2" t="s">
        <v>17</v>
      </c>
      <c r="C109" s="1" t="s">
        <v>9</v>
      </c>
      <c r="D109" s="1">
        <v>0.27029055191107498</v>
      </c>
      <c r="E109" s="1">
        <v>2.3716276393428202</v>
      </c>
      <c r="F109" s="1">
        <v>0.28846437092320099</v>
      </c>
    </row>
    <row r="110" spans="1:6" x14ac:dyDescent="0.25">
      <c r="A110" s="2" t="s">
        <v>14</v>
      </c>
      <c r="B110" s="2" t="s">
        <v>17</v>
      </c>
      <c r="C110" s="1" t="s">
        <v>9</v>
      </c>
      <c r="D110" s="1">
        <v>0.28582990699542798</v>
      </c>
      <c r="E110" s="1">
        <v>2.4306674801033199</v>
      </c>
      <c r="F110" s="1">
        <v>0.30106830120809203</v>
      </c>
    </row>
    <row r="111" spans="1:6" x14ac:dyDescent="0.25">
      <c r="A111" s="2" t="s">
        <v>14</v>
      </c>
      <c r="B111" s="2" t="s">
        <v>17</v>
      </c>
      <c r="C111" s="1" t="s">
        <v>9</v>
      </c>
      <c r="D111" s="1">
        <v>0.24895684608273799</v>
      </c>
      <c r="E111" s="1">
        <v>3.4073887857946499</v>
      </c>
      <c r="F111" s="1">
        <v>0.27058516942209299</v>
      </c>
    </row>
    <row r="112" spans="1:6" x14ac:dyDescent="0.25">
      <c r="A112" s="2" t="s">
        <v>14</v>
      </c>
      <c r="B112" s="2" t="s">
        <v>17</v>
      </c>
      <c r="C112" s="1" t="s">
        <v>9</v>
      </c>
      <c r="D112" s="1">
        <v>0.22767870590987399</v>
      </c>
      <c r="E112" s="1">
        <v>3.1204100244817901</v>
      </c>
      <c r="F112" s="1">
        <v>0.24655294531556299</v>
      </c>
    </row>
    <row r="113" spans="1:6" x14ac:dyDescent="0.25">
      <c r="A113" s="2" t="s">
        <v>14</v>
      </c>
      <c r="B113" s="2" t="s">
        <v>17</v>
      </c>
      <c r="C113" s="1" t="s">
        <v>9</v>
      </c>
      <c r="D113" s="1">
        <v>0.348940474759657</v>
      </c>
      <c r="E113" s="1">
        <v>2.0821212691748898</v>
      </c>
      <c r="F113" s="1">
        <v>0.36106109924206198</v>
      </c>
    </row>
    <row r="114" spans="1:6" x14ac:dyDescent="0.25">
      <c r="A114" s="2" t="s">
        <v>14</v>
      </c>
      <c r="B114" s="2" t="s">
        <v>17</v>
      </c>
      <c r="C114" s="1" t="s">
        <v>9</v>
      </c>
      <c r="D114" s="1">
        <v>0.130641845174854</v>
      </c>
      <c r="E114" s="1">
        <v>3.7625021572675399</v>
      </c>
      <c r="F114" s="1">
        <v>0.13439136212772801</v>
      </c>
    </row>
    <row r="115" spans="1:6" x14ac:dyDescent="0.25">
      <c r="A115" s="2" t="s">
        <v>14</v>
      </c>
      <c r="B115" s="2" t="s">
        <v>17</v>
      </c>
      <c r="C115" s="1" t="s">
        <v>9</v>
      </c>
      <c r="D115" s="1">
        <v>0.22494443229047101</v>
      </c>
      <c r="E115" s="1">
        <v>2.8154472606896501</v>
      </c>
      <c r="F115" s="1">
        <v>0.22570421111015401</v>
      </c>
    </row>
    <row r="116" spans="1:6" x14ac:dyDescent="0.25">
      <c r="A116" s="2" t="s">
        <v>14</v>
      </c>
      <c r="B116" s="2" t="s">
        <v>17</v>
      </c>
      <c r="C116" s="1" t="s">
        <v>9</v>
      </c>
      <c r="D116" s="1">
        <v>0.289105031707173</v>
      </c>
      <c r="E116" s="1">
        <v>2.55714561872965</v>
      </c>
      <c r="F116" s="1">
        <v>0.28912389683006501</v>
      </c>
    </row>
    <row r="117" spans="1:6" x14ac:dyDescent="0.25">
      <c r="A117" s="2" t="s">
        <v>14</v>
      </c>
      <c r="B117" s="2" t="s">
        <v>17</v>
      </c>
      <c r="C117" s="1" t="s">
        <v>9</v>
      </c>
      <c r="D117" s="1">
        <v>0.30452459749523603</v>
      </c>
      <c r="E117" s="1">
        <v>2.3757723627646699</v>
      </c>
      <c r="F117" s="1">
        <v>0.31576317565567502</v>
      </c>
    </row>
    <row r="118" spans="1:6" x14ac:dyDescent="0.25">
      <c r="A118" s="2" t="s">
        <v>14</v>
      </c>
      <c r="B118" s="2" t="s">
        <v>17</v>
      </c>
      <c r="C118" s="1" t="s">
        <v>9</v>
      </c>
      <c r="D118" s="1">
        <v>0.33676685582754901</v>
      </c>
      <c r="E118" s="1">
        <v>2.1165528317142099</v>
      </c>
      <c r="F118" s="1">
        <v>0.33709553306941298</v>
      </c>
    </row>
    <row r="119" spans="1:6" x14ac:dyDescent="0.25">
      <c r="A119" s="2" t="s">
        <v>14</v>
      </c>
      <c r="B119" s="2" t="s">
        <v>17</v>
      </c>
      <c r="C119" s="1" t="s">
        <v>9</v>
      </c>
      <c r="D119" s="1">
        <v>0.20076476486480099</v>
      </c>
      <c r="E119" s="1">
        <v>3.4020671895796801</v>
      </c>
      <c r="F119" s="1">
        <v>0.26494131320477299</v>
      </c>
    </row>
    <row r="120" spans="1:6" x14ac:dyDescent="0.25">
      <c r="A120" s="2" t="s">
        <v>14</v>
      </c>
      <c r="B120" s="2" t="s">
        <v>17</v>
      </c>
      <c r="C120" s="1" t="s">
        <v>9</v>
      </c>
      <c r="D120" s="1">
        <v>0.25582373822960403</v>
      </c>
      <c r="E120" s="1">
        <v>3.1098574728369801</v>
      </c>
      <c r="F120" s="1">
        <v>0.25938627502549699</v>
      </c>
    </row>
    <row r="121" spans="1:6" x14ac:dyDescent="0.25">
      <c r="A121" s="2" t="s">
        <v>14</v>
      </c>
      <c r="B121" s="2" t="s">
        <v>17</v>
      </c>
      <c r="C121" s="1" t="s">
        <v>9</v>
      </c>
      <c r="D121" s="1">
        <v>0.20243572541329999</v>
      </c>
      <c r="E121" s="1">
        <v>2.9992932444089599</v>
      </c>
      <c r="F121" s="1">
        <v>0.239781673949374</v>
      </c>
    </row>
    <row r="122" spans="1:6" x14ac:dyDescent="0.25">
      <c r="A122" s="2" t="s">
        <v>16</v>
      </c>
      <c r="B122" s="2" t="s">
        <v>17</v>
      </c>
      <c r="C122" s="1" t="s">
        <v>4</v>
      </c>
      <c r="D122" s="1">
        <v>4.66816989414039E-2</v>
      </c>
      <c r="E122" s="1">
        <v>3.12562609226713</v>
      </c>
      <c r="F122" s="1">
        <v>4.8132886357059798E-2</v>
      </c>
    </row>
    <row r="123" spans="1:6" x14ac:dyDescent="0.25">
      <c r="A123" s="2" t="s">
        <v>16</v>
      </c>
      <c r="B123" s="2" t="s">
        <v>17</v>
      </c>
      <c r="C123" s="1" t="s">
        <v>4</v>
      </c>
      <c r="D123" s="1">
        <v>0.48913088919859199</v>
      </c>
      <c r="E123" s="1">
        <v>1.5792653682942399</v>
      </c>
      <c r="F123" s="1">
        <v>0.49634684735055701</v>
      </c>
    </row>
    <row r="124" spans="1:6" x14ac:dyDescent="0.25">
      <c r="A124" s="2" t="s">
        <v>16</v>
      </c>
      <c r="B124" s="2" t="s">
        <v>17</v>
      </c>
      <c r="C124" s="1" t="s">
        <v>4</v>
      </c>
      <c r="D124" s="1">
        <v>0.52948583585710296</v>
      </c>
      <c r="E124" s="1">
        <v>1.4302958704709801</v>
      </c>
      <c r="F124" s="1">
        <v>0.52966761222730097</v>
      </c>
    </row>
    <row r="125" spans="1:6" x14ac:dyDescent="0.25">
      <c r="A125" s="2" t="s">
        <v>16</v>
      </c>
      <c r="B125" s="2" t="s">
        <v>17</v>
      </c>
      <c r="C125" s="1" t="s">
        <v>4</v>
      </c>
      <c r="D125" s="1">
        <v>0.34897990461834499</v>
      </c>
      <c r="E125" s="1">
        <v>1.9181292358253299</v>
      </c>
      <c r="F125" s="1">
        <v>0.37110804031033701</v>
      </c>
    </row>
    <row r="126" spans="1:6" x14ac:dyDescent="0.25">
      <c r="A126" s="2" t="s">
        <v>16</v>
      </c>
      <c r="B126" s="2" t="s">
        <v>17</v>
      </c>
      <c r="C126" s="1" t="s">
        <v>4</v>
      </c>
      <c r="D126" s="1">
        <v>0.32655514868914298</v>
      </c>
      <c r="E126" s="1">
        <v>2.21949723202717</v>
      </c>
      <c r="F126" s="1">
        <v>0.33372171004371598</v>
      </c>
    </row>
    <row r="127" spans="1:6" x14ac:dyDescent="0.25">
      <c r="A127" s="2" t="s">
        <v>16</v>
      </c>
      <c r="B127" s="2" t="s">
        <v>17</v>
      </c>
      <c r="C127" s="1" t="s">
        <v>4</v>
      </c>
      <c r="D127" s="1">
        <v>0.393394370215077</v>
      </c>
      <c r="E127" s="1">
        <v>1.7093239066361801</v>
      </c>
      <c r="F127" s="1">
        <v>0.416808952076763</v>
      </c>
    </row>
    <row r="128" spans="1:6" x14ac:dyDescent="0.25">
      <c r="A128" s="2" t="s">
        <v>16</v>
      </c>
      <c r="B128" s="2" t="s">
        <v>17</v>
      </c>
      <c r="C128" s="1" t="s">
        <v>4</v>
      </c>
      <c r="D128" s="1">
        <v>0.27975994361240503</v>
      </c>
      <c r="E128" s="1">
        <v>2.2807394443864499</v>
      </c>
      <c r="F128" s="1">
        <v>0.28032069851046798</v>
      </c>
    </row>
    <row r="129" spans="1:6" x14ac:dyDescent="0.25">
      <c r="A129" s="2" t="s">
        <v>16</v>
      </c>
      <c r="B129" s="2" t="s">
        <v>17</v>
      </c>
      <c r="C129" s="1" t="s">
        <v>4</v>
      </c>
      <c r="D129" s="1">
        <v>0.30034212449319803</v>
      </c>
      <c r="E129" s="1">
        <v>2.3150420648322201</v>
      </c>
      <c r="F129" s="1">
        <v>0.30510829359847802</v>
      </c>
    </row>
    <row r="130" spans="1:6" x14ac:dyDescent="0.25">
      <c r="A130" s="2" t="s">
        <v>16</v>
      </c>
      <c r="B130" s="2" t="s">
        <v>17</v>
      </c>
      <c r="C130" s="1" t="s">
        <v>4</v>
      </c>
      <c r="D130" s="1">
        <v>0.47797335715185901</v>
      </c>
      <c r="E130" s="1">
        <v>2.0708849462301799</v>
      </c>
      <c r="F130" s="1">
        <v>0.51189845475929197</v>
      </c>
    </row>
    <row r="131" spans="1:6" x14ac:dyDescent="0.25">
      <c r="A131" s="2" t="s">
        <v>16</v>
      </c>
      <c r="B131" s="2" t="s">
        <v>17</v>
      </c>
      <c r="C131" s="1" t="s">
        <v>4</v>
      </c>
      <c r="D131" s="1">
        <v>0.39087464172772501</v>
      </c>
      <c r="E131" s="1">
        <v>2.4472617271356101</v>
      </c>
      <c r="F131" s="1">
        <v>0.39396132279127899</v>
      </c>
    </row>
    <row r="132" spans="1:6" x14ac:dyDescent="0.25">
      <c r="A132" s="2" t="s">
        <v>16</v>
      </c>
      <c r="B132" s="2" t="s">
        <v>17</v>
      </c>
      <c r="C132" s="1" t="s">
        <v>4</v>
      </c>
      <c r="D132" s="1">
        <v>0.25461865759637903</v>
      </c>
      <c r="E132" s="1">
        <v>2.15164608181759</v>
      </c>
      <c r="F132" s="1">
        <v>0.30337168871485998</v>
      </c>
    </row>
    <row r="133" spans="1:6" x14ac:dyDescent="0.25">
      <c r="A133" s="2" t="s">
        <v>16</v>
      </c>
      <c r="B133" s="2" t="s">
        <v>17</v>
      </c>
      <c r="C133" s="1" t="s">
        <v>4</v>
      </c>
      <c r="D133" s="1">
        <v>0.61937129742320896</v>
      </c>
      <c r="E133" s="1">
        <v>1.3403810337633799</v>
      </c>
      <c r="F133" s="1">
        <v>0.62856519128179</v>
      </c>
    </row>
    <row r="134" spans="1:6" x14ac:dyDescent="0.25">
      <c r="A134" s="2" t="s">
        <v>16</v>
      </c>
      <c r="B134" s="2" t="s">
        <v>17</v>
      </c>
      <c r="C134" s="1" t="s">
        <v>4</v>
      </c>
      <c r="D134" s="1">
        <v>0.51614572809005499</v>
      </c>
      <c r="E134" s="1">
        <v>1.7458728111803301</v>
      </c>
      <c r="F134" s="1">
        <v>0.54169012289652396</v>
      </c>
    </row>
    <row r="135" spans="1:6" x14ac:dyDescent="0.25">
      <c r="A135" s="2" t="s">
        <v>16</v>
      </c>
      <c r="B135" s="2" t="s">
        <v>17</v>
      </c>
      <c r="C135" s="1" t="s">
        <v>4</v>
      </c>
      <c r="D135" s="1">
        <v>0.57385990047376101</v>
      </c>
      <c r="E135" s="1">
        <v>1.4312830816340001</v>
      </c>
      <c r="F135" s="1">
        <v>0.58062432757458005</v>
      </c>
    </row>
    <row r="136" spans="1:6" x14ac:dyDescent="0.25">
      <c r="A136" s="2" t="s">
        <v>16</v>
      </c>
      <c r="B136" s="2" t="s">
        <v>17</v>
      </c>
      <c r="C136" s="1" t="s">
        <v>4</v>
      </c>
      <c r="D136" s="1">
        <v>0.29242604321547999</v>
      </c>
      <c r="E136" s="1">
        <v>1.79530197680731</v>
      </c>
      <c r="F136" s="1">
        <v>0.30675346371460199</v>
      </c>
    </row>
    <row r="137" spans="1:6" x14ac:dyDescent="0.25">
      <c r="A137" s="2" t="s">
        <v>16</v>
      </c>
      <c r="B137" s="2" t="s">
        <v>17</v>
      </c>
      <c r="C137" s="1" t="s">
        <v>4</v>
      </c>
      <c r="D137" s="1">
        <v>0.39346559643455897</v>
      </c>
      <c r="E137" s="1">
        <v>1.9365443042266399</v>
      </c>
      <c r="F137" s="1">
        <v>0.39455878785253401</v>
      </c>
    </row>
    <row r="138" spans="1:6" x14ac:dyDescent="0.25">
      <c r="A138" s="2" t="s">
        <v>16</v>
      </c>
      <c r="B138" s="2" t="s">
        <v>17</v>
      </c>
      <c r="C138" s="1" t="s">
        <v>4</v>
      </c>
      <c r="D138" s="1">
        <v>0.274151724982587</v>
      </c>
      <c r="E138" s="1">
        <v>1.9645530958258799</v>
      </c>
      <c r="F138" s="1">
        <v>0.300268307451171</v>
      </c>
    </row>
    <row r="139" spans="1:6" x14ac:dyDescent="0.25">
      <c r="A139" s="2" t="s">
        <v>16</v>
      </c>
      <c r="B139" s="2" t="s">
        <v>17</v>
      </c>
      <c r="C139" s="1" t="s">
        <v>4</v>
      </c>
      <c r="D139" s="1">
        <v>0.33859617314804302</v>
      </c>
      <c r="E139" s="1">
        <v>2.12276735144457</v>
      </c>
      <c r="F139" s="1">
        <v>0.34773137570014301</v>
      </c>
    </row>
    <row r="140" spans="1:6" x14ac:dyDescent="0.25">
      <c r="A140" s="2" t="s">
        <v>16</v>
      </c>
      <c r="B140" s="2" t="s">
        <v>17</v>
      </c>
      <c r="C140" s="1" t="s">
        <v>4</v>
      </c>
      <c r="D140" s="1">
        <v>0.44694320414530198</v>
      </c>
      <c r="E140" s="1">
        <v>1.77612003197152</v>
      </c>
      <c r="F140" s="1">
        <v>0.44697870232391801</v>
      </c>
    </row>
    <row r="141" spans="1:6" x14ac:dyDescent="0.25">
      <c r="A141" s="2" t="s">
        <v>16</v>
      </c>
      <c r="B141" s="2" t="s">
        <v>17</v>
      </c>
      <c r="C141" s="1" t="s">
        <v>4</v>
      </c>
      <c r="D141" s="1">
        <v>0.38783019537367702</v>
      </c>
      <c r="E141" s="1">
        <v>2.0034132968906899</v>
      </c>
      <c r="F141" s="1">
        <v>0.39103230917171</v>
      </c>
    </row>
    <row r="142" spans="1:6" x14ac:dyDescent="0.25">
      <c r="A142" s="2" t="s">
        <v>16</v>
      </c>
      <c r="B142" s="2" t="s">
        <v>17</v>
      </c>
      <c r="C142" s="1" t="s">
        <v>5</v>
      </c>
      <c r="D142" s="1">
        <v>0.157864957402474</v>
      </c>
      <c r="E142" s="1">
        <v>2.7610917145222502</v>
      </c>
      <c r="F142" s="1">
        <v>0.158481512296928</v>
      </c>
    </row>
    <row r="143" spans="1:6" x14ac:dyDescent="0.25">
      <c r="A143" s="2" t="s">
        <v>16</v>
      </c>
      <c r="B143" s="2" t="s">
        <v>17</v>
      </c>
      <c r="C143" s="1" t="s">
        <v>5</v>
      </c>
      <c r="D143" s="1">
        <v>0.36836493243067803</v>
      </c>
      <c r="E143" s="1">
        <v>1.9525928785312501</v>
      </c>
      <c r="F143" s="1">
        <v>0.38972027381326502</v>
      </c>
    </row>
    <row r="144" spans="1:6" x14ac:dyDescent="0.25">
      <c r="A144" s="2" t="s">
        <v>16</v>
      </c>
      <c r="B144" s="2" t="s">
        <v>17</v>
      </c>
      <c r="C144" s="1" t="s">
        <v>5</v>
      </c>
      <c r="D144" s="1">
        <v>0.47799217277657602</v>
      </c>
      <c r="E144" s="1">
        <v>1.5868292530391099</v>
      </c>
      <c r="F144" s="1">
        <v>0.47878705473480898</v>
      </c>
    </row>
    <row r="145" spans="1:6" x14ac:dyDescent="0.25">
      <c r="A145" s="2" t="s">
        <v>16</v>
      </c>
      <c r="B145" s="2" t="s">
        <v>17</v>
      </c>
      <c r="C145" s="1" t="s">
        <v>5</v>
      </c>
      <c r="D145" s="1">
        <v>0.277453981683356</v>
      </c>
      <c r="E145" s="1">
        <v>2.12886921892918</v>
      </c>
      <c r="F145" s="1">
        <v>0.29737006056598397</v>
      </c>
    </row>
    <row r="146" spans="1:6" x14ac:dyDescent="0.25">
      <c r="A146" s="2" t="s">
        <v>16</v>
      </c>
      <c r="B146" s="2" t="s">
        <v>17</v>
      </c>
      <c r="C146" s="1" t="s">
        <v>5</v>
      </c>
      <c r="D146" s="1">
        <v>0.256444324749319</v>
      </c>
      <c r="E146" s="1">
        <v>2.4505640808815201</v>
      </c>
      <c r="F146" s="1">
        <v>0.27143325463704998</v>
      </c>
    </row>
    <row r="147" spans="1:6" x14ac:dyDescent="0.25">
      <c r="A147" s="2" t="s">
        <v>16</v>
      </c>
      <c r="B147" s="2" t="s">
        <v>17</v>
      </c>
      <c r="C147" s="1" t="s">
        <v>5</v>
      </c>
      <c r="D147" s="1">
        <v>0.30783783358556499</v>
      </c>
      <c r="E147" s="1">
        <v>1.9504094262045899</v>
      </c>
      <c r="F147" s="1">
        <v>0.3106257493588</v>
      </c>
    </row>
    <row r="148" spans="1:6" x14ac:dyDescent="0.25">
      <c r="A148" s="2" t="s">
        <v>16</v>
      </c>
      <c r="B148" s="2" t="s">
        <v>17</v>
      </c>
      <c r="C148" s="1" t="s">
        <v>5</v>
      </c>
      <c r="D148" s="1">
        <v>0.23187745422151401</v>
      </c>
      <c r="E148" s="1">
        <v>2.4323659490229099</v>
      </c>
      <c r="F148" s="1">
        <v>0.23373882977676599</v>
      </c>
    </row>
    <row r="149" spans="1:6" x14ac:dyDescent="0.25">
      <c r="A149" s="2" t="s">
        <v>16</v>
      </c>
      <c r="B149" s="2" t="s">
        <v>17</v>
      </c>
      <c r="C149" s="1" t="s">
        <v>5</v>
      </c>
      <c r="D149" s="1">
        <v>0.23274951941125999</v>
      </c>
      <c r="E149" s="1">
        <v>2.5386938373831001</v>
      </c>
      <c r="F149" s="1">
        <v>0.23584040908485299</v>
      </c>
    </row>
    <row r="150" spans="1:6" x14ac:dyDescent="0.25">
      <c r="A150" s="2" t="s">
        <v>16</v>
      </c>
      <c r="B150" s="2" t="s">
        <v>17</v>
      </c>
      <c r="C150" s="1" t="s">
        <v>5</v>
      </c>
      <c r="D150" s="1">
        <v>0.23353754832628201</v>
      </c>
      <c r="E150" s="1">
        <v>3.0405642600190399</v>
      </c>
      <c r="F150" s="1">
        <v>0.30699787950227603</v>
      </c>
    </row>
    <row r="151" spans="1:6" x14ac:dyDescent="0.25">
      <c r="A151" s="2" t="s">
        <v>16</v>
      </c>
      <c r="B151" s="2" t="s">
        <v>17</v>
      </c>
      <c r="C151" s="1" t="s">
        <v>5</v>
      </c>
      <c r="D151" s="1">
        <v>0.30548930885396403</v>
      </c>
      <c r="E151" s="1">
        <v>2.7903114037955699</v>
      </c>
      <c r="F151" s="1">
        <v>0.306852569847608</v>
      </c>
    </row>
    <row r="152" spans="1:6" x14ac:dyDescent="0.25">
      <c r="A152" s="2" t="s">
        <v>16</v>
      </c>
      <c r="B152" s="2" t="s">
        <v>17</v>
      </c>
      <c r="C152" s="1" t="s">
        <v>5</v>
      </c>
      <c r="D152" s="1">
        <v>0.180900291965162</v>
      </c>
      <c r="E152" s="1">
        <v>2.3644443148091998</v>
      </c>
      <c r="F152" s="1">
        <v>0.213040367077797</v>
      </c>
    </row>
    <row r="153" spans="1:6" x14ac:dyDescent="0.25">
      <c r="A153" s="2" t="s">
        <v>16</v>
      </c>
      <c r="B153" s="2" t="s">
        <v>17</v>
      </c>
      <c r="C153" s="1" t="s">
        <v>5</v>
      </c>
      <c r="D153" s="1">
        <v>0.60042591880149498</v>
      </c>
      <c r="E153" s="1">
        <v>1.4070970381269501</v>
      </c>
      <c r="F153" s="1">
        <v>0.61529104650339606</v>
      </c>
    </row>
    <row r="154" spans="1:6" x14ac:dyDescent="0.25">
      <c r="A154" s="2" t="s">
        <v>16</v>
      </c>
      <c r="B154" s="2" t="s">
        <v>17</v>
      </c>
      <c r="C154" s="1" t="s">
        <v>5</v>
      </c>
      <c r="D154" s="1">
        <v>0.46553553534667202</v>
      </c>
      <c r="E154" s="1">
        <v>1.9284876285105299</v>
      </c>
      <c r="F154" s="1">
        <v>0.49422911859621999</v>
      </c>
    </row>
    <row r="155" spans="1:6" x14ac:dyDescent="0.25">
      <c r="A155" s="2" t="s">
        <v>16</v>
      </c>
      <c r="B155" s="2" t="s">
        <v>17</v>
      </c>
      <c r="C155" s="1" t="s">
        <v>5</v>
      </c>
      <c r="D155" s="1">
        <v>0.50351236669461696</v>
      </c>
      <c r="E155" s="1">
        <v>1.66756038819282</v>
      </c>
      <c r="F155" s="1">
        <v>0.50445919200987399</v>
      </c>
    </row>
    <row r="156" spans="1:6" x14ac:dyDescent="0.25">
      <c r="A156" s="2" t="s">
        <v>16</v>
      </c>
      <c r="B156" s="2" t="s">
        <v>17</v>
      </c>
      <c r="C156" s="1" t="s">
        <v>5</v>
      </c>
      <c r="D156" s="1">
        <v>0.307793347638881</v>
      </c>
      <c r="E156" s="1">
        <v>1.7563110674543101</v>
      </c>
      <c r="F156" s="1">
        <v>0.324996296448609</v>
      </c>
    </row>
    <row r="157" spans="1:6" x14ac:dyDescent="0.25">
      <c r="A157" s="2" t="s">
        <v>16</v>
      </c>
      <c r="B157" s="2" t="s">
        <v>17</v>
      </c>
      <c r="C157" s="1" t="s">
        <v>5</v>
      </c>
      <c r="D157" s="1">
        <v>0.17108479386612499</v>
      </c>
      <c r="E157" s="1">
        <v>2.6465621928273899</v>
      </c>
      <c r="F157" s="1">
        <v>0.17184247635747399</v>
      </c>
    </row>
    <row r="158" spans="1:6" x14ac:dyDescent="0.25">
      <c r="A158" s="2" t="s">
        <v>16</v>
      </c>
      <c r="B158" s="2" t="s">
        <v>17</v>
      </c>
      <c r="C158" s="1" t="s">
        <v>5</v>
      </c>
      <c r="D158" s="1">
        <v>0.240356975754424</v>
      </c>
      <c r="E158" s="1">
        <v>2.0560206676366102</v>
      </c>
      <c r="F158" s="1">
        <v>0.252869181994203</v>
      </c>
    </row>
    <row r="159" spans="1:6" x14ac:dyDescent="0.25">
      <c r="A159" s="2" t="s">
        <v>16</v>
      </c>
      <c r="B159" s="2" t="s">
        <v>17</v>
      </c>
      <c r="C159" s="1" t="s">
        <v>5</v>
      </c>
      <c r="D159" s="1">
        <v>7.4788803410021407E-2</v>
      </c>
      <c r="E159" s="1">
        <v>2.9694538216691999</v>
      </c>
      <c r="F159" s="1">
        <v>8.6911232025748797E-2</v>
      </c>
    </row>
    <row r="160" spans="1:6" x14ac:dyDescent="0.25">
      <c r="A160" s="2" t="s">
        <v>16</v>
      </c>
      <c r="B160" s="2" t="s">
        <v>17</v>
      </c>
      <c r="C160" s="1" t="s">
        <v>5</v>
      </c>
      <c r="D160" s="1">
        <v>0.48285519242797698</v>
      </c>
      <c r="E160" s="1">
        <v>1.66079010156498</v>
      </c>
      <c r="F160" s="1">
        <v>0.48690139018505002</v>
      </c>
    </row>
    <row r="161" spans="1:6" x14ac:dyDescent="0.25">
      <c r="A161" s="2" t="s">
        <v>16</v>
      </c>
      <c r="B161" s="2" t="s">
        <v>17</v>
      </c>
      <c r="C161" s="1" t="s">
        <v>5</v>
      </c>
      <c r="D161" s="1">
        <v>0.1936821213828</v>
      </c>
      <c r="E161" s="1">
        <v>2.6387906547080502</v>
      </c>
      <c r="F161" s="1">
        <v>0.21245328729469301</v>
      </c>
    </row>
    <row r="162" spans="1:6" x14ac:dyDescent="0.25">
      <c r="A162" s="2" t="s">
        <v>16</v>
      </c>
      <c r="B162" s="2" t="s">
        <v>17</v>
      </c>
      <c r="C162" s="1" t="s">
        <v>6</v>
      </c>
      <c r="D162" s="1">
        <v>0.12015745636929</v>
      </c>
      <c r="E162" s="1">
        <v>2.8847225616093501</v>
      </c>
      <c r="F162" s="1">
        <v>0.121608321083274</v>
      </c>
    </row>
    <row r="163" spans="1:6" x14ac:dyDescent="0.25">
      <c r="A163" s="2" t="s">
        <v>16</v>
      </c>
      <c r="B163" s="2" t="s">
        <v>17</v>
      </c>
      <c r="C163" s="1" t="s">
        <v>6</v>
      </c>
      <c r="D163" s="1">
        <v>0.454786623464082</v>
      </c>
      <c r="E163" s="1">
        <v>1.6854348514891</v>
      </c>
      <c r="F163" s="1">
        <v>0.46294646020694602</v>
      </c>
    </row>
    <row r="164" spans="1:6" x14ac:dyDescent="0.25">
      <c r="A164" s="2" t="s">
        <v>16</v>
      </c>
      <c r="B164" s="2" t="s">
        <v>17</v>
      </c>
      <c r="C164" s="1" t="s">
        <v>6</v>
      </c>
      <c r="D164" s="1">
        <v>0.44979633506428202</v>
      </c>
      <c r="E164" s="1">
        <v>1.6725405733727401</v>
      </c>
      <c r="F164" s="1">
        <v>0.44981197925668098</v>
      </c>
    </row>
    <row r="165" spans="1:6" x14ac:dyDescent="0.25">
      <c r="A165" s="2" t="s">
        <v>16</v>
      </c>
      <c r="B165" s="2" t="s">
        <v>17</v>
      </c>
      <c r="C165" s="1" t="s">
        <v>6</v>
      </c>
      <c r="D165" s="1">
        <v>0.27620073978784099</v>
      </c>
      <c r="E165" s="1">
        <v>2.1325617008301201</v>
      </c>
      <c r="F165" s="1">
        <v>0.28465629992753699</v>
      </c>
    </row>
    <row r="166" spans="1:6" x14ac:dyDescent="0.25">
      <c r="A166" s="2" t="s">
        <v>16</v>
      </c>
      <c r="B166" s="2" t="s">
        <v>17</v>
      </c>
      <c r="C166" s="1" t="s">
        <v>6</v>
      </c>
      <c r="D166" s="1">
        <v>0.33866707342111202</v>
      </c>
      <c r="E166" s="1">
        <v>2.1795795114227299</v>
      </c>
      <c r="F166" s="1">
        <v>0.34458348006864598</v>
      </c>
    </row>
    <row r="167" spans="1:6" x14ac:dyDescent="0.25">
      <c r="A167" s="2" t="s">
        <v>16</v>
      </c>
      <c r="B167" s="2" t="s">
        <v>17</v>
      </c>
      <c r="C167" s="1" t="s">
        <v>6</v>
      </c>
      <c r="D167" s="1">
        <v>0.42165606453448501</v>
      </c>
      <c r="E167" s="1">
        <v>1.62968668045459</v>
      </c>
      <c r="F167" s="1">
        <v>0.43262206857701702</v>
      </c>
    </row>
    <row r="168" spans="1:6" x14ac:dyDescent="0.25">
      <c r="A168" s="2" t="s">
        <v>16</v>
      </c>
      <c r="B168" s="2" t="s">
        <v>17</v>
      </c>
      <c r="C168" s="1" t="s">
        <v>6</v>
      </c>
      <c r="D168" s="1">
        <v>0.26186344989033</v>
      </c>
      <c r="E168" s="1">
        <v>2.3374111593044899</v>
      </c>
      <c r="F168" s="1">
        <v>0.26194370422181801</v>
      </c>
    </row>
    <row r="169" spans="1:6" x14ac:dyDescent="0.25">
      <c r="A169" s="2" t="s">
        <v>16</v>
      </c>
      <c r="B169" s="2" t="s">
        <v>17</v>
      </c>
      <c r="C169" s="1" t="s">
        <v>6</v>
      </c>
      <c r="D169" s="1">
        <v>0.32138718024819202</v>
      </c>
      <c r="E169" s="1">
        <v>2.2454077606456799</v>
      </c>
      <c r="F169" s="1">
        <v>0.32232362535120701</v>
      </c>
    </row>
    <row r="170" spans="1:6" x14ac:dyDescent="0.25">
      <c r="A170" s="2" t="s">
        <v>16</v>
      </c>
      <c r="B170" s="2" t="s">
        <v>17</v>
      </c>
      <c r="C170" s="1" t="s">
        <v>6</v>
      </c>
      <c r="D170" s="1">
        <v>0.36654504778972902</v>
      </c>
      <c r="E170" s="1">
        <v>2.5129221709644001</v>
      </c>
      <c r="F170" s="1">
        <v>0.42060973464684698</v>
      </c>
    </row>
    <row r="171" spans="1:6" x14ac:dyDescent="0.25">
      <c r="A171" s="2" t="s">
        <v>16</v>
      </c>
      <c r="B171" s="2" t="s">
        <v>17</v>
      </c>
      <c r="C171" s="1" t="s">
        <v>6</v>
      </c>
      <c r="D171" s="1">
        <v>0.31723056539559602</v>
      </c>
      <c r="E171" s="1">
        <v>2.7431389665089099</v>
      </c>
      <c r="F171" s="1">
        <v>0.31858197892183698</v>
      </c>
    </row>
    <row r="172" spans="1:6" x14ac:dyDescent="0.25">
      <c r="A172" s="2" t="s">
        <v>16</v>
      </c>
      <c r="B172" s="2" t="s">
        <v>17</v>
      </c>
      <c r="C172" s="1" t="s">
        <v>6</v>
      </c>
      <c r="D172" s="1">
        <v>0.17858739389810199</v>
      </c>
      <c r="E172" s="1">
        <v>2.3711208141800899</v>
      </c>
      <c r="F172" s="1">
        <v>0.214180479128049</v>
      </c>
    </row>
    <row r="173" spans="1:6" x14ac:dyDescent="0.25">
      <c r="A173" s="2" t="s">
        <v>16</v>
      </c>
      <c r="B173" s="2" t="s">
        <v>17</v>
      </c>
      <c r="C173" s="1" t="s">
        <v>6</v>
      </c>
      <c r="D173" s="1">
        <v>0.55355673490716695</v>
      </c>
      <c r="E173" s="1">
        <v>1.5721465068996101</v>
      </c>
      <c r="F173" s="1">
        <v>0.55861311753974996</v>
      </c>
    </row>
    <row r="174" spans="1:6" x14ac:dyDescent="0.25">
      <c r="A174" s="2" t="s">
        <v>16</v>
      </c>
      <c r="B174" s="2" t="s">
        <v>17</v>
      </c>
      <c r="C174" s="1" t="s">
        <v>6</v>
      </c>
      <c r="D174" s="1">
        <v>0.45435281615648898</v>
      </c>
      <c r="E174" s="1">
        <v>1.9688378052530799</v>
      </c>
      <c r="F174" s="1">
        <v>0.48798310838987802</v>
      </c>
    </row>
    <row r="175" spans="1:6" x14ac:dyDescent="0.25">
      <c r="A175" s="2" t="s">
        <v>16</v>
      </c>
      <c r="B175" s="2" t="s">
        <v>17</v>
      </c>
      <c r="C175" s="1" t="s">
        <v>6</v>
      </c>
      <c r="D175" s="1">
        <v>0.60648275975866806</v>
      </c>
      <c r="E175" s="1">
        <v>1.3217121996143899</v>
      </c>
      <c r="F175" s="1">
        <v>0.61089465935828202</v>
      </c>
    </row>
    <row r="176" spans="1:6" x14ac:dyDescent="0.25">
      <c r="A176" s="2" t="s">
        <v>16</v>
      </c>
      <c r="B176" s="2" t="s">
        <v>17</v>
      </c>
      <c r="C176" s="1" t="s">
        <v>6</v>
      </c>
      <c r="D176" s="1">
        <v>0.32671378463277301</v>
      </c>
      <c r="E176" s="1">
        <v>1.7083049224973099</v>
      </c>
      <c r="F176" s="1">
        <v>0.337390032998655</v>
      </c>
    </row>
    <row r="177" spans="1:6" x14ac:dyDescent="0.25">
      <c r="A177" s="2" t="s">
        <v>16</v>
      </c>
      <c r="B177" s="2" t="s">
        <v>17</v>
      </c>
      <c r="C177" s="1" t="s">
        <v>6</v>
      </c>
      <c r="D177" s="1">
        <v>0.38261989412752401</v>
      </c>
      <c r="E177" s="1">
        <v>1.9711724850924901</v>
      </c>
      <c r="F177" s="1">
        <v>0.38464849712666199</v>
      </c>
    </row>
    <row r="178" spans="1:6" x14ac:dyDescent="0.25">
      <c r="A178" s="2" t="s">
        <v>16</v>
      </c>
      <c r="B178" s="2" t="s">
        <v>17</v>
      </c>
      <c r="C178" s="1" t="s">
        <v>6</v>
      </c>
      <c r="D178" s="1">
        <v>0.20798079790292101</v>
      </c>
      <c r="E178" s="1">
        <v>2.14364878857918</v>
      </c>
      <c r="F178" s="1">
        <v>0.24687000949406299</v>
      </c>
    </row>
    <row r="179" spans="1:6" x14ac:dyDescent="0.25">
      <c r="A179" s="2" t="s">
        <v>16</v>
      </c>
      <c r="B179" s="2" t="s">
        <v>17</v>
      </c>
      <c r="C179" s="1" t="s">
        <v>6</v>
      </c>
      <c r="D179" s="1">
        <v>0.292506790073773</v>
      </c>
      <c r="E179" s="1">
        <v>2.2706906528623301</v>
      </c>
      <c r="F179" s="1">
        <v>0.300785435073461</v>
      </c>
    </row>
    <row r="180" spans="1:6" x14ac:dyDescent="0.25">
      <c r="A180" s="2" t="s">
        <v>16</v>
      </c>
      <c r="B180" s="2" t="s">
        <v>17</v>
      </c>
      <c r="C180" s="1" t="s">
        <v>6</v>
      </c>
      <c r="D180" s="1">
        <v>0.45685348009624799</v>
      </c>
      <c r="E180" s="1">
        <v>1.74429357260826</v>
      </c>
      <c r="F180" s="1">
        <v>0.456854054986437</v>
      </c>
    </row>
    <row r="181" spans="1:6" x14ac:dyDescent="0.25">
      <c r="A181" s="2" t="s">
        <v>16</v>
      </c>
      <c r="B181" s="2" t="s">
        <v>17</v>
      </c>
      <c r="C181" s="1" t="s">
        <v>6</v>
      </c>
      <c r="D181" s="1">
        <v>0.32055343646825901</v>
      </c>
      <c r="E181" s="1">
        <v>2.2235861187846102</v>
      </c>
      <c r="F181" s="1">
        <v>0.32176046744187797</v>
      </c>
    </row>
    <row r="182" spans="1:6" x14ac:dyDescent="0.25">
      <c r="A182" s="2" t="s">
        <v>16</v>
      </c>
      <c r="B182" s="2" t="s">
        <v>17</v>
      </c>
      <c r="C182" s="1" t="s">
        <v>7</v>
      </c>
      <c r="D182" s="1">
        <v>0.10332780365432501</v>
      </c>
      <c r="E182" s="1">
        <v>2.93990161522794</v>
      </c>
      <c r="F182" s="1">
        <v>0.108423093088913</v>
      </c>
    </row>
    <row r="183" spans="1:6" x14ac:dyDescent="0.25">
      <c r="A183" s="2" t="s">
        <v>16</v>
      </c>
      <c r="B183" s="2" t="s">
        <v>17</v>
      </c>
      <c r="C183" s="1" t="s">
        <v>7</v>
      </c>
      <c r="D183" s="1">
        <v>0.32564001456814101</v>
      </c>
      <c r="E183" s="1">
        <v>2.0846697289747498</v>
      </c>
      <c r="F183" s="1">
        <v>0.33173035764004499</v>
      </c>
    </row>
    <row r="184" spans="1:6" x14ac:dyDescent="0.25">
      <c r="A184" s="2" t="s">
        <v>16</v>
      </c>
      <c r="B184" s="2" t="s">
        <v>17</v>
      </c>
      <c r="C184" s="1" t="s">
        <v>7</v>
      </c>
      <c r="D184" s="1">
        <v>0.32838363526095099</v>
      </c>
      <c r="E184" s="1">
        <v>2.04161784327338</v>
      </c>
      <c r="F184" s="1">
        <v>0.33276355300833599</v>
      </c>
    </row>
    <row r="185" spans="1:6" x14ac:dyDescent="0.25">
      <c r="A185" s="2" t="s">
        <v>16</v>
      </c>
      <c r="B185" s="2" t="s">
        <v>17</v>
      </c>
      <c r="C185" s="1" t="s">
        <v>7</v>
      </c>
      <c r="D185" s="1">
        <v>0.173018661205663</v>
      </c>
      <c r="E185" s="1">
        <v>2.4365716122686898</v>
      </c>
      <c r="F185" s="1">
        <v>0.22665416373000799</v>
      </c>
    </row>
    <row r="186" spans="1:6" x14ac:dyDescent="0.25">
      <c r="A186" s="2" t="s">
        <v>16</v>
      </c>
      <c r="B186" s="2" t="s">
        <v>17</v>
      </c>
      <c r="C186" s="1" t="s">
        <v>7</v>
      </c>
      <c r="D186" s="1">
        <v>0.17234755018470199</v>
      </c>
      <c r="E186" s="1">
        <v>2.7277249471428902</v>
      </c>
      <c r="F186" s="1">
        <v>0.23350359326866801</v>
      </c>
    </row>
    <row r="187" spans="1:6" x14ac:dyDescent="0.25">
      <c r="A187" s="2" t="s">
        <v>16</v>
      </c>
      <c r="B187" s="2" t="s">
        <v>17</v>
      </c>
      <c r="C187" s="1" t="s">
        <v>7</v>
      </c>
      <c r="D187" s="1">
        <v>9.6066746367132597E-2</v>
      </c>
      <c r="E187" s="1">
        <v>2.5471486655768798</v>
      </c>
      <c r="F187" s="1">
        <v>0.12774475891228501</v>
      </c>
    </row>
    <row r="188" spans="1:6" x14ac:dyDescent="0.25">
      <c r="A188" s="2" t="s">
        <v>16</v>
      </c>
      <c r="B188" s="2" t="s">
        <v>17</v>
      </c>
      <c r="C188" s="1" t="s">
        <v>7</v>
      </c>
      <c r="D188" s="1">
        <v>7.5642096552779495E-2</v>
      </c>
      <c r="E188" s="1">
        <v>2.9271067506246902</v>
      </c>
      <c r="F188" s="1">
        <v>9.1074197853842395E-2</v>
      </c>
    </row>
    <row r="189" spans="1:6" x14ac:dyDescent="0.25">
      <c r="A189" s="2" t="s">
        <v>16</v>
      </c>
      <c r="B189" s="2" t="s">
        <v>17</v>
      </c>
      <c r="C189" s="1" t="s">
        <v>7</v>
      </c>
      <c r="D189" s="1">
        <v>0.240962881836878</v>
      </c>
      <c r="E189" s="1">
        <v>2.5115172984279099</v>
      </c>
      <c r="F189" s="1">
        <v>0.241423808763811</v>
      </c>
    </row>
    <row r="190" spans="1:6" x14ac:dyDescent="0.25">
      <c r="A190" s="2" t="s">
        <v>16</v>
      </c>
      <c r="B190" s="2" t="s">
        <v>17</v>
      </c>
      <c r="C190" s="1" t="s">
        <v>7</v>
      </c>
      <c r="D190" s="1">
        <v>0.150992885184107</v>
      </c>
      <c r="E190" s="1">
        <v>3.3680197694929102</v>
      </c>
      <c r="F190" s="1">
        <v>0.189886179569416</v>
      </c>
    </row>
    <row r="191" spans="1:6" x14ac:dyDescent="0.25">
      <c r="A191" s="2" t="s">
        <v>16</v>
      </c>
      <c r="B191" s="2" t="s">
        <v>17</v>
      </c>
      <c r="C191" s="1" t="s">
        <v>7</v>
      </c>
      <c r="D191" s="1">
        <v>0.16901193417448401</v>
      </c>
      <c r="E191" s="1">
        <v>3.3386317965311298</v>
      </c>
      <c r="F191" s="1">
        <v>0.188992444366719</v>
      </c>
    </row>
    <row r="192" spans="1:6" x14ac:dyDescent="0.25">
      <c r="A192" s="2" t="s">
        <v>16</v>
      </c>
      <c r="B192" s="2" t="s">
        <v>17</v>
      </c>
      <c r="C192" s="1" t="s">
        <v>7</v>
      </c>
      <c r="D192" s="1">
        <v>9.8128796211772396E-2</v>
      </c>
      <c r="E192" s="1">
        <v>2.60337565691882</v>
      </c>
      <c r="F192" s="1">
        <v>0.135606649129005</v>
      </c>
    </row>
    <row r="193" spans="1:6" x14ac:dyDescent="0.25">
      <c r="A193" s="2" t="s">
        <v>16</v>
      </c>
      <c r="B193" s="2" t="s">
        <v>17</v>
      </c>
      <c r="C193" s="1" t="s">
        <v>7</v>
      </c>
      <c r="D193" s="1">
        <v>0.297814409346214</v>
      </c>
      <c r="E193" s="1">
        <v>2.47274112940653</v>
      </c>
      <c r="F193" s="1">
        <v>0.30206992840306601</v>
      </c>
    </row>
    <row r="194" spans="1:6" x14ac:dyDescent="0.25">
      <c r="A194" s="2" t="s">
        <v>16</v>
      </c>
      <c r="B194" s="2" t="s">
        <v>17</v>
      </c>
      <c r="C194" s="1" t="s">
        <v>7</v>
      </c>
      <c r="D194" s="1">
        <v>0.30794841248503602</v>
      </c>
      <c r="E194" s="1">
        <v>2.4971031997035702</v>
      </c>
      <c r="F194" s="1">
        <v>0.32935408683956402</v>
      </c>
    </row>
    <row r="195" spans="1:6" x14ac:dyDescent="0.25">
      <c r="A195" s="2" t="s">
        <v>16</v>
      </c>
      <c r="B195" s="2" t="s">
        <v>17</v>
      </c>
      <c r="C195" s="1" t="s">
        <v>7</v>
      </c>
      <c r="D195" s="1">
        <v>0.32137212288175598</v>
      </c>
      <c r="E195" s="1">
        <v>2.2793175303718001</v>
      </c>
      <c r="F195" s="1">
        <v>0.32137800502653302</v>
      </c>
    </row>
    <row r="196" spans="1:6" x14ac:dyDescent="0.25">
      <c r="A196" s="2" t="s">
        <v>16</v>
      </c>
      <c r="B196" s="2" t="s">
        <v>17</v>
      </c>
      <c r="C196" s="1" t="s">
        <v>7</v>
      </c>
      <c r="D196" s="1">
        <v>0.230615649947159</v>
      </c>
      <c r="E196" s="1">
        <v>1.95213126674633</v>
      </c>
      <c r="F196" s="1">
        <v>0.23167870370343099</v>
      </c>
    </row>
    <row r="197" spans="1:6" x14ac:dyDescent="0.25">
      <c r="A197" s="2" t="s">
        <v>16</v>
      </c>
      <c r="B197" s="2" t="s">
        <v>17</v>
      </c>
      <c r="C197" s="1" t="s">
        <v>7</v>
      </c>
      <c r="D197" s="1">
        <v>0.220417042126826</v>
      </c>
      <c r="E197" s="1">
        <v>2.4890540880564598</v>
      </c>
      <c r="F197" s="1">
        <v>0.246738085839071</v>
      </c>
    </row>
    <row r="198" spans="1:6" x14ac:dyDescent="0.25">
      <c r="A198" s="2" t="s">
        <v>16</v>
      </c>
      <c r="B198" s="2" t="s">
        <v>17</v>
      </c>
      <c r="C198" s="1" t="s">
        <v>7</v>
      </c>
      <c r="D198" s="1">
        <v>0.19067594651816799</v>
      </c>
      <c r="E198" s="1">
        <v>2.1904854354802201</v>
      </c>
      <c r="F198" s="1">
        <v>0.22153550657455401</v>
      </c>
    </row>
    <row r="199" spans="1:6" x14ac:dyDescent="0.25">
      <c r="A199" s="2" t="s">
        <v>16</v>
      </c>
      <c r="B199" s="2" t="s">
        <v>17</v>
      </c>
      <c r="C199" s="1" t="s">
        <v>7</v>
      </c>
      <c r="D199" s="1">
        <v>0.181689829178137</v>
      </c>
      <c r="E199" s="1">
        <v>2.6263563097957299</v>
      </c>
      <c r="F199" s="1">
        <v>0.20901369436696099</v>
      </c>
    </row>
    <row r="200" spans="1:6" x14ac:dyDescent="0.25">
      <c r="A200" s="2" t="s">
        <v>16</v>
      </c>
      <c r="B200" s="2" t="s">
        <v>17</v>
      </c>
      <c r="C200" s="1" t="s">
        <v>7</v>
      </c>
      <c r="D200" s="1">
        <v>0.11234684831070001</v>
      </c>
      <c r="E200" s="1">
        <v>2.8506629987641001</v>
      </c>
      <c r="F200" s="1">
        <v>0.117063405195739</v>
      </c>
    </row>
    <row r="201" spans="1:6" x14ac:dyDescent="0.25">
      <c r="A201" s="2" t="s">
        <v>16</v>
      </c>
      <c r="B201" s="2" t="s">
        <v>17</v>
      </c>
      <c r="C201" s="1" t="s">
        <v>7</v>
      </c>
      <c r="D201" s="1">
        <v>0.12829218203975401</v>
      </c>
      <c r="E201" s="1">
        <v>2.8527885895501601</v>
      </c>
      <c r="F201" s="1">
        <v>0.128410666778661</v>
      </c>
    </row>
    <row r="202" spans="1:6" x14ac:dyDescent="0.25">
      <c r="A202" s="2" t="s">
        <v>16</v>
      </c>
      <c r="B202" s="2" t="s">
        <v>17</v>
      </c>
      <c r="C202" s="1" t="s">
        <v>8</v>
      </c>
      <c r="D202" s="1">
        <v>2.7791525825082101E-2</v>
      </c>
      <c r="E202" s="1">
        <v>3.1875609338769602</v>
      </c>
      <c r="F202" s="1">
        <v>4.6562102768349302E-2</v>
      </c>
    </row>
    <row r="203" spans="1:6" x14ac:dyDescent="0.25">
      <c r="A203" s="2" t="s">
        <v>16</v>
      </c>
      <c r="B203" s="2" t="s">
        <v>17</v>
      </c>
      <c r="C203" s="1" t="s">
        <v>8</v>
      </c>
      <c r="D203" s="1">
        <v>0.40352849189951101</v>
      </c>
      <c r="E203" s="1">
        <v>1.8438906874593199</v>
      </c>
      <c r="F203" s="1">
        <v>0.41433548499185902</v>
      </c>
    </row>
    <row r="204" spans="1:6" x14ac:dyDescent="0.25">
      <c r="A204" s="2" t="s">
        <v>16</v>
      </c>
      <c r="B204" s="2" t="s">
        <v>17</v>
      </c>
      <c r="C204" s="1" t="s">
        <v>8</v>
      </c>
      <c r="D204" s="1">
        <v>0.23610899535673099</v>
      </c>
      <c r="E204" s="1">
        <v>2.3221195719399801</v>
      </c>
      <c r="F204" s="1">
        <v>0.23614504870112099</v>
      </c>
    </row>
    <row r="205" spans="1:6" x14ac:dyDescent="0.25">
      <c r="A205" s="2" t="s">
        <v>16</v>
      </c>
      <c r="B205" s="2" t="s">
        <v>17</v>
      </c>
      <c r="C205" s="1" t="s">
        <v>8</v>
      </c>
      <c r="D205" s="1">
        <v>0.27477998326705499</v>
      </c>
      <c r="E205" s="1">
        <v>2.1367477384637401</v>
      </c>
      <c r="F205" s="1">
        <v>0.28121690185102499</v>
      </c>
    </row>
    <row r="206" spans="1:6" x14ac:dyDescent="0.25">
      <c r="A206" s="2" t="s">
        <v>16</v>
      </c>
      <c r="B206" s="2" t="s">
        <v>17</v>
      </c>
      <c r="C206" s="1" t="s">
        <v>8</v>
      </c>
      <c r="D206" s="1">
        <v>0.37913985164903802</v>
      </c>
      <c r="E206" s="1">
        <v>2.0461918716264198</v>
      </c>
      <c r="F206" s="1">
        <v>0.38975237835931298</v>
      </c>
    </row>
    <row r="207" spans="1:6" x14ac:dyDescent="0.25">
      <c r="A207" s="2" t="s">
        <v>16</v>
      </c>
      <c r="B207" s="2" t="s">
        <v>17</v>
      </c>
      <c r="C207" s="1" t="s">
        <v>8</v>
      </c>
      <c r="D207" s="1">
        <v>0.198357940619456</v>
      </c>
      <c r="E207" s="1">
        <v>2.2589073846051599</v>
      </c>
      <c r="F207" s="1">
        <v>0.211374060053475</v>
      </c>
    </row>
    <row r="208" spans="1:6" x14ac:dyDescent="0.25">
      <c r="A208" s="2" t="s">
        <v>16</v>
      </c>
      <c r="B208" s="2" t="s">
        <v>17</v>
      </c>
      <c r="C208" s="1" t="s">
        <v>8</v>
      </c>
      <c r="D208" s="1">
        <v>0.23287661969942</v>
      </c>
      <c r="E208" s="1">
        <v>2.4292019537733802</v>
      </c>
      <c r="F208" s="1">
        <v>0.247782868463961</v>
      </c>
    </row>
    <row r="209" spans="1:6" x14ac:dyDescent="0.25">
      <c r="A209" s="2" t="s">
        <v>16</v>
      </c>
      <c r="B209" s="2" t="s">
        <v>17</v>
      </c>
      <c r="C209" s="1" t="s">
        <v>8</v>
      </c>
      <c r="D209" s="1">
        <v>0.31390069417006</v>
      </c>
      <c r="E209" s="1">
        <v>2.2701791965079599</v>
      </c>
      <c r="F209" s="1">
        <v>0.31985714333155402</v>
      </c>
    </row>
    <row r="210" spans="1:6" x14ac:dyDescent="0.25">
      <c r="A210" s="2" t="s">
        <v>16</v>
      </c>
      <c r="B210" s="2" t="s">
        <v>17</v>
      </c>
      <c r="C210" s="1" t="s">
        <v>8</v>
      </c>
      <c r="D210" s="1">
        <v>0.49437649944781298</v>
      </c>
      <c r="E210" s="1">
        <v>2.0058135156491099</v>
      </c>
      <c r="F210" s="1">
        <v>0.50294325391646999</v>
      </c>
    </row>
    <row r="211" spans="1:6" x14ac:dyDescent="0.25">
      <c r="A211" s="2" t="s">
        <v>16</v>
      </c>
      <c r="B211" s="2" t="s">
        <v>17</v>
      </c>
      <c r="C211" s="1" t="s">
        <v>8</v>
      </c>
      <c r="D211" s="1">
        <v>0.29928152575757899</v>
      </c>
      <c r="E211" s="1">
        <v>2.8152521976335301</v>
      </c>
      <c r="F211" s="1">
        <v>0.29998639570618602</v>
      </c>
    </row>
    <row r="212" spans="1:6" x14ac:dyDescent="0.25">
      <c r="A212" s="2" t="s">
        <v>16</v>
      </c>
      <c r="B212" s="2" t="s">
        <v>17</v>
      </c>
      <c r="C212" s="1" t="s">
        <v>8</v>
      </c>
      <c r="D212" s="1">
        <v>0.106314615516672</v>
      </c>
      <c r="E212" s="1">
        <v>2.5797461601339098</v>
      </c>
      <c r="F212" s="1">
        <v>0.16270558668906901</v>
      </c>
    </row>
    <row r="213" spans="1:6" x14ac:dyDescent="0.25">
      <c r="A213" s="2" t="s">
        <v>16</v>
      </c>
      <c r="B213" s="2" t="s">
        <v>17</v>
      </c>
      <c r="C213" s="1" t="s">
        <v>8</v>
      </c>
      <c r="D213" s="1">
        <v>0.55347459964840595</v>
      </c>
      <c r="E213" s="1">
        <v>1.5724357455784099</v>
      </c>
      <c r="F213" s="1">
        <v>0.56038268269429403</v>
      </c>
    </row>
    <row r="214" spans="1:6" x14ac:dyDescent="0.25">
      <c r="A214" s="2" t="s">
        <v>16</v>
      </c>
      <c r="B214" s="2" t="s">
        <v>17</v>
      </c>
      <c r="C214" s="1" t="s">
        <v>8</v>
      </c>
      <c r="D214" s="1">
        <v>0.517165833437358</v>
      </c>
      <c r="E214" s="1">
        <v>1.7421920041816401</v>
      </c>
      <c r="F214" s="1">
        <v>0.53241197956078001</v>
      </c>
    </row>
    <row r="215" spans="1:6" x14ac:dyDescent="0.25">
      <c r="A215" s="2" t="s">
        <v>16</v>
      </c>
      <c r="B215" s="2" t="s">
        <v>17</v>
      </c>
      <c r="C215" s="1" t="s">
        <v>8</v>
      </c>
      <c r="D215" s="1">
        <v>0.542737291716752</v>
      </c>
      <c r="E215" s="1">
        <v>1.5358150499226999</v>
      </c>
      <c r="F215" s="1">
        <v>0.54385501450416396</v>
      </c>
    </row>
    <row r="216" spans="1:6" x14ac:dyDescent="0.25">
      <c r="A216" s="2" t="s">
        <v>16</v>
      </c>
      <c r="B216" s="2" t="s">
        <v>17</v>
      </c>
      <c r="C216" s="1" t="s">
        <v>8</v>
      </c>
      <c r="D216" s="1">
        <v>0.13186220771587101</v>
      </c>
      <c r="E216" s="1">
        <v>2.2026948274234899</v>
      </c>
      <c r="F216" s="1">
        <v>0.13923412024312901</v>
      </c>
    </row>
    <row r="217" spans="1:6" x14ac:dyDescent="0.25">
      <c r="A217" s="2" t="s">
        <v>16</v>
      </c>
      <c r="B217" s="2" t="s">
        <v>17</v>
      </c>
      <c r="C217" s="1" t="s">
        <v>8</v>
      </c>
      <c r="D217" s="1">
        <v>0.35352796246593998</v>
      </c>
      <c r="E217" s="1">
        <v>2.0640572649615501</v>
      </c>
      <c r="F217" s="1">
        <v>0.36013786923139801</v>
      </c>
    </row>
    <row r="218" spans="1:6" x14ac:dyDescent="0.25">
      <c r="A218" s="2" t="s">
        <v>16</v>
      </c>
      <c r="B218" s="2" t="s">
        <v>17</v>
      </c>
      <c r="C218" s="1" t="s">
        <v>8</v>
      </c>
      <c r="D218" s="1">
        <v>0.31414588501873197</v>
      </c>
      <c r="E218" s="1">
        <v>1.8563064365470101</v>
      </c>
      <c r="F218" s="1">
        <v>0.34541592731748599</v>
      </c>
    </row>
    <row r="219" spans="1:6" x14ac:dyDescent="0.25">
      <c r="A219" s="2" t="s">
        <v>16</v>
      </c>
      <c r="B219" s="2" t="s">
        <v>17</v>
      </c>
      <c r="C219" s="1" t="s">
        <v>8</v>
      </c>
      <c r="D219" s="1">
        <v>0.21347519973102699</v>
      </c>
      <c r="E219" s="1">
        <v>2.5243415585591298</v>
      </c>
      <c r="F219" s="1">
        <v>0.25451296214572</v>
      </c>
    </row>
    <row r="220" spans="1:6" x14ac:dyDescent="0.25">
      <c r="A220" s="2" t="s">
        <v>16</v>
      </c>
      <c r="B220" s="2" t="s">
        <v>17</v>
      </c>
      <c r="C220" s="1" t="s">
        <v>8</v>
      </c>
      <c r="D220" s="1">
        <v>0.379685394976782</v>
      </c>
      <c r="E220" s="1">
        <v>1.9921158267363499</v>
      </c>
      <c r="F220" s="1">
        <v>0.38281244615444698</v>
      </c>
    </row>
    <row r="221" spans="1:6" x14ac:dyDescent="0.25">
      <c r="A221" s="2" t="s">
        <v>16</v>
      </c>
      <c r="B221" s="2" t="s">
        <v>17</v>
      </c>
      <c r="C221" s="1" t="s">
        <v>8</v>
      </c>
      <c r="D221" s="1">
        <v>0.15781283693251599</v>
      </c>
      <c r="E221" s="1">
        <v>2.7561780215376102</v>
      </c>
      <c r="F221" s="1">
        <v>0.161315874629436</v>
      </c>
    </row>
    <row r="222" spans="1:6" x14ac:dyDescent="0.25">
      <c r="A222" s="2" t="s">
        <v>16</v>
      </c>
      <c r="B222" s="2" t="s">
        <v>17</v>
      </c>
      <c r="C222" s="1" t="s">
        <v>9</v>
      </c>
      <c r="D222" s="1">
        <v>1.7638166726727501E-2</v>
      </c>
      <c r="E222" s="1">
        <v>3.22085055402454</v>
      </c>
      <c r="F222" s="1">
        <v>9.7910369386980306E-2</v>
      </c>
    </row>
    <row r="223" spans="1:6" x14ac:dyDescent="0.25">
      <c r="A223" s="2" t="s">
        <v>16</v>
      </c>
      <c r="B223" s="2" t="s">
        <v>17</v>
      </c>
      <c r="C223" s="1" t="s">
        <v>9</v>
      </c>
      <c r="D223" s="1">
        <v>0.114247149691242</v>
      </c>
      <c r="E223" s="1">
        <v>2.73815498291951</v>
      </c>
      <c r="F223" s="1">
        <v>0.20075586947233201</v>
      </c>
    </row>
    <row r="224" spans="1:6" x14ac:dyDescent="0.25">
      <c r="A224" s="2" t="s">
        <v>16</v>
      </c>
      <c r="B224" s="2" t="s">
        <v>17</v>
      </c>
      <c r="C224" s="1" t="s">
        <v>9</v>
      </c>
      <c r="D224" s="1">
        <v>0.116436661551441</v>
      </c>
      <c r="E224" s="1">
        <v>2.6859063777275001</v>
      </c>
      <c r="F224" s="1">
        <v>0.197325854781709</v>
      </c>
    </row>
    <row r="225" spans="1:6" x14ac:dyDescent="0.25">
      <c r="A225" s="2" t="s">
        <v>16</v>
      </c>
      <c r="B225" s="2" t="s">
        <v>17</v>
      </c>
      <c r="C225" s="1" t="s">
        <v>9</v>
      </c>
      <c r="D225" s="1">
        <v>0.124995277635525</v>
      </c>
      <c r="E225" s="1">
        <v>2.5780650265006</v>
      </c>
      <c r="F225" s="1">
        <v>0.126668418020708</v>
      </c>
    </row>
    <row r="226" spans="1:6" x14ac:dyDescent="0.25">
      <c r="A226" s="2" t="s">
        <v>16</v>
      </c>
      <c r="B226" s="2" t="s">
        <v>17</v>
      </c>
      <c r="C226" s="1" t="s">
        <v>9</v>
      </c>
      <c r="D226" s="1">
        <v>9.1045584699885797E-3</v>
      </c>
      <c r="E226" s="1">
        <v>3.2657309435558002</v>
      </c>
      <c r="F226" s="1">
        <v>0.191415678465054</v>
      </c>
    </row>
    <row r="227" spans="1:6" x14ac:dyDescent="0.25">
      <c r="A227" s="2" t="s">
        <v>16</v>
      </c>
      <c r="B227" s="2" t="s">
        <v>17</v>
      </c>
      <c r="C227" s="1" t="s">
        <v>9</v>
      </c>
      <c r="D227" s="1">
        <v>0.130038738454265</v>
      </c>
      <c r="E227" s="1">
        <v>2.4514206746395399</v>
      </c>
      <c r="F227" s="1">
        <v>0.14521826317419601</v>
      </c>
    </row>
    <row r="228" spans="1:6" x14ac:dyDescent="0.25">
      <c r="A228" s="2" t="s">
        <v>16</v>
      </c>
      <c r="B228" s="2" t="s">
        <v>17</v>
      </c>
      <c r="C228" s="1" t="s">
        <v>9</v>
      </c>
      <c r="D228" s="1">
        <v>6.7308200177743402E-2</v>
      </c>
      <c r="E228" s="1">
        <v>2.9534971825638801</v>
      </c>
      <c r="F228" s="1">
        <v>0.160901399513564</v>
      </c>
    </row>
    <row r="229" spans="1:6" x14ac:dyDescent="0.25">
      <c r="A229" s="2" t="s">
        <v>16</v>
      </c>
      <c r="B229" s="2" t="s">
        <v>17</v>
      </c>
      <c r="C229" s="1" t="s">
        <v>9</v>
      </c>
      <c r="D229" s="1">
        <v>7.1741474801012201E-2</v>
      </c>
      <c r="E229" s="1">
        <v>3.0714404969974298</v>
      </c>
      <c r="F229" s="1">
        <v>0.15176906400253301</v>
      </c>
    </row>
    <row r="230" spans="1:6" x14ac:dyDescent="0.25">
      <c r="A230" s="2" t="s">
        <v>16</v>
      </c>
      <c r="B230" s="2" t="s">
        <v>17</v>
      </c>
      <c r="C230" s="1" t="s">
        <v>9</v>
      </c>
      <c r="D230" s="1">
        <v>2.44460203477747E-2</v>
      </c>
      <c r="E230" s="1">
        <v>4.0639876734812299</v>
      </c>
      <c r="F230" s="1">
        <v>0.17387334852511299</v>
      </c>
    </row>
    <row r="231" spans="1:6" x14ac:dyDescent="0.25">
      <c r="A231" s="2" t="s">
        <v>16</v>
      </c>
      <c r="B231" s="2" t="s">
        <v>17</v>
      </c>
      <c r="C231" s="1" t="s">
        <v>9</v>
      </c>
      <c r="D231" s="1">
        <v>2.1863423507546199E-2</v>
      </c>
      <c r="E231" s="1">
        <v>3.9298252404908798</v>
      </c>
      <c r="F231" s="1">
        <v>0.12757334898440101</v>
      </c>
    </row>
    <row r="232" spans="1:6" x14ac:dyDescent="0.25">
      <c r="A232" s="2" t="s">
        <v>16</v>
      </c>
      <c r="B232" s="2" t="s">
        <v>17</v>
      </c>
      <c r="C232" s="1" t="s">
        <v>9</v>
      </c>
      <c r="D232" s="1">
        <v>0.13892936649680199</v>
      </c>
      <c r="E232" s="1">
        <v>2.48559918171672</v>
      </c>
      <c r="F232" s="1">
        <v>0.139360189336415</v>
      </c>
    </row>
    <row r="233" spans="1:6" x14ac:dyDescent="0.25">
      <c r="A233" s="2" t="s">
        <v>16</v>
      </c>
      <c r="B233" s="2" t="s">
        <v>17</v>
      </c>
      <c r="C233" s="1" t="s">
        <v>9</v>
      </c>
      <c r="D233" s="1">
        <v>0.14669628427505299</v>
      </c>
      <c r="E233" s="1">
        <v>3.0049024386614498</v>
      </c>
      <c r="F233" s="1">
        <v>0.210102180968116</v>
      </c>
    </row>
    <row r="234" spans="1:6" x14ac:dyDescent="0.25">
      <c r="A234" s="2" t="s">
        <v>16</v>
      </c>
      <c r="B234" s="2" t="s">
        <v>17</v>
      </c>
      <c r="C234" s="1" t="s">
        <v>9</v>
      </c>
      <c r="D234" s="1">
        <v>6.4574578180905395E-2</v>
      </c>
      <c r="E234" s="1">
        <v>3.3752596714591299</v>
      </c>
      <c r="F234" s="1">
        <v>0.22578127925709501</v>
      </c>
    </row>
    <row r="235" spans="1:6" x14ac:dyDescent="0.25">
      <c r="A235" s="2" t="s">
        <v>16</v>
      </c>
      <c r="B235" s="2" t="s">
        <v>17</v>
      </c>
      <c r="C235" s="1" t="s">
        <v>9</v>
      </c>
      <c r="D235" s="1">
        <v>0.19216839808397301</v>
      </c>
      <c r="E235" s="1">
        <v>2.7132759998816098</v>
      </c>
      <c r="F235" s="1">
        <v>0.24151918447613199</v>
      </c>
    </row>
    <row r="236" spans="1:6" x14ac:dyDescent="0.25">
      <c r="A236" s="2" t="s">
        <v>16</v>
      </c>
      <c r="B236" s="2" t="s">
        <v>17</v>
      </c>
      <c r="C236" s="1" t="s">
        <v>9</v>
      </c>
      <c r="D236" s="1">
        <v>0.116308250154828</v>
      </c>
      <c r="E236" s="1">
        <v>2.2421593250760301</v>
      </c>
      <c r="F236" s="1">
        <v>0.229555106076202</v>
      </c>
    </row>
    <row r="237" spans="1:6" x14ac:dyDescent="0.25">
      <c r="A237" s="2" t="s">
        <v>16</v>
      </c>
      <c r="B237" s="2" t="s">
        <v>17</v>
      </c>
      <c r="C237" s="1" t="s">
        <v>9</v>
      </c>
      <c r="D237" s="1">
        <v>0.14521922456070599</v>
      </c>
      <c r="E237" s="1">
        <v>2.7291458362605399</v>
      </c>
      <c r="F237" s="1">
        <v>0.15456728479405701</v>
      </c>
    </row>
    <row r="238" spans="1:6" x14ac:dyDescent="0.25">
      <c r="A238" s="2" t="s">
        <v>16</v>
      </c>
      <c r="B238" s="2" t="s">
        <v>17</v>
      </c>
      <c r="C238" s="1" t="s">
        <v>9</v>
      </c>
      <c r="D238" s="1">
        <v>0.16573809030796099</v>
      </c>
      <c r="E238" s="1">
        <v>2.2579812804208799</v>
      </c>
      <c r="F238" s="1">
        <v>0.18011212536634699</v>
      </c>
    </row>
    <row r="239" spans="1:6" x14ac:dyDescent="0.25">
      <c r="A239" s="2" t="s">
        <v>16</v>
      </c>
      <c r="B239" s="2" t="s">
        <v>17</v>
      </c>
      <c r="C239" s="1" t="s">
        <v>9</v>
      </c>
      <c r="D239" s="1">
        <v>1.98200717910774E-2</v>
      </c>
      <c r="E239" s="1">
        <v>3.27309982926743</v>
      </c>
      <c r="F239" s="1">
        <v>0.15656579538301099</v>
      </c>
    </row>
    <row r="240" spans="1:6" x14ac:dyDescent="0.25">
      <c r="A240" s="2" t="s">
        <v>16</v>
      </c>
      <c r="B240" s="2" t="s">
        <v>17</v>
      </c>
      <c r="C240" s="1" t="s">
        <v>9</v>
      </c>
      <c r="D240" s="1">
        <v>0.126111874474827</v>
      </c>
      <c r="E240" s="1">
        <v>2.8064571615083902</v>
      </c>
      <c r="F240" s="1">
        <v>0.19509678401380701</v>
      </c>
    </row>
    <row r="241" spans="1:6" x14ac:dyDescent="0.25">
      <c r="A241" s="2" t="s">
        <v>16</v>
      </c>
      <c r="B241" s="2" t="s">
        <v>17</v>
      </c>
      <c r="C241" s="1" t="s">
        <v>9</v>
      </c>
      <c r="D241" s="1">
        <v>7.6556995184035997E-2</v>
      </c>
      <c r="E241" s="1">
        <v>3.0220993926649</v>
      </c>
      <c r="F241" s="1">
        <v>0.13350966924045099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</vt:lpstr>
      <vt:lpstr>Sheet4</vt:lpstr>
      <vt:lpstr>A</vt:lpstr>
      <vt:lpstr>Sheet1</vt:lpstr>
      <vt:lpstr>Spring</vt:lpstr>
      <vt:lpstr>Autumn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李建雄</dc:creator>
  <cp:lastModifiedBy>李建雄</cp:lastModifiedBy>
  <dcterms:created xsi:type="dcterms:W3CDTF">2023-05-12T11:15:00Z</dcterms:created>
  <dcterms:modified xsi:type="dcterms:W3CDTF">2025-02-26T07:08:13Z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