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三种方法阶数对比" localSheetId="0">Sheet1!$A$1:$F$16</definedName>
  </definedNames>
  <calcPr calcId="144525"/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3" i="1"/>
  <c r="C16" i="1"/>
  <c r="C15" i="1"/>
  <c r="B3" i="1"/>
  <c r="B5" i="1"/>
  <c r="B6" i="1"/>
  <c r="B7" i="1"/>
  <c r="B8" i="1"/>
  <c r="B9" i="1"/>
  <c r="B15" i="1"/>
  <c r="B16" i="1"/>
</calcChain>
</file>

<file path=xl/connections.xml><?xml version="1.0" encoding="utf-8"?>
<connections xmlns="http://schemas.openxmlformats.org/spreadsheetml/2006/main">
  <connection id="1" name="三种方法阶数对比" type="6" refreshedVersion="4" background="1" saveData="1">
    <textPr codePage="936" sourceFile="C:\Users\LiYanyi\Desktop\数值分析matlab\三种方法阶数对比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三种方法阶数对比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9" sqref="E19"/>
    </sheetView>
  </sheetViews>
  <sheetFormatPr defaultRowHeight="14.4" x14ac:dyDescent="0.25"/>
  <cols>
    <col min="1" max="1" width="6" customWidth="1"/>
    <col min="2" max="4" width="16.109375" bestFit="1" customWidth="1"/>
    <col min="5" max="5" width="10.5546875" bestFit="1" customWidth="1"/>
    <col min="6" max="6" width="7.5546875" bestFit="1" customWidth="1"/>
  </cols>
  <sheetData>
    <row r="1" spans="1:4" x14ac:dyDescent="0.25">
      <c r="A1">
        <v>2</v>
      </c>
      <c r="B1">
        <v>0</v>
      </c>
      <c r="C1">
        <v>0</v>
      </c>
      <c r="D1">
        <v>0</v>
      </c>
    </row>
    <row r="2" spans="1:4" x14ac:dyDescent="0.25">
      <c r="A2">
        <v>3</v>
      </c>
      <c r="B2">
        <v>0</v>
      </c>
      <c r="C2">
        <v>0</v>
      </c>
      <c r="D2">
        <v>0</v>
      </c>
    </row>
    <row r="3" spans="1:4" x14ac:dyDescent="0.25">
      <c r="A3">
        <v>4</v>
      </c>
      <c r="B3">
        <f>0.00000000000001*0.551</f>
        <v>5.5100000000000008E-15</v>
      </c>
      <c r="C3">
        <v>0</v>
      </c>
      <c r="D3">
        <f>0.00000000000001*0.551</f>
        <v>5.5100000000000008E-15</v>
      </c>
    </row>
    <row r="4" spans="1:4" x14ac:dyDescent="0.25">
      <c r="A4">
        <v>5</v>
      </c>
      <c r="B4">
        <v>0</v>
      </c>
      <c r="C4">
        <v>0</v>
      </c>
      <c r="D4">
        <v>0</v>
      </c>
    </row>
    <row r="5" spans="1:4" x14ac:dyDescent="0.25">
      <c r="A5">
        <v>6</v>
      </c>
      <c r="B5">
        <f>0.0000000001*0.1333</f>
        <v>1.3330000000000001E-11</v>
      </c>
      <c r="C5">
        <v>0</v>
      </c>
      <c r="D5">
        <f>0.0000000001*0.1333</f>
        <v>1.3330000000000001E-11</v>
      </c>
    </row>
    <row r="6" spans="1:4" x14ac:dyDescent="0.25">
      <c r="A6">
        <v>7</v>
      </c>
      <c r="B6">
        <f>0.00000001*0.1247</f>
        <v>1.2470000000000001E-9</v>
      </c>
      <c r="C6">
        <v>0</v>
      </c>
      <c r="D6">
        <f>0.00000001*0.1247</f>
        <v>1.2470000000000001E-9</v>
      </c>
    </row>
    <row r="7" spans="1:4" x14ac:dyDescent="0.25">
      <c r="A7">
        <v>8</v>
      </c>
      <c r="B7">
        <f>0.0000001*0.3363</f>
        <v>3.3629999999999997E-8</v>
      </c>
      <c r="C7">
        <v>0</v>
      </c>
      <c r="D7">
        <f>0.0000001*0.3363</f>
        <v>3.3629999999999997E-8</v>
      </c>
    </row>
    <row r="8" spans="1:4" x14ac:dyDescent="0.25">
      <c r="A8">
        <v>9</v>
      </c>
      <c r="B8">
        <f>0.0000001*0.5044</f>
        <v>5.0439999999999994E-8</v>
      </c>
      <c r="C8">
        <v>0</v>
      </c>
      <c r="D8">
        <f>0.0000001*0.5044</f>
        <v>5.0439999999999994E-8</v>
      </c>
    </row>
    <row r="9" spans="1:4" x14ac:dyDescent="0.25">
      <c r="A9">
        <v>10</v>
      </c>
      <c r="B9">
        <f>0.0001*0.0449</f>
        <v>4.4900000000000002E-6</v>
      </c>
      <c r="C9">
        <v>0.82389999999999997</v>
      </c>
      <c r="D9">
        <f>0.0001*0.0449</f>
        <v>4.4900000000000002E-6</v>
      </c>
    </row>
    <row r="10" spans="1:4" x14ac:dyDescent="0.25">
      <c r="A10">
        <v>11</v>
      </c>
      <c r="B10">
        <v>3.3E-3</v>
      </c>
      <c r="C10">
        <v>8.0000000000000004E-4</v>
      </c>
      <c r="D10">
        <v>9000000</v>
      </c>
    </row>
    <row r="11" spans="1:4" x14ac:dyDescent="0.25">
      <c r="A11">
        <v>12</v>
      </c>
      <c r="B11">
        <v>0.95030000000000003</v>
      </c>
      <c r="C11">
        <v>1.038</v>
      </c>
      <c r="D11">
        <v>9000000</v>
      </c>
    </row>
    <row r="12" spans="1:4" x14ac:dyDescent="0.25">
      <c r="A12">
        <v>13</v>
      </c>
      <c r="B12">
        <v>86.087400000000002</v>
      </c>
      <c r="C12">
        <v>138.41079999999999</v>
      </c>
      <c r="D12">
        <v>9000000</v>
      </c>
    </row>
    <row r="13" spans="1:4" x14ac:dyDescent="0.25">
      <c r="A13">
        <v>14</v>
      </c>
      <c r="B13">
        <v>590.79999999999995</v>
      </c>
      <c r="C13">
        <v>2022.8</v>
      </c>
      <c r="D13">
        <v>9000000</v>
      </c>
    </row>
    <row r="14" spans="1:4" x14ac:dyDescent="0.25">
      <c r="A14">
        <v>15</v>
      </c>
      <c r="B14">
        <v>794000</v>
      </c>
      <c r="C14">
        <v>83920</v>
      </c>
      <c r="D14">
        <v>9000000</v>
      </c>
    </row>
    <row r="15" spans="1:4" x14ac:dyDescent="0.25">
      <c r="A15">
        <v>16</v>
      </c>
      <c r="B15">
        <f>9.3001*10000000</f>
        <v>93001000</v>
      </c>
      <c r="C15">
        <f>10000000*4.5188</f>
        <v>45188000</v>
      </c>
      <c r="D15">
        <v>90000000000</v>
      </c>
    </row>
    <row r="16" spans="1:4" x14ac:dyDescent="0.25">
      <c r="A16">
        <v>17</v>
      </c>
      <c r="B16">
        <f>10000000000*2.7712</f>
        <v>27712000000</v>
      </c>
      <c r="C16">
        <f>10000000000*0.4889</f>
        <v>4889000000</v>
      </c>
      <c r="D16">
        <v>90000000000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Sheet1!三种方法阶数对比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2021-09-21T08:05:26Z</dcterms:modified>
</cp:coreProperties>
</file>