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BoBo/Documents/GitHub/Workoutrecords_and_Analysis/"/>
    </mc:Choice>
  </mc:AlternateContent>
  <xr:revisionPtr revIDLastSave="0" documentId="8_{F29F216F-22A3-B245-89AF-DEA28F5D21A6}" xr6:coauthVersionLast="40" xr6:coauthVersionMax="40" xr10:uidLastSave="{00000000-0000-0000-0000-000000000000}"/>
  <bookViews>
    <workbookView xWindow="2420" yWindow="880" windowWidth="28500" windowHeight="18120" xr2:uid="{12580A8A-46E1-254A-A474-AB8864810DA8}"/>
  </bookViews>
  <sheets>
    <sheet name="Version 2.0" sheetId="2" r:id="rId1"/>
    <sheet name="Version 1.0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G31" i="1"/>
  <c r="G29" i="1"/>
  <c r="G28" i="1"/>
  <c r="G27" i="1"/>
  <c r="G26" i="1"/>
  <c r="G25" i="1"/>
  <c r="G24" i="1"/>
</calcChain>
</file>

<file path=xl/sharedStrings.xml><?xml version="1.0" encoding="utf-8"?>
<sst xmlns="http://schemas.openxmlformats.org/spreadsheetml/2006/main" count="94" uniqueCount="61">
  <si>
    <t>日期</t>
    <phoneticPr fontId="1" type="noConversion"/>
  </si>
  <si>
    <t>项目</t>
    <phoneticPr fontId="1" type="noConversion"/>
  </si>
  <si>
    <t>组数</t>
    <phoneticPr fontId="1" type="noConversion"/>
  </si>
  <si>
    <t>评价</t>
    <phoneticPr fontId="1" type="noConversion"/>
  </si>
  <si>
    <t>重量（kg）</t>
    <phoneticPr fontId="1" type="noConversion"/>
  </si>
  <si>
    <t>12*2</t>
    <phoneticPr fontId="1" type="noConversion"/>
  </si>
  <si>
    <t>5*3</t>
    <phoneticPr fontId="1" type="noConversion"/>
  </si>
  <si>
    <t>6*5</t>
    <phoneticPr fontId="1" type="noConversion"/>
  </si>
  <si>
    <t>评分</t>
    <phoneticPr fontId="1" type="noConversion"/>
  </si>
  <si>
    <t>5*2</t>
    <phoneticPr fontId="1" type="noConversion"/>
  </si>
  <si>
    <t>哑铃上斜卧推</t>
    <phoneticPr fontId="1" type="noConversion"/>
  </si>
  <si>
    <t>7*3</t>
    <phoneticPr fontId="1" type="noConversion"/>
  </si>
  <si>
    <t>平板卧推</t>
    <phoneticPr fontId="1" type="noConversion"/>
  </si>
  <si>
    <t>下夹胸</t>
    <phoneticPr fontId="1" type="noConversion"/>
  </si>
  <si>
    <t>10*3</t>
    <phoneticPr fontId="1" type="noConversion"/>
  </si>
  <si>
    <t>7*2</t>
    <phoneticPr fontId="1" type="noConversion"/>
  </si>
  <si>
    <t>上夹胸</t>
    <phoneticPr fontId="1" type="noConversion"/>
  </si>
  <si>
    <t>7*1</t>
    <phoneticPr fontId="1" type="noConversion"/>
  </si>
  <si>
    <t>5*1</t>
    <phoneticPr fontId="1" type="noConversion"/>
  </si>
  <si>
    <t>杠铃深蹲</t>
    <phoneticPr fontId="1" type="noConversion"/>
  </si>
  <si>
    <t>空杆</t>
    <phoneticPr fontId="1" type="noConversion"/>
  </si>
  <si>
    <t>10*1</t>
    <phoneticPr fontId="1" type="noConversion"/>
  </si>
  <si>
    <t>V-squat</t>
    <phoneticPr fontId="1" type="noConversion"/>
  </si>
  <si>
    <t>10*2</t>
    <phoneticPr fontId="1" type="noConversion"/>
  </si>
  <si>
    <t>卧推正常，力量相对于之前有提高，40kg可以做五下.</t>
    <phoneticPr fontId="1" type="noConversion"/>
  </si>
  <si>
    <t>20kg哑铃极其吃力，16的虽然好一些但是也不轻松。</t>
    <phoneticPr fontId="1" type="noConversion"/>
  </si>
  <si>
    <t>下夹胸的容量比较适中，13.75的重量也较舒适。</t>
    <phoneticPr fontId="1" type="noConversion"/>
  </si>
  <si>
    <t>上胸相对于下胸薄弱很多，在上斜卧推中就有体现，夹胸也很能反映出问题。上胸需要加强。</t>
    <phoneticPr fontId="1" type="noConversion"/>
  </si>
  <si>
    <t>左右发力不均匀，膝盖上不稳定略有体现。深蹲需要搭配左右分离的腿部多关节动作进行训练。</t>
    <phoneticPr fontId="1" type="noConversion"/>
  </si>
  <si>
    <t>第一次使用这个器械，是一个静蹲的加强版，锻炼的位置和静蹲相同，可以多进行一些。但是做完后极其疲劳，是特别的那种疲劳。</t>
    <phoneticPr fontId="1" type="noConversion"/>
  </si>
  <si>
    <t>营养摄入</t>
    <phoneticPr fontId="1" type="noConversion"/>
  </si>
  <si>
    <t>牛奶</t>
    <phoneticPr fontId="1" type="noConversion"/>
  </si>
  <si>
    <t>574g</t>
    <phoneticPr fontId="1" type="noConversion"/>
  </si>
  <si>
    <t>蛋白粉</t>
    <phoneticPr fontId="1" type="noConversion"/>
  </si>
  <si>
    <t>120g</t>
    <phoneticPr fontId="1" type="noConversion"/>
  </si>
  <si>
    <t>~30g蛋白质</t>
    <phoneticPr fontId="1" type="noConversion"/>
  </si>
  <si>
    <t>滑轮侧拉</t>
    <phoneticPr fontId="1" type="noConversion"/>
  </si>
  <si>
    <t>容量</t>
    <phoneticPr fontId="1" type="noConversion"/>
  </si>
  <si>
    <t>一个提前的肩中束刺激</t>
    <phoneticPr fontId="1" type="noConversion"/>
  </si>
  <si>
    <t>站姿肩推</t>
    <phoneticPr fontId="1" type="noConversion"/>
  </si>
  <si>
    <t>Reps</t>
    <phoneticPr fontId="1" type="noConversion"/>
  </si>
  <si>
    <t>Sets</t>
    <phoneticPr fontId="1" type="noConversion"/>
  </si>
  <si>
    <t>器械肩推</t>
    <phoneticPr fontId="1" type="noConversion"/>
  </si>
  <si>
    <t>卧推</t>
    <phoneticPr fontId="1" type="noConversion"/>
  </si>
  <si>
    <t>次数 (reps)</t>
    <phoneticPr fontId="1" type="noConversion"/>
  </si>
  <si>
    <t>组数 (Sets)</t>
    <phoneticPr fontId="1" type="noConversion"/>
  </si>
  <si>
    <t>重量 (kg)</t>
    <phoneticPr fontId="1" type="noConversion"/>
  </si>
  <si>
    <t>器械胸推</t>
    <phoneticPr fontId="1" type="noConversion"/>
  </si>
  <si>
    <t>三头绳索下拉</t>
    <phoneticPr fontId="1" type="noConversion"/>
  </si>
  <si>
    <t>三头横杆下拉</t>
    <phoneticPr fontId="1" type="noConversion"/>
  </si>
  <si>
    <t>三头站姿上拉</t>
    <phoneticPr fontId="1" type="noConversion"/>
  </si>
  <si>
    <t>二头窄握弯举</t>
    <phoneticPr fontId="1" type="noConversion"/>
  </si>
  <si>
    <t>备注：奥杆动作重量含Bar=20kg，W杠不含杆重。</t>
    <phoneticPr fontId="1" type="noConversion"/>
  </si>
  <si>
    <t>二头传教椅弯举</t>
    <phoneticPr fontId="1" type="noConversion"/>
  </si>
  <si>
    <t>中背下拉</t>
    <phoneticPr fontId="1" type="noConversion"/>
  </si>
  <si>
    <t>肘支撑卷腹</t>
    <phoneticPr fontId="1" type="noConversion"/>
  </si>
  <si>
    <t>自重</t>
    <phoneticPr fontId="1" type="noConversion"/>
  </si>
  <si>
    <t xml:space="preserve">评分 </t>
    <phoneticPr fontId="1" type="noConversion"/>
  </si>
  <si>
    <t>总容量</t>
    <phoneticPr fontId="1" type="noConversion"/>
  </si>
  <si>
    <t>图例</t>
    <phoneticPr fontId="1" type="noConversion"/>
  </si>
  <si>
    <t>不准确需确认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</si>
</sst>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6A00-D284-2141-82DE-3261A53D23F8}">
  <dimension ref="A1:J55"/>
  <sheetViews>
    <sheetView tabSelected="1" zoomScale="162" workbookViewId="0">
      <selection activeCell="B21" sqref="B21"/>
    </sheetView>
  </sheetViews>
  <sheetFormatPr baseColWidth="10" defaultRowHeight="16"/>
  <cols>
    <col min="1" max="1" width="11.6640625" bestFit="1" customWidth="1"/>
    <col min="2" max="2" width="19.1640625" customWidth="1"/>
    <col min="3" max="3" width="9.1640625" customWidth="1"/>
    <col min="7" max="7" width="6.6640625" customWidth="1"/>
    <col min="10" max="10" width="12.5" customWidth="1"/>
  </cols>
  <sheetData>
    <row r="1" spans="1:10">
      <c r="A1" s="31" t="s">
        <v>52</v>
      </c>
      <c r="B1" s="31"/>
      <c r="C1" s="31"/>
      <c r="D1" s="31"/>
      <c r="E1" s="31"/>
      <c r="F1" s="31"/>
      <c r="G1" s="31"/>
      <c r="H1" s="31"/>
    </row>
    <row r="2" spans="1:10">
      <c r="A2" s="8" t="s">
        <v>0</v>
      </c>
      <c r="B2" s="7" t="s">
        <v>1</v>
      </c>
      <c r="C2" s="8" t="s">
        <v>46</v>
      </c>
      <c r="D2" s="8" t="s">
        <v>45</v>
      </c>
      <c r="E2" s="8" t="s">
        <v>44</v>
      </c>
      <c r="F2" s="8" t="s">
        <v>37</v>
      </c>
      <c r="G2" s="8" t="s">
        <v>57</v>
      </c>
      <c r="H2" s="8" t="s">
        <v>3</v>
      </c>
      <c r="J2" s="1" t="s">
        <v>59</v>
      </c>
    </row>
    <row r="3" spans="1:10">
      <c r="A3" s="27">
        <v>43433</v>
      </c>
      <c r="B3" s="22" t="s">
        <v>36</v>
      </c>
      <c r="C3">
        <v>8.75</v>
      </c>
      <c r="D3">
        <v>5</v>
      </c>
      <c r="E3">
        <v>4</v>
      </c>
      <c r="F3">
        <f>C3*D3*E3</f>
        <v>175</v>
      </c>
      <c r="J3" s="28" t="s">
        <v>58</v>
      </c>
    </row>
    <row r="4" spans="1:10">
      <c r="B4" s="22"/>
      <c r="C4">
        <v>6.25</v>
      </c>
      <c r="D4">
        <v>5</v>
      </c>
      <c r="E4">
        <v>6</v>
      </c>
      <c r="F4">
        <f t="shared" ref="F4:F17" si="0">C4*D4*E4</f>
        <v>187.5</v>
      </c>
      <c r="J4" s="30" t="s">
        <v>60</v>
      </c>
    </row>
    <row r="5" spans="1:10">
      <c r="B5" s="22" t="s">
        <v>39</v>
      </c>
      <c r="C5">
        <v>20</v>
      </c>
      <c r="D5">
        <v>10</v>
      </c>
      <c r="E5">
        <v>2</v>
      </c>
      <c r="F5">
        <f t="shared" si="0"/>
        <v>400</v>
      </c>
    </row>
    <row r="6" spans="1:10">
      <c r="B6" s="22"/>
      <c r="C6">
        <v>30</v>
      </c>
      <c r="D6">
        <v>10</v>
      </c>
      <c r="E6">
        <v>2</v>
      </c>
      <c r="F6">
        <f t="shared" si="0"/>
        <v>600</v>
      </c>
    </row>
    <row r="7" spans="1:10">
      <c r="B7" s="1" t="s">
        <v>42</v>
      </c>
      <c r="C7">
        <v>40</v>
      </c>
      <c r="D7">
        <v>3</v>
      </c>
      <c r="E7">
        <v>7</v>
      </c>
      <c r="F7">
        <f t="shared" si="0"/>
        <v>840</v>
      </c>
    </row>
    <row r="8" spans="1:10">
      <c r="B8" s="22" t="s">
        <v>43</v>
      </c>
      <c r="C8">
        <v>40</v>
      </c>
      <c r="D8">
        <v>2</v>
      </c>
      <c r="E8">
        <v>3</v>
      </c>
      <c r="F8">
        <f t="shared" si="0"/>
        <v>240</v>
      </c>
    </row>
    <row r="9" spans="1:10">
      <c r="B9" s="22"/>
      <c r="C9">
        <v>30</v>
      </c>
      <c r="D9">
        <v>2</v>
      </c>
      <c r="E9">
        <v>5</v>
      </c>
      <c r="F9">
        <f t="shared" si="0"/>
        <v>300</v>
      </c>
    </row>
    <row r="10" spans="1:10">
      <c r="B10" s="1" t="s">
        <v>47</v>
      </c>
      <c r="C10">
        <v>40</v>
      </c>
      <c r="D10">
        <v>3</v>
      </c>
      <c r="E10">
        <v>5</v>
      </c>
      <c r="F10">
        <f t="shared" si="0"/>
        <v>600</v>
      </c>
    </row>
    <row r="11" spans="1:10">
      <c r="B11" s="1" t="s">
        <v>13</v>
      </c>
      <c r="C11">
        <v>13.5</v>
      </c>
      <c r="D11">
        <v>4</v>
      </c>
      <c r="E11">
        <v>8</v>
      </c>
      <c r="F11">
        <f t="shared" si="0"/>
        <v>432</v>
      </c>
    </row>
    <row r="12" spans="1:10">
      <c r="B12" s="1" t="s">
        <v>48</v>
      </c>
      <c r="C12" s="30">
        <v>16</v>
      </c>
      <c r="D12">
        <v>4</v>
      </c>
      <c r="E12">
        <v>10</v>
      </c>
      <c r="F12">
        <f t="shared" si="0"/>
        <v>640</v>
      </c>
    </row>
    <row r="13" spans="1:10">
      <c r="B13" s="1" t="s">
        <v>49</v>
      </c>
      <c r="C13" s="30">
        <v>16</v>
      </c>
      <c r="D13">
        <v>3</v>
      </c>
      <c r="E13">
        <v>8</v>
      </c>
      <c r="F13">
        <f t="shared" si="0"/>
        <v>384</v>
      </c>
    </row>
    <row r="14" spans="1:10">
      <c r="B14" s="1" t="s">
        <v>50</v>
      </c>
      <c r="C14" s="30">
        <v>13</v>
      </c>
      <c r="D14">
        <v>3</v>
      </c>
      <c r="E14">
        <v>5</v>
      </c>
      <c r="F14">
        <f t="shared" si="0"/>
        <v>195</v>
      </c>
    </row>
    <row r="15" spans="1:10">
      <c r="B15" s="1" t="s">
        <v>51</v>
      </c>
      <c r="C15" s="29">
        <v>10</v>
      </c>
      <c r="D15">
        <v>3</v>
      </c>
      <c r="E15">
        <v>5</v>
      </c>
      <c r="F15">
        <f t="shared" si="0"/>
        <v>150</v>
      </c>
    </row>
    <row r="16" spans="1:10">
      <c r="B16" s="1" t="s">
        <v>53</v>
      </c>
      <c r="C16" s="29">
        <v>9</v>
      </c>
      <c r="D16">
        <v>3</v>
      </c>
      <c r="E16">
        <v>5</v>
      </c>
      <c r="F16">
        <f t="shared" si="0"/>
        <v>135</v>
      </c>
    </row>
    <row r="17" spans="2:10">
      <c r="B17" s="1" t="s">
        <v>54</v>
      </c>
      <c r="C17" s="29">
        <v>40</v>
      </c>
      <c r="D17">
        <v>4</v>
      </c>
      <c r="E17">
        <v>6</v>
      </c>
      <c r="F17">
        <f t="shared" si="0"/>
        <v>960</v>
      </c>
    </row>
    <row r="18" spans="2:10">
      <c r="B18" s="1" t="s">
        <v>55</v>
      </c>
      <c r="C18" t="s">
        <v>56</v>
      </c>
      <c r="E18">
        <v>20</v>
      </c>
    </row>
    <row r="19" spans="2:10">
      <c r="B19" s="1"/>
      <c r="E19">
        <v>15</v>
      </c>
    </row>
    <row r="20" spans="2:10">
      <c r="B20" s="1"/>
      <c r="E20">
        <v>10</v>
      </c>
      <c r="I20" s="28" t="s">
        <v>58</v>
      </c>
      <c r="J20" s="28">
        <f>SUM(F3:F17)</f>
        <v>6238.5</v>
      </c>
    </row>
    <row r="21" spans="2:10">
      <c r="B21" s="1"/>
    </row>
    <row r="22" spans="2:10">
      <c r="B22" s="1"/>
    </row>
    <row r="23" spans="2:10">
      <c r="B23" s="1"/>
    </row>
    <row r="24" spans="2:10">
      <c r="B24" s="1"/>
    </row>
    <row r="25" spans="2:10">
      <c r="B25" s="1"/>
    </row>
    <row r="26" spans="2:10">
      <c r="B26" s="1"/>
    </row>
    <row r="27" spans="2:10">
      <c r="B27" s="1"/>
    </row>
    <row r="28" spans="2:10">
      <c r="B28" s="1"/>
    </row>
    <row r="29" spans="2:10">
      <c r="B29" s="1"/>
    </row>
    <row r="30" spans="2:10">
      <c r="B30" s="1"/>
    </row>
    <row r="31" spans="2:10">
      <c r="B31" s="1"/>
    </row>
    <row r="32" spans="2:10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</sheetData>
  <mergeCells count="4">
    <mergeCell ref="A1:H1"/>
    <mergeCell ref="B3:B4"/>
    <mergeCell ref="B5:B6"/>
    <mergeCell ref="B8:B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E192-4234-C34C-A936-1E2CB2591BF0}">
  <dimension ref="A1:J41"/>
  <sheetViews>
    <sheetView topLeftCell="A19" zoomScale="150" workbookViewId="0">
      <selection activeCell="A43" sqref="A43"/>
    </sheetView>
  </sheetViews>
  <sheetFormatPr baseColWidth="10" defaultRowHeight="16"/>
  <cols>
    <col min="1" max="1" width="12.1640625" style="2" customWidth="1"/>
    <col min="2" max="2" width="13.33203125" style="1" customWidth="1"/>
    <col min="4" max="5" width="10.83203125" style="1"/>
    <col min="6" max="6" width="14.6640625" customWidth="1"/>
    <col min="7" max="7" width="10.1640625" customWidth="1"/>
    <col min="8" max="8" width="28.83203125" customWidth="1"/>
  </cols>
  <sheetData>
    <row r="1" spans="1:10">
      <c r="A1" s="6" t="s">
        <v>0</v>
      </c>
      <c r="B1" s="7" t="s">
        <v>1</v>
      </c>
      <c r="C1" s="8" t="s">
        <v>4</v>
      </c>
      <c r="D1" s="7" t="s">
        <v>2</v>
      </c>
      <c r="E1" s="7" t="s">
        <v>8</v>
      </c>
      <c r="F1" s="7" t="s">
        <v>3</v>
      </c>
      <c r="H1" s="11" t="s">
        <v>30</v>
      </c>
      <c r="I1" s="12"/>
    </row>
    <row r="2" spans="1:10">
      <c r="A2" s="5">
        <v>43384</v>
      </c>
      <c r="B2" s="15" t="s">
        <v>12</v>
      </c>
      <c r="C2" s="8">
        <v>20</v>
      </c>
      <c r="D2" s="7" t="s">
        <v>5</v>
      </c>
      <c r="E2" s="7">
        <v>3</v>
      </c>
      <c r="F2" s="14" t="s">
        <v>24</v>
      </c>
      <c r="H2" s="10" t="s">
        <v>31</v>
      </c>
      <c r="I2" s="8" t="s">
        <v>32</v>
      </c>
    </row>
    <row r="3" spans="1:10">
      <c r="B3" s="16"/>
      <c r="C3" s="8">
        <v>40</v>
      </c>
      <c r="D3" s="7" t="s">
        <v>6</v>
      </c>
      <c r="E3" s="7">
        <v>7</v>
      </c>
      <c r="F3" s="14"/>
      <c r="H3" s="13" t="s">
        <v>33</v>
      </c>
      <c r="I3" s="8" t="s">
        <v>34</v>
      </c>
      <c r="J3" s="8" t="s">
        <v>35</v>
      </c>
    </row>
    <row r="4" spans="1:10">
      <c r="B4" s="17"/>
      <c r="C4" s="8">
        <v>30</v>
      </c>
      <c r="D4" s="7" t="s">
        <v>7</v>
      </c>
      <c r="E4" s="7">
        <v>5</v>
      </c>
      <c r="F4" s="14"/>
    </row>
    <row r="5" spans="1:10">
      <c r="F5" s="4"/>
    </row>
    <row r="6" spans="1:10">
      <c r="B6" s="15" t="s">
        <v>10</v>
      </c>
      <c r="C6" s="9">
        <v>40</v>
      </c>
      <c r="D6" s="7" t="s">
        <v>9</v>
      </c>
      <c r="E6" s="7">
        <v>7.5</v>
      </c>
      <c r="F6" s="14" t="s">
        <v>25</v>
      </c>
    </row>
    <row r="7" spans="1:10">
      <c r="B7" s="17"/>
      <c r="C7" s="8">
        <v>32</v>
      </c>
      <c r="D7" s="7" t="s">
        <v>11</v>
      </c>
      <c r="E7" s="7">
        <v>6</v>
      </c>
      <c r="F7" s="14"/>
    </row>
    <row r="8" spans="1:10">
      <c r="F8" s="4"/>
    </row>
    <row r="9" spans="1:10">
      <c r="B9" s="15" t="s">
        <v>13</v>
      </c>
      <c r="C9" s="8">
        <v>11.25</v>
      </c>
      <c r="D9" s="7" t="s">
        <v>14</v>
      </c>
      <c r="E9" s="7">
        <v>5</v>
      </c>
      <c r="F9" s="14" t="s">
        <v>26</v>
      </c>
    </row>
    <row r="10" spans="1:10">
      <c r="B10" s="17"/>
      <c r="C10" s="8">
        <v>13.75</v>
      </c>
      <c r="D10" s="7" t="s">
        <v>15</v>
      </c>
      <c r="E10" s="7">
        <v>6</v>
      </c>
      <c r="F10" s="14"/>
    </row>
    <row r="11" spans="1:10">
      <c r="F11" s="4"/>
    </row>
    <row r="12" spans="1:10" ht="25" customHeight="1">
      <c r="B12" s="15" t="s">
        <v>16</v>
      </c>
      <c r="C12" s="8">
        <v>3.75</v>
      </c>
      <c r="D12" s="7" t="s">
        <v>17</v>
      </c>
      <c r="E12" s="7">
        <v>5</v>
      </c>
      <c r="F12" s="14" t="s">
        <v>27</v>
      </c>
    </row>
    <row r="13" spans="1:10" ht="24" customHeight="1">
      <c r="B13" s="17"/>
      <c r="C13" s="8">
        <v>6.75</v>
      </c>
      <c r="D13" s="7" t="s">
        <v>18</v>
      </c>
      <c r="E13" s="7">
        <v>7</v>
      </c>
      <c r="F13" s="14"/>
    </row>
    <row r="14" spans="1:10">
      <c r="F14" s="3"/>
    </row>
    <row r="15" spans="1:10" ht="22" customHeight="1">
      <c r="B15" s="15" t="s">
        <v>19</v>
      </c>
      <c r="C15" s="9" t="s">
        <v>20</v>
      </c>
      <c r="D15" s="7" t="s">
        <v>21</v>
      </c>
      <c r="E15" s="7">
        <v>3</v>
      </c>
      <c r="F15" s="14" t="s">
        <v>28</v>
      </c>
    </row>
    <row r="16" spans="1:10" ht="22" customHeight="1">
      <c r="B16" s="17"/>
      <c r="C16" s="8">
        <v>20</v>
      </c>
      <c r="D16" s="7" t="s">
        <v>14</v>
      </c>
      <c r="E16" s="7">
        <v>6</v>
      </c>
      <c r="F16" s="14"/>
    </row>
    <row r="17" spans="1:8">
      <c r="F17" s="3"/>
    </row>
    <row r="18" spans="1:8" ht="33" customHeight="1">
      <c r="B18" s="15" t="s">
        <v>22</v>
      </c>
      <c r="C18" s="9" t="s">
        <v>20</v>
      </c>
      <c r="D18" s="7" t="s">
        <v>21</v>
      </c>
      <c r="E18" s="7">
        <v>3</v>
      </c>
      <c r="F18" s="14" t="s">
        <v>29</v>
      </c>
    </row>
    <row r="19" spans="1:8" ht="33" customHeight="1">
      <c r="B19" s="17"/>
      <c r="C19" s="8">
        <v>20</v>
      </c>
      <c r="D19" s="7" t="s">
        <v>23</v>
      </c>
      <c r="E19" s="7">
        <v>8</v>
      </c>
      <c r="F19" s="14"/>
    </row>
    <row r="23" spans="1:8">
      <c r="A23" s="6" t="s">
        <v>0</v>
      </c>
      <c r="B23" s="7" t="s">
        <v>1</v>
      </c>
      <c r="C23" s="8" t="s">
        <v>4</v>
      </c>
      <c r="D23" s="7" t="s">
        <v>40</v>
      </c>
      <c r="E23" s="7" t="s">
        <v>41</v>
      </c>
      <c r="F23" s="7" t="s">
        <v>8</v>
      </c>
      <c r="G23" s="8" t="s">
        <v>37</v>
      </c>
      <c r="H23" s="7" t="s">
        <v>3</v>
      </c>
    </row>
    <row r="24" spans="1:8">
      <c r="A24" s="5">
        <v>43384</v>
      </c>
      <c r="B24" s="18" t="s">
        <v>36</v>
      </c>
      <c r="C24" s="8">
        <v>8.75</v>
      </c>
      <c r="D24" s="7">
        <v>5</v>
      </c>
      <c r="E24" s="7">
        <v>4</v>
      </c>
      <c r="F24" s="7"/>
      <c r="G24" s="8">
        <f>C24*D24*E24</f>
        <v>175</v>
      </c>
      <c r="H24" s="18" t="s">
        <v>38</v>
      </c>
    </row>
    <row r="25" spans="1:8">
      <c r="B25" s="18"/>
      <c r="C25" s="8">
        <v>6.25</v>
      </c>
      <c r="D25" s="7">
        <v>5</v>
      </c>
      <c r="E25" s="7">
        <v>6</v>
      </c>
      <c r="F25" s="7"/>
      <c r="G25" s="8">
        <f>C25*D25*E25</f>
        <v>187.5</v>
      </c>
      <c r="H25" s="24"/>
    </row>
    <row r="26" spans="1:8">
      <c r="B26" s="19"/>
      <c r="C26" s="20"/>
      <c r="D26" s="21"/>
      <c r="E26" s="21"/>
      <c r="F26" s="21"/>
      <c r="G26" s="8">
        <f>G24+G25</f>
        <v>362.5</v>
      </c>
      <c r="H26" s="23"/>
    </row>
    <row r="27" spans="1:8" ht="20" customHeight="1">
      <c r="B27" s="15" t="s">
        <v>39</v>
      </c>
      <c r="C27" s="9">
        <v>20</v>
      </c>
      <c r="D27" s="7">
        <v>10</v>
      </c>
      <c r="E27" s="7">
        <v>2</v>
      </c>
      <c r="F27" s="7"/>
      <c r="G27" s="8">
        <f>C27*D27*E27</f>
        <v>400</v>
      </c>
      <c r="H27" s="25" t="s">
        <v>25</v>
      </c>
    </row>
    <row r="28" spans="1:8" ht="16" customHeight="1">
      <c r="B28" s="17"/>
      <c r="C28" s="8">
        <v>30</v>
      </c>
      <c r="D28" s="7">
        <v>10</v>
      </c>
      <c r="E28" s="7">
        <v>2</v>
      </c>
      <c r="F28" s="7"/>
      <c r="G28" s="8">
        <f>C28*D28*E28</f>
        <v>600</v>
      </c>
      <c r="H28" s="26"/>
    </row>
    <row r="29" spans="1:8">
      <c r="G29" s="8">
        <f>G27+G28</f>
        <v>1000</v>
      </c>
    </row>
    <row r="30" spans="1:8">
      <c r="F30" s="1"/>
      <c r="H30" s="4"/>
    </row>
    <row r="31" spans="1:8">
      <c r="B31" s="15" t="s">
        <v>42</v>
      </c>
      <c r="C31" s="15">
        <v>40</v>
      </c>
      <c r="D31" s="15">
        <v>7</v>
      </c>
      <c r="E31" s="15">
        <v>3</v>
      </c>
      <c r="F31" s="15"/>
      <c r="G31" s="15">
        <f>C31*D31*E31</f>
        <v>840</v>
      </c>
      <c r="H31" s="14" t="s">
        <v>26</v>
      </c>
    </row>
    <row r="32" spans="1:8">
      <c r="B32" s="17"/>
      <c r="C32" s="17"/>
      <c r="D32" s="17"/>
      <c r="E32" s="17"/>
      <c r="F32" s="17"/>
      <c r="G32" s="17"/>
      <c r="H32" s="14"/>
    </row>
    <row r="33" spans="2:8">
      <c r="F33" s="1"/>
      <c r="H33" s="4"/>
    </row>
    <row r="34" spans="2:8">
      <c r="B34" s="15" t="s">
        <v>43</v>
      </c>
      <c r="C34" s="8">
        <v>3.75</v>
      </c>
      <c r="D34" s="7" t="s">
        <v>17</v>
      </c>
      <c r="E34" s="7"/>
      <c r="F34" s="7"/>
      <c r="G34" s="8"/>
      <c r="H34" s="14" t="s">
        <v>27</v>
      </c>
    </row>
    <row r="35" spans="2:8">
      <c r="B35" s="17"/>
      <c r="C35" s="8">
        <v>6.75</v>
      </c>
      <c r="D35" s="7" t="s">
        <v>18</v>
      </c>
      <c r="E35" s="7"/>
      <c r="F35" s="7"/>
      <c r="G35" s="8"/>
      <c r="H35" s="14"/>
    </row>
    <row r="36" spans="2:8">
      <c r="F36" s="1"/>
      <c r="H36" s="3"/>
    </row>
    <row r="37" spans="2:8">
      <c r="B37" s="15" t="s">
        <v>19</v>
      </c>
      <c r="C37" s="9" t="s">
        <v>20</v>
      </c>
      <c r="D37" s="7" t="s">
        <v>21</v>
      </c>
      <c r="E37" s="7"/>
      <c r="F37" s="7"/>
      <c r="G37" s="8"/>
      <c r="H37" s="14" t="s">
        <v>28</v>
      </c>
    </row>
    <row r="38" spans="2:8">
      <c r="B38" s="17"/>
      <c r="C38" s="8">
        <v>20</v>
      </c>
      <c r="D38" s="7" t="s">
        <v>14</v>
      </c>
      <c r="E38" s="7"/>
      <c r="F38" s="7"/>
      <c r="G38" s="8"/>
      <c r="H38" s="14"/>
    </row>
    <row r="39" spans="2:8">
      <c r="F39" s="1"/>
      <c r="H39" s="3"/>
    </row>
    <row r="40" spans="2:8">
      <c r="B40" s="15" t="s">
        <v>22</v>
      </c>
      <c r="C40" s="9" t="s">
        <v>20</v>
      </c>
      <c r="D40" s="7" t="s">
        <v>21</v>
      </c>
      <c r="E40" s="7"/>
      <c r="F40" s="7"/>
      <c r="G40" s="8"/>
      <c r="H40" s="14" t="s">
        <v>29</v>
      </c>
    </row>
    <row r="41" spans="2:8">
      <c r="B41" s="17"/>
      <c r="C41" s="8">
        <v>20</v>
      </c>
      <c r="D41" s="7" t="s">
        <v>23</v>
      </c>
      <c r="E41" s="7"/>
      <c r="F41" s="7"/>
      <c r="G41" s="8"/>
      <c r="H41" s="14"/>
    </row>
  </sheetData>
  <mergeCells count="29">
    <mergeCell ref="B24:B25"/>
    <mergeCell ref="H24:H25"/>
    <mergeCell ref="H27:H28"/>
    <mergeCell ref="B27:B28"/>
    <mergeCell ref="B34:B35"/>
    <mergeCell ref="H34:H35"/>
    <mergeCell ref="B37:B38"/>
    <mergeCell ref="H37:H38"/>
    <mergeCell ref="B40:B41"/>
    <mergeCell ref="H40:H41"/>
    <mergeCell ref="B31:B32"/>
    <mergeCell ref="H31:H32"/>
    <mergeCell ref="C31:C32"/>
    <mergeCell ref="D31:D32"/>
    <mergeCell ref="E31:E32"/>
    <mergeCell ref="F31:F32"/>
    <mergeCell ref="G31:G32"/>
    <mergeCell ref="F18:F19"/>
    <mergeCell ref="B2:B4"/>
    <mergeCell ref="B6:B7"/>
    <mergeCell ref="B9:B10"/>
    <mergeCell ref="B12:B13"/>
    <mergeCell ref="B15:B16"/>
    <mergeCell ref="B18:B19"/>
    <mergeCell ref="F2:F4"/>
    <mergeCell ref="F6:F7"/>
    <mergeCell ref="F9:F10"/>
    <mergeCell ref="F12:F13"/>
    <mergeCell ref="F15:F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Version 2.0</vt:lpstr>
      <vt:lpstr>Version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Yue</dc:creator>
  <cp:lastModifiedBy>Wenbo Yue</cp:lastModifiedBy>
  <dcterms:created xsi:type="dcterms:W3CDTF">2018-10-11T11:18:47Z</dcterms:created>
  <dcterms:modified xsi:type="dcterms:W3CDTF">2018-11-29T05:09:08Z</dcterms:modified>
</cp:coreProperties>
</file>