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DASHBOARD" sheetId="1" r:id="rId4"/>
    <sheet state="visible" name="JANVIER" sheetId="2" r:id="rId5"/>
    <sheet state="visible" name="FÉVRIER" sheetId="3" r:id="rId6"/>
    <sheet state="visible" name="MARS" sheetId="4" r:id="rId7"/>
    <sheet state="visible" name="AVRIL" sheetId="5" r:id="rId8"/>
    <sheet state="visible" name="MAI" sheetId="6" r:id="rId9"/>
    <sheet state="visible" name="JUIN" sheetId="7" r:id="rId10"/>
    <sheet state="visible" name="JUILLET" sheetId="8" r:id="rId11"/>
    <sheet state="visible" name="AOÛT" sheetId="9" r:id="rId12"/>
    <sheet state="visible" name="SEPTEMBRE" sheetId="10" r:id="rId13"/>
    <sheet state="visible" name="OCTOBRE" sheetId="11" r:id="rId14"/>
    <sheet state="visible" name="NOVEMBRE" sheetId="12" r:id="rId15"/>
    <sheet state="visible" name="DÉCEMBRE" sheetId="13" r:id="rId16"/>
    <sheet state="hidden" name="DATA CURVE" sheetId="14" r:id="rId17"/>
  </sheets>
  <definedNames>
    <definedName name="MainColor2">#REF!</definedName>
    <definedName name="MainColor1">#REF!</definedName>
    <definedName name="Accent1">#REF!</definedName>
    <definedName name="CurrentMonth">#REF!</definedName>
    <definedName localSheetId="0" name="CurrentMonth">' DASHBOARD'!$D$1</definedName>
    <definedName name="GraphType">#REF!</definedName>
    <definedName name="Accent3">#REF!</definedName>
    <definedName name="MainColor3">#REF!</definedName>
    <definedName name="Accent2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Y17">
      <text>
        <t xml:space="preserve">Ctrl + K pour ajouter un lien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Y17">
      <text>
        <t xml:space="preserve">Ctrl + K pour ajouter un lien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Y17">
      <text>
        <t xml:space="preserve">Ctrl + K pour ajouter un lien
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Y17">
      <text>
        <t xml:space="preserve">Ctrl + K pour ajouter un lien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Y17">
      <text>
        <t xml:space="preserve">Ctrl + K pour ajouter un lien
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Y17">
      <text>
        <t xml:space="preserve">Ctrl + K pour ajouter un lien
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Y17">
      <text>
        <t xml:space="preserve">Ctrl + K pour ajouter un lien
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Y17">
      <text>
        <t xml:space="preserve">Ctrl + K pour ajouter un lien
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Y17">
      <text>
        <t xml:space="preserve">Ctrl + K pour ajouter un lien
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Y17">
      <text>
        <t xml:space="preserve">Ctrl + K pour ajouter un lien
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Y17">
      <text>
        <t xml:space="preserve">Ctrl + K pour ajouter un lien
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Y17">
      <text>
        <t xml:space="preserve">Ctrl + K pour ajouter un lien
</t>
      </text>
    </comment>
  </commentList>
</comments>
</file>

<file path=xl/sharedStrings.xml><?xml version="1.0" encoding="utf-8"?>
<sst xmlns="http://schemas.openxmlformats.org/spreadsheetml/2006/main" count="1100" uniqueCount="188">
  <si>
    <t>PERFORMANCE GLOBALE</t>
  </si>
  <si>
    <t>PERF MOYENNE / MOIS</t>
  </si>
  <si>
    <t>PERF MOYENNE / JOUR</t>
  </si>
  <si>
    <t>PERF MOYENNE / TRADE</t>
  </si>
  <si>
    <t>PERFORMANCE MAX</t>
  </si>
  <si>
    <t>WINRATE</t>
  </si>
  <si>
    <t>TRADES</t>
  </si>
  <si>
    <t>WINRATE MMM2</t>
  </si>
  <si>
    <t>WINRATE MMM1</t>
  </si>
  <si>
    <t>TP</t>
  </si>
  <si>
    <t>●</t>
  </si>
  <si>
    <t>SL</t>
  </si>
  <si>
    <t>BE</t>
  </si>
  <si>
    <t>WINRATE LIT CYCLE</t>
  </si>
  <si>
    <t>WINRATE ENTRY CONTINUATION</t>
  </si>
  <si>
    <t xml:space="preserve">WINRATE OPEN FF SESSION      </t>
  </si>
  <si>
    <t>WINRATE LONDON SESSION</t>
  </si>
  <si>
    <t>WINRATE NEW YORK SESSION</t>
  </si>
  <si>
    <t>WINRATE MONDAY</t>
  </si>
  <si>
    <t>WINRATE TUESDAY</t>
  </si>
  <si>
    <t>WINRATE WEDNESDAY</t>
  </si>
  <si>
    <t>WINRATE THURSDAY</t>
  </si>
  <si>
    <t>WINRATE FRIDAY</t>
  </si>
  <si>
    <t>,</t>
  </si>
  <si>
    <t>PERFORMANCE</t>
  </si>
  <si>
    <t xml:space="preserve">TP </t>
  </si>
  <si>
    <t xml:space="preserve">SL        </t>
  </si>
  <si>
    <r>
      <rPr>
        <rFont val="Gothic A1"/>
        <color rgb="FF434343"/>
        <sz val="8.0"/>
      </rPr>
      <t xml:space="preserve">BE                                                              </t>
    </r>
    <r>
      <rPr>
        <rFont val="Gothic A1"/>
        <color rgb="FF4285F4"/>
        <sz val="5.0"/>
      </rPr>
      <t>●</t>
    </r>
  </si>
  <si>
    <t>WINRATE OPEN FF SESSION</t>
  </si>
  <si>
    <t>DATE</t>
  </si>
  <si>
    <t>ACTIF</t>
  </si>
  <si>
    <t>SESSION</t>
  </si>
  <si>
    <t>PE</t>
  </si>
  <si>
    <t>S/L</t>
  </si>
  <si>
    <t>SORTIE</t>
  </si>
  <si>
    <t>RISK</t>
  </si>
  <si>
    <t>PROFIT</t>
  </si>
  <si>
    <t>SET UP</t>
  </si>
  <si>
    <t>CONFIRMATIONS</t>
  </si>
  <si>
    <t>ANALYSE</t>
  </si>
  <si>
    <t>NBR</t>
  </si>
  <si>
    <t>TYPE</t>
  </si>
  <si>
    <t>RESULT</t>
  </si>
  <si>
    <t>ROI</t>
  </si>
  <si>
    <t>JOUR SEM</t>
  </si>
  <si>
    <t>EURUSD</t>
  </si>
  <si>
    <t>OPEN FF</t>
  </si>
  <si>
    <t>/</t>
  </si>
  <si>
    <t>LIT CYCLE</t>
  </si>
  <si>
    <t>MAJOR BU SMT MIT</t>
  </si>
  <si>
    <t>https://www.tradingview.com/x/LuUe9OLy/</t>
  </si>
  <si>
    <t>BU RBOS MIT SMT</t>
  </si>
  <si>
    <t>https://www.tradingview.com/x/zTOj0ufv/</t>
  </si>
  <si>
    <t>OPEN LONDON</t>
  </si>
  <si>
    <t>BU MIT EDM</t>
  </si>
  <si>
    <t>https://www.tradingview.com/x/ymZ3hzAI/</t>
  </si>
  <si>
    <t>NY TRAP</t>
  </si>
  <si>
    <t>BU LET MIT</t>
  </si>
  <si>
    <t>https://www.tradingview.com/x/VevxwzFA/</t>
  </si>
  <si>
    <t>USDCAD</t>
  </si>
  <si>
    <t xml:space="preserve">BU RBOS MIT </t>
  </si>
  <si>
    <t>https://www.tradingview.com/x/2aYhDIxp/</t>
  </si>
  <si>
    <t>EURJPY</t>
  </si>
  <si>
    <t xml:space="preserve">BU MIT </t>
  </si>
  <si>
    <t>https://www.tradingview.com/x/WCRGcaIH/</t>
  </si>
  <si>
    <t>AUDUSD</t>
  </si>
  <si>
    <t>ENTRY CONTINUATION</t>
  </si>
  <si>
    <t>MIT RBOS</t>
  </si>
  <si>
    <t>https://www.tradingview.com/x/L5g4DLDu/</t>
  </si>
  <si>
    <t>GBPUSD</t>
  </si>
  <si>
    <t>https://www.tradingview.com/x/loyTUovO/</t>
  </si>
  <si>
    <t>BU MIT</t>
  </si>
  <si>
    <t>https://www.tradingview.com/x/uuLYXasx/</t>
  </si>
  <si>
    <t>BU MIT LET</t>
  </si>
  <si>
    <t>https://www.tradingview.com/x/FEA0DwSY/</t>
  </si>
  <si>
    <t>LONDON CLOSE</t>
  </si>
  <si>
    <t>MIT EDM</t>
  </si>
  <si>
    <t>https://fr.tradingview.com/chart/XSNybspw/</t>
  </si>
  <si>
    <t>BU RBOS MIT</t>
  </si>
  <si>
    <t>https://www.tradingview.com/x/4Ex1Htbv/</t>
  </si>
  <si>
    <t>https://www.tradingview.com/x/xY3t9Rju/</t>
  </si>
  <si>
    <t>BU MEDIUM RBOS MIT</t>
  </si>
  <si>
    <t>https://www.tradingview.com/x/IqZrzlTT/</t>
  </si>
  <si>
    <t>NEW YORK</t>
  </si>
  <si>
    <t>BU MINOR RBOS MIT</t>
  </si>
  <si>
    <t>https://www.tradingview.com/x/Iuf7oi90/</t>
  </si>
  <si>
    <t>EDM LET MIT</t>
  </si>
  <si>
    <t>https://www.tradingview.com/x/RPy3oWxT/</t>
  </si>
  <si>
    <t>https://www.tradingview.com/x/uLr1uCYv/</t>
  </si>
  <si>
    <t>MIT SMT</t>
  </si>
  <si>
    <t>https://www.tradingview.com/x/yb2vSqL5/</t>
  </si>
  <si>
    <t>https://www.tradingview.com/x/TSOeYgTQ/</t>
  </si>
  <si>
    <t>BU MEDIUM MIT</t>
  </si>
  <si>
    <t>https://www.tradingview.com/x/h5jwZPyO/</t>
  </si>
  <si>
    <t>https://www.tradingview.com/x/KZYGbuyb/</t>
  </si>
  <si>
    <t>BU RBOS MIT LET</t>
  </si>
  <si>
    <t>https://www.tradingview.com/x/48otubmn/</t>
  </si>
  <si>
    <t>https://www.tradingview.com/x/t5HKKzne/</t>
  </si>
  <si>
    <t>https://www.tradingview.com/x/Hu3PP5ZT/</t>
  </si>
  <si>
    <t>MMM1</t>
  </si>
  <si>
    <t>https://www.tradingview.com/x/lm5pXqVv/</t>
  </si>
  <si>
    <t>https://www.tradingview.com/x/YUsvRfAq/</t>
  </si>
  <si>
    <t>BU SMT MIT</t>
  </si>
  <si>
    <t>https://www.tradingview.com/x/jLl6FxJI/</t>
  </si>
  <si>
    <r>
      <rPr>
        <rFont val="Gothic A1"/>
        <color rgb="FF434343"/>
        <sz val="8.0"/>
      </rPr>
      <t xml:space="preserve">BE                                                              </t>
    </r>
    <r>
      <rPr>
        <rFont val="Gothic A1"/>
        <color rgb="FF4285F4"/>
        <sz val="5.0"/>
      </rPr>
      <t>●</t>
    </r>
  </si>
  <si>
    <t>NOTES</t>
  </si>
  <si>
    <t>https://www.tradingview.com/x/dKPCP3Zh/</t>
  </si>
  <si>
    <t>MMM2</t>
  </si>
  <si>
    <t>https://www.tradingview.com/x/Mfn3NeWo/</t>
  </si>
  <si>
    <t>https://www.tradingview.com/x/TDoNaSFQ/</t>
  </si>
  <si>
    <t>https://www.tradingview.com/x/0EGCA3gu/</t>
  </si>
  <si>
    <t>https://fr.tradingview.com/x/9yHg07pV</t>
  </si>
  <si>
    <t>https://www.tradingview.com/x/3GV06UCS/</t>
  </si>
  <si>
    <t>NO TIMING</t>
  </si>
  <si>
    <t>https://www.tradingview.com/x/l57tfqY9/</t>
  </si>
  <si>
    <t>https://www.tradingview.com/x/JXQRTGby/</t>
  </si>
  <si>
    <t>https://www.tradingview.com/x/0T6K76tN/</t>
  </si>
  <si>
    <t>https://www.tradingview.com/x/cLCfFo5n/</t>
  </si>
  <si>
    <t>https://www.tradingview.com/x/jvE50Fw2/</t>
  </si>
  <si>
    <t>https://www.tradingview.com/x/fuXKO4gS/</t>
  </si>
  <si>
    <t>https://www.tradingview.com/x/dsTWchet/</t>
  </si>
  <si>
    <t>https://www.tradingview.com/x/vFqURk0w/</t>
  </si>
  <si>
    <t>https://www.tradingview.com/x/AgpfcXgM/</t>
  </si>
  <si>
    <t>https://www.tradingview.com/x/Nos3NjC1/</t>
  </si>
  <si>
    <t>https://www.tradingview.com/x/yx4EhTMs/</t>
  </si>
  <si>
    <t>https://www.tradingview.com/x/d78P88ra/</t>
  </si>
  <si>
    <t>https://www.tradingview.com/x/7uZC77xR/</t>
  </si>
  <si>
    <t>https://www.tradingview.com/x/3Rn3VQDc/</t>
  </si>
  <si>
    <t>https://www.tradingview.com/x/oVxg0Agq/</t>
  </si>
  <si>
    <t>https://www.tradingview.com/x/NaToNovF/</t>
  </si>
  <si>
    <t>https://www.tradingview.com/x/oDV5ekRh/</t>
  </si>
  <si>
    <t>https://www.tradingview.com/x/T97zDUhd/</t>
  </si>
  <si>
    <t>https://www.tradingview.com/x/pMokIVbw/</t>
  </si>
  <si>
    <t>https://www.tradingview.com/x/k6nAClHo/</t>
  </si>
  <si>
    <r>
      <rPr>
        <rFont val="Gothic A1"/>
        <color rgb="FF434343"/>
        <sz val="8.0"/>
      </rPr>
      <t xml:space="preserve">BE                                                              </t>
    </r>
    <r>
      <rPr>
        <rFont val="Gothic A1"/>
        <color rgb="FF4285F4"/>
        <sz val="5.0"/>
      </rPr>
      <t>●</t>
    </r>
  </si>
  <si>
    <t>https://www.tradingview.com/x/yNijNN39/</t>
  </si>
  <si>
    <t>https://www.tradingview.com/x/XGiJDirh/</t>
  </si>
  <si>
    <t>https://www.tradingview.com/x/miS94EgD/</t>
  </si>
  <si>
    <t>https://www.tradingview.com/x/UwoJgWAC/</t>
  </si>
  <si>
    <t>https://fr.tradingview.com/x/qa4aRUsI</t>
  </si>
  <si>
    <t>https://www.tradingview.com/x/uIibZLBP/</t>
  </si>
  <si>
    <t>https://www.tradingview.com/x/0wJYCZMm/</t>
  </si>
  <si>
    <t>https://www.tradingview.com/x/g18wZxqL/</t>
  </si>
  <si>
    <t>https://www.tradingview.com/x/9VIfIL6s/</t>
  </si>
  <si>
    <t>https://www.tradingview.com/x/yDnP8bWe/</t>
  </si>
  <si>
    <t>https://www.tradingview.com/x/8TuPyfe4/</t>
  </si>
  <si>
    <t>https://www.tradingview.com/x/8E4fjXgz/</t>
  </si>
  <si>
    <t>https://www.tradingview.com/x/6lWnLq5g/</t>
  </si>
  <si>
    <t>https://www.tradingview.com/x/2w17FnCT/</t>
  </si>
  <si>
    <t>USDJPY</t>
  </si>
  <si>
    <t>https://www.tradingview.com/x/6uQYa4DY/</t>
  </si>
  <si>
    <t>https://www.tradingview.com/x/oQ8idDJc/</t>
  </si>
  <si>
    <t>https://www.tradingview.com/x/s46zP05X/</t>
  </si>
  <si>
    <t>https://www.tradingview.com/x/ygh2ia4U/</t>
  </si>
  <si>
    <r>
      <rPr>
        <rFont val="Gothic A1"/>
        <color rgb="FF434343"/>
        <sz val="8.0"/>
      </rPr>
      <t xml:space="preserve">BE                                                              </t>
    </r>
    <r>
      <rPr>
        <rFont val="Gothic A1"/>
        <color rgb="FF4285F4"/>
        <sz val="5.0"/>
      </rPr>
      <t>●</t>
    </r>
  </si>
  <si>
    <r>
      <rPr>
        <rFont val="Gothic A1"/>
        <color rgb="FF434343"/>
        <sz val="8.0"/>
      </rPr>
      <t xml:space="preserve">BE                                                              </t>
    </r>
    <r>
      <rPr>
        <rFont val="Gothic A1"/>
        <color rgb="FF4285F4"/>
        <sz val="5.0"/>
      </rPr>
      <t>●</t>
    </r>
  </si>
  <si>
    <t>https://www.tradingview.com/x/HmEQwrWy/</t>
  </si>
  <si>
    <t>https://www.tradingview.com/x/YoZK1g1D/</t>
  </si>
  <si>
    <t>https://www.tradingview.com/x/GrIBEhZj/</t>
  </si>
  <si>
    <t>https://www.tradingview.com/x/9ewvrZ0z/</t>
  </si>
  <si>
    <t>https://www.tradingview.com/x/e2i6AzfZ/</t>
  </si>
  <si>
    <t>https://www.tradingview.com/x/IOMAITdg/</t>
  </si>
  <si>
    <t>https://www.tradingview.com/x/tjskZHCe/</t>
  </si>
  <si>
    <t>https://www.tradingview.com/x/QYqcTxL3/</t>
  </si>
  <si>
    <r>
      <rPr>
        <rFont val="Gothic A1"/>
        <color rgb="FF434343"/>
        <sz val="8.0"/>
      </rPr>
      <t xml:space="preserve">BE                                                              </t>
    </r>
    <r>
      <rPr>
        <rFont val="Gothic A1"/>
        <color rgb="FF4285F4"/>
        <sz val="5.0"/>
      </rPr>
      <t>●</t>
    </r>
  </si>
  <si>
    <r>
      <rPr>
        <rFont val="Gothic A1"/>
        <color rgb="FF434343"/>
        <sz val="8.0"/>
      </rPr>
      <t xml:space="preserve">BE                                                              </t>
    </r>
    <r>
      <rPr>
        <rFont val="Gothic A1"/>
        <color rgb="FF4285F4"/>
        <sz val="5.0"/>
      </rPr>
      <t>●</t>
    </r>
  </si>
  <si>
    <r>
      <rPr>
        <rFont val="Gothic A1"/>
        <color rgb="FF434343"/>
        <sz val="8.0"/>
      </rPr>
      <t xml:space="preserve">BE                                                              </t>
    </r>
    <r>
      <rPr>
        <rFont val="Gothic A1"/>
        <color rgb="FF4285F4"/>
        <sz val="5.0"/>
      </rPr>
      <t>●</t>
    </r>
  </si>
  <si>
    <r>
      <rPr>
        <rFont val="Gothic A1"/>
        <color rgb="FF434343"/>
        <sz val="8.0"/>
      </rPr>
      <t xml:space="preserve">BE                                                              </t>
    </r>
    <r>
      <rPr>
        <rFont val="Gothic A1"/>
        <color rgb="FF4285F4"/>
        <sz val="5.0"/>
      </rPr>
      <t>●</t>
    </r>
  </si>
  <si>
    <r>
      <rPr>
        <rFont val="Gothic A1"/>
        <color rgb="FF434343"/>
        <sz val="8.0"/>
      </rPr>
      <t xml:space="preserve">BE                                                              </t>
    </r>
    <r>
      <rPr>
        <rFont val="Gothic A1"/>
        <color rgb="FF4285F4"/>
        <sz val="5.0"/>
      </rPr>
      <t>●</t>
    </r>
  </si>
  <si>
    <r>
      <rPr>
        <rFont val="Gothic A1"/>
        <color rgb="FF434343"/>
        <sz val="8.0"/>
      </rPr>
      <t xml:space="preserve">BE                                                              </t>
    </r>
    <r>
      <rPr>
        <rFont val="Gothic A1"/>
        <color rgb="FF4285F4"/>
        <sz val="5.0"/>
      </rPr>
      <t>●</t>
    </r>
  </si>
  <si>
    <r>
      <rPr>
        <rFont val="Gothic A1"/>
        <color rgb="FF434343"/>
        <sz val="8.0"/>
      </rPr>
      <t xml:space="preserve">BE                                                              </t>
    </r>
    <r>
      <rPr>
        <rFont val="Gothic A1"/>
        <color rgb="FF4285F4"/>
        <sz val="5.0"/>
      </rPr>
      <t>●</t>
    </r>
  </si>
  <si>
    <t>Janvier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</si>
  <si>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</si>
  <si>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</si>
  <si>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</si>
  <si>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</si>
  <si>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</si>
  <si>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</si>
  <si>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</si>
  <si>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</si>
  <si>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</si>
  <si>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</si>
  <si>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</si>
  <si>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</si>
  <si>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Février</t>
  </si>
  <si>
    <t>Mars</t>
  </si>
  <si>
    <t>Avril</t>
  </si>
  <si>
    <t>Mai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</si>
</sst>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[$£-809]#,##0.00"/>
    <numFmt numFmtId="165" formatCode="#,##0[$j]"/>
    <numFmt numFmtId="166" formatCode="d/m/yyyy"/>
    <numFmt numFmtId="167" formatCode="#,##0\ [$€-1]"/>
    <numFmt numFmtId="168" formatCode="#,##0.00[$%]"/>
    <numFmt numFmtId="169" formatCode="#,##0[$%]"/>
    <numFmt numFmtId="170" formatCode="#,##0.00\ [$€-1]"/>
    <numFmt numFmtId="171" formatCode="#,##0.0[$%]"/>
    <numFmt numFmtId="172" formatCode="0.0%"/>
    <numFmt numFmtId="173" formatCode="dddd&quot; &quot;d&quot; &quot;mmmm&quot; &quot;yyyy"/>
  </numFmts>
  <fonts count="44">
    <font>
      <sz val="10.0"/>
      <color rgb="FF000000"/>
      <name val="Arial"/>
      <scheme val="minor"/>
    </font>
    <font>
      <color rgb="FFF3F3F3"/>
      <name val="Arial"/>
    </font>
    <font>
      <color theme="1"/>
      <name val="Arial"/>
    </font>
    <font>
      <color rgb="FF000000"/>
      <name val="Arial"/>
    </font>
    <font>
      <color rgb="FF434343"/>
      <name val="Arial"/>
    </font>
    <font>
      <color rgb="FFEFEFEF"/>
      <name val="Arial"/>
    </font>
    <font>
      <sz val="9.0"/>
      <color rgb="FF434343"/>
      <name val="&quot;Google Sans&quot;"/>
    </font>
    <font>
      <sz val="8.0"/>
      <color rgb="FF434343"/>
      <name val="Gothic A1"/>
    </font>
    <font>
      <b/>
      <sz val="8.0"/>
      <color rgb="FF434343"/>
      <name val="Gothic A1"/>
    </font>
    <font>
      <b/>
      <sz val="19.0"/>
      <color rgb="FF434343"/>
      <name val="Gothic A1"/>
    </font>
    <font>
      <b/>
      <sz val="19.0"/>
      <color rgb="FF434343"/>
      <name val="Arial"/>
    </font>
    <font>
      <b/>
      <sz val="15.0"/>
      <color rgb="FF434343"/>
      <name val="Gothic A1"/>
    </font>
    <font>
      <sz val="20.0"/>
      <color rgb="FF434343"/>
      <name val="Gothic A1"/>
    </font>
    <font>
      <b/>
      <sz val="9.0"/>
      <color rgb="FFF3F3F3"/>
      <name val="Roboto"/>
    </font>
    <font>
      <b/>
      <sz val="8.0"/>
      <color rgb="FFEFEFEF"/>
      <name val="Gothic A1"/>
    </font>
    <font>
      <b/>
      <sz val="5.0"/>
      <color rgb="FF34A853"/>
      <name val="Gothic A1"/>
    </font>
    <font>
      <b/>
      <sz val="5.0"/>
      <color rgb="FFEA4335"/>
      <name val="Gothic A1"/>
    </font>
    <font>
      <sz val="6.0"/>
      <color rgb="FF34A853"/>
      <name val="&quot;Google Sans&quot;"/>
    </font>
    <font>
      <sz val="6.0"/>
      <color rgb="FFEA4335"/>
      <name val="&quot;Google Sans&quot;"/>
    </font>
    <font>
      <sz val="6.0"/>
      <color rgb="FF4285F4"/>
      <name val="&quot;Google Sans&quot;"/>
    </font>
    <font>
      <color theme="1"/>
      <name val="Arial"/>
      <scheme val="minor"/>
    </font>
    <font>
      <b/>
      <sz val="20.0"/>
      <color rgb="FF434343"/>
      <name val="Gothic A1"/>
    </font>
    <font>
      <b/>
      <color rgb="FF434343"/>
      <name val="Arial"/>
    </font>
    <font>
      <sz val="6.0"/>
      <color rgb="FFFFD966"/>
      <name val="&quot;Google Sans&quot;"/>
    </font>
    <font>
      <sz val="6.0"/>
      <color rgb="FF6FA8DC"/>
      <name val="&quot;Google Sans&quot;"/>
    </font>
    <font>
      <sz val="6.0"/>
      <color rgb="FFEA9999"/>
      <name val="&quot;Google Sans&quot;"/>
    </font>
    <font>
      <b/>
      <sz val="9.0"/>
      <color rgb="FFEFEFEF"/>
      <name val="Roboto"/>
    </font>
    <font>
      <sz val="8.0"/>
      <color rgb="FFEFEFEF"/>
      <name val="Gothic A1"/>
    </font>
    <font/>
    <font>
      <sz val="10.0"/>
      <color rgb="FF434343"/>
      <name val="Roboto"/>
    </font>
    <font>
      <b/>
      <sz val="10.0"/>
      <color rgb="FF434343"/>
      <name val="Roboto"/>
    </font>
    <font>
      <b/>
      <color rgb="FF434343"/>
      <name val="Roboto"/>
    </font>
    <font>
      <b/>
      <u/>
      <color rgb="FF0000FF"/>
      <name val="Roboto"/>
    </font>
    <font>
      <b/>
      <sz val="10.0"/>
      <color rgb="FFF3F3F3"/>
      <name val="Roboto"/>
    </font>
    <font>
      <b/>
      <sz val="10.0"/>
      <color rgb="FF000000"/>
      <name val="Roboto"/>
    </font>
    <font>
      <b/>
      <u/>
      <color rgb="FF434343"/>
      <name val="Roboto"/>
    </font>
    <font>
      <b/>
      <u/>
      <color rgb="FF434343"/>
      <name val="Roboto"/>
    </font>
    <font>
      <color rgb="FF434343"/>
      <name val="Roboto"/>
    </font>
    <font>
      <b/>
      <color theme="1"/>
      <name val="Roboto"/>
    </font>
    <font>
      <u/>
      <color rgb="FF434343"/>
      <name val="Roboto"/>
    </font>
    <font>
      <b/>
      <u/>
      <color rgb="FF0000FF"/>
    </font>
    <font>
      <b/>
      <u/>
      <color rgb="FF434343"/>
      <name val="Roboto"/>
    </font>
    <font>
      <b/>
      <u/>
      <sz val="10.0"/>
      <color rgb="FF434343"/>
      <name val="Roboto"/>
    </font>
    <font>
      <sz val="9.0"/>
      <color rgb="FFF7981D"/>
      <name val="&quot;Google Sans Mono&quot;"/>
    </font>
  </fonts>
  <fills count="8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202022"/>
        <bgColor rgb="FF202022"/>
      </patternFill>
    </fill>
    <fill>
      <patternFill patternType="solid">
        <fgColor rgb="FF999999"/>
        <bgColor rgb="FF999999"/>
      </patternFill>
    </fill>
    <fill>
      <patternFill patternType="solid">
        <fgColor rgb="FFF4C7C3"/>
        <bgColor rgb="FFF4C7C3"/>
      </patternFill>
    </fill>
    <fill>
      <patternFill patternType="solid">
        <fgColor rgb="FFFFFFFF"/>
        <bgColor rgb="FFFFFFFF"/>
      </patternFill>
    </fill>
  </fills>
  <borders count="4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34A853"/>
      </left>
      <top style="thin">
        <color rgb="FF34A853"/>
      </top>
    </border>
    <border>
      <top style="thin">
        <color rgb="FF34A853"/>
      </top>
    </border>
    <border>
      <right style="thin">
        <color rgb="FF34A853"/>
      </right>
      <top style="thin">
        <color rgb="FF34A853"/>
      </top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4285F4"/>
      </left>
      <top style="thin">
        <color rgb="FF4285F4"/>
      </top>
    </border>
    <border>
      <top style="thin">
        <color rgb="FF4285F4"/>
      </top>
    </border>
    <border>
      <right style="thin">
        <color rgb="FF4285F4"/>
      </right>
      <top style="thin">
        <color rgb="FF4285F4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34A853"/>
      </left>
    </border>
    <border>
      <right style="thin">
        <color rgb="FF34A853"/>
      </right>
    </border>
    <border>
      <left style="thin">
        <color rgb="FFFF0000"/>
      </left>
    </border>
    <border>
      <right style="thin">
        <color rgb="FFFF0000"/>
      </right>
    </border>
    <border>
      <left style="thin">
        <color rgb="FF4285F4"/>
      </left>
    </border>
    <border>
      <right style="thin">
        <color rgb="FF4285F4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34A853"/>
      </left>
      <bottom style="thin">
        <color rgb="FF34A853"/>
      </bottom>
    </border>
    <border>
      <bottom style="thin">
        <color rgb="FF34A853"/>
      </bottom>
    </border>
    <border>
      <right style="thin">
        <color rgb="FF34A853"/>
      </right>
      <bottom style="thin">
        <color rgb="FF34A853"/>
      </bottom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4285F4"/>
      </left>
      <bottom style="thin">
        <color rgb="FF4285F4"/>
      </bottom>
    </border>
    <border>
      <bottom style="thin">
        <color rgb="FF4285F4"/>
      </bottom>
    </border>
    <border>
      <right style="thin">
        <color rgb="FF4285F4"/>
      </right>
      <bottom style="thin">
        <color rgb="FF4285F4"/>
      </bottom>
    </border>
    <border>
      <left style="thin">
        <color rgb="FF000000"/>
      </left>
      <right style="thin">
        <color rgb="FF000000"/>
      </right>
    </border>
    <border>
      <bottom style="dotted">
        <color rgb="FF999999"/>
      </bottom>
    </border>
    <border>
      <right style="thin">
        <color rgb="FF999999"/>
      </right>
      <bottom style="dotted">
        <color rgb="FF999999"/>
      </bottom>
    </border>
    <border>
      <left style="thin">
        <color rgb="FF999999"/>
      </left>
      <bottom style="dotted">
        <color rgb="FF999999"/>
      </bottom>
    </border>
    <border>
      <left style="medium">
        <color rgb="FF666666"/>
      </left>
      <right style="medium">
        <color rgb="FF666666"/>
      </right>
    </border>
    <border>
      <left style="thin">
        <color rgb="FF999999"/>
      </left>
      <right style="thin">
        <color rgb="FF999999"/>
      </right>
      <bottom style="dotted">
        <color rgb="FF999999"/>
      </bottom>
    </border>
    <border>
      <left style="thin">
        <color rgb="FF999999"/>
      </left>
      <top style="dotted">
        <color rgb="FF999999"/>
      </top>
      <bottom style="dotted">
        <color rgb="FF999999"/>
      </bottom>
    </border>
    <border>
      <left style="thin">
        <color rgb="FF999999"/>
      </left>
      <top style="dotted">
        <color rgb="FF999999"/>
      </top>
    </border>
  </borders>
  <cellStyleXfs count="1">
    <xf borderId="0" fillId="0" fontId="0" numFmtId="0" applyAlignment="1" applyFont="1"/>
  </cellStyleXfs>
  <cellXfs count="190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readingOrder="0" vertical="bottom"/>
    </xf>
    <xf borderId="0" fillId="2" fontId="1" numFmtId="164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3" numFmtId="164" xfId="0" applyAlignment="1" applyFont="1" applyNumberFormat="1">
      <alignment vertical="bottom"/>
    </xf>
    <xf borderId="1" fillId="3" fontId="4" numFmtId="0" xfId="0" applyAlignment="1" applyBorder="1" applyFill="1" applyFont="1">
      <alignment vertical="bottom"/>
    </xf>
    <xf borderId="2" fillId="3" fontId="4" numFmtId="0" xfId="0" applyAlignment="1" applyBorder="1" applyFont="1">
      <alignment vertical="bottom"/>
    </xf>
    <xf borderId="3" fillId="3" fontId="4" numFmtId="0" xfId="0" applyAlignment="1" applyBorder="1" applyFont="1">
      <alignment vertical="bottom"/>
    </xf>
    <xf borderId="0" fillId="2" fontId="4" numFmtId="0" xfId="0" applyAlignment="1" applyFont="1">
      <alignment vertical="bottom"/>
    </xf>
    <xf borderId="2" fillId="3" fontId="4" numFmtId="0" xfId="0" applyAlignment="1" applyBorder="1" applyFont="1">
      <alignment readingOrder="0" vertical="bottom"/>
    </xf>
    <xf borderId="2" fillId="3" fontId="5" numFmtId="0" xfId="0" applyAlignment="1" applyBorder="1" applyFont="1">
      <alignment vertical="bottom"/>
    </xf>
    <xf borderId="2" fillId="3" fontId="4" numFmtId="165" xfId="0" applyAlignment="1" applyBorder="1" applyFont="1" applyNumberFormat="1">
      <alignment vertical="bottom"/>
    </xf>
    <xf borderId="2" fillId="3" fontId="4" numFmtId="166" xfId="0" applyAlignment="1" applyBorder="1" applyFont="1" applyNumberFormat="1">
      <alignment readingOrder="0" vertical="bottom"/>
    </xf>
    <xf borderId="2" fillId="3" fontId="6" numFmtId="0" xfId="0" applyAlignment="1" applyBorder="1" applyFont="1">
      <alignment readingOrder="0"/>
    </xf>
    <xf borderId="4" fillId="3" fontId="4" numFmtId="0" xfId="0" applyAlignment="1" applyBorder="1" applyFont="1">
      <alignment vertical="bottom"/>
    </xf>
    <xf borderId="0" fillId="3" fontId="7" numFmtId="0" xfId="0" applyAlignment="1" applyFont="1">
      <alignment readingOrder="0" vertical="center"/>
    </xf>
    <xf borderId="0" fillId="3" fontId="7" numFmtId="167" xfId="0" applyAlignment="1" applyFont="1" applyNumberFormat="1">
      <alignment horizontal="right" readingOrder="0" vertical="center"/>
    </xf>
    <xf borderId="5" fillId="3" fontId="4" numFmtId="0" xfId="0" applyAlignment="1" applyBorder="1" applyFont="1">
      <alignment vertical="center"/>
    </xf>
    <xf borderId="0" fillId="2" fontId="4" numFmtId="0" xfId="0" applyAlignment="1" applyFont="1">
      <alignment vertical="center"/>
    </xf>
    <xf borderId="4" fillId="3" fontId="4" numFmtId="0" xfId="0" applyAlignment="1" applyBorder="1" applyFont="1">
      <alignment vertical="center"/>
    </xf>
    <xf borderId="0" fillId="3" fontId="7" numFmtId="0" xfId="0" applyAlignment="1" applyFont="1">
      <alignment horizontal="left" readingOrder="0" vertical="center"/>
    </xf>
    <xf borderId="0" fillId="3" fontId="7" numFmtId="165" xfId="0" applyAlignment="1" applyFont="1" applyNumberFormat="1">
      <alignment horizontal="right" readingOrder="0" shrinkToFit="0" vertical="center" wrapText="0"/>
    </xf>
    <xf borderId="0" fillId="3" fontId="7" numFmtId="165" xfId="0" applyAlignment="1" applyFont="1" applyNumberFormat="1">
      <alignment horizontal="right" readingOrder="0" vertical="center"/>
    </xf>
    <xf borderId="0" fillId="3" fontId="4" numFmtId="0" xfId="0" applyAlignment="1" applyFont="1">
      <alignment vertical="center"/>
    </xf>
    <xf borderId="0" fillId="3" fontId="4" numFmtId="0" xfId="0" applyAlignment="1" applyFont="1">
      <alignment vertical="bottom"/>
    </xf>
    <xf borderId="5" fillId="3" fontId="4" numFmtId="0" xfId="0" applyAlignment="1" applyBorder="1" applyFont="1">
      <alignment vertical="bottom"/>
    </xf>
    <xf borderId="0" fillId="2" fontId="8" numFmtId="0" xfId="0" applyAlignment="1" applyFont="1">
      <alignment horizontal="center" readingOrder="0" vertical="center"/>
    </xf>
    <xf borderId="0" fillId="3" fontId="9" numFmtId="168" xfId="0" applyAlignment="1" applyFont="1" applyNumberFormat="1">
      <alignment horizontal="left" shrinkToFit="0" vertical="center" wrapText="0"/>
    </xf>
    <xf borderId="5" fillId="3" fontId="10" numFmtId="0" xfId="0" applyAlignment="1" applyBorder="1" applyFont="1">
      <alignment vertical="bottom"/>
    </xf>
    <xf borderId="0" fillId="2" fontId="10" numFmtId="0" xfId="0" applyAlignment="1" applyFont="1">
      <alignment vertical="bottom"/>
    </xf>
    <xf borderId="4" fillId="3" fontId="10" numFmtId="0" xfId="0" applyAlignment="1" applyBorder="1" applyFont="1">
      <alignment vertical="bottom"/>
    </xf>
    <xf borderId="0" fillId="3" fontId="11" numFmtId="168" xfId="0" applyAlignment="1" applyFont="1" applyNumberFormat="1">
      <alignment horizontal="right" shrinkToFit="0" vertical="bottom" wrapText="0"/>
    </xf>
    <xf borderId="0" fillId="3" fontId="11" numFmtId="168" xfId="0" applyAlignment="1" applyFont="1" applyNumberFormat="1">
      <alignment horizontal="right" vertical="center"/>
    </xf>
    <xf borderId="0" fillId="3" fontId="9" numFmtId="10" xfId="0" applyAlignment="1" applyFont="1" applyNumberFormat="1">
      <alignment horizontal="left" shrinkToFit="0" vertical="center" wrapText="0"/>
    </xf>
    <xf borderId="0" fillId="3" fontId="9" numFmtId="0" xfId="0" applyAlignment="1" applyFont="1">
      <alignment horizontal="left" shrinkToFit="0" vertical="center" wrapText="0"/>
    </xf>
    <xf borderId="0" fillId="2" fontId="9" numFmtId="9" xfId="0" applyAlignment="1" applyFont="1" applyNumberFormat="1">
      <alignment horizontal="left" shrinkToFit="0" vertical="center" wrapText="0"/>
    </xf>
    <xf borderId="0" fillId="3" fontId="12" numFmtId="0" xfId="0" applyAlignment="1" applyFont="1">
      <alignment horizontal="left" shrinkToFit="0" vertical="center" wrapText="0"/>
    </xf>
    <xf borderId="5" fillId="3" fontId="12" numFmtId="0" xfId="0" applyAlignment="1" applyBorder="1" applyFont="1">
      <alignment horizontal="left" shrinkToFit="0" vertical="center" wrapText="0"/>
    </xf>
    <xf borderId="0" fillId="2" fontId="8" numFmtId="0" xfId="0" applyAlignment="1" applyFont="1">
      <alignment horizontal="center" readingOrder="0" vertical="top"/>
    </xf>
    <xf borderId="0" fillId="2" fontId="7" numFmtId="0" xfId="0" applyAlignment="1" applyFont="1">
      <alignment readingOrder="0" vertical="center"/>
    </xf>
    <xf borderId="0" fillId="2" fontId="7" numFmtId="46" xfId="0" applyAlignment="1" applyFont="1" applyNumberFormat="1">
      <alignment horizontal="right" readingOrder="0" vertical="center"/>
    </xf>
    <xf borderId="0" fillId="2" fontId="7" numFmtId="0" xfId="0" applyAlignment="1" applyFont="1">
      <alignment horizontal="right" readingOrder="0" vertical="center"/>
    </xf>
    <xf borderId="6" fillId="3" fontId="4" numFmtId="0" xfId="0" applyAlignment="1" applyBorder="1" applyFont="1">
      <alignment vertical="bottom"/>
    </xf>
    <xf borderId="7" fillId="3" fontId="12" numFmtId="169" xfId="0" applyAlignment="1" applyBorder="1" applyFont="1" applyNumberFormat="1">
      <alignment horizontal="left" shrinkToFit="0" vertical="center" wrapText="0"/>
    </xf>
    <xf borderId="8" fillId="3" fontId="4" numFmtId="0" xfId="0" applyAlignment="1" applyBorder="1" applyFont="1">
      <alignment vertical="bottom"/>
    </xf>
    <xf borderId="7" fillId="3" fontId="12" numFmtId="169" xfId="0" applyAlignment="1" applyBorder="1" applyFont="1" applyNumberFormat="1">
      <alignment horizontal="left" shrinkToFit="0" vertical="center" wrapText="0"/>
    </xf>
    <xf borderId="7" fillId="3" fontId="7" numFmtId="170" xfId="0" applyAlignment="1" applyBorder="1" applyFont="1" applyNumberFormat="1">
      <alignment horizontal="right" shrinkToFit="0" vertical="bottom" wrapText="0"/>
    </xf>
    <xf borderId="7" fillId="3" fontId="12" numFmtId="171" xfId="0" applyAlignment="1" applyBorder="1" applyFont="1" applyNumberFormat="1">
      <alignment horizontal="left" shrinkToFit="0" vertical="center" wrapText="0"/>
    </xf>
    <xf borderId="7" fillId="3" fontId="12" numFmtId="0" xfId="0" applyAlignment="1" applyBorder="1" applyFont="1">
      <alignment horizontal="left" shrinkToFit="0" vertical="center" wrapText="0"/>
    </xf>
    <xf borderId="0" fillId="2" fontId="12" numFmtId="9" xfId="0" applyAlignment="1" applyFont="1" applyNumberFormat="1">
      <alignment horizontal="left" shrinkToFit="0" vertical="center" wrapText="0"/>
    </xf>
    <xf borderId="8" fillId="3" fontId="12" numFmtId="0" xfId="0" applyAlignment="1" applyBorder="1" applyFont="1">
      <alignment horizontal="left" shrinkToFit="0" vertical="center" wrapText="0"/>
    </xf>
    <xf borderId="0" fillId="2" fontId="9" numFmtId="0" xfId="0" applyAlignment="1" applyFont="1">
      <alignment horizontal="left" shrinkToFit="0" vertical="center" wrapText="0"/>
    </xf>
    <xf borderId="0" fillId="2" fontId="7" numFmtId="165" xfId="0" applyAlignment="1" applyFont="1" applyNumberFormat="1">
      <alignment horizontal="right" readingOrder="0" vertical="center"/>
    </xf>
    <xf borderId="0" fillId="2" fontId="9" numFmtId="169" xfId="0" applyAlignment="1" applyFont="1" applyNumberFormat="1">
      <alignment horizontal="left" shrinkToFit="0" vertical="center" wrapText="0"/>
    </xf>
    <xf borderId="0" fillId="2" fontId="4" numFmtId="0" xfId="0" applyFont="1"/>
    <xf borderId="0" fillId="2" fontId="13" numFmtId="0" xfId="0" applyAlignment="1" applyFont="1">
      <alignment horizontal="center" readingOrder="0" vertical="center"/>
    </xf>
    <xf borderId="9" fillId="3" fontId="4" numFmtId="0" xfId="0" applyAlignment="1" applyBorder="1" applyFont="1">
      <alignment vertical="bottom"/>
    </xf>
    <xf borderId="10" fillId="3" fontId="4" numFmtId="0" xfId="0" applyAlignment="1" applyBorder="1" applyFont="1">
      <alignment vertical="bottom"/>
    </xf>
    <xf borderId="11" fillId="3" fontId="4" numFmtId="0" xfId="0" applyAlignment="1" applyBorder="1" applyFont="1">
      <alignment vertical="bottom"/>
    </xf>
    <xf borderId="12" fillId="3" fontId="4" numFmtId="0" xfId="0" applyAlignment="1" applyBorder="1" applyFont="1">
      <alignment vertical="bottom"/>
    </xf>
    <xf borderId="13" fillId="3" fontId="4" numFmtId="0" xfId="0" applyAlignment="1" applyBorder="1" applyFont="1">
      <alignment vertical="bottom"/>
    </xf>
    <xf borderId="14" fillId="3" fontId="4" numFmtId="0" xfId="0" applyAlignment="1" applyBorder="1" applyFont="1">
      <alignment vertical="bottom"/>
    </xf>
    <xf borderId="15" fillId="3" fontId="4" numFmtId="0" xfId="0" applyAlignment="1" applyBorder="1" applyFont="1">
      <alignment vertical="bottom"/>
    </xf>
    <xf borderId="16" fillId="3" fontId="4" numFmtId="0" xfId="0" applyAlignment="1" applyBorder="1" applyFont="1">
      <alignment vertical="bottom"/>
    </xf>
    <xf borderId="17" fillId="3" fontId="4" numFmtId="0" xfId="0" applyAlignment="1" applyBorder="1" applyFont="1">
      <alignment vertical="bottom"/>
    </xf>
    <xf borderId="18" fillId="3" fontId="4" numFmtId="0" xfId="0" applyAlignment="1" applyBorder="1" applyFont="1">
      <alignment vertical="bottom"/>
    </xf>
    <xf borderId="19" fillId="3" fontId="4" numFmtId="0" xfId="0" applyAlignment="1" applyBorder="1" applyFont="1">
      <alignment vertical="bottom"/>
    </xf>
    <xf borderId="20" fillId="3" fontId="4" numFmtId="0" xfId="0" applyAlignment="1" applyBorder="1" applyFont="1">
      <alignment vertical="bottom"/>
    </xf>
    <xf borderId="0" fillId="2" fontId="14" numFmtId="0" xfId="0" applyAlignment="1" applyFont="1">
      <alignment horizontal="center" readingOrder="0" vertical="center"/>
    </xf>
    <xf borderId="21" fillId="3" fontId="4" numFmtId="0" xfId="0" applyAlignment="1" applyBorder="1" applyFont="1">
      <alignment vertical="bottom"/>
    </xf>
    <xf borderId="0" fillId="3" fontId="15" numFmtId="0" xfId="0" applyAlignment="1" applyFont="1">
      <alignment horizontal="right" readingOrder="0" vertical="center"/>
    </xf>
    <xf borderId="22" fillId="3" fontId="4" numFmtId="0" xfId="0" applyBorder="1" applyFont="1"/>
    <xf borderId="0" fillId="3" fontId="16" numFmtId="0" xfId="0" applyAlignment="1" applyFont="1">
      <alignment horizontal="right" readingOrder="0" vertical="center"/>
    </xf>
    <xf borderId="23" fillId="3" fontId="4" numFmtId="0" xfId="0" applyAlignment="1" applyBorder="1" applyFont="1">
      <alignment vertical="bottom"/>
    </xf>
    <xf borderId="0" fillId="3" fontId="17" numFmtId="0" xfId="0" applyAlignment="1" applyFont="1">
      <alignment horizontal="right" readingOrder="0" vertical="center"/>
    </xf>
    <xf borderId="24" fillId="3" fontId="4" numFmtId="0" xfId="0" applyAlignment="1" applyBorder="1" applyFont="1">
      <alignment vertical="bottom"/>
    </xf>
    <xf borderId="25" fillId="3" fontId="4" numFmtId="0" xfId="0" applyAlignment="1" applyBorder="1" applyFont="1">
      <alignment vertical="bottom"/>
    </xf>
    <xf borderId="0" fillId="3" fontId="18" numFmtId="0" xfId="0" applyAlignment="1" applyFont="1">
      <alignment horizontal="right" readingOrder="0" vertical="center"/>
    </xf>
    <xf borderId="26" fillId="3" fontId="4" numFmtId="0" xfId="0" applyAlignment="1" applyBorder="1" applyFont="1">
      <alignment vertical="bottom"/>
    </xf>
    <xf borderId="27" fillId="3" fontId="4" numFmtId="0" xfId="0" applyAlignment="1" applyBorder="1" applyFont="1">
      <alignment vertical="bottom"/>
    </xf>
    <xf borderId="0" fillId="3" fontId="19" numFmtId="0" xfId="0" applyAlignment="1" applyFont="1">
      <alignment horizontal="right" readingOrder="0" vertical="center"/>
    </xf>
    <xf borderId="28" fillId="3" fontId="4" numFmtId="0" xfId="0" applyAlignment="1" applyBorder="1" applyFont="1">
      <alignment vertical="bottom"/>
    </xf>
    <xf borderId="0" fillId="2" fontId="20" numFmtId="0" xfId="0" applyFont="1"/>
    <xf borderId="0" fillId="3" fontId="9" numFmtId="9" xfId="0" applyAlignment="1" applyFont="1" applyNumberFormat="1">
      <alignment horizontal="left" shrinkToFit="0" vertical="center" wrapText="0"/>
    </xf>
    <xf borderId="0" fillId="3" fontId="21" numFmtId="171" xfId="0" applyAlignment="1" applyFont="1" applyNumberFormat="1">
      <alignment horizontal="left" shrinkToFit="0" vertical="center" wrapText="0"/>
    </xf>
    <xf borderId="22" fillId="3" fontId="22" numFmtId="0" xfId="0" applyAlignment="1" applyBorder="1" applyFont="1">
      <alignment vertical="bottom"/>
    </xf>
    <xf borderId="0" fillId="2" fontId="22" numFmtId="0" xfId="0" applyAlignment="1" applyFont="1">
      <alignment vertical="bottom"/>
    </xf>
    <xf borderId="21" fillId="3" fontId="22" numFmtId="0" xfId="0" applyAlignment="1" applyBorder="1" applyFont="1">
      <alignment vertical="bottom"/>
    </xf>
    <xf borderId="0" fillId="3" fontId="21" numFmtId="0" xfId="0" applyAlignment="1" applyFont="1">
      <alignment horizontal="left" shrinkToFit="0" vertical="center" wrapText="0"/>
    </xf>
    <xf borderId="23" fillId="3" fontId="22" numFmtId="0" xfId="0" applyAlignment="1" applyBorder="1" applyFont="1">
      <alignment vertical="bottom"/>
    </xf>
    <xf borderId="0" fillId="3" fontId="9" numFmtId="3" xfId="0" applyAlignment="1" applyFont="1" applyNumberFormat="1">
      <alignment horizontal="left" shrinkToFit="0" vertical="center" wrapText="0"/>
    </xf>
    <xf borderId="0" fillId="3" fontId="21" numFmtId="9" xfId="0" applyAlignment="1" applyFont="1" applyNumberFormat="1">
      <alignment horizontal="left" shrinkToFit="0" vertical="center" wrapText="0"/>
    </xf>
    <xf borderId="24" fillId="3" fontId="22" numFmtId="0" xfId="0" applyAlignment="1" applyBorder="1" applyFont="1">
      <alignment vertical="bottom"/>
    </xf>
    <xf borderId="25" fillId="3" fontId="22" numFmtId="0" xfId="0" applyAlignment="1" applyBorder="1" applyFont="1">
      <alignment vertical="bottom"/>
    </xf>
    <xf borderId="26" fillId="3" fontId="22" numFmtId="0" xfId="0" applyAlignment="1" applyBorder="1" applyFont="1">
      <alignment vertical="bottom"/>
    </xf>
    <xf borderId="0" fillId="2" fontId="21" numFmtId="0" xfId="0" applyAlignment="1" applyFont="1">
      <alignment horizontal="left" shrinkToFit="0" vertical="center" wrapText="0"/>
    </xf>
    <xf borderId="27" fillId="3" fontId="22" numFmtId="0" xfId="0" applyAlignment="1" applyBorder="1" applyFont="1">
      <alignment vertical="bottom"/>
    </xf>
    <xf borderId="0" fillId="3" fontId="12" numFmtId="9" xfId="0" applyAlignment="1" applyFont="1" applyNumberFormat="1">
      <alignment horizontal="left" shrinkToFit="0" vertical="center" wrapText="0"/>
    </xf>
    <xf borderId="29" fillId="3" fontId="4" numFmtId="0" xfId="0" applyAlignment="1" applyBorder="1" applyFont="1">
      <alignment vertical="bottom"/>
    </xf>
    <xf borderId="30" fillId="3" fontId="12" numFmtId="171" xfId="0" applyAlignment="1" applyBorder="1" applyFont="1" applyNumberFormat="1">
      <alignment horizontal="left" shrinkToFit="0" vertical="center" wrapText="0"/>
    </xf>
    <xf borderId="31" fillId="3" fontId="4" numFmtId="0" xfId="0" applyAlignment="1" applyBorder="1" applyFont="1">
      <alignment vertical="bottom"/>
    </xf>
    <xf borderId="30" fillId="3" fontId="12" numFmtId="0" xfId="0" applyAlignment="1" applyBorder="1" applyFont="1">
      <alignment horizontal="left" shrinkToFit="0" vertical="center" wrapText="0"/>
    </xf>
    <xf borderId="32" fillId="3" fontId="4" numFmtId="0" xfId="0" applyAlignment="1" applyBorder="1" applyFont="1">
      <alignment vertical="bottom"/>
    </xf>
    <xf borderId="33" fillId="3" fontId="12" numFmtId="9" xfId="0" applyAlignment="1" applyBorder="1" applyFont="1" applyNumberFormat="1">
      <alignment horizontal="left" shrinkToFit="0" vertical="center" wrapText="0"/>
    </xf>
    <xf borderId="34" fillId="3" fontId="4" numFmtId="0" xfId="0" applyAlignment="1" applyBorder="1" applyFont="1">
      <alignment vertical="bottom"/>
    </xf>
    <xf borderId="35" fillId="3" fontId="4" numFmtId="0" xfId="0" applyAlignment="1" applyBorder="1" applyFont="1">
      <alignment vertical="bottom"/>
    </xf>
    <xf borderId="36" fillId="3" fontId="12" numFmtId="9" xfId="0" applyAlignment="1" applyBorder="1" applyFont="1" applyNumberFormat="1">
      <alignment horizontal="left" shrinkToFit="0" vertical="center" wrapText="0"/>
    </xf>
    <xf borderId="37" fillId="3" fontId="4" numFmtId="0" xfId="0" applyAlignment="1" applyBorder="1" applyFont="1">
      <alignment vertical="bottom"/>
    </xf>
    <xf borderId="0" fillId="2" fontId="12" numFmtId="0" xfId="0" applyAlignment="1" applyFont="1">
      <alignment horizontal="left" shrinkToFit="0" vertical="center" wrapText="0"/>
    </xf>
    <xf borderId="38" fillId="3" fontId="4" numFmtId="0" xfId="0" applyAlignment="1" applyBorder="1" applyFont="1">
      <alignment vertical="bottom"/>
    </xf>
    <xf borderId="39" fillId="3" fontId="12" numFmtId="9" xfId="0" applyAlignment="1" applyBorder="1" applyFont="1" applyNumberFormat="1">
      <alignment horizontal="left" shrinkToFit="0" vertical="center" wrapText="0"/>
    </xf>
    <xf borderId="40" fillId="3" fontId="4" numFmtId="0" xfId="0" applyAlignment="1" applyBorder="1" applyFont="1">
      <alignment vertical="bottom"/>
    </xf>
    <xf borderId="21" fillId="3" fontId="4" numFmtId="0" xfId="0" applyBorder="1" applyFont="1"/>
    <xf borderId="0" fillId="3" fontId="4" numFmtId="0" xfId="0" applyFont="1"/>
    <xf borderId="0" fillId="3" fontId="7" numFmtId="0" xfId="0" applyAlignment="1" applyFont="1">
      <alignment horizontal="left" readingOrder="0" shrinkToFit="0" wrapText="0"/>
    </xf>
    <xf borderId="0" fillId="3" fontId="23" numFmtId="0" xfId="0" applyAlignment="1" applyFont="1">
      <alignment horizontal="right" readingOrder="0" vertical="center"/>
    </xf>
    <xf borderId="22" fillId="3" fontId="4" numFmtId="0" xfId="0" applyAlignment="1" applyBorder="1" applyFont="1">
      <alignment vertical="bottom"/>
    </xf>
    <xf borderId="0" fillId="3" fontId="7" numFmtId="0" xfId="0" applyAlignment="1" applyFont="1">
      <alignment horizontal="left" readingOrder="0"/>
    </xf>
    <xf borderId="0" fillId="3" fontId="24" numFmtId="0" xfId="0" applyAlignment="1" applyFont="1">
      <alignment horizontal="right" readingOrder="0" vertical="center"/>
    </xf>
    <xf borderId="0" fillId="3" fontId="25" numFmtId="0" xfId="0" applyAlignment="1" applyFont="1">
      <alignment horizontal="right" readingOrder="0" vertical="center"/>
    </xf>
    <xf borderId="0" fillId="3" fontId="7" numFmtId="1" xfId="0" applyAlignment="1" applyFont="1" applyNumberFormat="1">
      <alignment horizontal="right" shrinkToFit="0" vertical="center" wrapText="0"/>
    </xf>
    <xf borderId="22" fillId="3" fontId="21" numFmtId="9" xfId="0" applyAlignment="1" applyBorder="1" applyFont="1" applyNumberFormat="1">
      <alignment horizontal="left" shrinkToFit="0" vertical="center" wrapText="0"/>
    </xf>
    <xf borderId="0" fillId="3" fontId="9" numFmtId="9" xfId="0" applyAlignment="1" applyFont="1" applyNumberFormat="1">
      <alignment horizontal="left" readingOrder="0" shrinkToFit="0" vertical="center" wrapText="0"/>
    </xf>
    <xf borderId="0" fillId="2" fontId="21" numFmtId="9" xfId="0" applyAlignment="1" applyFont="1" applyNumberFormat="1">
      <alignment horizontal="left" shrinkToFit="0" vertical="center" wrapText="0"/>
    </xf>
    <xf borderId="22" fillId="3" fontId="12" numFmtId="9" xfId="0" applyAlignment="1" applyBorder="1" applyFont="1" applyNumberFormat="1">
      <alignment horizontal="left" shrinkToFit="0" vertical="center" wrapText="0"/>
    </xf>
    <xf borderId="30" fillId="3" fontId="12" numFmtId="9" xfId="0" applyAlignment="1" applyBorder="1" applyFont="1" applyNumberFormat="1">
      <alignment horizontal="left" shrinkToFit="0" vertical="center" wrapText="0"/>
    </xf>
    <xf borderId="31" fillId="3" fontId="12" numFmtId="9" xfId="0" applyAlignment="1" applyBorder="1" applyFont="1" applyNumberFormat="1">
      <alignment horizontal="left" shrinkToFit="0" vertical="center" wrapText="0"/>
    </xf>
    <xf borderId="30" fillId="3" fontId="12" numFmtId="0" xfId="0" applyAlignment="1" applyBorder="1" applyFont="1">
      <alignment horizontal="left" readingOrder="0" shrinkToFit="0" vertical="center" wrapText="0"/>
    </xf>
    <xf borderId="30" fillId="3" fontId="12" numFmtId="9" xfId="0" applyAlignment="1" applyBorder="1" applyFont="1" applyNumberFormat="1">
      <alignment horizontal="left" readingOrder="0" shrinkToFit="0" vertical="center" wrapText="0"/>
    </xf>
    <xf borderId="10" fillId="3" fontId="4" numFmtId="10" xfId="0" applyAlignment="1" applyBorder="1" applyFont="1" applyNumberFormat="1">
      <alignment readingOrder="0" vertical="bottom"/>
    </xf>
    <xf borderId="0" fillId="2" fontId="2" numFmtId="0" xfId="0" applyAlignment="1" applyFont="1">
      <alignment readingOrder="0" vertical="bottom"/>
    </xf>
    <xf borderId="0" fillId="2" fontId="2" numFmtId="164" xfId="0" applyAlignment="1" applyFont="1" applyNumberFormat="1">
      <alignment readingOrder="0" vertical="bottom"/>
    </xf>
    <xf borderId="0" fillId="2" fontId="2" numFmtId="0" xfId="0" applyFont="1"/>
    <xf borderId="0" fillId="2" fontId="13" numFmtId="168" xfId="0" applyAlignment="1" applyFont="1" applyNumberFormat="1">
      <alignment horizontal="center" readingOrder="0" vertical="center"/>
    </xf>
    <xf borderId="0" fillId="3" fontId="8" numFmtId="0" xfId="0" applyAlignment="1" applyFont="1">
      <alignment horizontal="center" readingOrder="0" vertical="center"/>
    </xf>
    <xf borderId="0" fillId="3" fontId="8" numFmtId="168" xfId="0" applyAlignment="1" applyFont="1" applyNumberFormat="1">
      <alignment horizontal="center" readingOrder="0" vertical="center"/>
    </xf>
    <xf borderId="0" fillId="2" fontId="13" numFmtId="0" xfId="0" applyAlignment="1" applyFont="1">
      <alignment horizontal="center" readingOrder="0" vertical="top"/>
    </xf>
    <xf borderId="0" fillId="3" fontId="7" numFmtId="0" xfId="0" applyAlignment="1" applyFont="1">
      <alignment horizontal="right" readingOrder="0" vertical="center"/>
    </xf>
    <xf borderId="0" fillId="3" fontId="21" numFmtId="168" xfId="0" applyAlignment="1" applyFont="1" applyNumberFormat="1">
      <alignment horizontal="left" readingOrder="0" vertical="center"/>
    </xf>
    <xf borderId="0" fillId="3" fontId="11" numFmtId="169" xfId="0" applyAlignment="1" applyFont="1" applyNumberFormat="1">
      <alignment horizontal="right" readingOrder="0" shrinkToFit="0" vertical="center" wrapText="0"/>
    </xf>
    <xf borderId="0" fillId="3" fontId="21" numFmtId="172" xfId="0" applyAlignment="1" applyFont="1" applyNumberFormat="1">
      <alignment horizontal="left" readingOrder="0" vertical="center"/>
    </xf>
    <xf borderId="0" fillId="3" fontId="21" numFmtId="0" xfId="0" applyAlignment="1" applyFont="1">
      <alignment horizontal="left" readingOrder="0" vertical="center"/>
    </xf>
    <xf borderId="0" fillId="3" fontId="14" numFmtId="0" xfId="0" applyAlignment="1" applyFont="1">
      <alignment horizontal="center" readingOrder="0" vertical="center"/>
    </xf>
    <xf borderId="0" fillId="3" fontId="14" numFmtId="168" xfId="0" applyAlignment="1" applyFont="1" applyNumberFormat="1">
      <alignment horizontal="center" readingOrder="0" vertical="center"/>
    </xf>
    <xf borderId="0" fillId="2" fontId="26" numFmtId="0" xfId="0" applyAlignment="1" applyFont="1">
      <alignment horizontal="center" readingOrder="0" vertical="center"/>
    </xf>
    <xf borderId="0" fillId="3" fontId="21" numFmtId="9" xfId="0" applyAlignment="1" applyFont="1" applyNumberFormat="1">
      <alignment horizontal="left" readingOrder="0" vertical="center"/>
    </xf>
    <xf borderId="0" fillId="3" fontId="27" numFmtId="0" xfId="0" applyAlignment="1" applyFont="1">
      <alignment horizontal="center" readingOrder="0" vertical="center"/>
    </xf>
    <xf borderId="21" fillId="4" fontId="13" numFmtId="0" xfId="0" applyAlignment="1" applyBorder="1" applyFill="1" applyFont="1">
      <alignment horizontal="center" readingOrder="0" vertical="center"/>
    </xf>
    <xf borderId="21" fillId="4" fontId="13" numFmtId="168" xfId="0" applyAlignment="1" applyBorder="1" applyFont="1" applyNumberFormat="1">
      <alignment horizontal="center" readingOrder="0" vertical="center"/>
    </xf>
    <xf borderId="0" fillId="4" fontId="13" numFmtId="0" xfId="0" applyAlignment="1" applyFont="1">
      <alignment horizontal="center" readingOrder="0" vertical="center"/>
    </xf>
    <xf borderId="22" fillId="0" fontId="28" numFmtId="0" xfId="0" applyBorder="1" applyFont="1"/>
    <xf borderId="22" fillId="4" fontId="13" numFmtId="0" xfId="0" applyAlignment="1" applyBorder="1" applyFont="1">
      <alignment horizontal="center" readingOrder="0" vertical="center"/>
    </xf>
    <xf borderId="41" fillId="4" fontId="13" numFmtId="0" xfId="0" applyAlignment="1" applyBorder="1" applyFont="1">
      <alignment horizontal="center" readingOrder="0" vertical="center"/>
    </xf>
    <xf borderId="42" fillId="2" fontId="29" numFmtId="173" xfId="0" applyAlignment="1" applyBorder="1" applyFont="1" applyNumberFormat="1">
      <alignment horizontal="center" readingOrder="0" vertical="center"/>
    </xf>
    <xf borderId="42" fillId="0" fontId="28" numFmtId="0" xfId="0" applyBorder="1" applyFont="1"/>
    <xf borderId="43" fillId="0" fontId="28" numFmtId="0" xfId="0" applyBorder="1" applyFont="1"/>
    <xf borderId="44" fillId="2" fontId="30" numFmtId="0" xfId="0" applyAlignment="1" applyBorder="1" applyFont="1">
      <alignment horizontal="center" readingOrder="0" vertical="center"/>
    </xf>
    <xf borderId="44" fillId="2" fontId="31" numFmtId="0" xfId="0" applyAlignment="1" applyBorder="1" applyFont="1">
      <alignment horizontal="center" readingOrder="0" vertical="center"/>
    </xf>
    <xf borderId="44" fillId="2" fontId="31" numFmtId="10" xfId="0" applyAlignment="1" applyBorder="1" applyFont="1" applyNumberFormat="1">
      <alignment horizontal="center" readingOrder="0" vertical="center"/>
    </xf>
    <xf borderId="44" fillId="2" fontId="31" numFmtId="168" xfId="0" applyAlignment="1" applyBorder="1" applyFont="1" applyNumberFormat="1">
      <alignment horizontal="center" readingOrder="0" vertical="center"/>
    </xf>
    <xf borderId="44" fillId="2" fontId="31" numFmtId="3" xfId="0" applyAlignment="1" applyBorder="1" applyFont="1" applyNumberFormat="1">
      <alignment horizontal="center" readingOrder="0" vertical="center"/>
    </xf>
    <xf borderId="44" fillId="2" fontId="32" numFmtId="3" xfId="0" applyAlignment="1" applyBorder="1" applyFont="1" applyNumberFormat="1">
      <alignment horizontal="center" readingOrder="0" vertical="center"/>
    </xf>
    <xf borderId="45" fillId="5" fontId="33" numFmtId="0" xfId="0" applyAlignment="1" applyBorder="1" applyFill="1" applyFont="1">
      <alignment horizontal="center" readingOrder="0" shrinkToFit="0" vertical="center" wrapText="0"/>
    </xf>
    <xf borderId="46" fillId="2" fontId="34" numFmtId="0" xfId="0" applyAlignment="1" applyBorder="1" applyFont="1">
      <alignment horizontal="center" readingOrder="0" vertical="center"/>
    </xf>
    <xf borderId="46" fillId="2" fontId="34" numFmtId="168" xfId="0" applyAlignment="1" applyBorder="1" applyFont="1" applyNumberFormat="1">
      <alignment horizontal="center" readingOrder="0" vertical="center"/>
    </xf>
    <xf borderId="44" fillId="2" fontId="34" numFmtId="0" xfId="0" applyAlignment="1" applyBorder="1" applyFont="1">
      <alignment horizontal="center" readingOrder="0" vertical="center"/>
    </xf>
    <xf borderId="44" fillId="2" fontId="35" numFmtId="3" xfId="0" applyAlignment="1" applyBorder="1" applyFont="1" applyNumberFormat="1">
      <alignment horizontal="center" readingOrder="0" vertical="center"/>
    </xf>
    <xf borderId="47" fillId="2" fontId="34" numFmtId="0" xfId="0" applyAlignment="1" applyBorder="1" applyFont="1">
      <alignment horizontal="center" readingOrder="0" vertical="center"/>
    </xf>
    <xf borderId="44" fillId="2" fontId="36" numFmtId="3" xfId="0" applyAlignment="1" applyBorder="1" applyFont="1" applyNumberFormat="1">
      <alignment horizontal="center" readingOrder="0" vertical="center"/>
    </xf>
    <xf borderId="48" fillId="2" fontId="34" numFmtId="0" xfId="0" applyAlignment="1" applyBorder="1" applyFont="1">
      <alignment horizontal="center" readingOrder="0" vertical="center"/>
    </xf>
    <xf borderId="42" fillId="3" fontId="37" numFmtId="173" xfId="0" applyAlignment="1" applyBorder="1" applyFont="1" applyNumberFormat="1">
      <alignment horizontal="center" readingOrder="0"/>
    </xf>
    <xf borderId="42" fillId="0" fontId="38" numFmtId="0" xfId="0" applyAlignment="1" applyBorder="1" applyFont="1">
      <alignment horizontal="center" readingOrder="0"/>
    </xf>
    <xf borderId="42" fillId="3" fontId="31" numFmtId="0" xfId="0" applyAlignment="1" applyBorder="1" applyFont="1">
      <alignment horizontal="center" readingOrder="0"/>
    </xf>
    <xf borderId="42" fillId="3" fontId="31" numFmtId="10" xfId="0" applyAlignment="1" applyBorder="1" applyFont="1" applyNumberFormat="1">
      <alignment horizontal="center" readingOrder="0"/>
    </xf>
    <xf borderId="42" fillId="6" fontId="31" numFmtId="168" xfId="0" applyAlignment="1" applyBorder="1" applyFill="1" applyFont="1" applyNumberFormat="1">
      <alignment horizontal="center" readingOrder="0"/>
    </xf>
    <xf borderId="44" fillId="2" fontId="39" numFmtId="3" xfId="0" applyAlignment="1" applyBorder="1" applyFont="1" applyNumberFormat="1">
      <alignment horizontal="center" readingOrder="0" vertical="center"/>
    </xf>
    <xf borderId="44" fillId="2" fontId="38" numFmtId="3" xfId="0" applyAlignment="1" applyBorder="1" applyFont="1" applyNumberFormat="1">
      <alignment horizontal="center" readingOrder="0" vertical="center"/>
    </xf>
    <xf borderId="42" fillId="0" fontId="40" numFmtId="3" xfId="0" applyAlignment="1" applyBorder="1" applyFont="1" applyNumberFormat="1">
      <alignment horizontal="center" readingOrder="0"/>
    </xf>
    <xf borderId="42" fillId="2" fontId="41" numFmtId="3" xfId="0" applyAlignment="1" applyBorder="1" applyFont="1" applyNumberFormat="1">
      <alignment horizontal="center" readingOrder="0" vertical="center"/>
    </xf>
    <xf borderId="44" fillId="2" fontId="31" numFmtId="169" xfId="0" applyAlignment="1" applyBorder="1" applyFont="1" applyNumberFormat="1">
      <alignment horizontal="center" readingOrder="0" vertical="center"/>
    </xf>
    <xf borderId="44" fillId="2" fontId="42" numFmtId="0" xfId="0" applyAlignment="1" applyBorder="1" applyFont="1">
      <alignment horizontal="center" readingOrder="0" vertical="center"/>
    </xf>
    <xf borderId="0" fillId="5" fontId="2" numFmtId="0" xfId="0" applyAlignment="1" applyFont="1">
      <alignment vertical="bottom"/>
    </xf>
    <xf borderId="0" fillId="0" fontId="2" numFmtId="169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0" numFmtId="0" xfId="0" applyAlignment="1" applyFont="1">
      <alignment readingOrder="0"/>
    </xf>
    <xf borderId="0" fillId="0" fontId="20" numFmtId="168" xfId="0" applyFont="1" applyNumberFormat="1"/>
    <xf borderId="0" fillId="0" fontId="2" numFmtId="0" xfId="0" applyAlignment="1" applyFont="1">
      <alignment horizontal="right" vertical="bottom"/>
    </xf>
    <xf borderId="0" fillId="0" fontId="20" numFmtId="0" xfId="0" applyFont="1"/>
    <xf borderId="0" fillId="7" fontId="43" numFmtId="0" xfId="0" applyAlignment="1" applyFill="1" applyFont="1">
      <alignment readingOrder="0"/>
    </xf>
  </cellXfs>
  <cellStyles count="1">
    <cellStyle xfId="0" name="Normal" builtinId="0"/>
  </cellStyles>
  <dxfs count="7">
    <dxf>
      <font>
        <color rgb="FF949495"/>
      </font>
      <fill>
        <patternFill patternType="solid">
          <fgColor rgb="FFFCFAF2"/>
          <bgColor rgb="FFFCFAF2"/>
        </patternFill>
      </fill>
      <border/>
    </dxf>
    <dxf>
      <font>
        <color rgb="FF151515"/>
      </font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000000"/>
            </a:solidFill>
            <a:ln cmpd="sng">
              <a:solidFill>
                <a:srgbClr val="000000">
                  <a:alpha val="0"/>
                </a:srgbClr>
              </a:solidFill>
              <a:prstDash val="solid"/>
            </a:ln>
          </c:spPr>
          <c:dPt>
            <c:idx val="5"/>
          </c:dPt>
          <c:dLbls>
            <c:dLbl>
              <c:idx val="5"/>
              <c:numFmt formatCode="General" sourceLinked="1"/>
              <c:txPr>
                <a:bodyPr/>
                <a:lstStyle/>
                <a:p>
                  <a:pPr lvl="0">
                    <a:defRPr b="0"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1" i="0" sz="12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'DATA CURVE'!$F$1:$F$12</c:f>
            </c:strRef>
          </c:cat>
          <c:val>
            <c:numRef>
              <c:f>'DATA CURVE'!$G$1:$G$12</c:f>
              <c:numCache/>
            </c:numRef>
          </c:val>
        </c:ser>
        <c:axId val="1197905539"/>
        <c:axId val="1969961588"/>
      </c:barChart>
      <c:catAx>
        <c:axId val="11979055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sz="1200">
                <a:solidFill>
                  <a:srgbClr val="000000"/>
                </a:solidFill>
                <a:latin typeface="+mn-lt"/>
              </a:defRPr>
            </a:pPr>
          </a:p>
        </c:txPr>
        <c:crossAx val="1969961588"/>
      </c:catAx>
      <c:valAx>
        <c:axId val="19699615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7905539"/>
      </c:valAx>
    </c:plotArea>
    <c:plotVisOnly val="1"/>
  </c:chart>
  <c:spPr>
    <a:solidFill>
      <a:srgbClr val="EFEFE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spPr>
            <a:solidFill>
              <a:srgbClr val="000000">
                <a:alpha val="30000"/>
              </a:srgbClr>
            </a:solidFill>
            <a:ln cmpd="sng">
              <a:solidFill>
                <a:srgbClr val="000000">
                  <a:alpha val="100000"/>
                </a:srgbClr>
              </a:solidFill>
            </a:ln>
          </c:spPr>
          <c:cat>
            <c:strRef>
              <c:f>'DATA CURVE'!$F$1:$F$12</c:f>
            </c:strRef>
          </c:cat>
          <c:val>
            <c:numRef>
              <c:f>'DATA CURVE'!$G$1:$G$12</c:f>
              <c:numCache/>
            </c:numRef>
          </c:val>
        </c:ser>
        <c:axId val="292311021"/>
        <c:axId val="611944222"/>
      </c:areaChart>
      <c:catAx>
        <c:axId val="2923110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sz="1200">
                <a:solidFill>
                  <a:srgbClr val="000000"/>
                </a:solidFill>
                <a:latin typeface="+mn-lt"/>
              </a:defRPr>
            </a:pPr>
          </a:p>
        </c:txPr>
        <c:crossAx val="611944222"/>
      </c:catAx>
      <c:valAx>
        <c:axId val="6119442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23110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21</xdr:row>
      <xdr:rowOff>9525</xdr:rowOff>
    </xdr:from>
    <xdr:ext cx="7600950" cy="3886200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1390650</xdr:colOff>
      <xdr:row>21</xdr:row>
      <xdr:rowOff>9525</xdr:rowOff>
    </xdr:from>
    <xdr:ext cx="7258050" cy="3886200"/>
    <xdr:graphicFrame>
      <xdr:nvGraphicFramePr>
        <xdr:cNvPr id="2" name="Chart 2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radingview.com/x/TSOeYgTQ/" TargetMode="External"/><Relationship Id="rId22" Type="http://schemas.openxmlformats.org/officeDocument/2006/relationships/hyperlink" Target="https://www.tradingview.com/x/KZYGbuyb/" TargetMode="External"/><Relationship Id="rId21" Type="http://schemas.openxmlformats.org/officeDocument/2006/relationships/hyperlink" Target="https://www.tradingview.com/x/h5jwZPyO/" TargetMode="External"/><Relationship Id="rId24" Type="http://schemas.openxmlformats.org/officeDocument/2006/relationships/hyperlink" Target="https://www.tradingview.com/x/t5HKKzne/" TargetMode="External"/><Relationship Id="rId23" Type="http://schemas.openxmlformats.org/officeDocument/2006/relationships/hyperlink" Target="https://www.tradingview.com/x/48otubmn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tradingview.com/x/LuUe9OLy/" TargetMode="External"/><Relationship Id="rId3" Type="http://schemas.openxmlformats.org/officeDocument/2006/relationships/hyperlink" Target="https://www.tradingview.com/x/zTOj0ufv/" TargetMode="External"/><Relationship Id="rId4" Type="http://schemas.openxmlformats.org/officeDocument/2006/relationships/hyperlink" Target="https://www.tradingview.com/x/ymZ3hzAI/" TargetMode="External"/><Relationship Id="rId9" Type="http://schemas.openxmlformats.org/officeDocument/2006/relationships/hyperlink" Target="https://www.tradingview.com/x/loyTUovO/" TargetMode="External"/><Relationship Id="rId26" Type="http://schemas.openxmlformats.org/officeDocument/2006/relationships/hyperlink" Target="https://www.tradingview.com/x/lm5pXqVv/" TargetMode="External"/><Relationship Id="rId25" Type="http://schemas.openxmlformats.org/officeDocument/2006/relationships/hyperlink" Target="https://www.tradingview.com/x/Hu3PP5ZT/" TargetMode="External"/><Relationship Id="rId28" Type="http://schemas.openxmlformats.org/officeDocument/2006/relationships/hyperlink" Target="https://www.tradingview.com/x/jLl6FxJI/" TargetMode="External"/><Relationship Id="rId27" Type="http://schemas.openxmlformats.org/officeDocument/2006/relationships/hyperlink" Target="https://www.tradingview.com/x/YUsvRfAq/" TargetMode="External"/><Relationship Id="rId5" Type="http://schemas.openxmlformats.org/officeDocument/2006/relationships/hyperlink" Target="https://www.tradingview.com/x/VevxwzFA/" TargetMode="External"/><Relationship Id="rId6" Type="http://schemas.openxmlformats.org/officeDocument/2006/relationships/hyperlink" Target="https://www.tradingview.com/x/2aYhDIxp/" TargetMode="External"/><Relationship Id="rId29" Type="http://schemas.openxmlformats.org/officeDocument/2006/relationships/drawing" Target="../drawings/drawing2.xml"/><Relationship Id="rId7" Type="http://schemas.openxmlformats.org/officeDocument/2006/relationships/hyperlink" Target="https://www.tradingview.com/x/WCRGcaIH/" TargetMode="External"/><Relationship Id="rId8" Type="http://schemas.openxmlformats.org/officeDocument/2006/relationships/hyperlink" Target="https://www.tradingview.com/x/L5g4DLDu/" TargetMode="External"/><Relationship Id="rId30" Type="http://schemas.openxmlformats.org/officeDocument/2006/relationships/vmlDrawing" Target="../drawings/vmlDrawing1.vml"/><Relationship Id="rId11" Type="http://schemas.openxmlformats.org/officeDocument/2006/relationships/hyperlink" Target="https://www.tradingview.com/x/FEA0DwSY/" TargetMode="External"/><Relationship Id="rId10" Type="http://schemas.openxmlformats.org/officeDocument/2006/relationships/hyperlink" Target="https://www.tradingview.com/x/uuLYXasx/" TargetMode="External"/><Relationship Id="rId13" Type="http://schemas.openxmlformats.org/officeDocument/2006/relationships/hyperlink" Target="https://www.tradingview.com/x/4Ex1Htbv/" TargetMode="External"/><Relationship Id="rId12" Type="http://schemas.openxmlformats.org/officeDocument/2006/relationships/hyperlink" Target="https://fr.tradingview.com/chart/XSNybspw/" TargetMode="External"/><Relationship Id="rId15" Type="http://schemas.openxmlformats.org/officeDocument/2006/relationships/hyperlink" Target="https://www.tradingview.com/x/IqZrzlTT/" TargetMode="External"/><Relationship Id="rId14" Type="http://schemas.openxmlformats.org/officeDocument/2006/relationships/hyperlink" Target="https://www.tradingview.com/x/xY3t9Rju/" TargetMode="External"/><Relationship Id="rId17" Type="http://schemas.openxmlformats.org/officeDocument/2006/relationships/hyperlink" Target="https://www.tradingview.com/x/RPy3oWxT/" TargetMode="External"/><Relationship Id="rId16" Type="http://schemas.openxmlformats.org/officeDocument/2006/relationships/hyperlink" Target="https://www.tradingview.com/x/Iuf7oi90/" TargetMode="External"/><Relationship Id="rId19" Type="http://schemas.openxmlformats.org/officeDocument/2006/relationships/hyperlink" Target="https://www.tradingview.com/x/yb2vSqL5/" TargetMode="External"/><Relationship Id="rId18" Type="http://schemas.openxmlformats.org/officeDocument/2006/relationships/hyperlink" Target="https://www.tradingview.com/x/uLr1uCYv/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radingview.com/x/d78P88ra/" TargetMode="External"/><Relationship Id="rId22" Type="http://schemas.openxmlformats.org/officeDocument/2006/relationships/hyperlink" Target="https://www.tradingview.com/x/3Rn3VQDc/" TargetMode="External"/><Relationship Id="rId21" Type="http://schemas.openxmlformats.org/officeDocument/2006/relationships/hyperlink" Target="https://www.tradingview.com/x/7uZC77xR/" TargetMode="External"/><Relationship Id="rId24" Type="http://schemas.openxmlformats.org/officeDocument/2006/relationships/hyperlink" Target="https://www.tradingview.com/x/NaToNovF/" TargetMode="External"/><Relationship Id="rId23" Type="http://schemas.openxmlformats.org/officeDocument/2006/relationships/hyperlink" Target="https://www.tradingview.com/x/oVxg0Agq/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www.tradingview.com/x/dKPCP3Zh/" TargetMode="External"/><Relationship Id="rId3" Type="http://schemas.openxmlformats.org/officeDocument/2006/relationships/hyperlink" Target="https://www.tradingview.com/x/Mfn3NeWo/" TargetMode="External"/><Relationship Id="rId4" Type="http://schemas.openxmlformats.org/officeDocument/2006/relationships/hyperlink" Target="https://www.tradingview.com/x/TDoNaSFQ/" TargetMode="External"/><Relationship Id="rId9" Type="http://schemas.openxmlformats.org/officeDocument/2006/relationships/hyperlink" Target="https://www.tradingview.com/x/JXQRTGby/" TargetMode="External"/><Relationship Id="rId26" Type="http://schemas.openxmlformats.org/officeDocument/2006/relationships/hyperlink" Target="https://www.tradingview.com/x/T97zDUhd/" TargetMode="External"/><Relationship Id="rId25" Type="http://schemas.openxmlformats.org/officeDocument/2006/relationships/hyperlink" Target="https://www.tradingview.com/x/oDV5ekRh/" TargetMode="External"/><Relationship Id="rId28" Type="http://schemas.openxmlformats.org/officeDocument/2006/relationships/hyperlink" Target="https://www.tradingview.com/x/pMokIVbw/" TargetMode="External"/><Relationship Id="rId27" Type="http://schemas.openxmlformats.org/officeDocument/2006/relationships/hyperlink" Target="https://www.tradingview.com/x/pMokIVbw/" TargetMode="External"/><Relationship Id="rId5" Type="http://schemas.openxmlformats.org/officeDocument/2006/relationships/hyperlink" Target="https://www.tradingview.com/x/0EGCA3gu/" TargetMode="External"/><Relationship Id="rId6" Type="http://schemas.openxmlformats.org/officeDocument/2006/relationships/hyperlink" Target="https://fr.tradingview.com/x/9yHg07pV" TargetMode="External"/><Relationship Id="rId29" Type="http://schemas.openxmlformats.org/officeDocument/2006/relationships/hyperlink" Target="https://www.tradingview.com/x/k6nAClHo/" TargetMode="External"/><Relationship Id="rId7" Type="http://schemas.openxmlformats.org/officeDocument/2006/relationships/hyperlink" Target="https://www.tradingview.com/x/3GV06UCS/" TargetMode="External"/><Relationship Id="rId8" Type="http://schemas.openxmlformats.org/officeDocument/2006/relationships/hyperlink" Target="https://www.tradingview.com/x/l57tfqY9/" TargetMode="External"/><Relationship Id="rId31" Type="http://schemas.openxmlformats.org/officeDocument/2006/relationships/vmlDrawing" Target="../drawings/vmlDrawing2.vml"/><Relationship Id="rId30" Type="http://schemas.openxmlformats.org/officeDocument/2006/relationships/drawing" Target="../drawings/drawing3.xml"/><Relationship Id="rId11" Type="http://schemas.openxmlformats.org/officeDocument/2006/relationships/hyperlink" Target="https://www.tradingview.com/x/cLCfFo5n/" TargetMode="External"/><Relationship Id="rId10" Type="http://schemas.openxmlformats.org/officeDocument/2006/relationships/hyperlink" Target="https://www.tradingview.com/x/0T6K76tN/" TargetMode="External"/><Relationship Id="rId13" Type="http://schemas.openxmlformats.org/officeDocument/2006/relationships/hyperlink" Target="https://www.tradingview.com/x/fuXKO4gS/" TargetMode="External"/><Relationship Id="rId12" Type="http://schemas.openxmlformats.org/officeDocument/2006/relationships/hyperlink" Target="https://www.tradingview.com/x/jvE50Fw2/" TargetMode="External"/><Relationship Id="rId15" Type="http://schemas.openxmlformats.org/officeDocument/2006/relationships/hyperlink" Target="https://www.tradingview.com/x/vFqURk0w/" TargetMode="External"/><Relationship Id="rId14" Type="http://schemas.openxmlformats.org/officeDocument/2006/relationships/hyperlink" Target="https://www.tradingview.com/x/dsTWchet/" TargetMode="External"/><Relationship Id="rId17" Type="http://schemas.openxmlformats.org/officeDocument/2006/relationships/hyperlink" Target="https://www.tradingview.com/x/AgpfcXgM/" TargetMode="External"/><Relationship Id="rId16" Type="http://schemas.openxmlformats.org/officeDocument/2006/relationships/hyperlink" Target="https://www.tradingview.com/x/AgpfcXgM/" TargetMode="External"/><Relationship Id="rId19" Type="http://schemas.openxmlformats.org/officeDocument/2006/relationships/hyperlink" Target="https://www.tradingview.com/x/yx4EhTMs/" TargetMode="External"/><Relationship Id="rId18" Type="http://schemas.openxmlformats.org/officeDocument/2006/relationships/hyperlink" Target="https://www.tradingview.com/x/Nos3NjC1/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4.xml"/><Relationship Id="rId21" Type="http://schemas.openxmlformats.org/officeDocument/2006/relationships/vmlDrawing" Target="../drawings/vmlDrawing3.vml"/><Relationship Id="rId1" Type="http://schemas.openxmlformats.org/officeDocument/2006/relationships/comments" Target="../comments3.xml"/><Relationship Id="rId2" Type="http://schemas.openxmlformats.org/officeDocument/2006/relationships/hyperlink" Target="https://www.tradingview.com/x/yNijNN39/" TargetMode="External"/><Relationship Id="rId3" Type="http://schemas.openxmlformats.org/officeDocument/2006/relationships/hyperlink" Target="https://www.tradingview.com/x/XGiJDirh/" TargetMode="External"/><Relationship Id="rId4" Type="http://schemas.openxmlformats.org/officeDocument/2006/relationships/hyperlink" Target="https://www.tradingview.com/x/miS94EgD/" TargetMode="External"/><Relationship Id="rId9" Type="http://schemas.openxmlformats.org/officeDocument/2006/relationships/hyperlink" Target="https://www.tradingview.com/x/g18wZxqL/" TargetMode="External"/><Relationship Id="rId5" Type="http://schemas.openxmlformats.org/officeDocument/2006/relationships/hyperlink" Target="https://www.tradingview.com/x/UwoJgWAC/" TargetMode="External"/><Relationship Id="rId6" Type="http://schemas.openxmlformats.org/officeDocument/2006/relationships/hyperlink" Target="https://fr.tradingview.com/x/qa4aRUsI" TargetMode="External"/><Relationship Id="rId7" Type="http://schemas.openxmlformats.org/officeDocument/2006/relationships/hyperlink" Target="https://www.tradingview.com/x/uIibZLBP/" TargetMode="External"/><Relationship Id="rId8" Type="http://schemas.openxmlformats.org/officeDocument/2006/relationships/hyperlink" Target="https://www.tradingview.com/x/0wJYCZMm/" TargetMode="External"/><Relationship Id="rId11" Type="http://schemas.openxmlformats.org/officeDocument/2006/relationships/hyperlink" Target="https://www.tradingview.com/x/yDnP8bWe/" TargetMode="External"/><Relationship Id="rId10" Type="http://schemas.openxmlformats.org/officeDocument/2006/relationships/hyperlink" Target="https://www.tradingview.com/x/9VIfIL6s/" TargetMode="External"/><Relationship Id="rId13" Type="http://schemas.openxmlformats.org/officeDocument/2006/relationships/hyperlink" Target="https://www.tradingview.com/x/8E4fjXgz/" TargetMode="External"/><Relationship Id="rId12" Type="http://schemas.openxmlformats.org/officeDocument/2006/relationships/hyperlink" Target="https://www.tradingview.com/x/8TuPyfe4/" TargetMode="External"/><Relationship Id="rId15" Type="http://schemas.openxmlformats.org/officeDocument/2006/relationships/hyperlink" Target="https://www.tradingview.com/x/2w17FnCT/" TargetMode="External"/><Relationship Id="rId14" Type="http://schemas.openxmlformats.org/officeDocument/2006/relationships/hyperlink" Target="https://www.tradingview.com/x/6lWnLq5g/" TargetMode="External"/><Relationship Id="rId17" Type="http://schemas.openxmlformats.org/officeDocument/2006/relationships/hyperlink" Target="https://www.tradingview.com/x/oQ8idDJc/" TargetMode="External"/><Relationship Id="rId16" Type="http://schemas.openxmlformats.org/officeDocument/2006/relationships/hyperlink" Target="https://www.tradingview.com/x/6uQYa4DY/" TargetMode="External"/><Relationship Id="rId19" Type="http://schemas.openxmlformats.org/officeDocument/2006/relationships/hyperlink" Target="https://www.tradingview.com/x/ygh2ia4U/" TargetMode="External"/><Relationship Id="rId18" Type="http://schemas.openxmlformats.org/officeDocument/2006/relationships/hyperlink" Target="https://www.tradingview.com/x/s46zP05X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s://www.tradingview.com/x/HmEQwrWy/" TargetMode="External"/><Relationship Id="rId3" Type="http://schemas.openxmlformats.org/officeDocument/2006/relationships/hyperlink" Target="https://www.tradingview.com/x/YoZK1g1D/" TargetMode="External"/><Relationship Id="rId4" Type="http://schemas.openxmlformats.org/officeDocument/2006/relationships/hyperlink" Target="https://www.tradingview.com/x/GrIBEhZj/" TargetMode="External"/><Relationship Id="rId9" Type="http://schemas.openxmlformats.org/officeDocument/2006/relationships/hyperlink" Target="https://www.tradingview.com/x/QYqcTxL3/" TargetMode="External"/><Relationship Id="rId5" Type="http://schemas.openxmlformats.org/officeDocument/2006/relationships/hyperlink" Target="https://www.tradingview.com/x/9ewvrZ0z/" TargetMode="External"/><Relationship Id="rId6" Type="http://schemas.openxmlformats.org/officeDocument/2006/relationships/hyperlink" Target="https://www.tradingview.com/x/e2i6AzfZ/" TargetMode="External"/><Relationship Id="rId7" Type="http://schemas.openxmlformats.org/officeDocument/2006/relationships/hyperlink" Target="https://www.tradingview.com/x/IOMAITdg/" TargetMode="External"/><Relationship Id="rId8" Type="http://schemas.openxmlformats.org/officeDocument/2006/relationships/hyperlink" Target="https://www.tradingview.com/x/tjskZHCe/" TargetMode="External"/><Relationship Id="rId11" Type="http://schemas.openxmlformats.org/officeDocument/2006/relationships/vmlDrawing" Target="../drawings/vmlDrawing5.vml"/><Relationship Id="rId10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0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1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12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88"/>
    <col customWidth="1" min="2" max="2" width="2.63"/>
    <col customWidth="1" min="3" max="3" width="18.88"/>
    <col customWidth="1" min="4" max="4" width="12.0"/>
    <col customWidth="1" min="5" max="7" width="2.63"/>
    <col customWidth="1" min="8" max="8" width="18.88"/>
    <col customWidth="1" min="9" max="9" width="15.5"/>
    <col customWidth="1" min="10" max="12" width="2.63"/>
    <col customWidth="1" min="13" max="13" width="18.88"/>
    <col customWidth="1" min="14" max="14" width="14.75"/>
    <col customWidth="1" min="15" max="17" width="2.63"/>
    <col customWidth="1" min="18" max="18" width="18.88"/>
    <col customWidth="1" min="19" max="19" width="12.0"/>
    <col customWidth="1" min="20" max="22" width="2.63"/>
    <col customWidth="1" min="23" max="23" width="18.88"/>
    <col customWidth="1" min="24" max="24" width="12.0"/>
    <col customWidth="1" min="25" max="25" width="2.63"/>
    <col customWidth="1" min="26" max="26" width="2.75"/>
    <col customWidth="1" hidden="1" min="27" max="27" width="11.5"/>
    <col customWidth="1" hidden="1" min="28" max="43" width="9.5"/>
    <col customWidth="1" hidden="1" min="44" max="44" width="4.63"/>
    <col customWidth="1" hidden="1" min="45" max="45" width="9.5"/>
  </cols>
  <sheetData>
    <row r="1" ht="15.0" customHeight="1">
      <c r="A1" s="1"/>
      <c r="B1" s="2"/>
      <c r="C1" s="1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</row>
    <row r="2">
      <c r="A2" s="5"/>
      <c r="B2" s="6"/>
      <c r="C2" s="7"/>
      <c r="D2" s="7"/>
      <c r="E2" s="8"/>
      <c r="F2" s="9"/>
      <c r="G2" s="6"/>
      <c r="H2" s="10"/>
      <c r="I2" s="11">
        <f>IF(JANVIER!A18="", ,TODAY()-JANVIER!A18)</f>
        <v>130</v>
      </c>
      <c r="J2" s="8"/>
      <c r="K2" s="9"/>
      <c r="L2" s="6"/>
      <c r="M2" s="12"/>
      <c r="N2" s="13"/>
      <c r="O2" s="8"/>
      <c r="P2" s="9"/>
      <c r="Q2" s="6"/>
      <c r="R2" s="14"/>
      <c r="S2" s="7"/>
      <c r="T2" s="8"/>
      <c r="U2" s="9"/>
      <c r="V2" s="6"/>
      <c r="W2" s="7"/>
      <c r="X2" s="7"/>
      <c r="Y2" s="8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</row>
    <row r="3">
      <c r="A3" s="5"/>
      <c r="B3" s="15"/>
      <c r="C3" s="16" t="s">
        <v>0</v>
      </c>
      <c r="D3" s="17"/>
      <c r="E3" s="18"/>
      <c r="F3" s="19"/>
      <c r="G3" s="20"/>
      <c r="H3" s="21" t="s">
        <v>1</v>
      </c>
      <c r="I3" s="22" t="s">
        <v>2</v>
      </c>
      <c r="J3" s="18"/>
      <c r="K3" s="19"/>
      <c r="L3" s="20"/>
      <c r="M3" s="16" t="s">
        <v>3</v>
      </c>
      <c r="N3" s="23" t="s">
        <v>4</v>
      </c>
      <c r="O3" s="18"/>
      <c r="P3" s="19"/>
      <c r="Q3" s="20"/>
      <c r="R3" s="16" t="s">
        <v>5</v>
      </c>
      <c r="S3" s="24"/>
      <c r="T3" s="18"/>
      <c r="U3" s="19"/>
      <c r="V3" s="20"/>
      <c r="W3" s="16" t="s">
        <v>6</v>
      </c>
      <c r="X3" s="25"/>
      <c r="Y3" s="26"/>
      <c r="Z3" s="4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>
      <c r="A4" s="5"/>
      <c r="B4" s="15"/>
      <c r="C4" s="28">
        <f>SUM(JANVIER!C4+'FÉVRIER'!C4+MARS!C4+AVRIL!C4+MAI!C4+JUIN!C4+JUILLET!C4+'AOÛT'!C4+SEPTEMBRE!C4+OCTOBRE!C4+NOVEMBRE!C4+'DÉCEMBRE'!C4)</f>
        <v>17.92</v>
      </c>
      <c r="E4" s="29"/>
      <c r="F4" s="30"/>
      <c r="G4" s="31"/>
      <c r="H4" s="28">
        <f>IF(JANVIER!C4="", ,AVERAGEA(JANVIER!C4,'FÉVRIER'!C4,MARS!C4,AVRIL!C4,MAI!C4,JUIN!C4,JUILLET!C4,'AOÛT'!C4,SEPTEMBRE!C4,OCTOBRE!C4,NOVEMBRE!C4,'DÉCEMBRE'!C4))</f>
        <v>3.584</v>
      </c>
      <c r="I4" s="32">
        <f>IF(I2="", ,SUM(C4/I2))</f>
        <v>0.1378461538</v>
      </c>
      <c r="J4" s="29"/>
      <c r="K4" s="30"/>
      <c r="L4" s="31"/>
      <c r="M4" s="28">
        <f>IF(JANVIER!C4="", ,AVERAGEA(JANVIER!G4,'FÉVRIER'!G4,MARS!G4,AVRIL!G4,MAI!G4,JUIN!G4,JUILLET!G4,'AOÛT'!G4,SEPTEMBRE!G4,OCTOBRE!G4,NOVEMBRE!G4,'DÉCEMBRE'!G4))</f>
        <v>0.4637804233</v>
      </c>
      <c r="N4" s="33">
        <f>IF(JANVIER!C4="", ,MAX(JANVIER!AC18:AC216,'FÉVRIER'!AC18:AC216,MARS!AC18:AC216,AVRIL!AC18:AC216,MAI!AC18:AC216,JUIN!AC18:AC216,JUILLET!AC18:AC216,'AOÛT'!AC18:AC216,SEPTEMBRE!AC18:AC216,OCTOBRE!AC18:AC216,NOVEMBRE!AC18:AC216,'DÉCEMBRE'!AC18:AC216))</f>
        <v>7</v>
      </c>
      <c r="O4" s="29"/>
      <c r="P4" s="30"/>
      <c r="Q4" s="31"/>
      <c r="R4" s="34">
        <f>M9/W4</f>
        <v>0.2345679012</v>
      </c>
      <c r="S4" s="35"/>
      <c r="T4" s="29"/>
      <c r="U4" s="36"/>
      <c r="V4" s="31"/>
      <c r="W4" s="35">
        <f>IF(JANVIER!U4="", ,SUM(JANVIER!U4+'FÉVRIER'!U4+MARS!U4+AVRIL!U4+MAI!U4+JUIN!U4+JUILLET!U4+'AOÛT'!U4+SEPTEMBRE!U4+OCTOBRE!U4+NOVEMBRE!U4+'DÉCEMBRE'!U4))</f>
        <v>81</v>
      </c>
      <c r="X4" s="37"/>
      <c r="Y4" s="38"/>
      <c r="Z4" s="4"/>
      <c r="AA4" s="39"/>
      <c r="AB4" s="40"/>
      <c r="AC4" s="41"/>
      <c r="AD4" s="39"/>
      <c r="AE4" s="39"/>
      <c r="AF4" s="39"/>
      <c r="AG4" s="40"/>
      <c r="AH4" s="39"/>
      <c r="AI4" s="39"/>
      <c r="AJ4" s="39"/>
      <c r="AK4" s="39"/>
      <c r="AL4" s="40"/>
      <c r="AM4" s="42"/>
      <c r="AN4" s="39"/>
      <c r="AO4" s="39"/>
      <c r="AP4" s="39"/>
      <c r="AQ4" s="40"/>
      <c r="AR4" s="39"/>
      <c r="AS4" s="39"/>
    </row>
    <row r="5">
      <c r="A5" s="5"/>
      <c r="B5" s="43"/>
      <c r="C5" s="44"/>
      <c r="D5" s="44"/>
      <c r="E5" s="45"/>
      <c r="F5" s="9"/>
      <c r="G5" s="43"/>
      <c r="H5" s="46"/>
      <c r="I5" s="47"/>
      <c r="J5" s="45"/>
      <c r="K5" s="9"/>
      <c r="L5" s="43"/>
      <c r="M5" s="48"/>
      <c r="N5" s="48"/>
      <c r="O5" s="45"/>
      <c r="P5" s="9"/>
      <c r="Q5" s="43"/>
      <c r="R5" s="49"/>
      <c r="S5" s="49"/>
      <c r="T5" s="45"/>
      <c r="U5" s="50"/>
      <c r="V5" s="43"/>
      <c r="W5" s="49"/>
      <c r="X5" s="49"/>
      <c r="Y5" s="51"/>
      <c r="Z5" s="4"/>
      <c r="AA5" s="27"/>
      <c r="AB5" s="52"/>
      <c r="AC5" s="53"/>
      <c r="AD5" s="27"/>
      <c r="AE5" s="27"/>
      <c r="AF5" s="27"/>
      <c r="AG5" s="54"/>
      <c r="AH5" s="27"/>
      <c r="AI5" s="27"/>
      <c r="AJ5" s="27"/>
      <c r="AK5" s="27"/>
      <c r="AL5" s="52"/>
      <c r="AM5" s="42"/>
      <c r="AN5" s="27"/>
      <c r="AO5" s="27"/>
      <c r="AP5" s="27"/>
      <c r="AQ5" s="52"/>
      <c r="AR5" s="27"/>
      <c r="AS5" s="27"/>
    </row>
    <row r="6">
      <c r="A6" s="5"/>
      <c r="B6" s="9"/>
      <c r="C6" s="9"/>
      <c r="D6" s="9"/>
      <c r="E6" s="9"/>
      <c r="F6" s="9"/>
      <c r="G6" s="55"/>
      <c r="H6" s="55"/>
      <c r="I6" s="55"/>
      <c r="J6" s="55"/>
      <c r="K6" s="9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4"/>
      <c r="AA6" s="56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</row>
    <row r="7">
      <c r="A7" s="5"/>
      <c r="B7" s="57"/>
      <c r="C7" s="58"/>
      <c r="D7" s="58"/>
      <c r="E7" s="59"/>
      <c r="F7" s="9"/>
      <c r="G7" s="57"/>
      <c r="H7" s="58"/>
      <c r="I7" s="58"/>
      <c r="J7" s="59"/>
      <c r="K7" s="9"/>
      <c r="L7" s="60"/>
      <c r="M7" s="61"/>
      <c r="N7" s="61"/>
      <c r="O7" s="62"/>
      <c r="P7" s="9"/>
      <c r="Q7" s="63"/>
      <c r="R7" s="64"/>
      <c r="S7" s="64"/>
      <c r="T7" s="65"/>
      <c r="U7" s="9"/>
      <c r="V7" s="66"/>
      <c r="W7" s="67"/>
      <c r="X7" s="67"/>
      <c r="Y7" s="68"/>
      <c r="Z7" s="4"/>
      <c r="AA7" s="27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</row>
    <row r="8">
      <c r="A8" s="5"/>
      <c r="B8" s="70"/>
      <c r="C8" s="16" t="s">
        <v>7</v>
      </c>
      <c r="D8" s="71"/>
      <c r="E8" s="72"/>
      <c r="F8" s="9"/>
      <c r="G8" s="70"/>
      <c r="H8" s="16" t="s">
        <v>8</v>
      </c>
      <c r="I8" s="73"/>
      <c r="J8" s="72"/>
      <c r="K8" s="9"/>
      <c r="L8" s="74"/>
      <c r="M8" s="16" t="s">
        <v>9</v>
      </c>
      <c r="N8" s="75" t="s">
        <v>10</v>
      </c>
      <c r="O8" s="76"/>
      <c r="P8" s="55"/>
      <c r="Q8" s="77"/>
      <c r="R8" s="16" t="s">
        <v>11</v>
      </c>
      <c r="S8" s="78" t="s">
        <v>10</v>
      </c>
      <c r="T8" s="79"/>
      <c r="U8" s="9"/>
      <c r="V8" s="80"/>
      <c r="W8" s="16" t="s">
        <v>12</v>
      </c>
      <c r="X8" s="81" t="s">
        <v>10</v>
      </c>
      <c r="Y8" s="82"/>
      <c r="Z8" s="4"/>
      <c r="AA8" s="39"/>
      <c r="AB8" s="40"/>
      <c r="AC8" s="39"/>
      <c r="AD8" s="39"/>
      <c r="AE8" s="27"/>
      <c r="AF8" s="39"/>
      <c r="AG8" s="40"/>
      <c r="AH8" s="39"/>
      <c r="AI8" s="39"/>
      <c r="AJ8" s="27"/>
      <c r="AK8" s="39"/>
      <c r="AL8" s="83"/>
      <c r="AM8" s="39"/>
      <c r="AN8" s="39"/>
      <c r="AO8" s="27"/>
      <c r="AP8" s="39"/>
      <c r="AQ8" s="83"/>
      <c r="AR8" s="39"/>
      <c r="AS8" s="39"/>
    </row>
    <row r="9">
      <c r="A9" s="5"/>
      <c r="B9" s="70"/>
      <c r="C9" s="84">
        <f>AVERAGEA(JANVIER!C9,'FÉVRIER'!C9,MARS!C9,AVRIL!C9,MAI!C9,JUIN!C9,JUILLET!C9,'AOÛT'!C9,SEPTEMBRE!C9,OCTOBRE!C9,NOVEMBRE!C9,'DÉCEMBRE'!C9)</f>
        <v>0.3333333333</v>
      </c>
      <c r="D9" s="85"/>
      <c r="E9" s="86"/>
      <c r="F9" s="87"/>
      <c r="G9" s="88"/>
      <c r="H9" s="84">
        <f>AVERAGEA(JANVIER!C14,'FÉVRIER'!C14,MARS!C14,AVRIL!C14,MAI!C14,JUIN!C14,JUILLET!C14,'AOÛT'!C14,SEPTEMBRE!C14,OCTOBRE!C14,NOVEMBRE!C14,'DÉCEMBRE'!C14)</f>
        <v>0.1666666667</v>
      </c>
      <c r="I9" s="89"/>
      <c r="J9" s="86"/>
      <c r="K9" s="87"/>
      <c r="L9" s="90"/>
      <c r="M9" s="91">
        <f>IF(JANVIER!AD4="", ,SUM(JANVIER!AD4+'FÉVRIER'!AD4+MARS!AD4+AVRIL!AD4+MAI!AD4+JUIN!AD4+JUILLET!AD44+'AOÛT'!AD4+SEPTEMBRE!AD4+OCTOBRE!AD4+NOVEMBRE!AD4+'DÉCEMBRE'!AD4))</f>
        <v>19</v>
      </c>
      <c r="N9" s="92"/>
      <c r="O9" s="93"/>
      <c r="P9" s="87"/>
      <c r="Q9" s="94"/>
      <c r="R9" s="91">
        <f>IF(JANVIER!AM4="", ,SUM(JANVIER!AM4+'FÉVRIER'!AM4+MARS!AM4+AVRIL!AM4+MAI!AM4+JUIN!AM4+JUILLET!AM4+'AOÛT'!AM4+SEPTEMBRE!AM4+OCTOBRE!AM4+NOVEMBRE!AM4+'DÉCEMBRE'!AM4))</f>
        <v>49</v>
      </c>
      <c r="S9" s="92"/>
      <c r="T9" s="95"/>
      <c r="U9" s="96"/>
      <c r="V9" s="97"/>
      <c r="W9" s="91">
        <f>IF(JANVIER!AV4="", ,SUM(JANVIER!AV4+'FÉVRIER'!AV4+MARS!AV4+AVRIL!AV4+MAI!AV4+JUIN!AV4+JUILLET!AV4+'AOÛT'!AV4+SEPTEMBRE!AV4+OCTOBRE!AV4+NOVEMBRE!AV4+'DÉCEMBRE'!AV4))</f>
        <v>14</v>
      </c>
      <c r="X9" s="98"/>
      <c r="Y9" s="82"/>
      <c r="Z9" s="4"/>
      <c r="AA9" s="27"/>
      <c r="AB9" s="36"/>
      <c r="AC9" s="42"/>
      <c r="AD9" s="27"/>
      <c r="AE9" s="27"/>
      <c r="AF9" s="27"/>
      <c r="AG9" s="36"/>
      <c r="AH9" s="42"/>
      <c r="AI9" s="27"/>
      <c r="AJ9" s="27"/>
      <c r="AK9" s="27"/>
      <c r="AL9" s="36"/>
      <c r="AM9" s="42"/>
      <c r="AN9" s="27"/>
      <c r="AO9" s="27"/>
      <c r="AP9" s="27"/>
      <c r="AQ9" s="36"/>
      <c r="AR9" s="42"/>
      <c r="AS9" s="27"/>
    </row>
    <row r="10">
      <c r="A10" s="5"/>
      <c r="B10" s="99"/>
      <c r="C10" s="100"/>
      <c r="D10" s="100"/>
      <c r="E10" s="101"/>
      <c r="F10" s="9"/>
      <c r="G10" s="99"/>
      <c r="H10" s="102"/>
      <c r="I10" s="102"/>
      <c r="J10" s="101"/>
      <c r="K10" s="9"/>
      <c r="L10" s="103"/>
      <c r="M10" s="104"/>
      <c r="N10" s="104"/>
      <c r="O10" s="105"/>
      <c r="P10" s="9"/>
      <c r="Q10" s="106"/>
      <c r="R10" s="107"/>
      <c r="S10" s="107"/>
      <c r="T10" s="108"/>
      <c r="U10" s="109"/>
      <c r="V10" s="110"/>
      <c r="W10" s="111"/>
      <c r="X10" s="111"/>
      <c r="Y10" s="112"/>
      <c r="Z10" s="4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</row>
    <row r="11">
      <c r="A11" s="5"/>
      <c r="B11" s="9"/>
      <c r="C11" s="9"/>
      <c r="D11" s="9"/>
      <c r="E11" s="9"/>
      <c r="F11" s="9"/>
      <c r="G11" s="55"/>
      <c r="H11" s="55"/>
      <c r="I11" s="55"/>
      <c r="J11" s="55"/>
      <c r="K11" s="9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4"/>
      <c r="AA11" s="27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</row>
    <row r="12">
      <c r="A12" s="5"/>
      <c r="B12" s="57"/>
      <c r="C12" s="58"/>
      <c r="D12" s="58"/>
      <c r="E12" s="59"/>
      <c r="F12" s="9"/>
      <c r="G12" s="57"/>
      <c r="H12" s="58"/>
      <c r="I12" s="58"/>
      <c r="J12" s="59"/>
      <c r="K12" s="9"/>
      <c r="L12" s="57"/>
      <c r="M12" s="58"/>
      <c r="N12" s="58"/>
      <c r="O12" s="59"/>
      <c r="P12" s="9"/>
      <c r="Q12" s="57"/>
      <c r="R12" s="58"/>
      <c r="S12" s="58"/>
      <c r="T12" s="59"/>
      <c r="U12" s="9"/>
      <c r="V12" s="57"/>
      <c r="W12" s="58"/>
      <c r="X12" s="58"/>
      <c r="Y12" s="59"/>
      <c r="Z12" s="4"/>
      <c r="AA12" s="39"/>
      <c r="AB12" s="40"/>
      <c r="AC12" s="39"/>
      <c r="AD12" s="39"/>
      <c r="AE12" s="27"/>
      <c r="AF12" s="39"/>
      <c r="AG12" s="40"/>
      <c r="AH12" s="39"/>
      <c r="AI12" s="39"/>
      <c r="AJ12" s="27"/>
      <c r="AK12" s="39"/>
      <c r="AL12" s="40"/>
      <c r="AM12" s="39"/>
      <c r="AN12" s="39"/>
      <c r="AO12" s="27"/>
      <c r="AP12" s="39"/>
      <c r="AQ12" s="40"/>
      <c r="AR12" s="39"/>
      <c r="AS12" s="39"/>
    </row>
    <row r="13">
      <c r="A13" s="5"/>
      <c r="B13" s="113"/>
      <c r="C13" s="16" t="s">
        <v>13</v>
      </c>
      <c r="D13" s="114"/>
      <c r="E13" s="72"/>
      <c r="F13" s="9"/>
      <c r="G13" s="113"/>
      <c r="H13" s="16" t="s">
        <v>14</v>
      </c>
      <c r="I13" s="114"/>
      <c r="J13" s="72"/>
      <c r="K13" s="9"/>
      <c r="L13" s="70"/>
      <c r="M13" s="115" t="s">
        <v>15</v>
      </c>
      <c r="N13" s="116"/>
      <c r="O13" s="117"/>
      <c r="P13" s="9"/>
      <c r="Q13" s="70"/>
      <c r="R13" s="118" t="s">
        <v>16</v>
      </c>
      <c r="S13" s="119"/>
      <c r="T13" s="117"/>
      <c r="U13" s="55"/>
      <c r="V13" s="70"/>
      <c r="W13" s="118" t="s">
        <v>17</v>
      </c>
      <c r="X13" s="120"/>
      <c r="Y13" s="117"/>
      <c r="Z13" s="4"/>
      <c r="AA13" s="27"/>
      <c r="AB13" s="36"/>
      <c r="AC13" s="27"/>
      <c r="AD13" s="27"/>
      <c r="AE13" s="27"/>
      <c r="AF13" s="27"/>
      <c r="AG13" s="36"/>
      <c r="AH13" s="42"/>
      <c r="AI13" s="27"/>
      <c r="AJ13" s="27"/>
      <c r="AK13" s="27"/>
      <c r="AL13" s="36"/>
      <c r="AM13" s="42"/>
      <c r="AN13" s="27"/>
      <c r="AO13" s="27"/>
      <c r="AP13" s="27"/>
      <c r="AQ13" s="36"/>
      <c r="AR13" s="42"/>
      <c r="AS13" s="27"/>
    </row>
    <row r="14">
      <c r="A14" s="5"/>
      <c r="B14" s="70"/>
      <c r="C14" s="84">
        <f>AVERAGEA(JANVIER!AM14,'FÉVRIER'!AM14,MARS!AM14,AVRIL!AM14,MAI!AM14,JUIN!AM14,JUILLET!AM14,'AOÛT'!AM14,SEPTEMBRE!AM14,OCTOBRE!AM14,NOVEMBRE!AM14,'DÉCEMBRE'!AM14)</f>
        <v>0.3406641604</v>
      </c>
      <c r="D14" s="121" t="str">
        <f>IF(JANVIER!D9="", ,SUM(JANVIER!D9+'FÉVRIER'!D7+MARS!D7+AVRIL!D7+MAI!D7+JUIN!D7+JUILLET!D7+'AOÛT'!D7+SEPTEMBRE!D7+OCTOBRE!D7+NOVEMBRE!D7+'DÉCEMBRE'!D7))</f>
        <v/>
      </c>
      <c r="E14" s="122"/>
      <c r="F14" s="87"/>
      <c r="G14" s="88"/>
      <c r="H14" s="84">
        <f>AVERAGEA(JANVIER!AV14,'FÉVRIER'!AV14,MARS!AV14,AVRIL!AV14,MAI!AV14,JUIN!AV14,JUILLET!AV14,'AOÛT'!AV14,SEPTEMBRE!AV14,OCTOBRE!AV14,NOVEMBRE!AV14,'DÉCEMBRE'!AV14)</f>
        <v>0.2685185185</v>
      </c>
      <c r="I14" s="121" t="str">
        <f>IF(JANVIER!I9="", ,SUM(JANVIER!I9+'FÉVRIER'!I7+MARS!I7+AVRIL!I7+MAI!I7+JUIN!I7+JUILLET!I7+'AOÛT'!I7+SEPTEMBRE!I7+OCTOBRE!I7+NOVEMBRE!I7+'DÉCEMBRE'!I7))</f>
        <v/>
      </c>
      <c r="J14" s="122"/>
      <c r="K14" s="87"/>
      <c r="L14" s="88"/>
      <c r="M14" s="123">
        <f>AVERAGEA(JANVIER!L14,'FÉVRIER'!L14,MARS!L14,AVRIL!L14,MAI!L14,JUIN!L14,JUILLET!L14,'AOÛT'!L14,SEPTEMBRE!L14,OCTOBRE!L14,NOVEMBRE!L14,'DÉCEMBRE'!L14)</f>
        <v>0.1714285714</v>
      </c>
      <c r="N14" s="121" t="str">
        <f>IF(JANVIER!I14="", ,SUM(JANVIER!I14+'FÉVRIER'!I12+MARS!I12+AVRIL!I12+MAI!I12+JUIN!I12+JUILLET!I12+'AOÛT'!I12+SEPTEMBRE!I12+OCTOBRE!I12+NOVEMBRE!I12+'DÉCEMBRE'!I12))</f>
        <v/>
      </c>
      <c r="O14" s="122"/>
      <c r="P14" s="87"/>
      <c r="Q14" s="88"/>
      <c r="R14" s="84">
        <f>AVERAGEA(JANVIER!U14,'FÉVRIER'!U14,MARS!U14,AVRIL!U14,MAI!U14,JUIN!U14,JUILLET!U14,'AOÛT'!U14,SEPTEMBRE!U14,OCTOBRE!U14,NOVEMBRE!U14,'DÉCEMBRE'!U14)</f>
        <v>0.4107142857</v>
      </c>
      <c r="S14" s="121" t="str">
        <f>IF(JANVIER!N14="", ,SUM(JANVIER!N14+'FÉVRIER'!N12+MARS!N12+AVRIL!N12+MAI!N12+JUIN!N12+JUILLET!N12+'AOÛT'!N12+SEPTEMBRE!N12+OCTOBRE!N12+NOVEMBRE!N12+'DÉCEMBRE'!N12))</f>
        <v/>
      </c>
      <c r="T14" s="122"/>
      <c r="U14" s="124"/>
      <c r="V14" s="88"/>
      <c r="W14" s="84">
        <f>AVERAGEA(JANVIER!AD14,'FÉVRIER'!AD14,MARS!AD14,AVRIL!AD14,MAI!AD14,JUIN!AD14,JUILLET!AD14,'AOÛT'!AD14,SEPTEMBRE!AD14,OCTOBRE!AD14,NOVEMBRE!AD14,'DÉCEMBRE'!AD14)</f>
        <v>0.4</v>
      </c>
      <c r="X14" s="121" t="str">
        <f>IF(JANVIER!S14="", ,SUM(JANVIER!S14+'FÉVRIER'!S12+MARS!S12+AVRIL!S12+MAI!S12+JUIN!S12+JUILLET!S12+'AOÛT'!S12+SEPTEMBRE!S12+OCTOBRE!S12+NOVEMBRE!S12+'DÉCEMBRE'!S12))</f>
        <v/>
      </c>
      <c r="Y14" s="125"/>
      <c r="Z14" s="4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</row>
    <row r="15">
      <c r="A15" s="5"/>
      <c r="B15" s="99"/>
      <c r="C15" s="126"/>
      <c r="D15" s="126"/>
      <c r="E15" s="127"/>
      <c r="F15" s="9"/>
      <c r="G15" s="99"/>
      <c r="H15" s="128"/>
      <c r="I15" s="126"/>
      <c r="J15" s="127"/>
      <c r="K15" s="9"/>
      <c r="L15" s="99"/>
      <c r="M15" s="129"/>
      <c r="N15" s="129"/>
      <c r="O15" s="127"/>
      <c r="P15" s="9"/>
      <c r="Q15" s="99"/>
      <c r="R15" s="126"/>
      <c r="S15" s="126"/>
      <c r="T15" s="127"/>
      <c r="U15" s="50"/>
      <c r="V15" s="99"/>
      <c r="W15" s="126"/>
      <c r="X15" s="126"/>
      <c r="Y15" s="127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>
      <c r="A16" s="5"/>
      <c r="B16" s="9"/>
      <c r="C16" s="9"/>
      <c r="D16" s="9"/>
      <c r="E16" s="9"/>
      <c r="F16" s="9"/>
      <c r="G16" s="55"/>
      <c r="H16" s="55"/>
      <c r="I16" s="55"/>
      <c r="J16" s="55"/>
      <c r="K16" s="9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>
      <c r="A17" s="5"/>
      <c r="B17" s="57"/>
      <c r="C17" s="58"/>
      <c r="D17" s="58"/>
      <c r="E17" s="59"/>
      <c r="F17" s="9"/>
      <c r="G17" s="57"/>
      <c r="H17" s="58"/>
      <c r="I17" s="58"/>
      <c r="J17" s="59"/>
      <c r="K17" s="9"/>
      <c r="L17" s="57"/>
      <c r="M17" s="58"/>
      <c r="N17" s="58"/>
      <c r="O17" s="59"/>
      <c r="P17" s="9"/>
      <c r="Q17" s="57"/>
      <c r="R17" s="58"/>
      <c r="S17" s="58"/>
      <c r="T17" s="59"/>
      <c r="U17" s="9"/>
      <c r="V17" s="57"/>
      <c r="W17" s="58"/>
      <c r="X17" s="130"/>
      <c r="Y17" s="59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>
      <c r="A18" s="5"/>
      <c r="B18" s="70"/>
      <c r="C18" s="16" t="s">
        <v>18</v>
      </c>
      <c r="D18" s="25"/>
      <c r="E18" s="117"/>
      <c r="F18" s="9"/>
      <c r="G18" s="70"/>
      <c r="H18" s="16" t="s">
        <v>19</v>
      </c>
      <c r="I18" s="25"/>
      <c r="J18" s="117"/>
      <c r="K18" s="9"/>
      <c r="L18" s="70"/>
      <c r="M18" s="16" t="s">
        <v>20</v>
      </c>
      <c r="N18" s="25"/>
      <c r="O18" s="117"/>
      <c r="P18" s="9"/>
      <c r="Q18" s="70"/>
      <c r="R18" s="16" t="s">
        <v>21</v>
      </c>
      <c r="S18" s="25"/>
      <c r="T18" s="117"/>
      <c r="U18" s="55"/>
      <c r="V18" s="70"/>
      <c r="W18" s="16" t="s">
        <v>22</v>
      </c>
      <c r="X18" s="25"/>
      <c r="Y18" s="117"/>
      <c r="Z18" s="4"/>
      <c r="AA18" s="131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>
      <c r="A19" s="5"/>
      <c r="B19" s="70"/>
      <c r="C19" s="84">
        <f>AVERAGEA(JANVIER!L9,'FÉVRIER'!L9,MARS!L9,AVRIL!L9,MAI!L9,JUIN!L9,JUILLET!L9,'AOÛT'!L9,SEPTEMBRE!L9,OCTOBRE!L9,NOVEMBRE!L9,'DÉCEMBRE'!L9)</f>
        <v>0.35</v>
      </c>
      <c r="D19" s="121" t="str">
        <f>IF(JANVIER!N9="", ,SUM(JANVIER!N9+'FÉVRIER'!N7+MARS!N7+AVRIL!N7+MAI!N7+JUIN!N7+JUILLET!N7+'AOÛT'!N7+SEPTEMBRE!N7+OCTOBRE!N7+NOVEMBRE!N7+'DÉCEMBRE'!N7))</f>
        <v/>
      </c>
      <c r="E19" s="86"/>
      <c r="F19" s="87"/>
      <c r="G19" s="88"/>
      <c r="H19" s="84">
        <f>AVERAGEA(JANVIER!U9,'FÉVRIER'!U9,MARS!U9,AVRIL!U9,MAI!U9,JUIN!U9,JUILLET!U9,'AOÛT'!U9,SEPTEMBRE!U9,OCTOBRE!U9,NOVEMBRE!U9,'DÉCEMBRE'!U9)</f>
        <v>0.1833333333</v>
      </c>
      <c r="I19" s="121" t="str">
        <f>IF(JANVIER!S9="", ,SUM(JANVIER!S9+'FÉVRIER'!S7+MARS!S7+AVRIL!S7+MAI!S7+JUIN!S7+JUILLET!S7+'AOÛT'!S7+SEPTEMBRE!S7+OCTOBRE!S7+NOVEMBRE!S7+'DÉCEMBRE'!S7))</f>
        <v/>
      </c>
      <c r="J19" s="86"/>
      <c r="K19" s="87"/>
      <c r="L19" s="88"/>
      <c r="M19" s="84">
        <f>AVERAGEA(JANVIER!AD9,'FÉVRIER'!AD9,MARS!AD9,AVRIL!AD9,MAI!AD9,JUIN!AD9,JUILLET!AD9,'AOÛT'!AD9,SEPTEMBRE!AD9,OCTOBRE!AD9,NOVEMBRE!AD9,'DÉCEMBRE'!AD9)</f>
        <v>0.3694444444</v>
      </c>
      <c r="N19" s="121" t="str">
        <f>IF(JANVIER!V9="", ,SUM(JANVIER!V9+'FÉVRIER'!X7+MARS!X7+AVRIL!X7+MAI!X7+JUIN!X7+JUILLET!X7+'AOÛT'!X7+SEPTEMBRE!X7+OCTOBRE!X7+NOVEMBRE!X7+'DÉCEMBRE'!X7))</f>
        <v/>
      </c>
      <c r="O19" s="86"/>
      <c r="P19" s="87"/>
      <c r="Q19" s="88"/>
      <c r="R19" s="84">
        <f>AVERAGEA(JANVIER!AM9,'FÉVRIER'!AM9,MARS!AM9,AVRIL!AM9,MAI!AM9,JUIN!AM9,JUILLET!AM9,'AOÛT'!AM9,SEPTEMBRE!AM9,OCTOBRE!AM9,NOVEMBRE!AM9,'DÉCEMBRE'!AM9)</f>
        <v>0.3229166667</v>
      </c>
      <c r="S19" s="121" t="str">
        <f>IF(JANVIER!Y9="", ,SUM(JANVIER!Y9+'FÉVRIER'!AC7+MARS!AC7+AVRIL!AC7+MAI!AC7+JUIN!AC7+JUILLET!AC7+'AOÛT'!AC7+SEPTEMBRE!AC7+OCTOBRE!AC7+NOVEMBRE!AC7+'DÉCEMBRE'!AC7))</f>
        <v/>
      </c>
      <c r="T19" s="86"/>
      <c r="U19" s="124"/>
      <c r="V19" s="88"/>
      <c r="W19" s="84">
        <f>AVERAGEA(JANVIER!AV9,'FÉVRIER'!AV9,MARS!AV9,AVRIL!AV9,MAI!AV9,JUIN!AV9,JUILLET!AV9,'AOÛT'!AV9,SEPTEMBRE!AV9,OCTOBRE!AV9,NOVEMBRE!AV9,'DÉCEMBRE'!AV9)</f>
        <v>0.35</v>
      </c>
      <c r="X19" s="121"/>
      <c r="Y19" s="117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>
      <c r="A20" s="5"/>
      <c r="B20" s="99"/>
      <c r="C20" s="126"/>
      <c r="D20" s="126"/>
      <c r="E20" s="101"/>
      <c r="F20" s="9"/>
      <c r="G20" s="99"/>
      <c r="H20" s="126"/>
      <c r="I20" s="126"/>
      <c r="J20" s="101"/>
      <c r="K20" s="9"/>
      <c r="L20" s="99"/>
      <c r="M20" s="126"/>
      <c r="N20" s="126"/>
      <c r="O20" s="101"/>
      <c r="P20" s="9"/>
      <c r="Q20" s="99"/>
      <c r="R20" s="126"/>
      <c r="S20" s="126"/>
      <c r="T20" s="101"/>
      <c r="U20" s="50"/>
      <c r="V20" s="99"/>
      <c r="W20" s="126"/>
      <c r="X20" s="126"/>
      <c r="Y20" s="101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ht="15.75" customHeight="1">
      <c r="A21" s="132"/>
      <c r="B21" s="4"/>
      <c r="C21" s="4"/>
      <c r="D21" s="4"/>
      <c r="E21" s="4"/>
      <c r="F21" s="4"/>
      <c r="G21" s="133"/>
      <c r="H21" s="133"/>
      <c r="I21" s="133"/>
      <c r="J21" s="133"/>
      <c r="K21" s="4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ht="56.25" customHeight="1">
      <c r="A22" s="132"/>
      <c r="B22" s="4"/>
      <c r="C22" s="4"/>
      <c r="D22" s="4"/>
      <c r="E22" s="4"/>
      <c r="F22" s="4"/>
      <c r="G22" s="133"/>
      <c r="H22" s="133"/>
      <c r="I22" s="133"/>
      <c r="J22" s="133"/>
      <c r="K22" s="4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ht="56.25" customHeight="1">
      <c r="A23" s="132"/>
      <c r="B23" s="4"/>
      <c r="C23" s="4"/>
      <c r="D23" s="4"/>
      <c r="E23" s="4"/>
      <c r="F23" s="4"/>
      <c r="G23" s="133"/>
      <c r="H23" s="133"/>
      <c r="I23" s="133"/>
      <c r="J23" s="133"/>
      <c r="K23" s="4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ht="56.25" customHeight="1">
      <c r="A24" s="132"/>
      <c r="B24" s="4"/>
      <c r="C24" s="4"/>
      <c r="D24" s="4"/>
      <c r="E24" s="4"/>
      <c r="F24" s="4"/>
      <c r="G24" s="133"/>
      <c r="H24" s="133"/>
      <c r="I24" s="133"/>
      <c r="J24" s="133"/>
      <c r="K24" s="4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1" t="s">
        <v>23</v>
      </c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ht="56.25" customHeight="1">
      <c r="A25" s="132"/>
      <c r="B25" s="4"/>
      <c r="C25" s="4"/>
      <c r="D25" s="4"/>
      <c r="E25" s="4"/>
      <c r="F25" s="4"/>
      <c r="G25" s="133"/>
      <c r="H25" s="133"/>
      <c r="I25" s="133"/>
      <c r="J25" s="133"/>
      <c r="K25" s="4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ht="36.75" customHeight="1">
      <c r="A26" s="132"/>
      <c r="B26" s="4"/>
      <c r="C26" s="4"/>
      <c r="D26" s="4"/>
      <c r="E26" s="4"/>
      <c r="F26" s="4"/>
      <c r="G26" s="133"/>
      <c r="H26" s="133"/>
      <c r="I26" s="133"/>
      <c r="J26" s="133"/>
      <c r="K26" s="4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ht="56.25" customHeight="1">
      <c r="A27" s="132"/>
      <c r="B27" s="4"/>
      <c r="C27" s="4"/>
      <c r="D27" s="4"/>
      <c r="E27" s="4"/>
      <c r="F27" s="4"/>
      <c r="G27" s="133"/>
      <c r="H27" s="133"/>
      <c r="I27" s="133"/>
      <c r="J27" s="133"/>
      <c r="K27" s="4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</sheetData>
  <mergeCells count="1">
    <mergeCell ref="C4:D4"/>
  </mergeCells>
  <conditionalFormatting sqref="B2:E5 G2:J5 L2:Y5 AB4:AB5 AG4:AG5 AL4:AL5 AQ4:AQ5 B7:C27 D7 E7:E27 G7:H27 I7 J7:J27 L7:M27 N7 O7:R27 S7 T7:W27 X7 Y7:Y27 AB8:AB9 AG8:AG9 AL8:AL9 AQ8:AQ9 D9:D27 I9:I27 N9:N12 S9:S12 X9:X12 AB12:AB13 AG12:AG13 AL12:AL13 AQ12:AQ13 N14:N27 S14:S27 X14:X27">
    <cfRule type="expression" dxfId="0" priority="1">
      <formula>#REF!="☀️"</formula>
    </cfRule>
  </conditionalFormatting>
  <conditionalFormatting sqref="A1:A27 B1:E1 F1:F27 G1:J1 K1:K27 L1:Y1 Z1:AK27 AL1:AL7 AM1:AP27 AQ1:AQ7 AR1:AS27 M3 R3 W3 B6:E6 G6:J6 L6:Y6 C8 H8 M8 R8 W8 AL9:AL27 AQ9:AQ27 B11:E11 G11:J11 L11:Y11 C13 H13 B16:E16 G16:J16 L16:Y16 C18 H18 M18 R18 W18 B21:E27 G21:J27 L21:Y27">
    <cfRule type="expression" dxfId="1" priority="2">
      <formula>#REF!="☀️"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showGridLines="0" workbookViewId="0">
      <pane ySplit="17.0" topLeftCell="A18" activePane="bottomLeft" state="frozen"/>
      <selection activeCell="B19" sqref="B19" pane="bottomLeft"/>
    </sheetView>
  </sheetViews>
  <sheetFormatPr customHeight="1" defaultColWidth="12.63" defaultRowHeight="15.75"/>
  <cols>
    <col customWidth="1" min="1" max="4" width="3.88"/>
    <col customWidth="1" min="5" max="5" width="7.0"/>
    <col customWidth="1" min="6" max="7" width="3.88"/>
    <col customWidth="1" min="8" max="8" width="7.63"/>
    <col customWidth="1" min="9" max="35" width="3.88"/>
    <col customWidth="1" min="36" max="36" width="9.88"/>
    <col customWidth="1" min="37" max="54" width="3.88"/>
    <col customWidth="1" min="55" max="55" width="23.88"/>
    <col customWidth="1" hidden="1" min="56" max="56" width="4.63"/>
    <col customWidth="1" hidden="1" min="57" max="60" width="9.5"/>
  </cols>
  <sheetData>
    <row r="1" ht="15.75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134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</row>
    <row r="2" ht="15.75" customHeight="1">
      <c r="A2" s="56"/>
      <c r="B2" s="135"/>
      <c r="C2" s="135"/>
      <c r="D2" s="135"/>
      <c r="E2" s="135"/>
      <c r="F2" s="135"/>
      <c r="G2" s="135"/>
      <c r="H2" s="135"/>
      <c r="I2" s="135"/>
      <c r="J2" s="27"/>
      <c r="K2" s="135"/>
      <c r="L2" s="135"/>
      <c r="M2" s="135"/>
      <c r="N2" s="135"/>
      <c r="O2" s="135"/>
      <c r="P2" s="135"/>
      <c r="Q2" s="135"/>
      <c r="R2" s="135"/>
      <c r="S2" s="69"/>
      <c r="T2" s="135"/>
      <c r="U2" s="135"/>
      <c r="V2" s="135"/>
      <c r="W2" s="135"/>
      <c r="X2" s="135"/>
      <c r="Y2" s="135"/>
      <c r="Z2" s="135"/>
      <c r="AA2" s="135"/>
      <c r="AB2" s="27"/>
      <c r="AC2" s="136"/>
      <c r="AD2" s="135"/>
      <c r="AE2" s="135"/>
      <c r="AF2" s="135"/>
      <c r="AG2" s="135"/>
      <c r="AH2" s="135"/>
      <c r="AI2" s="135"/>
      <c r="AJ2" s="135"/>
      <c r="AK2" s="56"/>
      <c r="AL2" s="135"/>
      <c r="AM2" s="135"/>
      <c r="AN2" s="135"/>
      <c r="AO2" s="135"/>
      <c r="AP2" s="135"/>
      <c r="AQ2" s="135"/>
      <c r="AR2" s="135"/>
      <c r="AS2" s="135"/>
      <c r="AT2" s="56"/>
      <c r="AU2" s="135"/>
      <c r="AV2" s="135"/>
      <c r="AW2" s="135"/>
      <c r="AX2" s="135"/>
      <c r="AY2" s="135"/>
      <c r="AZ2" s="135"/>
      <c r="BA2" s="135"/>
      <c r="BB2" s="135"/>
      <c r="BC2" s="27"/>
      <c r="BD2" s="56"/>
      <c r="BE2" s="56"/>
      <c r="BF2" s="56"/>
      <c r="BG2" s="56"/>
      <c r="BH2" s="56"/>
    </row>
    <row r="3" ht="15.75" customHeight="1">
      <c r="A3" s="137"/>
      <c r="B3" s="135"/>
      <c r="C3" s="16" t="s">
        <v>24</v>
      </c>
      <c r="D3" s="135"/>
      <c r="E3" s="135"/>
      <c r="F3" s="135"/>
      <c r="G3" s="135"/>
      <c r="H3" s="138" t="s">
        <v>3</v>
      </c>
      <c r="I3" s="135"/>
      <c r="J3" s="27"/>
      <c r="K3" s="135"/>
      <c r="L3" s="16" t="s">
        <v>5</v>
      </c>
      <c r="M3" s="135"/>
      <c r="N3" s="135"/>
      <c r="O3" s="135"/>
      <c r="P3" s="135"/>
      <c r="Q3" s="135"/>
      <c r="R3" s="135"/>
      <c r="S3" s="39"/>
      <c r="T3" s="135"/>
      <c r="U3" s="16" t="s">
        <v>6</v>
      </c>
      <c r="V3" s="135"/>
      <c r="W3" s="135"/>
      <c r="X3" s="135"/>
      <c r="Y3" s="135"/>
      <c r="Z3" s="135"/>
      <c r="AA3" s="135"/>
      <c r="AB3" s="27"/>
      <c r="AC3" s="136"/>
      <c r="AD3" s="16" t="s">
        <v>25</v>
      </c>
      <c r="AE3" s="135"/>
      <c r="AF3" s="135"/>
      <c r="AG3" s="135"/>
      <c r="AH3" s="135"/>
      <c r="AI3" s="75" t="s">
        <v>10</v>
      </c>
      <c r="AJ3" s="135"/>
      <c r="AK3" s="56"/>
      <c r="AL3" s="135"/>
      <c r="AM3" s="16" t="s">
        <v>26</v>
      </c>
      <c r="AN3" s="135"/>
      <c r="AO3" s="135"/>
      <c r="AP3" s="135"/>
      <c r="AQ3" s="135"/>
      <c r="AR3" s="78" t="s">
        <v>10</v>
      </c>
      <c r="AS3" s="135"/>
      <c r="AT3" s="56"/>
      <c r="AU3" s="135"/>
      <c r="AV3" s="16" t="s">
        <v>27</v>
      </c>
      <c r="AW3" s="135"/>
      <c r="AX3" s="135"/>
      <c r="AY3" s="135"/>
      <c r="AZ3" s="135"/>
      <c r="BA3" s="81" t="s">
        <v>10</v>
      </c>
      <c r="BB3" s="135"/>
      <c r="BC3" s="27"/>
      <c r="BD3" s="56"/>
      <c r="BE3" s="56"/>
      <c r="BF3" s="56"/>
      <c r="BG3" s="56"/>
      <c r="BH3" s="56"/>
    </row>
    <row r="4" ht="30.0" customHeight="1">
      <c r="A4" s="56"/>
      <c r="B4" s="135"/>
      <c r="C4" s="139">
        <f>IF(AC18="", ,SUM(AC18:AE216))</f>
        <v>1.3</v>
      </c>
      <c r="F4" s="135"/>
      <c r="G4" s="140">
        <f>IF(AC18="", ,AVERAGEA(AC18:AE216))</f>
        <v>0.04814814815</v>
      </c>
      <c r="I4" s="135"/>
      <c r="J4" s="27"/>
      <c r="K4" s="135"/>
      <c r="L4" s="141">
        <f>IF(U4="", ,SUM(AD4/U4))</f>
        <v>0.2592592593</v>
      </c>
      <c r="O4" s="135"/>
      <c r="P4" s="135"/>
      <c r="Q4" s="135"/>
      <c r="R4" s="135"/>
      <c r="S4" s="42"/>
      <c r="T4" s="135"/>
      <c r="U4" s="142">
        <f>IF(BD18="", ,COUNTA((BD18:BD216)))</f>
        <v>27</v>
      </c>
      <c r="X4" s="135"/>
      <c r="Y4" s="135"/>
      <c r="Z4" s="135"/>
      <c r="AA4" s="135"/>
      <c r="AB4" s="27"/>
      <c r="AC4" s="136"/>
      <c r="AD4" s="142">
        <f>IF(BF18="", ,COUNTIF(BF18:BF216,"TP"))</f>
        <v>7</v>
      </c>
      <c r="AG4" s="135"/>
      <c r="AH4" s="135"/>
      <c r="AI4" s="135"/>
      <c r="AJ4" s="135"/>
      <c r="AK4" s="56"/>
      <c r="AL4" s="135"/>
      <c r="AM4" s="142">
        <f>IF(BF18="", ,COUNTIF(BF18:BF216,"SL"))</f>
        <v>16</v>
      </c>
      <c r="AP4" s="135"/>
      <c r="AQ4" s="135"/>
      <c r="AR4" s="135"/>
      <c r="AS4" s="135"/>
      <c r="AT4" s="56"/>
      <c r="AU4" s="135"/>
      <c r="AV4" s="142">
        <f>IF(BF18="", ,COUNTIF(BF18:BF216,"BE"))</f>
        <v>4</v>
      </c>
      <c r="AY4" s="135"/>
      <c r="AZ4" s="135"/>
      <c r="BA4" s="135"/>
      <c r="BB4" s="135"/>
      <c r="BC4" s="27"/>
      <c r="BD4" s="56"/>
      <c r="BE4" s="56"/>
      <c r="BF4" s="56"/>
      <c r="BG4" s="56"/>
      <c r="BH4" s="56"/>
    </row>
    <row r="5" ht="15.75" customHeight="1">
      <c r="A5" s="56"/>
      <c r="B5" s="135"/>
      <c r="C5" s="135"/>
      <c r="D5" s="135"/>
      <c r="E5" s="135"/>
      <c r="F5" s="135"/>
      <c r="G5" s="135"/>
      <c r="H5" s="135"/>
      <c r="I5" s="135"/>
      <c r="J5" s="27"/>
      <c r="K5" s="135"/>
      <c r="L5" s="135"/>
      <c r="M5" s="135"/>
      <c r="N5" s="135"/>
      <c r="O5" s="135"/>
      <c r="P5" s="135"/>
      <c r="Q5" s="135"/>
      <c r="R5" s="135"/>
      <c r="S5" s="27"/>
      <c r="T5" s="135"/>
      <c r="U5" s="135"/>
      <c r="V5" s="135"/>
      <c r="W5" s="135"/>
      <c r="X5" s="135"/>
      <c r="Y5" s="135"/>
      <c r="Z5" s="135"/>
      <c r="AA5" s="135"/>
      <c r="AB5" s="27"/>
      <c r="AC5" s="136"/>
      <c r="AD5" s="135"/>
      <c r="AE5" s="135"/>
      <c r="AF5" s="135"/>
      <c r="AG5" s="135"/>
      <c r="AH5" s="135"/>
      <c r="AI5" s="135"/>
      <c r="AJ5" s="135"/>
      <c r="AK5" s="56"/>
      <c r="AL5" s="135"/>
      <c r="AM5" s="135"/>
      <c r="AN5" s="135"/>
      <c r="AO5" s="135"/>
      <c r="AP5" s="135"/>
      <c r="AQ5" s="135"/>
      <c r="AR5" s="135"/>
      <c r="AS5" s="135"/>
      <c r="AT5" s="56"/>
      <c r="AU5" s="135"/>
      <c r="AV5" s="135"/>
      <c r="AW5" s="135"/>
      <c r="AX5" s="135"/>
      <c r="AY5" s="135"/>
      <c r="AZ5" s="135"/>
      <c r="BA5" s="135"/>
      <c r="BB5" s="135"/>
      <c r="BC5" s="27"/>
      <c r="BD5" s="56"/>
      <c r="BE5" s="56"/>
      <c r="BF5" s="56"/>
      <c r="BG5" s="56"/>
      <c r="BH5" s="56"/>
    </row>
    <row r="6" ht="15.75" customHeight="1">
      <c r="A6" s="56"/>
      <c r="B6" s="56"/>
      <c r="C6" s="27"/>
      <c r="D6" s="27"/>
      <c r="E6" s="27"/>
      <c r="F6" s="27"/>
      <c r="G6" s="27"/>
      <c r="H6" s="27"/>
      <c r="I6" s="27"/>
      <c r="J6" s="27"/>
      <c r="K6" s="56"/>
      <c r="L6" s="27"/>
      <c r="M6" s="27"/>
      <c r="N6" s="27"/>
      <c r="O6" s="27"/>
      <c r="P6" s="27"/>
      <c r="Q6" s="27"/>
      <c r="R6" s="27"/>
      <c r="S6" s="27"/>
      <c r="T6" s="56"/>
      <c r="U6" s="27"/>
      <c r="V6" s="27"/>
      <c r="W6" s="27"/>
      <c r="X6" s="27"/>
      <c r="Y6" s="27"/>
      <c r="Z6" s="27"/>
      <c r="AA6" s="27"/>
      <c r="AB6" s="27"/>
      <c r="AC6" s="134"/>
      <c r="AD6" s="27"/>
      <c r="AE6" s="27"/>
      <c r="AF6" s="27"/>
      <c r="AG6" s="27"/>
      <c r="AH6" s="27"/>
      <c r="AI6" s="27"/>
      <c r="AJ6" s="27"/>
      <c r="AK6" s="56"/>
      <c r="AL6" s="56"/>
      <c r="AM6" s="27"/>
      <c r="AN6" s="27"/>
      <c r="AO6" s="27"/>
      <c r="AP6" s="27"/>
      <c r="AQ6" s="27"/>
      <c r="AR6" s="27"/>
      <c r="AS6" s="27"/>
      <c r="AT6" s="56"/>
      <c r="AU6" s="56"/>
      <c r="AV6" s="27"/>
      <c r="AW6" s="27"/>
      <c r="AX6" s="27"/>
      <c r="AY6" s="27"/>
      <c r="AZ6" s="27"/>
      <c r="BA6" s="27"/>
      <c r="BB6" s="27"/>
      <c r="BC6" s="56"/>
      <c r="BD6" s="56"/>
      <c r="BE6" s="56"/>
      <c r="BF6" s="56"/>
      <c r="BG6" s="56"/>
      <c r="BH6" s="56"/>
    </row>
    <row r="7" ht="15.75" customHeight="1">
      <c r="A7" s="56"/>
      <c r="B7" s="135"/>
      <c r="C7" s="143">
        <f>IF(L18="", ,COUNTIFS(L18:L216,"MMM2",BF18:BF216,"tp"))</f>
        <v>0</v>
      </c>
      <c r="D7" s="143">
        <f>IF(L18="", ,COUNTIFS(L18:L216,"MMM2"))-E7</f>
        <v>0</v>
      </c>
      <c r="E7" s="143">
        <f>IF(L18="", ,COUNTIFS(L18:L216,"MMM2",BF18:BF216,"be"))</f>
        <v>0</v>
      </c>
      <c r="F7" s="143"/>
      <c r="G7" s="143"/>
      <c r="H7" s="143"/>
      <c r="I7" s="143"/>
      <c r="J7" s="69"/>
      <c r="K7" s="143"/>
      <c r="L7" s="143">
        <f>IF(BH18="", ,COUNTIFS(BH18:BH216,"2",BF18:BF216,"TP"))</f>
        <v>1</v>
      </c>
      <c r="M7" s="143">
        <f>IF(BH18="", ,COUNTIFS(BH18:BH216,"2"))-N7</f>
        <v>2</v>
      </c>
      <c r="N7" s="143">
        <f>IF(BH18="", ,COUNTIFS(BH18:BH216,"2",BF18:BF216,"be"))</f>
        <v>1</v>
      </c>
      <c r="O7" s="143"/>
      <c r="P7" s="143"/>
      <c r="Q7" s="143"/>
      <c r="R7" s="143"/>
      <c r="S7" s="69"/>
      <c r="T7" s="143"/>
      <c r="U7" s="143">
        <f>IF(BH18="", ,COUNTIFS(BH18:BH216,"3",BF18:BF216,"TP"))</f>
        <v>2</v>
      </c>
      <c r="V7" s="143">
        <f>IF(BH18="", ,COUNTIFS(BH18:BH216,"3"))-W7</f>
        <v>5</v>
      </c>
      <c r="W7" s="143">
        <f>IF(BH18="", ,COUNTIFS(BH18:BH216,"3",BF18:BF216,"be"))</f>
        <v>1</v>
      </c>
      <c r="X7" s="143"/>
      <c r="Y7" s="143"/>
      <c r="Z7" s="143"/>
      <c r="AA7" s="143"/>
      <c r="AB7" s="69"/>
      <c r="AC7" s="144"/>
      <c r="AD7" s="143">
        <f>IF(BH18="", ,COUNTIFS(BH18:BH216,"4",BF18:BF216,"TP"))</f>
        <v>1</v>
      </c>
      <c r="AE7" s="143">
        <f>IF(BH18="", ,COUNTIFS(BH18:BH216,"4"))-AF7</f>
        <v>3</v>
      </c>
      <c r="AF7" s="143">
        <f>IF(BH18="", ,COUNTIFS(BH18:BH216,"4",BF18:BF216,"be"))</f>
        <v>0</v>
      </c>
      <c r="AG7" s="143"/>
      <c r="AH7" s="143"/>
      <c r="AI7" s="143"/>
      <c r="AJ7" s="143"/>
      <c r="AK7" s="145"/>
      <c r="AL7" s="143"/>
      <c r="AM7" s="143">
        <f>IF(BH18="", ,COUNTIFS(BH18:BH216,"5",BF18:BF216,"TP"))</f>
        <v>1</v>
      </c>
      <c r="AN7" s="143">
        <f>IF(BH18="", ,COUNTIFS(BH18:BH216,"5"))-AO7</f>
        <v>8</v>
      </c>
      <c r="AO7" s="143">
        <f>IF(BH18="", ,COUNTIFS(BH18:BH216,"5",BF18:BF216,"be"))</f>
        <v>0</v>
      </c>
      <c r="AP7" s="143"/>
      <c r="AQ7" s="143"/>
      <c r="AR7" s="143"/>
      <c r="AS7" s="143"/>
      <c r="AT7" s="145"/>
      <c r="AU7" s="143"/>
      <c r="AV7" s="143">
        <f>IF(BH18="", ,COUNTIFS(BH18:BH216,"6",BF18:BF216,"TP"))</f>
        <v>2</v>
      </c>
      <c r="AW7" s="143">
        <f>IF(BH18="", ,COUNTIFS(BH18:BH216,"6"))-AX7</f>
        <v>5</v>
      </c>
      <c r="AX7" s="143">
        <f>IF(BH18="", ,COUNTIFS(BH18:BH216,"6",BF18:BF216,"be"))</f>
        <v>2</v>
      </c>
      <c r="AY7" s="143"/>
      <c r="AZ7" s="135"/>
      <c r="BA7" s="135"/>
      <c r="BB7" s="135"/>
      <c r="BC7" s="27"/>
      <c r="BD7" s="56"/>
      <c r="BE7" s="56"/>
      <c r="BF7" s="56"/>
      <c r="BG7" s="56"/>
      <c r="BH7" s="56"/>
    </row>
    <row r="8" ht="15.75" customHeight="1">
      <c r="A8" s="56"/>
      <c r="B8" s="135"/>
      <c r="C8" s="16" t="s">
        <v>7</v>
      </c>
      <c r="D8" s="135"/>
      <c r="E8" s="135"/>
      <c r="F8" s="135"/>
      <c r="G8" s="135"/>
      <c r="H8" s="71"/>
      <c r="I8" s="135"/>
      <c r="J8" s="27"/>
      <c r="K8" s="135"/>
      <c r="L8" s="16" t="s">
        <v>18</v>
      </c>
      <c r="M8" s="135"/>
      <c r="N8" s="135"/>
      <c r="O8" s="135"/>
      <c r="P8" s="135"/>
      <c r="Q8" s="135"/>
      <c r="R8" s="135"/>
      <c r="S8" s="39"/>
      <c r="T8" s="135"/>
      <c r="U8" s="16" t="s">
        <v>19</v>
      </c>
      <c r="V8" s="135"/>
      <c r="W8" s="135"/>
      <c r="X8" s="135"/>
      <c r="Y8" s="135"/>
      <c r="Z8" s="135"/>
      <c r="AA8" s="135"/>
      <c r="AB8" s="27"/>
      <c r="AC8" s="136"/>
      <c r="AD8" s="16" t="s">
        <v>20</v>
      </c>
      <c r="AE8" s="135"/>
      <c r="AF8" s="135"/>
      <c r="AG8" s="135"/>
      <c r="AH8" s="135"/>
      <c r="AI8" s="135"/>
      <c r="AJ8" s="135"/>
      <c r="AK8" s="56"/>
      <c r="AL8" s="135"/>
      <c r="AM8" s="16" t="s">
        <v>21</v>
      </c>
      <c r="AN8" s="135"/>
      <c r="AO8" s="135"/>
      <c r="AP8" s="135"/>
      <c r="AQ8" s="135"/>
      <c r="AR8" s="135"/>
      <c r="AS8" s="135"/>
      <c r="AT8" s="56"/>
      <c r="AU8" s="135"/>
      <c r="AV8" s="16" t="s">
        <v>22</v>
      </c>
      <c r="AW8" s="135"/>
      <c r="AX8" s="135"/>
      <c r="AY8" s="135"/>
      <c r="AZ8" s="135"/>
      <c r="BA8" s="135"/>
      <c r="BB8" s="135"/>
      <c r="BC8" s="27"/>
      <c r="BD8" s="56"/>
      <c r="BE8" s="56"/>
      <c r="BF8" s="56"/>
      <c r="BG8" s="56"/>
      <c r="BH8" s="56"/>
    </row>
    <row r="9" ht="30.0" customHeight="1">
      <c r="A9" s="56"/>
      <c r="B9" s="135"/>
      <c r="C9" s="146" t="str">
        <f>IF(D7=0, ,SUM(C7/(D7)))</f>
        <v/>
      </c>
      <c r="F9" s="135"/>
      <c r="G9" s="135"/>
      <c r="H9" s="138"/>
      <c r="I9" s="135"/>
      <c r="J9" s="27"/>
      <c r="K9" s="135"/>
      <c r="L9" s="146">
        <f>IF(M7=0, ,L7/(M7))</f>
        <v>0.5</v>
      </c>
      <c r="O9" s="135"/>
      <c r="P9" s="135"/>
      <c r="Q9" s="138"/>
      <c r="R9" s="135"/>
      <c r="S9" s="42"/>
      <c r="T9" s="135"/>
      <c r="U9" s="146">
        <f>IF(V7=0, ,U7/(V7))</f>
        <v>0.4</v>
      </c>
      <c r="X9" s="135"/>
      <c r="Y9" s="135"/>
      <c r="Z9" s="138"/>
      <c r="AA9" s="135"/>
      <c r="AB9" s="27"/>
      <c r="AC9" s="136"/>
      <c r="AD9" s="146">
        <f>IF(AE7=0, ,AD7/(AE7))</f>
        <v>0.3333333333</v>
      </c>
      <c r="AG9" s="135"/>
      <c r="AH9" s="135"/>
      <c r="AI9" s="138"/>
      <c r="AJ9" s="135"/>
      <c r="AK9" s="56"/>
      <c r="AL9" s="135"/>
      <c r="AM9" s="146">
        <f>IF(AN7=0, ,AM7/(AN7))</f>
        <v>0.125</v>
      </c>
      <c r="AP9" s="135"/>
      <c r="AQ9" s="135"/>
      <c r="AR9" s="138"/>
      <c r="AS9" s="135"/>
      <c r="AT9" s="56"/>
      <c r="AU9" s="135"/>
      <c r="AV9" s="146">
        <f>IF(AW7=0, ,AV7/(AW7))</f>
        <v>0.4</v>
      </c>
      <c r="AY9" s="135"/>
      <c r="AZ9" s="135"/>
      <c r="BA9" s="138"/>
      <c r="BB9" s="135"/>
      <c r="BC9" s="27"/>
      <c r="BD9" s="56"/>
      <c r="BE9" s="56"/>
      <c r="BF9" s="56"/>
      <c r="BG9" s="56"/>
      <c r="BH9" s="56"/>
    </row>
    <row r="10" ht="15.75" customHeight="1">
      <c r="A10" s="56"/>
      <c r="B10" s="135"/>
      <c r="C10" s="135"/>
      <c r="D10" s="135"/>
      <c r="E10" s="135"/>
      <c r="F10" s="135"/>
      <c r="G10" s="135"/>
      <c r="H10" s="135"/>
      <c r="I10" s="135"/>
      <c r="J10" s="27"/>
      <c r="K10" s="135"/>
      <c r="L10" s="135"/>
      <c r="M10" s="135"/>
      <c r="N10" s="135"/>
      <c r="O10" s="135"/>
      <c r="P10" s="135"/>
      <c r="Q10" s="135"/>
      <c r="R10" s="135"/>
      <c r="S10" s="27"/>
      <c r="T10" s="135"/>
      <c r="U10" s="135"/>
      <c r="V10" s="135"/>
      <c r="W10" s="135"/>
      <c r="X10" s="135"/>
      <c r="Y10" s="135"/>
      <c r="Z10" s="135"/>
      <c r="AA10" s="135"/>
      <c r="AB10" s="27"/>
      <c r="AC10" s="136"/>
      <c r="AD10" s="135"/>
      <c r="AE10" s="135"/>
      <c r="AF10" s="135"/>
      <c r="AG10" s="135"/>
      <c r="AH10" s="135"/>
      <c r="AI10" s="135"/>
      <c r="AJ10" s="135"/>
      <c r="AK10" s="56"/>
      <c r="AL10" s="135"/>
      <c r="AM10" s="135"/>
      <c r="AN10" s="135"/>
      <c r="AO10" s="135"/>
      <c r="AP10" s="135"/>
      <c r="AQ10" s="135"/>
      <c r="AR10" s="135"/>
      <c r="AS10" s="135"/>
      <c r="AT10" s="56"/>
      <c r="AU10" s="135"/>
      <c r="AV10" s="135"/>
      <c r="AW10" s="135"/>
      <c r="AX10" s="135"/>
      <c r="AY10" s="135"/>
      <c r="AZ10" s="135"/>
      <c r="BA10" s="135"/>
      <c r="BB10" s="135"/>
      <c r="BC10" s="27"/>
      <c r="BD10" s="56"/>
      <c r="BE10" s="56"/>
      <c r="BF10" s="56"/>
      <c r="BG10" s="56"/>
      <c r="BH10" s="56"/>
    </row>
    <row r="11" ht="15.75" customHeight="1">
      <c r="A11" s="56"/>
      <c r="B11" s="56"/>
      <c r="C11" s="27"/>
      <c r="D11" s="27"/>
      <c r="E11" s="27"/>
      <c r="F11" s="27"/>
      <c r="G11" s="27"/>
      <c r="H11" s="27"/>
      <c r="I11" s="27"/>
      <c r="J11" s="27"/>
      <c r="K11" s="56"/>
      <c r="L11" s="27"/>
      <c r="M11" s="27"/>
      <c r="N11" s="27"/>
      <c r="O11" s="27"/>
      <c r="P11" s="27"/>
      <c r="Q11" s="27"/>
      <c r="R11" s="27"/>
      <c r="S11" s="27"/>
      <c r="T11" s="56"/>
      <c r="U11" s="27"/>
      <c r="V11" s="27"/>
      <c r="W11" s="27"/>
      <c r="X11" s="27"/>
      <c r="Y11" s="27"/>
      <c r="Z11" s="27"/>
      <c r="AA11" s="27"/>
      <c r="AB11" s="27"/>
      <c r="AC11" s="134"/>
      <c r="AD11" s="27"/>
      <c r="AE11" s="27"/>
      <c r="AF11" s="27"/>
      <c r="AG11" s="27"/>
      <c r="AH11" s="27"/>
      <c r="AI11" s="27"/>
      <c r="AJ11" s="27"/>
      <c r="AK11" s="56"/>
      <c r="AL11" s="56"/>
      <c r="AM11" s="27"/>
      <c r="AN11" s="27"/>
      <c r="AO11" s="27"/>
      <c r="AP11" s="27"/>
      <c r="AQ11" s="27"/>
      <c r="AR11" s="27"/>
      <c r="AS11" s="27"/>
      <c r="AT11" s="56"/>
      <c r="AU11" s="56"/>
      <c r="AV11" s="27"/>
      <c r="AW11" s="27"/>
      <c r="AX11" s="27"/>
      <c r="AY11" s="27"/>
      <c r="AZ11" s="27"/>
      <c r="BA11" s="27"/>
      <c r="BB11" s="27"/>
      <c r="BC11" s="56"/>
      <c r="BD11" s="56"/>
      <c r="BE11" s="56"/>
      <c r="BF11" s="56"/>
      <c r="BG11" s="56"/>
      <c r="BH11" s="56"/>
    </row>
    <row r="12" ht="15.75" customHeight="1">
      <c r="A12" s="56"/>
      <c r="B12" s="135"/>
      <c r="C12" s="143">
        <f>IF(L18="", ,COUNTIFS(L18:L216,"MMM1",BF18:BF216,"tp"))</f>
        <v>0</v>
      </c>
      <c r="D12" s="143">
        <f>IF(L18="", ,COUNTIFS(L18:L216,"MMM1"))-E12</f>
        <v>1</v>
      </c>
      <c r="E12" s="143">
        <f>IF(L18="", ,COUNTIFS(L18:L216,"MMM1",BF18:BF216,"be"))</f>
        <v>0</v>
      </c>
      <c r="F12" s="143"/>
      <c r="G12" s="143"/>
      <c r="H12" s="143"/>
      <c r="I12" s="143"/>
      <c r="J12" s="69"/>
      <c r="K12" s="143"/>
      <c r="L12" s="143">
        <f>IF(L18="", ,COUNTIFS(L18:L216,"OPEN FF",BF18:BF216,"tp"))</f>
        <v>2</v>
      </c>
      <c r="M12" s="147">
        <f>IF(L18="", ,COUNTIFS(L18:L216,"OPEN FF"))-N12</f>
        <v>5</v>
      </c>
      <c r="N12" s="143">
        <f>IF(L18="", ,COUNTIFS(L18:L216,"OPEN FF",BF18:BF216,"be"))</f>
        <v>2</v>
      </c>
      <c r="O12" s="143"/>
      <c r="P12" s="143"/>
      <c r="Q12" s="143"/>
      <c r="R12" s="143"/>
      <c r="S12" s="69"/>
      <c r="T12" s="143"/>
      <c r="U12" s="143">
        <f>IF(L18="", ,COUNTIFS(L18:L216,"OPEN LONDON",BF18:BF216,"tp"))</f>
        <v>1</v>
      </c>
      <c r="V12" s="143">
        <f>IF(L18="", ,COUNTIFS(L18:L216,"OPEN LONDON"))-W12</f>
        <v>7</v>
      </c>
      <c r="W12" s="143">
        <f>IF(L18="", ,COUNTIFS(L18:L216,"OPEN LONDON",BF18:BF216,"be"))</f>
        <v>1</v>
      </c>
      <c r="X12" s="143"/>
      <c r="Y12" s="143"/>
      <c r="Z12" s="143"/>
      <c r="AA12" s="143"/>
      <c r="AB12" s="69"/>
      <c r="AC12" s="144"/>
      <c r="AD12" s="143">
        <f>IF(L18="", ,COUNTIFS(L18:L216,"NEW YORK",BF18:BF216,"tp"))</f>
        <v>1</v>
      </c>
      <c r="AE12" s="143">
        <f>IF(L18="", ,COUNTIFS(L18:L216,"NEW YORK"))-AF12</f>
        <v>5</v>
      </c>
      <c r="AF12" s="143">
        <f>IF(L18="", ,COUNTIFS(L18:L216,"NEW YORK",BF18:BF216,"be"))</f>
        <v>0</v>
      </c>
      <c r="AG12" s="143"/>
      <c r="AH12" s="143"/>
      <c r="AI12" s="143"/>
      <c r="AJ12" s="143"/>
      <c r="AK12" s="145"/>
      <c r="AL12" s="143"/>
      <c r="AM12" s="143">
        <f>IF(AF18="", ,COUNTIFS(AF18:AF216,"LIT CYCLE",BF18:BF216,"tp"))</f>
        <v>6</v>
      </c>
      <c r="AN12" s="143">
        <f>IF(AF18="", ,COUNTIFS(AF18:AF216,"LIT CYCLE"))-AO12</f>
        <v>20</v>
      </c>
      <c r="AO12" s="143">
        <f>IF(AF18="", ,COUNTIFS(AF18:AF216,"LIT CYCLE",BF18:BF216,"be"))</f>
        <v>3</v>
      </c>
      <c r="AP12" s="143"/>
      <c r="AQ12" s="143"/>
      <c r="AR12" s="143"/>
      <c r="AS12" s="143"/>
      <c r="AT12" s="145"/>
      <c r="AU12" s="143"/>
      <c r="AV12" s="143">
        <f>IF(AF18="", ,COUNTIFS(AF18:AF216,"ENTRY CONTINUATION",BF18:BF216,"tp"))</f>
        <v>1</v>
      </c>
      <c r="AW12" s="143">
        <f>IF(AF18="", ,COUNTIFS(AF18:AF216,"ENTRY CONTINUATION"))-AX12</f>
        <v>3</v>
      </c>
      <c r="AX12" s="143">
        <f>IF(AF18="", ,COUNTIFS(AF18:AF216,"ENTRY CONTINUATION",BF18:BF216,"be"))</f>
        <v>1</v>
      </c>
      <c r="AY12" s="135"/>
      <c r="AZ12" s="135"/>
      <c r="BA12" s="135"/>
      <c r="BB12" s="135"/>
      <c r="BC12" s="27"/>
      <c r="BD12" s="56"/>
      <c r="BE12" s="56"/>
      <c r="BF12" s="56"/>
      <c r="BG12" s="56"/>
      <c r="BH12" s="56"/>
    </row>
    <row r="13" ht="15.75" customHeight="1">
      <c r="A13" s="56"/>
      <c r="B13" s="135"/>
      <c r="C13" s="16" t="s">
        <v>8</v>
      </c>
      <c r="D13" s="135"/>
      <c r="E13" s="135"/>
      <c r="F13" s="135"/>
      <c r="G13" s="135"/>
      <c r="H13" s="73"/>
      <c r="I13" s="135"/>
      <c r="J13" s="27"/>
      <c r="K13" s="135"/>
      <c r="L13" s="16" t="s">
        <v>28</v>
      </c>
      <c r="M13" s="135"/>
      <c r="N13" s="135"/>
      <c r="O13" s="135"/>
      <c r="P13" s="135"/>
      <c r="Q13" s="116"/>
      <c r="R13" s="135"/>
      <c r="S13" s="39"/>
      <c r="T13" s="135"/>
      <c r="U13" s="16" t="s">
        <v>16</v>
      </c>
      <c r="V13" s="135"/>
      <c r="W13" s="135"/>
      <c r="X13" s="135"/>
      <c r="Y13" s="135"/>
      <c r="Z13" s="119"/>
      <c r="AA13" s="135"/>
      <c r="AB13" s="27"/>
      <c r="AC13" s="136"/>
      <c r="AD13" s="16" t="s">
        <v>17</v>
      </c>
      <c r="AE13" s="135"/>
      <c r="AF13" s="135"/>
      <c r="AG13" s="135"/>
      <c r="AH13" s="135"/>
      <c r="AI13" s="120"/>
      <c r="AJ13" s="135"/>
      <c r="AK13" s="56"/>
      <c r="AL13" s="135"/>
      <c r="AM13" s="16" t="s">
        <v>13</v>
      </c>
      <c r="AN13" s="135"/>
      <c r="AO13" s="135"/>
      <c r="AP13" s="135"/>
      <c r="AQ13" s="135"/>
      <c r="AR13" s="135"/>
      <c r="AS13" s="135"/>
      <c r="AT13" s="56"/>
      <c r="AU13" s="135"/>
      <c r="AV13" s="16" t="s">
        <v>14</v>
      </c>
      <c r="AW13" s="135"/>
      <c r="AX13" s="135"/>
      <c r="AY13" s="135"/>
      <c r="AZ13" s="135"/>
      <c r="BA13" s="135"/>
      <c r="BB13" s="135"/>
      <c r="BC13" s="27"/>
      <c r="BD13" s="56"/>
      <c r="BE13" s="56"/>
      <c r="BF13" s="56"/>
      <c r="BG13" s="56"/>
      <c r="BH13" s="56"/>
    </row>
    <row r="14" ht="30.0" customHeight="1">
      <c r="A14" s="56"/>
      <c r="B14" s="135"/>
      <c r="C14" s="146">
        <f>IF(D12=0, ,SUM(C12/(D12)))</f>
        <v>0</v>
      </c>
      <c r="F14" s="135"/>
      <c r="G14" s="135"/>
      <c r="H14" s="138"/>
      <c r="I14" s="135"/>
      <c r="J14" s="27"/>
      <c r="K14" s="135"/>
      <c r="L14" s="146">
        <f>IF(M12=0, ,SUM(L12/(M12)))</f>
        <v>0.4</v>
      </c>
      <c r="O14" s="135"/>
      <c r="P14" s="135"/>
      <c r="Q14" s="138"/>
      <c r="R14" s="135"/>
      <c r="S14" s="42"/>
      <c r="T14" s="135"/>
      <c r="U14" s="146">
        <f>IF(V12=0, , SUM(U12/V12))</f>
        <v>0.1428571429</v>
      </c>
      <c r="X14" s="135"/>
      <c r="Y14" s="135"/>
      <c r="Z14" s="138"/>
      <c r="AA14" s="135"/>
      <c r="AB14" s="27"/>
      <c r="AC14" s="136"/>
      <c r="AD14" s="146">
        <f>IF(AE12=0, ,SUM(AD12/(AE12)))</f>
        <v>0.2</v>
      </c>
      <c r="AG14" s="135"/>
      <c r="AH14" s="135"/>
      <c r="AI14" s="138"/>
      <c r="AJ14" s="135"/>
      <c r="AK14" s="56"/>
      <c r="AL14" s="135"/>
      <c r="AM14" s="146">
        <f>IF(AN12=0, ,SUM(AM12/(AN12)))</f>
        <v>0.3</v>
      </c>
      <c r="AP14" s="135"/>
      <c r="AQ14" s="135"/>
      <c r="AR14" s="138"/>
      <c r="AS14" s="135"/>
      <c r="AT14" s="56"/>
      <c r="AU14" s="135"/>
      <c r="AV14" s="146">
        <f>IF(AW12=0, ,SUM(AV12/(AW12)))</f>
        <v>0.3333333333</v>
      </c>
      <c r="AY14" s="135"/>
      <c r="AZ14" s="135"/>
      <c r="BA14" s="138"/>
      <c r="BB14" s="135"/>
      <c r="BC14" s="27"/>
      <c r="BD14" s="56"/>
      <c r="BE14" s="56"/>
      <c r="BF14" s="56"/>
      <c r="BG14" s="56"/>
      <c r="BH14" s="56"/>
    </row>
    <row r="15" ht="15.75" customHeight="1">
      <c r="A15" s="56"/>
      <c r="B15" s="135"/>
      <c r="C15" s="135"/>
      <c r="D15" s="135"/>
      <c r="E15" s="135"/>
      <c r="F15" s="135"/>
      <c r="G15" s="135"/>
      <c r="H15" s="135"/>
      <c r="I15" s="135"/>
      <c r="J15" s="27"/>
      <c r="K15" s="135"/>
      <c r="L15" s="135"/>
      <c r="M15" s="135"/>
      <c r="N15" s="135"/>
      <c r="O15" s="135"/>
      <c r="P15" s="135"/>
      <c r="Q15" s="135"/>
      <c r="R15" s="135"/>
      <c r="S15" s="27"/>
      <c r="T15" s="135"/>
      <c r="U15" s="135"/>
      <c r="V15" s="135"/>
      <c r="W15" s="135"/>
      <c r="X15" s="135"/>
      <c r="Y15" s="135"/>
      <c r="Z15" s="135"/>
      <c r="AA15" s="135"/>
      <c r="AB15" s="27"/>
      <c r="AC15" s="136"/>
      <c r="AD15" s="135"/>
      <c r="AE15" s="135"/>
      <c r="AF15" s="135"/>
      <c r="AG15" s="135"/>
      <c r="AH15" s="135"/>
      <c r="AI15" s="135"/>
      <c r="AJ15" s="135"/>
      <c r="AK15" s="56"/>
      <c r="AL15" s="135"/>
      <c r="AM15" s="135"/>
      <c r="AN15" s="135"/>
      <c r="AO15" s="135"/>
      <c r="AP15" s="135"/>
      <c r="AQ15" s="135"/>
      <c r="AR15" s="135"/>
      <c r="AS15" s="135"/>
      <c r="AT15" s="56"/>
      <c r="AU15" s="135"/>
      <c r="AV15" s="135"/>
      <c r="AW15" s="135"/>
      <c r="AX15" s="135"/>
      <c r="AY15" s="135"/>
      <c r="AZ15" s="135"/>
      <c r="BA15" s="135"/>
      <c r="BB15" s="135"/>
      <c r="BC15" s="27"/>
      <c r="BD15" s="56"/>
      <c r="BE15" s="56"/>
      <c r="BF15" s="56"/>
      <c r="BG15" s="56"/>
      <c r="BH15" s="56"/>
    </row>
    <row r="16" ht="15.75" customHeight="1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134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</row>
    <row r="17" ht="26.25" customHeight="1">
      <c r="A17" s="148" t="s">
        <v>29</v>
      </c>
      <c r="G17" s="148" t="s">
        <v>30</v>
      </c>
      <c r="L17" s="148" t="s">
        <v>31</v>
      </c>
      <c r="Q17" s="148" t="s">
        <v>32</v>
      </c>
      <c r="T17" s="148" t="s">
        <v>33</v>
      </c>
      <c r="W17" s="148" t="s">
        <v>34</v>
      </c>
      <c r="Z17" s="148" t="s">
        <v>35</v>
      </c>
      <c r="AC17" s="149" t="s">
        <v>36</v>
      </c>
      <c r="AF17" s="150" t="s">
        <v>37</v>
      </c>
      <c r="AJ17" s="151"/>
      <c r="AK17" s="150" t="s">
        <v>38</v>
      </c>
      <c r="AY17" s="148" t="s">
        <v>39</v>
      </c>
      <c r="BD17" s="152" t="s">
        <v>40</v>
      </c>
      <c r="BE17" s="150" t="s">
        <v>41</v>
      </c>
      <c r="BF17" s="153" t="s">
        <v>42</v>
      </c>
      <c r="BG17" s="150" t="s">
        <v>43</v>
      </c>
      <c r="BH17" s="150" t="s">
        <v>44</v>
      </c>
    </row>
    <row r="18">
      <c r="A18" s="154">
        <v>45660.0</v>
      </c>
      <c r="B18" s="155"/>
      <c r="C18" s="155"/>
      <c r="D18" s="155"/>
      <c r="E18" s="155"/>
      <c r="F18" s="156"/>
      <c r="G18" s="157" t="s">
        <v>45</v>
      </c>
      <c r="H18" s="155"/>
      <c r="I18" s="155"/>
      <c r="J18" s="155"/>
      <c r="K18" s="156"/>
      <c r="L18" s="157" t="s">
        <v>46</v>
      </c>
      <c r="M18" s="155"/>
      <c r="N18" s="155"/>
      <c r="O18" s="155"/>
      <c r="P18" s="156"/>
      <c r="Q18" s="158" t="s">
        <v>47</v>
      </c>
      <c r="R18" s="155"/>
      <c r="S18" s="156"/>
      <c r="T18" s="158" t="s">
        <v>47</v>
      </c>
      <c r="U18" s="155"/>
      <c r="V18" s="156"/>
      <c r="W18" s="158" t="s">
        <v>47</v>
      </c>
      <c r="X18" s="155"/>
      <c r="Y18" s="156"/>
      <c r="Z18" s="159">
        <v>0.01</v>
      </c>
      <c r="AA18" s="155"/>
      <c r="AB18" s="156"/>
      <c r="AC18" s="160">
        <v>0.0</v>
      </c>
      <c r="AD18" s="155"/>
      <c r="AE18" s="155"/>
      <c r="AF18" s="161" t="s">
        <v>48</v>
      </c>
      <c r="AG18" s="155"/>
      <c r="AH18" s="155"/>
      <c r="AI18" s="155"/>
      <c r="AJ18" s="156"/>
      <c r="AK18" s="161" t="s">
        <v>49</v>
      </c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62" t="s">
        <v>50</v>
      </c>
      <c r="AZ18" s="155"/>
      <c r="BA18" s="155"/>
      <c r="BB18" s="155"/>
      <c r="BC18" s="155"/>
      <c r="BD18" s="163" t="str">
        <f>IF(A18="", ,"1")</f>
        <v>1</v>
      </c>
      <c r="BE18" s="164" t="str">
        <f t="shared" ref="BE18:BE216" si="1">IF(Q18="", ,IF(T18&gt;=Q18,"SELL", "BUY"))</f>
        <v>SELL</v>
      </c>
      <c r="BF18" s="164" t="str">
        <f t="shared" ref="BF18:BF216" si="2">IF(AC18="", ,IF(AC18&gt;=0.1,"TP",IF(AC18=0,"BE",IF(AC18&lt;=0,"SL"))))</f>
        <v>BE</v>
      </c>
      <c r="BG18" s="165">
        <f>IF(AC18="", ,AC18)</f>
        <v>0</v>
      </c>
      <c r="BH18" s="166">
        <f t="shared" ref="BH18:BH216" si="3">IF(A18="", ,(WEEKDAY(A18)))</f>
        <v>6</v>
      </c>
    </row>
    <row r="19">
      <c r="A19" s="154">
        <v>45663.0</v>
      </c>
      <c r="B19" s="155"/>
      <c r="C19" s="155"/>
      <c r="D19" s="155"/>
      <c r="E19" s="155"/>
      <c r="F19" s="156"/>
      <c r="G19" s="157" t="s">
        <v>45</v>
      </c>
      <c r="H19" s="155"/>
      <c r="I19" s="155"/>
      <c r="J19" s="155"/>
      <c r="K19" s="156"/>
      <c r="L19" s="157" t="s">
        <v>46</v>
      </c>
      <c r="M19" s="155"/>
      <c r="N19" s="155"/>
      <c r="O19" s="155"/>
      <c r="P19" s="156"/>
      <c r="Q19" s="158" t="s">
        <v>47</v>
      </c>
      <c r="R19" s="155"/>
      <c r="S19" s="156"/>
      <c r="T19" s="158" t="s">
        <v>47</v>
      </c>
      <c r="U19" s="155"/>
      <c r="V19" s="156"/>
      <c r="W19" s="158" t="s">
        <v>47</v>
      </c>
      <c r="X19" s="155"/>
      <c r="Y19" s="156"/>
      <c r="Z19" s="159">
        <v>0.01</v>
      </c>
      <c r="AA19" s="155"/>
      <c r="AB19" s="156"/>
      <c r="AC19" s="160">
        <v>3.0</v>
      </c>
      <c r="AD19" s="155"/>
      <c r="AE19" s="155"/>
      <c r="AF19" s="161" t="s">
        <v>48</v>
      </c>
      <c r="AG19" s="155"/>
      <c r="AH19" s="155"/>
      <c r="AI19" s="155"/>
      <c r="AJ19" s="156"/>
      <c r="AK19" s="161" t="s">
        <v>51</v>
      </c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67" t="s">
        <v>52</v>
      </c>
      <c r="AZ19" s="155"/>
      <c r="BA19" s="155"/>
      <c r="BB19" s="155"/>
      <c r="BC19" s="155"/>
      <c r="BD19" s="163">
        <f t="shared" ref="BD19:BD216" si="4">IF(A19="", ,IF(A19="", ,(BD18+1)))</f>
        <v>2</v>
      </c>
      <c r="BE19" s="164" t="str">
        <f t="shared" si="1"/>
        <v>SELL</v>
      </c>
      <c r="BF19" s="164" t="str">
        <f t="shared" si="2"/>
        <v>TP</v>
      </c>
      <c r="BG19" s="165">
        <f t="shared" ref="BG19:BG216" si="5">IF(AC19="", ,BG18+AC19)</f>
        <v>3</v>
      </c>
      <c r="BH19" s="168">
        <f t="shared" si="3"/>
        <v>2</v>
      </c>
    </row>
    <row r="20">
      <c r="A20" s="154">
        <v>45664.0</v>
      </c>
      <c r="B20" s="155"/>
      <c r="C20" s="155"/>
      <c r="D20" s="155"/>
      <c r="E20" s="155"/>
      <c r="F20" s="156"/>
      <c r="G20" s="157" t="s">
        <v>45</v>
      </c>
      <c r="H20" s="155"/>
      <c r="I20" s="155"/>
      <c r="J20" s="155"/>
      <c r="K20" s="156"/>
      <c r="L20" s="157" t="s">
        <v>53</v>
      </c>
      <c r="M20" s="155"/>
      <c r="N20" s="155"/>
      <c r="O20" s="155"/>
      <c r="P20" s="156"/>
      <c r="Q20" s="158" t="s">
        <v>47</v>
      </c>
      <c r="R20" s="155"/>
      <c r="S20" s="156"/>
      <c r="T20" s="158" t="s">
        <v>47</v>
      </c>
      <c r="U20" s="155"/>
      <c r="V20" s="156"/>
      <c r="W20" s="158" t="s">
        <v>47</v>
      </c>
      <c r="X20" s="155"/>
      <c r="Y20" s="156"/>
      <c r="Z20" s="159">
        <v>0.01</v>
      </c>
      <c r="AA20" s="155"/>
      <c r="AB20" s="156"/>
      <c r="AC20" s="160">
        <v>-1.0</v>
      </c>
      <c r="AD20" s="155"/>
      <c r="AE20" s="155"/>
      <c r="AF20" s="161" t="s">
        <v>48</v>
      </c>
      <c r="AG20" s="155"/>
      <c r="AH20" s="155"/>
      <c r="AI20" s="155"/>
      <c r="AJ20" s="156"/>
      <c r="AK20" s="161" t="s">
        <v>54</v>
      </c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69" t="s">
        <v>55</v>
      </c>
      <c r="AZ20" s="155"/>
      <c r="BA20" s="155"/>
      <c r="BB20" s="155"/>
      <c r="BC20" s="155"/>
      <c r="BD20" s="163">
        <f t="shared" si="4"/>
        <v>3</v>
      </c>
      <c r="BE20" s="164" t="str">
        <f t="shared" si="1"/>
        <v>SELL</v>
      </c>
      <c r="BF20" s="164" t="str">
        <f t="shared" si="2"/>
        <v>SL</v>
      </c>
      <c r="BG20" s="165">
        <f t="shared" si="5"/>
        <v>2</v>
      </c>
      <c r="BH20" s="168">
        <f t="shared" si="3"/>
        <v>3</v>
      </c>
    </row>
    <row r="21">
      <c r="A21" s="154">
        <v>45664.0</v>
      </c>
      <c r="B21" s="155"/>
      <c r="C21" s="155"/>
      <c r="D21" s="155"/>
      <c r="E21" s="155"/>
      <c r="F21" s="156"/>
      <c r="G21" s="157" t="s">
        <v>45</v>
      </c>
      <c r="H21" s="155"/>
      <c r="I21" s="155"/>
      <c r="J21" s="155"/>
      <c r="K21" s="156"/>
      <c r="L21" s="157" t="s">
        <v>56</v>
      </c>
      <c r="M21" s="155"/>
      <c r="N21" s="155"/>
      <c r="O21" s="155"/>
      <c r="P21" s="156"/>
      <c r="Q21" s="158" t="s">
        <v>47</v>
      </c>
      <c r="R21" s="155"/>
      <c r="S21" s="156"/>
      <c r="T21" s="158" t="s">
        <v>47</v>
      </c>
      <c r="U21" s="155"/>
      <c r="V21" s="156"/>
      <c r="W21" s="158" t="s">
        <v>47</v>
      </c>
      <c r="X21" s="155"/>
      <c r="Y21" s="156"/>
      <c r="Z21" s="159">
        <v>0.01</v>
      </c>
      <c r="AA21" s="155"/>
      <c r="AB21" s="156"/>
      <c r="AC21" s="160">
        <v>3.0</v>
      </c>
      <c r="AD21" s="155"/>
      <c r="AE21" s="155"/>
      <c r="AF21" s="161" t="s">
        <v>48</v>
      </c>
      <c r="AG21" s="155"/>
      <c r="AH21" s="155"/>
      <c r="AI21" s="155"/>
      <c r="AJ21" s="156"/>
      <c r="AK21" s="161" t="s">
        <v>57</v>
      </c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67" t="s">
        <v>58</v>
      </c>
      <c r="AZ21" s="155"/>
      <c r="BA21" s="155"/>
      <c r="BB21" s="155"/>
      <c r="BC21" s="155"/>
      <c r="BD21" s="163">
        <f t="shared" si="4"/>
        <v>4</v>
      </c>
      <c r="BE21" s="164" t="str">
        <f t="shared" si="1"/>
        <v>SELL</v>
      </c>
      <c r="BF21" s="164" t="str">
        <f t="shared" si="2"/>
        <v>TP</v>
      </c>
      <c r="BG21" s="165">
        <f t="shared" si="5"/>
        <v>5</v>
      </c>
      <c r="BH21" s="168">
        <f t="shared" si="3"/>
        <v>3</v>
      </c>
    </row>
    <row r="22">
      <c r="A22" s="154">
        <v>45666.0</v>
      </c>
      <c r="B22" s="155"/>
      <c r="C22" s="155"/>
      <c r="D22" s="155"/>
      <c r="E22" s="155"/>
      <c r="F22" s="156"/>
      <c r="G22" s="157" t="s">
        <v>59</v>
      </c>
      <c r="H22" s="155"/>
      <c r="I22" s="155"/>
      <c r="J22" s="155"/>
      <c r="K22" s="156"/>
      <c r="L22" s="157" t="s">
        <v>56</v>
      </c>
      <c r="M22" s="155"/>
      <c r="N22" s="155"/>
      <c r="O22" s="155"/>
      <c r="P22" s="156"/>
      <c r="Q22" s="158" t="s">
        <v>47</v>
      </c>
      <c r="R22" s="155"/>
      <c r="S22" s="156"/>
      <c r="T22" s="158" t="s">
        <v>47</v>
      </c>
      <c r="U22" s="155"/>
      <c r="V22" s="156"/>
      <c r="W22" s="158" t="s">
        <v>47</v>
      </c>
      <c r="X22" s="155"/>
      <c r="Y22" s="156"/>
      <c r="Z22" s="159">
        <v>0.01</v>
      </c>
      <c r="AA22" s="155"/>
      <c r="AB22" s="156"/>
      <c r="AC22" s="160">
        <v>1.0</v>
      </c>
      <c r="AD22" s="155"/>
      <c r="AE22" s="156"/>
      <c r="AF22" s="161" t="s">
        <v>48</v>
      </c>
      <c r="AG22" s="155"/>
      <c r="AH22" s="155"/>
      <c r="AI22" s="155"/>
      <c r="AJ22" s="156"/>
      <c r="AK22" s="161" t="s">
        <v>60</v>
      </c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67" t="s">
        <v>61</v>
      </c>
      <c r="AZ22" s="155"/>
      <c r="BA22" s="155"/>
      <c r="BB22" s="155"/>
      <c r="BC22" s="155"/>
      <c r="BD22" s="163">
        <f t="shared" si="4"/>
        <v>5</v>
      </c>
      <c r="BE22" s="164" t="str">
        <f t="shared" si="1"/>
        <v>SELL</v>
      </c>
      <c r="BF22" s="164" t="str">
        <f t="shared" si="2"/>
        <v>TP</v>
      </c>
      <c r="BG22" s="165">
        <f t="shared" si="5"/>
        <v>6</v>
      </c>
      <c r="BH22" s="168">
        <f t="shared" si="3"/>
        <v>5</v>
      </c>
    </row>
    <row r="23">
      <c r="A23" s="154">
        <v>45666.0</v>
      </c>
      <c r="B23" s="155"/>
      <c r="C23" s="155"/>
      <c r="D23" s="155"/>
      <c r="E23" s="155"/>
      <c r="F23" s="156"/>
      <c r="G23" s="157" t="s">
        <v>62</v>
      </c>
      <c r="H23" s="155"/>
      <c r="I23" s="155"/>
      <c r="J23" s="155"/>
      <c r="K23" s="156"/>
      <c r="L23" s="157" t="s">
        <v>56</v>
      </c>
      <c r="M23" s="155"/>
      <c r="N23" s="155"/>
      <c r="O23" s="155"/>
      <c r="P23" s="156"/>
      <c r="Q23" s="158" t="s">
        <v>47</v>
      </c>
      <c r="R23" s="155"/>
      <c r="S23" s="156"/>
      <c r="T23" s="158" t="s">
        <v>47</v>
      </c>
      <c r="U23" s="155"/>
      <c r="V23" s="156"/>
      <c r="W23" s="158" t="s">
        <v>47</v>
      </c>
      <c r="X23" s="155"/>
      <c r="Y23" s="156"/>
      <c r="Z23" s="159">
        <v>0.01</v>
      </c>
      <c r="AA23" s="155"/>
      <c r="AB23" s="156"/>
      <c r="AC23" s="160">
        <v>-1.0</v>
      </c>
      <c r="AD23" s="155"/>
      <c r="AE23" s="155"/>
      <c r="AF23" s="161" t="s">
        <v>48</v>
      </c>
      <c r="AG23" s="155"/>
      <c r="AH23" s="155"/>
      <c r="AI23" s="155"/>
      <c r="AJ23" s="156"/>
      <c r="AK23" s="161" t="s">
        <v>63</v>
      </c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67" t="s">
        <v>64</v>
      </c>
      <c r="AZ23" s="155"/>
      <c r="BA23" s="155"/>
      <c r="BB23" s="155"/>
      <c r="BC23" s="155"/>
      <c r="BD23" s="163">
        <f t="shared" si="4"/>
        <v>6</v>
      </c>
      <c r="BE23" s="164" t="str">
        <f t="shared" si="1"/>
        <v>SELL</v>
      </c>
      <c r="BF23" s="164" t="str">
        <f t="shared" si="2"/>
        <v>SL</v>
      </c>
      <c r="BG23" s="165">
        <f t="shared" si="5"/>
        <v>5</v>
      </c>
      <c r="BH23" s="168">
        <f t="shared" si="3"/>
        <v>5</v>
      </c>
    </row>
    <row r="24">
      <c r="A24" s="154">
        <v>45670.0</v>
      </c>
      <c r="B24" s="155"/>
      <c r="C24" s="155"/>
      <c r="D24" s="155"/>
      <c r="E24" s="155"/>
      <c r="F24" s="156"/>
      <c r="G24" s="157" t="s">
        <v>65</v>
      </c>
      <c r="H24" s="155"/>
      <c r="I24" s="155"/>
      <c r="J24" s="155"/>
      <c r="K24" s="156"/>
      <c r="L24" s="157" t="s">
        <v>56</v>
      </c>
      <c r="M24" s="155"/>
      <c r="N24" s="155"/>
      <c r="O24" s="155"/>
      <c r="P24" s="156"/>
      <c r="Q24" s="158" t="s">
        <v>47</v>
      </c>
      <c r="R24" s="155"/>
      <c r="S24" s="156"/>
      <c r="T24" s="158" t="s">
        <v>47</v>
      </c>
      <c r="U24" s="155"/>
      <c r="V24" s="156"/>
      <c r="W24" s="158" t="s">
        <v>47</v>
      </c>
      <c r="X24" s="155"/>
      <c r="Y24" s="156"/>
      <c r="Z24" s="159">
        <v>0.01</v>
      </c>
      <c r="AA24" s="155"/>
      <c r="AB24" s="156"/>
      <c r="AC24" s="160">
        <v>0.0</v>
      </c>
      <c r="AD24" s="155"/>
      <c r="AE24" s="155"/>
      <c r="AF24" s="161" t="s">
        <v>66</v>
      </c>
      <c r="AG24" s="155"/>
      <c r="AH24" s="155"/>
      <c r="AI24" s="155"/>
      <c r="AJ24" s="156"/>
      <c r="AK24" s="161" t="s">
        <v>67</v>
      </c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67" t="s">
        <v>68</v>
      </c>
      <c r="AZ24" s="155"/>
      <c r="BA24" s="155"/>
      <c r="BB24" s="155"/>
      <c r="BC24" s="155"/>
      <c r="BD24" s="163">
        <f t="shared" si="4"/>
        <v>7</v>
      </c>
      <c r="BE24" s="164" t="str">
        <f t="shared" si="1"/>
        <v>SELL</v>
      </c>
      <c r="BF24" s="164" t="str">
        <f t="shared" si="2"/>
        <v>BE</v>
      </c>
      <c r="BG24" s="165">
        <f t="shared" si="5"/>
        <v>5</v>
      </c>
      <c r="BH24" s="168">
        <f t="shared" si="3"/>
        <v>2</v>
      </c>
    </row>
    <row r="25">
      <c r="A25" s="154">
        <v>45672.0</v>
      </c>
      <c r="B25" s="155"/>
      <c r="C25" s="155"/>
      <c r="D25" s="155"/>
      <c r="E25" s="155"/>
      <c r="F25" s="156"/>
      <c r="G25" s="157" t="s">
        <v>69</v>
      </c>
      <c r="H25" s="155"/>
      <c r="I25" s="155"/>
      <c r="J25" s="155"/>
      <c r="K25" s="156"/>
      <c r="L25" s="157" t="s">
        <v>56</v>
      </c>
      <c r="M25" s="155"/>
      <c r="N25" s="155"/>
      <c r="O25" s="155"/>
      <c r="P25" s="156"/>
      <c r="Q25" s="158" t="s">
        <v>47</v>
      </c>
      <c r="R25" s="155"/>
      <c r="S25" s="156"/>
      <c r="T25" s="158" t="s">
        <v>47</v>
      </c>
      <c r="U25" s="155"/>
      <c r="V25" s="156"/>
      <c r="W25" s="158" t="s">
        <v>47</v>
      </c>
      <c r="X25" s="155"/>
      <c r="Y25" s="156"/>
      <c r="Z25" s="159">
        <v>0.01</v>
      </c>
      <c r="AA25" s="155"/>
      <c r="AB25" s="156"/>
      <c r="AC25" s="160">
        <v>-1.0</v>
      </c>
      <c r="AD25" s="155"/>
      <c r="AE25" s="155"/>
      <c r="AF25" s="161" t="s">
        <v>48</v>
      </c>
      <c r="AG25" s="155"/>
      <c r="AH25" s="155"/>
      <c r="AI25" s="155"/>
      <c r="AJ25" s="156"/>
      <c r="AK25" s="161" t="s">
        <v>54</v>
      </c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67" t="s">
        <v>70</v>
      </c>
      <c r="AZ25" s="155"/>
      <c r="BA25" s="155"/>
      <c r="BB25" s="155"/>
      <c r="BC25" s="155"/>
      <c r="BD25" s="163">
        <f t="shared" si="4"/>
        <v>8</v>
      </c>
      <c r="BE25" s="164" t="str">
        <f t="shared" si="1"/>
        <v>SELL</v>
      </c>
      <c r="BF25" s="164" t="str">
        <f t="shared" si="2"/>
        <v>SL</v>
      </c>
      <c r="BG25" s="165">
        <f t="shared" si="5"/>
        <v>4</v>
      </c>
      <c r="BH25" s="168">
        <f t="shared" si="3"/>
        <v>4</v>
      </c>
    </row>
    <row r="26">
      <c r="A26" s="154">
        <v>45673.0</v>
      </c>
      <c r="B26" s="155"/>
      <c r="C26" s="155"/>
      <c r="D26" s="155"/>
      <c r="E26" s="155"/>
      <c r="F26" s="156"/>
      <c r="G26" s="157" t="s">
        <v>45</v>
      </c>
      <c r="H26" s="155"/>
      <c r="I26" s="155"/>
      <c r="J26" s="155"/>
      <c r="K26" s="156"/>
      <c r="L26" s="157" t="s">
        <v>53</v>
      </c>
      <c r="M26" s="155"/>
      <c r="N26" s="155"/>
      <c r="O26" s="155"/>
      <c r="P26" s="156"/>
      <c r="Q26" s="158" t="s">
        <v>47</v>
      </c>
      <c r="R26" s="155"/>
      <c r="S26" s="156"/>
      <c r="T26" s="158" t="s">
        <v>47</v>
      </c>
      <c r="U26" s="155"/>
      <c r="V26" s="156"/>
      <c r="W26" s="158" t="s">
        <v>47</v>
      </c>
      <c r="X26" s="155"/>
      <c r="Y26" s="156"/>
      <c r="Z26" s="159">
        <v>0.01</v>
      </c>
      <c r="AA26" s="155"/>
      <c r="AB26" s="156"/>
      <c r="AC26" s="160">
        <v>-1.0</v>
      </c>
      <c r="AD26" s="155"/>
      <c r="AE26" s="155"/>
      <c r="AF26" s="161" t="s">
        <v>48</v>
      </c>
      <c r="AG26" s="155"/>
      <c r="AH26" s="155"/>
      <c r="AI26" s="155"/>
      <c r="AJ26" s="156"/>
      <c r="AK26" s="161" t="s">
        <v>71</v>
      </c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62" t="s">
        <v>72</v>
      </c>
      <c r="AZ26" s="155"/>
      <c r="BA26" s="155"/>
      <c r="BB26" s="155"/>
      <c r="BC26" s="155"/>
      <c r="BD26" s="163">
        <f t="shared" si="4"/>
        <v>9</v>
      </c>
      <c r="BE26" s="164" t="str">
        <f t="shared" si="1"/>
        <v>SELL</v>
      </c>
      <c r="BF26" s="164" t="str">
        <f t="shared" si="2"/>
        <v>SL</v>
      </c>
      <c r="BG26" s="165">
        <f t="shared" si="5"/>
        <v>3</v>
      </c>
      <c r="BH26" s="168">
        <f t="shared" si="3"/>
        <v>5</v>
      </c>
    </row>
    <row r="27">
      <c r="A27" s="154">
        <v>45674.0</v>
      </c>
      <c r="B27" s="155"/>
      <c r="C27" s="155"/>
      <c r="D27" s="155"/>
      <c r="E27" s="155"/>
      <c r="F27" s="156"/>
      <c r="G27" s="157" t="s">
        <v>45</v>
      </c>
      <c r="H27" s="155"/>
      <c r="I27" s="155"/>
      <c r="J27" s="155"/>
      <c r="K27" s="156"/>
      <c r="L27" s="157" t="s">
        <v>46</v>
      </c>
      <c r="M27" s="155"/>
      <c r="N27" s="155"/>
      <c r="O27" s="155"/>
      <c r="P27" s="156"/>
      <c r="Q27" s="158" t="s">
        <v>47</v>
      </c>
      <c r="R27" s="155"/>
      <c r="S27" s="156"/>
      <c r="T27" s="158" t="s">
        <v>47</v>
      </c>
      <c r="U27" s="155"/>
      <c r="V27" s="156"/>
      <c r="W27" s="158" t="s">
        <v>47</v>
      </c>
      <c r="X27" s="155"/>
      <c r="Y27" s="156"/>
      <c r="Z27" s="159">
        <v>0.01</v>
      </c>
      <c r="AA27" s="155"/>
      <c r="AB27" s="156"/>
      <c r="AC27" s="160">
        <v>0.0</v>
      </c>
      <c r="AD27" s="155"/>
      <c r="AE27" s="155"/>
      <c r="AF27" s="161" t="s">
        <v>48</v>
      </c>
      <c r="AG27" s="155"/>
      <c r="AH27" s="155"/>
      <c r="AI27" s="155"/>
      <c r="AJ27" s="156"/>
      <c r="AK27" s="161" t="s">
        <v>73</v>
      </c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67" t="s">
        <v>74</v>
      </c>
      <c r="AZ27" s="155"/>
      <c r="BA27" s="155"/>
      <c r="BB27" s="155"/>
      <c r="BC27" s="155"/>
      <c r="BD27" s="163">
        <f t="shared" si="4"/>
        <v>10</v>
      </c>
      <c r="BE27" s="164" t="str">
        <f t="shared" si="1"/>
        <v>SELL</v>
      </c>
      <c r="BF27" s="164" t="str">
        <f t="shared" si="2"/>
        <v>BE</v>
      </c>
      <c r="BG27" s="165">
        <f t="shared" si="5"/>
        <v>3</v>
      </c>
      <c r="BH27" s="168">
        <f t="shared" si="3"/>
        <v>6</v>
      </c>
    </row>
    <row r="28">
      <c r="A28" s="154">
        <v>45674.0</v>
      </c>
      <c r="B28" s="155"/>
      <c r="C28" s="155"/>
      <c r="D28" s="155"/>
      <c r="E28" s="155"/>
      <c r="F28" s="156"/>
      <c r="G28" s="157" t="s">
        <v>69</v>
      </c>
      <c r="H28" s="155"/>
      <c r="I28" s="155"/>
      <c r="J28" s="155"/>
      <c r="K28" s="156"/>
      <c r="L28" s="157" t="s">
        <v>75</v>
      </c>
      <c r="M28" s="155"/>
      <c r="N28" s="155"/>
      <c r="O28" s="155"/>
      <c r="P28" s="156"/>
      <c r="Q28" s="158" t="s">
        <v>47</v>
      </c>
      <c r="R28" s="155"/>
      <c r="S28" s="156"/>
      <c r="T28" s="158" t="s">
        <v>47</v>
      </c>
      <c r="U28" s="155"/>
      <c r="V28" s="156"/>
      <c r="W28" s="158" t="s">
        <v>47</v>
      </c>
      <c r="X28" s="155"/>
      <c r="Y28" s="156"/>
      <c r="Z28" s="159">
        <v>0.01</v>
      </c>
      <c r="AA28" s="155"/>
      <c r="AB28" s="156"/>
      <c r="AC28" s="160">
        <v>3.0</v>
      </c>
      <c r="AD28" s="155"/>
      <c r="AE28" s="155"/>
      <c r="AF28" s="161" t="s">
        <v>66</v>
      </c>
      <c r="AG28" s="155"/>
      <c r="AH28" s="155"/>
      <c r="AI28" s="155"/>
      <c r="AJ28" s="156"/>
      <c r="AK28" s="161" t="s">
        <v>76</v>
      </c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67" t="s">
        <v>77</v>
      </c>
      <c r="AZ28" s="155"/>
      <c r="BA28" s="155"/>
      <c r="BB28" s="155"/>
      <c r="BC28" s="155"/>
      <c r="BD28" s="163">
        <f t="shared" si="4"/>
        <v>11</v>
      </c>
      <c r="BE28" s="164" t="str">
        <f t="shared" si="1"/>
        <v>SELL</v>
      </c>
      <c r="BF28" s="164" t="str">
        <f t="shared" si="2"/>
        <v>TP</v>
      </c>
      <c r="BG28" s="165">
        <f t="shared" si="5"/>
        <v>6</v>
      </c>
      <c r="BH28" s="168">
        <f t="shared" si="3"/>
        <v>6</v>
      </c>
    </row>
    <row r="29">
      <c r="A29" s="154">
        <v>45678.0</v>
      </c>
      <c r="B29" s="155"/>
      <c r="C29" s="155"/>
      <c r="D29" s="155"/>
      <c r="E29" s="155"/>
      <c r="F29" s="156"/>
      <c r="G29" s="157" t="s">
        <v>65</v>
      </c>
      <c r="H29" s="155"/>
      <c r="I29" s="155"/>
      <c r="J29" s="155"/>
      <c r="K29" s="156"/>
      <c r="L29" s="157" t="s">
        <v>53</v>
      </c>
      <c r="M29" s="155"/>
      <c r="N29" s="155"/>
      <c r="O29" s="155"/>
      <c r="P29" s="156"/>
      <c r="Q29" s="158" t="s">
        <v>47</v>
      </c>
      <c r="R29" s="155"/>
      <c r="S29" s="156"/>
      <c r="T29" s="158" t="s">
        <v>47</v>
      </c>
      <c r="U29" s="155"/>
      <c r="V29" s="156"/>
      <c r="W29" s="158" t="s">
        <v>47</v>
      </c>
      <c r="X29" s="155"/>
      <c r="Y29" s="156"/>
      <c r="Z29" s="159">
        <v>0.01</v>
      </c>
      <c r="AA29" s="155"/>
      <c r="AB29" s="156"/>
      <c r="AC29" s="160">
        <v>0.0</v>
      </c>
      <c r="AD29" s="155"/>
      <c r="AE29" s="155"/>
      <c r="AF29" s="161" t="s">
        <v>48</v>
      </c>
      <c r="AG29" s="155"/>
      <c r="AH29" s="155"/>
      <c r="AI29" s="155"/>
      <c r="AJ29" s="156"/>
      <c r="AK29" s="161" t="s">
        <v>78</v>
      </c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67" t="s">
        <v>79</v>
      </c>
      <c r="AZ29" s="155"/>
      <c r="BA29" s="155"/>
      <c r="BB29" s="155"/>
      <c r="BC29" s="155"/>
      <c r="BD29" s="163">
        <f t="shared" si="4"/>
        <v>12</v>
      </c>
      <c r="BE29" s="164" t="str">
        <f t="shared" si="1"/>
        <v>SELL</v>
      </c>
      <c r="BF29" s="164" t="str">
        <f t="shared" si="2"/>
        <v>BE</v>
      </c>
      <c r="BG29" s="165">
        <f t="shared" si="5"/>
        <v>6</v>
      </c>
      <c r="BH29" s="168">
        <f t="shared" si="3"/>
        <v>3</v>
      </c>
    </row>
    <row r="30">
      <c r="A30" s="154">
        <v>45678.0</v>
      </c>
      <c r="B30" s="155"/>
      <c r="C30" s="155"/>
      <c r="D30" s="155"/>
      <c r="E30" s="155"/>
      <c r="F30" s="156"/>
      <c r="G30" s="157" t="s">
        <v>65</v>
      </c>
      <c r="H30" s="155"/>
      <c r="I30" s="155"/>
      <c r="J30" s="155"/>
      <c r="K30" s="156"/>
      <c r="L30" s="157" t="s">
        <v>53</v>
      </c>
      <c r="M30" s="155"/>
      <c r="N30" s="155"/>
      <c r="O30" s="155"/>
      <c r="P30" s="156"/>
      <c r="Q30" s="158" t="s">
        <v>47</v>
      </c>
      <c r="R30" s="155"/>
      <c r="S30" s="156"/>
      <c r="T30" s="158" t="s">
        <v>47</v>
      </c>
      <c r="U30" s="155"/>
      <c r="V30" s="156"/>
      <c r="W30" s="158" t="s">
        <v>47</v>
      </c>
      <c r="X30" s="155"/>
      <c r="Y30" s="156"/>
      <c r="Z30" s="159">
        <v>0.01</v>
      </c>
      <c r="AA30" s="155"/>
      <c r="AB30" s="156"/>
      <c r="AC30" s="160">
        <v>-1.0</v>
      </c>
      <c r="AD30" s="155"/>
      <c r="AE30" s="155"/>
      <c r="AF30" s="161" t="s">
        <v>48</v>
      </c>
      <c r="AG30" s="155"/>
      <c r="AH30" s="155"/>
      <c r="AI30" s="155"/>
      <c r="AJ30" s="156"/>
      <c r="AK30" s="161" t="s">
        <v>57</v>
      </c>
      <c r="AL30" s="155"/>
      <c r="AM30" s="155"/>
      <c r="AN30" s="155"/>
      <c r="AO30" s="155"/>
      <c r="AP30" s="155"/>
      <c r="AQ30" s="155"/>
      <c r="AR30" s="155"/>
      <c r="AS30" s="155"/>
      <c r="AT30" s="155"/>
      <c r="AU30" s="155"/>
      <c r="AV30" s="155"/>
      <c r="AW30" s="155"/>
      <c r="AX30" s="155"/>
      <c r="AY30" s="167" t="s">
        <v>80</v>
      </c>
      <c r="AZ30" s="155"/>
      <c r="BA30" s="155"/>
      <c r="BB30" s="155"/>
      <c r="BC30" s="155"/>
      <c r="BD30" s="163">
        <f t="shared" si="4"/>
        <v>13</v>
      </c>
      <c r="BE30" s="164" t="str">
        <f t="shared" si="1"/>
        <v>SELL</v>
      </c>
      <c r="BF30" s="164" t="str">
        <f t="shared" si="2"/>
        <v>SL</v>
      </c>
      <c r="BG30" s="165">
        <f t="shared" si="5"/>
        <v>5</v>
      </c>
      <c r="BH30" s="168">
        <f t="shared" si="3"/>
        <v>3</v>
      </c>
    </row>
    <row r="31">
      <c r="A31" s="154">
        <v>45679.0</v>
      </c>
      <c r="B31" s="155"/>
      <c r="C31" s="155"/>
      <c r="D31" s="155"/>
      <c r="E31" s="155"/>
      <c r="F31" s="156"/>
      <c r="G31" s="157" t="s">
        <v>69</v>
      </c>
      <c r="H31" s="155"/>
      <c r="I31" s="155"/>
      <c r="J31" s="155"/>
      <c r="K31" s="156"/>
      <c r="L31" s="157" t="s">
        <v>53</v>
      </c>
      <c r="M31" s="155"/>
      <c r="N31" s="155"/>
      <c r="O31" s="155"/>
      <c r="P31" s="156"/>
      <c r="Q31" s="158" t="s">
        <v>47</v>
      </c>
      <c r="R31" s="155"/>
      <c r="S31" s="156"/>
      <c r="T31" s="158" t="s">
        <v>47</v>
      </c>
      <c r="U31" s="155"/>
      <c r="V31" s="156"/>
      <c r="W31" s="158" t="s">
        <v>47</v>
      </c>
      <c r="X31" s="155"/>
      <c r="Y31" s="156"/>
      <c r="Z31" s="159">
        <v>0.01</v>
      </c>
      <c r="AA31" s="155"/>
      <c r="AB31" s="156"/>
      <c r="AC31" s="160">
        <v>3.0</v>
      </c>
      <c r="AD31" s="155"/>
      <c r="AE31" s="155"/>
      <c r="AF31" s="161" t="s">
        <v>48</v>
      </c>
      <c r="AG31" s="155"/>
      <c r="AH31" s="155"/>
      <c r="AI31" s="155"/>
      <c r="AJ31" s="156"/>
      <c r="AK31" s="161" t="s">
        <v>81</v>
      </c>
      <c r="AL31" s="155"/>
      <c r="AM31" s="155"/>
      <c r="AN31" s="155"/>
      <c r="AO31" s="155"/>
      <c r="AP31" s="155"/>
      <c r="AQ31" s="155"/>
      <c r="AR31" s="155"/>
      <c r="AS31" s="155"/>
      <c r="AT31" s="155"/>
      <c r="AU31" s="155"/>
      <c r="AV31" s="155"/>
      <c r="AW31" s="155"/>
      <c r="AX31" s="155"/>
      <c r="AY31" s="167" t="s">
        <v>82</v>
      </c>
      <c r="AZ31" s="155"/>
      <c r="BA31" s="155"/>
      <c r="BB31" s="155"/>
      <c r="BC31" s="155"/>
      <c r="BD31" s="163">
        <f t="shared" si="4"/>
        <v>14</v>
      </c>
      <c r="BE31" s="164" t="str">
        <f t="shared" si="1"/>
        <v>SELL</v>
      </c>
      <c r="BF31" s="164" t="str">
        <f t="shared" si="2"/>
        <v>TP</v>
      </c>
      <c r="BG31" s="165">
        <f t="shared" si="5"/>
        <v>8</v>
      </c>
      <c r="BH31" s="168">
        <f t="shared" si="3"/>
        <v>4</v>
      </c>
    </row>
    <row r="32">
      <c r="A32" s="154">
        <v>45680.0</v>
      </c>
      <c r="B32" s="155"/>
      <c r="C32" s="155"/>
      <c r="D32" s="155"/>
      <c r="E32" s="155"/>
      <c r="F32" s="156"/>
      <c r="G32" s="157" t="s">
        <v>45</v>
      </c>
      <c r="H32" s="155"/>
      <c r="I32" s="155"/>
      <c r="J32" s="155"/>
      <c r="K32" s="156"/>
      <c r="L32" s="157" t="s">
        <v>83</v>
      </c>
      <c r="M32" s="155"/>
      <c r="N32" s="155"/>
      <c r="O32" s="155"/>
      <c r="P32" s="156"/>
      <c r="Q32" s="158" t="s">
        <v>47</v>
      </c>
      <c r="R32" s="155"/>
      <c r="S32" s="156"/>
      <c r="T32" s="158" t="s">
        <v>47</v>
      </c>
      <c r="U32" s="155"/>
      <c r="V32" s="156"/>
      <c r="W32" s="158" t="s">
        <v>47</v>
      </c>
      <c r="X32" s="155"/>
      <c r="Y32" s="156"/>
      <c r="Z32" s="159">
        <v>0.01</v>
      </c>
      <c r="AA32" s="155"/>
      <c r="AB32" s="156"/>
      <c r="AC32" s="160">
        <v>-1.0</v>
      </c>
      <c r="AD32" s="155"/>
      <c r="AE32" s="155"/>
      <c r="AF32" s="161" t="s">
        <v>48</v>
      </c>
      <c r="AG32" s="155"/>
      <c r="AH32" s="155"/>
      <c r="AI32" s="155"/>
      <c r="AJ32" s="156"/>
      <c r="AK32" s="161" t="s">
        <v>84</v>
      </c>
      <c r="AL32" s="155"/>
      <c r="AM32" s="155"/>
      <c r="AN32" s="155"/>
      <c r="AO32" s="155"/>
      <c r="AP32" s="155"/>
      <c r="AQ32" s="155"/>
      <c r="AR32" s="155"/>
      <c r="AS32" s="155"/>
      <c r="AT32" s="155"/>
      <c r="AU32" s="155"/>
      <c r="AV32" s="155"/>
      <c r="AW32" s="155"/>
      <c r="AX32" s="155"/>
      <c r="AY32" s="167" t="s">
        <v>85</v>
      </c>
      <c r="AZ32" s="155"/>
      <c r="BA32" s="155"/>
      <c r="BB32" s="155"/>
      <c r="BC32" s="155"/>
      <c r="BD32" s="163">
        <f t="shared" si="4"/>
        <v>15</v>
      </c>
      <c r="BE32" s="164" t="str">
        <f t="shared" si="1"/>
        <v>SELL</v>
      </c>
      <c r="BF32" s="164" t="str">
        <f t="shared" si="2"/>
        <v>SL</v>
      </c>
      <c r="BG32" s="165">
        <f t="shared" si="5"/>
        <v>7</v>
      </c>
      <c r="BH32" s="168">
        <f t="shared" si="3"/>
        <v>5</v>
      </c>
    </row>
    <row r="33">
      <c r="A33" s="154">
        <v>45680.0</v>
      </c>
      <c r="B33" s="155"/>
      <c r="C33" s="155"/>
      <c r="D33" s="155"/>
      <c r="E33" s="155"/>
      <c r="F33" s="156"/>
      <c r="G33" s="157" t="s">
        <v>45</v>
      </c>
      <c r="H33" s="155"/>
      <c r="I33" s="155"/>
      <c r="J33" s="155"/>
      <c r="K33" s="156"/>
      <c r="L33" s="157" t="s">
        <v>83</v>
      </c>
      <c r="M33" s="155"/>
      <c r="N33" s="155"/>
      <c r="O33" s="155"/>
      <c r="P33" s="156"/>
      <c r="Q33" s="158" t="s">
        <v>47</v>
      </c>
      <c r="R33" s="155"/>
      <c r="S33" s="156"/>
      <c r="T33" s="158" t="s">
        <v>47</v>
      </c>
      <c r="U33" s="155"/>
      <c r="V33" s="156"/>
      <c r="W33" s="158" t="s">
        <v>47</v>
      </c>
      <c r="X33" s="155"/>
      <c r="Y33" s="156"/>
      <c r="Z33" s="159">
        <v>0.01</v>
      </c>
      <c r="AA33" s="155"/>
      <c r="AB33" s="156"/>
      <c r="AC33" s="160">
        <v>-1.0</v>
      </c>
      <c r="AD33" s="155"/>
      <c r="AE33" s="155"/>
      <c r="AF33" s="161" t="s">
        <v>66</v>
      </c>
      <c r="AG33" s="155"/>
      <c r="AH33" s="155"/>
      <c r="AI33" s="155"/>
      <c r="AJ33" s="156"/>
      <c r="AK33" s="161" t="s">
        <v>86</v>
      </c>
      <c r="AL33" s="155"/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67" t="s">
        <v>87</v>
      </c>
      <c r="AZ33" s="155"/>
      <c r="BA33" s="155"/>
      <c r="BB33" s="155"/>
      <c r="BC33" s="155"/>
      <c r="BD33" s="163">
        <f t="shared" si="4"/>
        <v>16</v>
      </c>
      <c r="BE33" s="164" t="str">
        <f t="shared" si="1"/>
        <v>SELL</v>
      </c>
      <c r="BF33" s="164" t="str">
        <f t="shared" si="2"/>
        <v>SL</v>
      </c>
      <c r="BG33" s="165">
        <f t="shared" si="5"/>
        <v>6</v>
      </c>
      <c r="BH33" s="168">
        <f t="shared" si="3"/>
        <v>5</v>
      </c>
    </row>
    <row r="34">
      <c r="A34" s="154">
        <v>45681.0</v>
      </c>
      <c r="B34" s="155"/>
      <c r="C34" s="155"/>
      <c r="D34" s="155"/>
      <c r="E34" s="155"/>
      <c r="F34" s="156"/>
      <c r="G34" s="157" t="s">
        <v>45</v>
      </c>
      <c r="H34" s="155"/>
      <c r="I34" s="155"/>
      <c r="J34" s="155"/>
      <c r="K34" s="156"/>
      <c r="L34" s="157" t="s">
        <v>46</v>
      </c>
      <c r="M34" s="155"/>
      <c r="N34" s="155"/>
      <c r="O34" s="155"/>
      <c r="P34" s="156"/>
      <c r="Q34" s="158" t="s">
        <v>47</v>
      </c>
      <c r="R34" s="155"/>
      <c r="S34" s="156"/>
      <c r="T34" s="158" t="s">
        <v>47</v>
      </c>
      <c r="U34" s="155"/>
      <c r="V34" s="156"/>
      <c r="W34" s="158" t="s">
        <v>47</v>
      </c>
      <c r="X34" s="155"/>
      <c r="Y34" s="156"/>
      <c r="Z34" s="159">
        <v>0.01</v>
      </c>
      <c r="AA34" s="155"/>
      <c r="AB34" s="156"/>
      <c r="AC34" s="160">
        <v>-1.0</v>
      </c>
      <c r="AD34" s="155"/>
      <c r="AE34" s="155"/>
      <c r="AF34" s="161" t="s">
        <v>48</v>
      </c>
      <c r="AG34" s="155"/>
      <c r="AH34" s="155"/>
      <c r="AI34" s="155"/>
      <c r="AJ34" s="156"/>
      <c r="AK34" s="161" t="s">
        <v>73</v>
      </c>
      <c r="AL34" s="155"/>
      <c r="AM34" s="155"/>
      <c r="AN34" s="155"/>
      <c r="AO34" s="155"/>
      <c r="AP34" s="155"/>
      <c r="AQ34" s="155"/>
      <c r="AR34" s="155"/>
      <c r="AS34" s="155"/>
      <c r="AT34" s="155"/>
      <c r="AU34" s="155"/>
      <c r="AV34" s="155"/>
      <c r="AW34" s="155"/>
      <c r="AX34" s="155"/>
      <c r="AY34" s="167" t="s">
        <v>88</v>
      </c>
      <c r="AZ34" s="155"/>
      <c r="BA34" s="155"/>
      <c r="BB34" s="155"/>
      <c r="BC34" s="155"/>
      <c r="BD34" s="163">
        <f t="shared" si="4"/>
        <v>17</v>
      </c>
      <c r="BE34" s="164" t="str">
        <f t="shared" si="1"/>
        <v>SELL</v>
      </c>
      <c r="BF34" s="164" t="str">
        <f t="shared" si="2"/>
        <v>SL</v>
      </c>
      <c r="BG34" s="165">
        <f t="shared" si="5"/>
        <v>5</v>
      </c>
      <c r="BH34" s="168">
        <f t="shared" si="3"/>
        <v>6</v>
      </c>
    </row>
    <row r="35">
      <c r="A35" s="154">
        <v>45681.0</v>
      </c>
      <c r="B35" s="155"/>
      <c r="C35" s="155"/>
      <c r="D35" s="155"/>
      <c r="E35" s="155"/>
      <c r="F35" s="156"/>
      <c r="G35" s="157" t="s">
        <v>69</v>
      </c>
      <c r="H35" s="155"/>
      <c r="I35" s="155"/>
      <c r="J35" s="155"/>
      <c r="K35" s="156"/>
      <c r="L35" s="157" t="s">
        <v>53</v>
      </c>
      <c r="M35" s="155"/>
      <c r="N35" s="155"/>
      <c r="O35" s="155"/>
      <c r="P35" s="156"/>
      <c r="Q35" s="158" t="s">
        <v>47</v>
      </c>
      <c r="R35" s="155"/>
      <c r="S35" s="156"/>
      <c r="T35" s="158" t="s">
        <v>47</v>
      </c>
      <c r="U35" s="155"/>
      <c r="V35" s="156"/>
      <c r="W35" s="158" t="s">
        <v>47</v>
      </c>
      <c r="X35" s="155"/>
      <c r="Y35" s="156"/>
      <c r="Z35" s="159">
        <v>0.01</v>
      </c>
      <c r="AA35" s="155"/>
      <c r="AB35" s="156"/>
      <c r="AC35" s="160">
        <v>-1.0</v>
      </c>
      <c r="AD35" s="155"/>
      <c r="AE35" s="155"/>
      <c r="AF35" s="161" t="s">
        <v>66</v>
      </c>
      <c r="AG35" s="155"/>
      <c r="AH35" s="155"/>
      <c r="AI35" s="155"/>
      <c r="AJ35" s="156"/>
      <c r="AK35" s="161" t="s">
        <v>89</v>
      </c>
      <c r="AL35" s="155"/>
      <c r="AM35" s="155"/>
      <c r="AN35" s="155"/>
      <c r="AO35" s="155"/>
      <c r="AP35" s="155"/>
      <c r="AQ35" s="155"/>
      <c r="AR35" s="155"/>
      <c r="AS35" s="155"/>
      <c r="AT35" s="155"/>
      <c r="AU35" s="155"/>
      <c r="AV35" s="155"/>
      <c r="AW35" s="155"/>
      <c r="AX35" s="155"/>
      <c r="AY35" s="167" t="s">
        <v>90</v>
      </c>
      <c r="AZ35" s="155"/>
      <c r="BA35" s="155"/>
      <c r="BB35" s="155"/>
      <c r="BC35" s="155"/>
      <c r="BD35" s="163">
        <f t="shared" si="4"/>
        <v>18</v>
      </c>
      <c r="BE35" s="164" t="str">
        <f t="shared" si="1"/>
        <v>SELL</v>
      </c>
      <c r="BF35" s="164" t="str">
        <f t="shared" si="2"/>
        <v>SL</v>
      </c>
      <c r="BG35" s="165">
        <f t="shared" si="5"/>
        <v>4</v>
      </c>
      <c r="BH35" s="168">
        <f t="shared" si="3"/>
        <v>6</v>
      </c>
    </row>
    <row r="36">
      <c r="A36" s="154">
        <v>45681.0</v>
      </c>
      <c r="B36" s="155"/>
      <c r="C36" s="155"/>
      <c r="D36" s="155"/>
      <c r="E36" s="155"/>
      <c r="F36" s="156"/>
      <c r="G36" s="157" t="s">
        <v>45</v>
      </c>
      <c r="H36" s="155"/>
      <c r="I36" s="155"/>
      <c r="J36" s="155"/>
      <c r="K36" s="156"/>
      <c r="L36" s="157" t="s">
        <v>53</v>
      </c>
      <c r="M36" s="155"/>
      <c r="N36" s="155"/>
      <c r="O36" s="155"/>
      <c r="P36" s="156"/>
      <c r="Q36" s="158" t="s">
        <v>47</v>
      </c>
      <c r="R36" s="155"/>
      <c r="S36" s="156"/>
      <c r="T36" s="158" t="s">
        <v>47</v>
      </c>
      <c r="U36" s="155"/>
      <c r="V36" s="156"/>
      <c r="W36" s="158" t="s">
        <v>47</v>
      </c>
      <c r="X36" s="155"/>
      <c r="Y36" s="156"/>
      <c r="Z36" s="159">
        <v>0.01</v>
      </c>
      <c r="AA36" s="155"/>
      <c r="AB36" s="156"/>
      <c r="AC36" s="160">
        <v>-1.0</v>
      </c>
      <c r="AD36" s="155"/>
      <c r="AE36" s="155"/>
      <c r="AF36" s="161" t="s">
        <v>48</v>
      </c>
      <c r="AG36" s="155"/>
      <c r="AH36" s="155"/>
      <c r="AI36" s="155"/>
      <c r="AJ36" s="156"/>
      <c r="AK36" s="161" t="s">
        <v>63</v>
      </c>
      <c r="AL36" s="155"/>
      <c r="AM36" s="155"/>
      <c r="AN36" s="155"/>
      <c r="AO36" s="155"/>
      <c r="AP36" s="155"/>
      <c r="AQ36" s="155"/>
      <c r="AR36" s="155"/>
      <c r="AS36" s="155"/>
      <c r="AT36" s="155"/>
      <c r="AU36" s="155"/>
      <c r="AV36" s="155"/>
      <c r="AW36" s="155"/>
      <c r="AX36" s="155"/>
      <c r="AY36" s="167" t="s">
        <v>91</v>
      </c>
      <c r="AZ36" s="155"/>
      <c r="BA36" s="155"/>
      <c r="BB36" s="155"/>
      <c r="BC36" s="155"/>
      <c r="BD36" s="163">
        <f t="shared" si="4"/>
        <v>19</v>
      </c>
      <c r="BE36" s="164" t="str">
        <f t="shared" si="1"/>
        <v>SELL</v>
      </c>
      <c r="BF36" s="164" t="str">
        <f t="shared" si="2"/>
        <v>SL</v>
      </c>
      <c r="BG36" s="165">
        <f t="shared" si="5"/>
        <v>3</v>
      </c>
      <c r="BH36" s="168">
        <f t="shared" si="3"/>
        <v>6</v>
      </c>
    </row>
    <row r="37">
      <c r="A37" s="154">
        <v>45684.0</v>
      </c>
      <c r="B37" s="155"/>
      <c r="C37" s="155"/>
      <c r="D37" s="155"/>
      <c r="E37" s="155"/>
      <c r="F37" s="156"/>
      <c r="G37" s="157" t="s">
        <v>45</v>
      </c>
      <c r="H37" s="155"/>
      <c r="I37" s="155"/>
      <c r="J37" s="155"/>
      <c r="K37" s="156"/>
      <c r="L37" s="157" t="s">
        <v>83</v>
      </c>
      <c r="M37" s="155"/>
      <c r="N37" s="155"/>
      <c r="O37" s="155"/>
      <c r="P37" s="156"/>
      <c r="Q37" s="158" t="s">
        <v>47</v>
      </c>
      <c r="R37" s="155"/>
      <c r="S37" s="156"/>
      <c r="T37" s="158" t="s">
        <v>47</v>
      </c>
      <c r="U37" s="155"/>
      <c r="V37" s="156"/>
      <c r="W37" s="158" t="s">
        <v>47</v>
      </c>
      <c r="X37" s="155"/>
      <c r="Y37" s="156"/>
      <c r="Z37" s="159">
        <v>0.01</v>
      </c>
      <c r="AA37" s="155"/>
      <c r="AB37" s="156"/>
      <c r="AC37" s="160">
        <v>-1.0</v>
      </c>
      <c r="AD37" s="155"/>
      <c r="AE37" s="155"/>
      <c r="AF37" s="161" t="s">
        <v>48</v>
      </c>
      <c r="AG37" s="155"/>
      <c r="AH37" s="155"/>
      <c r="AI37" s="155"/>
      <c r="AJ37" s="156"/>
      <c r="AK37" s="161" t="s">
        <v>92</v>
      </c>
      <c r="AL37" s="155"/>
      <c r="AM37" s="155"/>
      <c r="AN37" s="155"/>
      <c r="AO37" s="155"/>
      <c r="AP37" s="155"/>
      <c r="AQ37" s="155"/>
      <c r="AR37" s="155"/>
      <c r="AS37" s="155"/>
      <c r="AT37" s="155"/>
      <c r="AU37" s="155"/>
      <c r="AV37" s="155"/>
      <c r="AW37" s="155"/>
      <c r="AX37" s="155"/>
      <c r="AY37" s="167" t="s">
        <v>93</v>
      </c>
      <c r="AZ37" s="155"/>
      <c r="BA37" s="155"/>
      <c r="BB37" s="155"/>
      <c r="BC37" s="155"/>
      <c r="BD37" s="163">
        <f t="shared" si="4"/>
        <v>20</v>
      </c>
      <c r="BE37" s="164" t="str">
        <f t="shared" si="1"/>
        <v>SELL</v>
      </c>
      <c r="BF37" s="164" t="str">
        <f t="shared" si="2"/>
        <v>SL</v>
      </c>
      <c r="BG37" s="165">
        <f t="shared" si="5"/>
        <v>2</v>
      </c>
      <c r="BH37" s="168">
        <f t="shared" si="3"/>
        <v>2</v>
      </c>
    </row>
    <row r="38">
      <c r="A38" s="154">
        <v>45685.0</v>
      </c>
      <c r="B38" s="155"/>
      <c r="C38" s="155"/>
      <c r="D38" s="155"/>
      <c r="E38" s="155"/>
      <c r="F38" s="156"/>
      <c r="G38" s="157" t="s">
        <v>45</v>
      </c>
      <c r="H38" s="155"/>
      <c r="I38" s="155"/>
      <c r="J38" s="155"/>
      <c r="K38" s="156"/>
      <c r="L38" s="157" t="s">
        <v>46</v>
      </c>
      <c r="M38" s="155"/>
      <c r="N38" s="155"/>
      <c r="O38" s="155"/>
      <c r="P38" s="156"/>
      <c r="Q38" s="158" t="s">
        <v>47</v>
      </c>
      <c r="R38" s="155"/>
      <c r="S38" s="156"/>
      <c r="T38" s="158" t="s">
        <v>47</v>
      </c>
      <c r="U38" s="155"/>
      <c r="V38" s="156"/>
      <c r="W38" s="158" t="s">
        <v>47</v>
      </c>
      <c r="X38" s="155"/>
      <c r="Y38" s="156"/>
      <c r="Z38" s="159">
        <v>0.01</v>
      </c>
      <c r="AA38" s="155"/>
      <c r="AB38" s="156"/>
      <c r="AC38" s="160">
        <v>-1.0</v>
      </c>
      <c r="AD38" s="155"/>
      <c r="AE38" s="155"/>
      <c r="AF38" s="161" t="s">
        <v>48</v>
      </c>
      <c r="AG38" s="155"/>
      <c r="AH38" s="155"/>
      <c r="AI38" s="155"/>
      <c r="AJ38" s="156"/>
      <c r="AK38" s="161" t="s">
        <v>71</v>
      </c>
      <c r="AL38" s="155"/>
      <c r="AM38" s="155"/>
      <c r="AN38" s="155"/>
      <c r="AO38" s="155"/>
      <c r="AP38" s="155"/>
      <c r="AQ38" s="155"/>
      <c r="AR38" s="155"/>
      <c r="AS38" s="155"/>
      <c r="AT38" s="155"/>
      <c r="AU38" s="155"/>
      <c r="AV38" s="155"/>
      <c r="AW38" s="155"/>
      <c r="AX38" s="155"/>
      <c r="AY38" s="167" t="s">
        <v>94</v>
      </c>
      <c r="AZ38" s="155"/>
      <c r="BA38" s="155"/>
      <c r="BB38" s="155"/>
      <c r="BC38" s="155"/>
      <c r="BD38" s="163">
        <f t="shared" si="4"/>
        <v>21</v>
      </c>
      <c r="BE38" s="164" t="str">
        <f t="shared" si="1"/>
        <v>SELL</v>
      </c>
      <c r="BF38" s="164" t="str">
        <f t="shared" si="2"/>
        <v>SL</v>
      </c>
      <c r="BG38" s="165">
        <f t="shared" si="5"/>
        <v>1</v>
      </c>
      <c r="BH38" s="168">
        <f t="shared" si="3"/>
        <v>3</v>
      </c>
    </row>
    <row r="39">
      <c r="A39" s="154">
        <v>45685.0</v>
      </c>
      <c r="B39" s="155"/>
      <c r="C39" s="155"/>
      <c r="D39" s="155"/>
      <c r="E39" s="155"/>
      <c r="F39" s="156"/>
      <c r="G39" s="157" t="s">
        <v>69</v>
      </c>
      <c r="H39" s="155"/>
      <c r="I39" s="155"/>
      <c r="J39" s="155"/>
      <c r="K39" s="156"/>
      <c r="L39" s="157" t="s">
        <v>83</v>
      </c>
      <c r="M39" s="155"/>
      <c r="N39" s="155"/>
      <c r="O39" s="155"/>
      <c r="P39" s="156"/>
      <c r="Q39" s="158" t="s">
        <v>47</v>
      </c>
      <c r="R39" s="155"/>
      <c r="S39" s="156"/>
      <c r="T39" s="158" t="s">
        <v>47</v>
      </c>
      <c r="U39" s="155"/>
      <c r="V39" s="156"/>
      <c r="W39" s="158" t="s">
        <v>47</v>
      </c>
      <c r="X39" s="155"/>
      <c r="Y39" s="156"/>
      <c r="Z39" s="159">
        <v>0.01</v>
      </c>
      <c r="AA39" s="155"/>
      <c r="AB39" s="156"/>
      <c r="AC39" s="160">
        <v>1.0</v>
      </c>
      <c r="AD39" s="155"/>
      <c r="AE39" s="155"/>
      <c r="AF39" s="161" t="s">
        <v>48</v>
      </c>
      <c r="AG39" s="155"/>
      <c r="AH39" s="155"/>
      <c r="AI39" s="155"/>
      <c r="AJ39" s="156"/>
      <c r="AK39" s="161" t="s">
        <v>95</v>
      </c>
      <c r="AL39" s="155"/>
      <c r="AM39" s="155"/>
      <c r="AN39" s="155"/>
      <c r="AO39" s="155"/>
      <c r="AP39" s="155"/>
      <c r="AQ39" s="155"/>
      <c r="AR39" s="155"/>
      <c r="AS39" s="155"/>
      <c r="AT39" s="155"/>
      <c r="AU39" s="155"/>
      <c r="AV39" s="155"/>
      <c r="AW39" s="155"/>
      <c r="AX39" s="155"/>
      <c r="AY39" s="167" t="s">
        <v>96</v>
      </c>
      <c r="AZ39" s="155"/>
      <c r="BA39" s="155"/>
      <c r="BB39" s="155"/>
      <c r="BC39" s="155"/>
      <c r="BD39" s="163">
        <f t="shared" si="4"/>
        <v>22</v>
      </c>
      <c r="BE39" s="164" t="str">
        <f t="shared" si="1"/>
        <v>SELL</v>
      </c>
      <c r="BF39" s="164" t="str">
        <f t="shared" si="2"/>
        <v>TP</v>
      </c>
      <c r="BG39" s="165">
        <f t="shared" si="5"/>
        <v>2</v>
      </c>
      <c r="BH39" s="168">
        <f t="shared" si="3"/>
        <v>3</v>
      </c>
    </row>
    <row r="40">
      <c r="A40" s="154">
        <v>45686.0</v>
      </c>
      <c r="B40" s="155"/>
      <c r="C40" s="155"/>
      <c r="D40" s="155"/>
      <c r="E40" s="155"/>
      <c r="F40" s="156"/>
      <c r="G40" s="157" t="s">
        <v>45</v>
      </c>
      <c r="H40" s="155"/>
      <c r="I40" s="155"/>
      <c r="J40" s="155"/>
      <c r="K40" s="156"/>
      <c r="L40" s="157" t="s">
        <v>46</v>
      </c>
      <c r="M40" s="155"/>
      <c r="N40" s="155"/>
      <c r="O40" s="155"/>
      <c r="P40" s="156"/>
      <c r="Q40" s="158" t="s">
        <v>47</v>
      </c>
      <c r="R40" s="155"/>
      <c r="S40" s="156"/>
      <c r="T40" s="158" t="s">
        <v>47</v>
      </c>
      <c r="U40" s="155"/>
      <c r="V40" s="156"/>
      <c r="W40" s="158" t="s">
        <v>47</v>
      </c>
      <c r="X40" s="155"/>
      <c r="Y40" s="156"/>
      <c r="Z40" s="159">
        <v>0.01</v>
      </c>
      <c r="AA40" s="155"/>
      <c r="AB40" s="156"/>
      <c r="AC40" s="160">
        <v>-1.0</v>
      </c>
      <c r="AD40" s="155"/>
      <c r="AE40" s="155"/>
      <c r="AF40" s="161" t="s">
        <v>48</v>
      </c>
      <c r="AG40" s="155"/>
      <c r="AH40" s="155"/>
      <c r="AI40" s="155"/>
      <c r="AJ40" s="156"/>
      <c r="AK40" s="161" t="s">
        <v>78</v>
      </c>
      <c r="AL40" s="155"/>
      <c r="AM40" s="155"/>
      <c r="AN40" s="155"/>
      <c r="AO40" s="155"/>
      <c r="AP40" s="155"/>
      <c r="AQ40" s="155"/>
      <c r="AR40" s="155"/>
      <c r="AS40" s="155"/>
      <c r="AT40" s="155"/>
      <c r="AU40" s="155"/>
      <c r="AV40" s="155"/>
      <c r="AW40" s="155"/>
      <c r="AX40" s="155"/>
      <c r="AY40" s="167" t="s">
        <v>97</v>
      </c>
      <c r="AZ40" s="155"/>
      <c r="BA40" s="155"/>
      <c r="BB40" s="155"/>
      <c r="BC40" s="155"/>
      <c r="BD40" s="163">
        <f t="shared" si="4"/>
        <v>23</v>
      </c>
      <c r="BE40" s="164" t="str">
        <f t="shared" si="1"/>
        <v>SELL</v>
      </c>
      <c r="BF40" s="164" t="str">
        <f t="shared" si="2"/>
        <v>SL</v>
      </c>
      <c r="BG40" s="165">
        <f t="shared" si="5"/>
        <v>1</v>
      </c>
      <c r="BH40" s="168">
        <f t="shared" si="3"/>
        <v>4</v>
      </c>
    </row>
    <row r="41">
      <c r="A41" s="154">
        <v>45687.0</v>
      </c>
      <c r="B41" s="155"/>
      <c r="C41" s="155"/>
      <c r="D41" s="155"/>
      <c r="E41" s="155"/>
      <c r="F41" s="156"/>
      <c r="G41" s="157" t="s">
        <v>45</v>
      </c>
      <c r="H41" s="155"/>
      <c r="I41" s="155"/>
      <c r="J41" s="155"/>
      <c r="K41" s="156"/>
      <c r="L41" s="157" t="s">
        <v>53</v>
      </c>
      <c r="M41" s="155"/>
      <c r="N41" s="155"/>
      <c r="O41" s="155"/>
      <c r="P41" s="156"/>
      <c r="Q41" s="158" t="s">
        <v>47</v>
      </c>
      <c r="R41" s="155"/>
      <c r="S41" s="156"/>
      <c r="T41" s="158" t="s">
        <v>47</v>
      </c>
      <c r="U41" s="155"/>
      <c r="V41" s="156"/>
      <c r="W41" s="158" t="s">
        <v>47</v>
      </c>
      <c r="X41" s="155"/>
      <c r="Y41" s="156"/>
      <c r="Z41" s="159">
        <v>0.01</v>
      </c>
      <c r="AA41" s="155"/>
      <c r="AB41" s="156"/>
      <c r="AC41" s="160">
        <v>-1.0</v>
      </c>
      <c r="AD41" s="155"/>
      <c r="AE41" s="155"/>
      <c r="AF41" s="161" t="s">
        <v>48</v>
      </c>
      <c r="AG41" s="155"/>
      <c r="AH41" s="155"/>
      <c r="AI41" s="155"/>
      <c r="AJ41" s="156"/>
      <c r="AK41" s="161" t="s">
        <v>78</v>
      </c>
      <c r="AL41" s="155"/>
      <c r="AM41" s="155"/>
      <c r="AN41" s="155"/>
      <c r="AO41" s="155"/>
      <c r="AP41" s="155"/>
      <c r="AQ41" s="155"/>
      <c r="AR41" s="155"/>
      <c r="AS41" s="155"/>
      <c r="AT41" s="155"/>
      <c r="AU41" s="155"/>
      <c r="AV41" s="155"/>
      <c r="AW41" s="155"/>
      <c r="AX41" s="155"/>
      <c r="AY41" s="167" t="s">
        <v>98</v>
      </c>
      <c r="AZ41" s="155"/>
      <c r="BA41" s="155"/>
      <c r="BB41" s="155"/>
      <c r="BC41" s="155"/>
      <c r="BD41" s="163">
        <f t="shared" si="4"/>
        <v>24</v>
      </c>
      <c r="BE41" s="164" t="str">
        <f t="shared" si="1"/>
        <v>SELL</v>
      </c>
      <c r="BF41" s="164" t="str">
        <f t="shared" si="2"/>
        <v>SL</v>
      </c>
      <c r="BG41" s="165">
        <f t="shared" si="5"/>
        <v>0</v>
      </c>
      <c r="BH41" s="168">
        <f t="shared" si="3"/>
        <v>5</v>
      </c>
    </row>
    <row r="42">
      <c r="A42" s="154">
        <v>45687.0</v>
      </c>
      <c r="B42" s="155"/>
      <c r="C42" s="155"/>
      <c r="D42" s="155"/>
      <c r="E42" s="155"/>
      <c r="F42" s="156"/>
      <c r="G42" s="157" t="s">
        <v>65</v>
      </c>
      <c r="H42" s="155"/>
      <c r="I42" s="155"/>
      <c r="J42" s="155"/>
      <c r="K42" s="156"/>
      <c r="L42" s="157" t="s">
        <v>99</v>
      </c>
      <c r="M42" s="155"/>
      <c r="N42" s="155"/>
      <c r="O42" s="155"/>
      <c r="P42" s="156"/>
      <c r="Q42" s="158" t="s">
        <v>47</v>
      </c>
      <c r="R42" s="155"/>
      <c r="S42" s="156"/>
      <c r="T42" s="158" t="s">
        <v>47</v>
      </c>
      <c r="U42" s="155"/>
      <c r="V42" s="156"/>
      <c r="W42" s="158" t="s">
        <v>47</v>
      </c>
      <c r="X42" s="155"/>
      <c r="Y42" s="156"/>
      <c r="Z42" s="159">
        <v>0.01</v>
      </c>
      <c r="AA42" s="155"/>
      <c r="AB42" s="156"/>
      <c r="AC42" s="160">
        <v>-1.0</v>
      </c>
      <c r="AD42" s="155"/>
      <c r="AE42" s="155"/>
      <c r="AF42" s="161" t="s">
        <v>48</v>
      </c>
      <c r="AG42" s="155"/>
      <c r="AH42" s="155"/>
      <c r="AI42" s="155"/>
      <c r="AJ42" s="156"/>
      <c r="AK42" s="161" t="s">
        <v>78</v>
      </c>
      <c r="AL42" s="155"/>
      <c r="AM42" s="155"/>
      <c r="AN42" s="155"/>
      <c r="AO42" s="155"/>
      <c r="AP42" s="155"/>
      <c r="AQ42" s="155"/>
      <c r="AR42" s="155"/>
      <c r="AS42" s="155"/>
      <c r="AT42" s="155"/>
      <c r="AU42" s="155"/>
      <c r="AV42" s="155"/>
      <c r="AW42" s="155"/>
      <c r="AX42" s="155"/>
      <c r="AY42" s="167" t="s">
        <v>100</v>
      </c>
      <c r="AZ42" s="155"/>
      <c r="BA42" s="155"/>
      <c r="BB42" s="155"/>
      <c r="BC42" s="155"/>
      <c r="BD42" s="163">
        <f t="shared" si="4"/>
        <v>25</v>
      </c>
      <c r="BE42" s="164" t="str">
        <f t="shared" si="1"/>
        <v>SELL</v>
      </c>
      <c r="BF42" s="164" t="str">
        <f t="shared" si="2"/>
        <v>SL</v>
      </c>
      <c r="BG42" s="165">
        <f t="shared" si="5"/>
        <v>-1</v>
      </c>
      <c r="BH42" s="168">
        <f t="shared" si="3"/>
        <v>5</v>
      </c>
    </row>
    <row r="43">
      <c r="A43" s="154">
        <v>45687.0</v>
      </c>
      <c r="B43" s="155"/>
      <c r="C43" s="155"/>
      <c r="D43" s="155"/>
      <c r="E43" s="155"/>
      <c r="F43" s="156"/>
      <c r="G43" s="157" t="s">
        <v>69</v>
      </c>
      <c r="H43" s="155"/>
      <c r="I43" s="155"/>
      <c r="J43" s="155"/>
      <c r="K43" s="156"/>
      <c r="L43" s="157" t="s">
        <v>83</v>
      </c>
      <c r="M43" s="155"/>
      <c r="N43" s="155"/>
      <c r="O43" s="155"/>
      <c r="P43" s="156"/>
      <c r="Q43" s="158" t="s">
        <v>47</v>
      </c>
      <c r="R43" s="155"/>
      <c r="S43" s="156"/>
      <c r="T43" s="158" t="s">
        <v>47</v>
      </c>
      <c r="U43" s="155"/>
      <c r="V43" s="156"/>
      <c r="W43" s="158" t="s">
        <v>47</v>
      </c>
      <c r="X43" s="155"/>
      <c r="Y43" s="156"/>
      <c r="Z43" s="159">
        <v>0.01</v>
      </c>
      <c r="AA43" s="155"/>
      <c r="AB43" s="156"/>
      <c r="AC43" s="160">
        <v>-1.0</v>
      </c>
      <c r="AD43" s="155"/>
      <c r="AE43" s="155"/>
      <c r="AF43" s="161" t="s">
        <v>48</v>
      </c>
      <c r="AG43" s="155"/>
      <c r="AH43" s="155"/>
      <c r="AI43" s="155"/>
      <c r="AJ43" s="156"/>
      <c r="AK43" s="161" t="s">
        <v>78</v>
      </c>
      <c r="AL43" s="155"/>
      <c r="AM43" s="155"/>
      <c r="AN43" s="155"/>
      <c r="AO43" s="155"/>
      <c r="AP43" s="155"/>
      <c r="AQ43" s="155"/>
      <c r="AR43" s="155"/>
      <c r="AS43" s="155"/>
      <c r="AT43" s="155"/>
      <c r="AU43" s="155"/>
      <c r="AV43" s="155"/>
      <c r="AW43" s="155"/>
      <c r="AX43" s="155"/>
      <c r="AY43" s="167" t="s">
        <v>101</v>
      </c>
      <c r="AZ43" s="155"/>
      <c r="BA43" s="155"/>
      <c r="BB43" s="155"/>
      <c r="BC43" s="155"/>
      <c r="BD43" s="163">
        <f t="shared" si="4"/>
        <v>26</v>
      </c>
      <c r="BE43" s="164" t="str">
        <f t="shared" si="1"/>
        <v>SELL</v>
      </c>
      <c r="BF43" s="164" t="str">
        <f t="shared" si="2"/>
        <v>SL</v>
      </c>
      <c r="BG43" s="165">
        <f t="shared" si="5"/>
        <v>-2</v>
      </c>
      <c r="BH43" s="168">
        <f t="shared" si="3"/>
        <v>5</v>
      </c>
    </row>
    <row r="44">
      <c r="A44" s="154">
        <v>45688.0</v>
      </c>
      <c r="B44" s="155"/>
      <c r="C44" s="155"/>
      <c r="D44" s="155"/>
      <c r="E44" s="155"/>
      <c r="F44" s="156"/>
      <c r="G44" s="157" t="s">
        <v>45</v>
      </c>
      <c r="H44" s="155"/>
      <c r="I44" s="155"/>
      <c r="J44" s="155"/>
      <c r="K44" s="156"/>
      <c r="L44" s="157" t="s">
        <v>46</v>
      </c>
      <c r="M44" s="155"/>
      <c r="N44" s="155"/>
      <c r="O44" s="155"/>
      <c r="P44" s="156"/>
      <c r="Q44" s="158" t="s">
        <v>47</v>
      </c>
      <c r="R44" s="155"/>
      <c r="S44" s="156"/>
      <c r="T44" s="158" t="s">
        <v>47</v>
      </c>
      <c r="U44" s="155"/>
      <c r="V44" s="156"/>
      <c r="W44" s="158" t="s">
        <v>47</v>
      </c>
      <c r="X44" s="155"/>
      <c r="Y44" s="156"/>
      <c r="Z44" s="159">
        <v>0.01</v>
      </c>
      <c r="AA44" s="155"/>
      <c r="AB44" s="156"/>
      <c r="AC44" s="160">
        <v>3.3</v>
      </c>
      <c r="AD44" s="155"/>
      <c r="AE44" s="155"/>
      <c r="AF44" s="161" t="s">
        <v>48</v>
      </c>
      <c r="AG44" s="155"/>
      <c r="AH44" s="155"/>
      <c r="AI44" s="155"/>
      <c r="AJ44" s="156"/>
      <c r="AK44" s="161" t="s">
        <v>102</v>
      </c>
      <c r="AL44" s="155"/>
      <c r="AM44" s="155"/>
      <c r="AN44" s="155"/>
      <c r="AO44" s="155"/>
      <c r="AP44" s="155"/>
      <c r="AQ44" s="155"/>
      <c r="AR44" s="155"/>
      <c r="AS44" s="155"/>
      <c r="AT44" s="155"/>
      <c r="AU44" s="155"/>
      <c r="AV44" s="155"/>
      <c r="AW44" s="155"/>
      <c r="AX44" s="155"/>
      <c r="AY44" s="167" t="s">
        <v>103</v>
      </c>
      <c r="AZ44" s="155"/>
      <c r="BA44" s="155"/>
      <c r="BB44" s="155"/>
      <c r="BC44" s="155"/>
      <c r="BD44" s="163">
        <f t="shared" si="4"/>
        <v>27</v>
      </c>
      <c r="BE44" s="164" t="str">
        <f t="shared" si="1"/>
        <v>SELL</v>
      </c>
      <c r="BF44" s="164" t="str">
        <f t="shared" si="2"/>
        <v>TP</v>
      </c>
      <c r="BG44" s="165">
        <f t="shared" si="5"/>
        <v>1.3</v>
      </c>
      <c r="BH44" s="168">
        <f t="shared" si="3"/>
        <v>6</v>
      </c>
    </row>
    <row r="45">
      <c r="A45" s="154"/>
      <c r="B45" s="155"/>
      <c r="C45" s="155"/>
      <c r="D45" s="155"/>
      <c r="E45" s="155"/>
      <c r="F45" s="156"/>
      <c r="G45" s="157"/>
      <c r="H45" s="155"/>
      <c r="I45" s="155"/>
      <c r="J45" s="155"/>
      <c r="K45" s="156"/>
      <c r="L45" s="157"/>
      <c r="M45" s="155"/>
      <c r="N45" s="155"/>
      <c r="O45" s="155"/>
      <c r="P45" s="156"/>
      <c r="Q45" s="158"/>
      <c r="R45" s="155"/>
      <c r="S45" s="156"/>
      <c r="T45" s="158"/>
      <c r="U45" s="155"/>
      <c r="V45" s="156"/>
      <c r="W45" s="158"/>
      <c r="X45" s="155"/>
      <c r="Y45" s="156"/>
      <c r="Z45" s="159"/>
      <c r="AA45" s="155"/>
      <c r="AB45" s="156"/>
      <c r="AC45" s="160"/>
      <c r="AD45" s="155"/>
      <c r="AE45" s="155"/>
      <c r="AF45" s="161"/>
      <c r="AG45" s="155"/>
      <c r="AH45" s="155"/>
      <c r="AI45" s="155"/>
      <c r="AJ45" s="156"/>
      <c r="AK45" s="161"/>
      <c r="AL45" s="155"/>
      <c r="AM45" s="155"/>
      <c r="AN45" s="155"/>
      <c r="AO45" s="155"/>
      <c r="AP45" s="155"/>
      <c r="AQ45" s="155"/>
      <c r="AR45" s="155"/>
      <c r="AS45" s="155"/>
      <c r="AT45" s="155"/>
      <c r="AU45" s="155"/>
      <c r="AV45" s="155"/>
      <c r="AW45" s="155"/>
      <c r="AX45" s="155"/>
      <c r="AY45" s="161"/>
      <c r="AZ45" s="155"/>
      <c r="BA45" s="155"/>
      <c r="BB45" s="155"/>
      <c r="BC45" s="155"/>
      <c r="BD45" s="163" t="str">
        <f t="shared" si="4"/>
        <v/>
      </c>
      <c r="BE45" s="164" t="str">
        <f t="shared" si="1"/>
        <v/>
      </c>
      <c r="BF45" s="164" t="str">
        <f t="shared" si="2"/>
        <v/>
      </c>
      <c r="BG45" s="164" t="str">
        <f t="shared" si="5"/>
        <v/>
      </c>
      <c r="BH45" s="168" t="str">
        <f t="shared" si="3"/>
        <v/>
      </c>
    </row>
    <row r="46">
      <c r="A46" s="154"/>
      <c r="B46" s="155"/>
      <c r="C46" s="155"/>
      <c r="D46" s="155"/>
      <c r="E46" s="155"/>
      <c r="F46" s="156"/>
      <c r="G46" s="157"/>
      <c r="H46" s="155"/>
      <c r="I46" s="155"/>
      <c r="J46" s="155"/>
      <c r="K46" s="156"/>
      <c r="L46" s="157"/>
      <c r="M46" s="155"/>
      <c r="N46" s="155"/>
      <c r="O46" s="155"/>
      <c r="P46" s="156"/>
      <c r="Q46" s="158"/>
      <c r="R46" s="155"/>
      <c r="S46" s="156"/>
      <c r="T46" s="158"/>
      <c r="U46" s="155"/>
      <c r="V46" s="156"/>
      <c r="W46" s="158"/>
      <c r="X46" s="155"/>
      <c r="Y46" s="156"/>
      <c r="Z46" s="159"/>
      <c r="AA46" s="155"/>
      <c r="AB46" s="156"/>
      <c r="AC46" s="160"/>
      <c r="AD46" s="155"/>
      <c r="AE46" s="155"/>
      <c r="AF46" s="161"/>
      <c r="AG46" s="155"/>
      <c r="AH46" s="155"/>
      <c r="AI46" s="155"/>
      <c r="AJ46" s="156"/>
      <c r="AK46" s="161"/>
      <c r="AL46" s="155"/>
      <c r="AM46" s="155"/>
      <c r="AN46" s="155"/>
      <c r="AO46" s="155"/>
      <c r="AP46" s="155"/>
      <c r="AQ46" s="155"/>
      <c r="AR46" s="155"/>
      <c r="AS46" s="155"/>
      <c r="AT46" s="155"/>
      <c r="AU46" s="155"/>
      <c r="AV46" s="155"/>
      <c r="AW46" s="155"/>
      <c r="AX46" s="155"/>
      <c r="AY46" s="161"/>
      <c r="AZ46" s="155"/>
      <c r="BA46" s="155"/>
      <c r="BB46" s="155"/>
      <c r="BC46" s="155"/>
      <c r="BD46" s="163" t="str">
        <f t="shared" si="4"/>
        <v/>
      </c>
      <c r="BE46" s="164" t="str">
        <f t="shared" si="1"/>
        <v/>
      </c>
      <c r="BF46" s="164" t="str">
        <f t="shared" si="2"/>
        <v/>
      </c>
      <c r="BG46" s="164" t="str">
        <f t="shared" si="5"/>
        <v/>
      </c>
      <c r="BH46" s="168" t="str">
        <f t="shared" si="3"/>
        <v/>
      </c>
    </row>
    <row r="47">
      <c r="A47" s="154"/>
      <c r="B47" s="155"/>
      <c r="C47" s="155"/>
      <c r="D47" s="155"/>
      <c r="E47" s="155"/>
      <c r="F47" s="156"/>
      <c r="G47" s="157"/>
      <c r="H47" s="155"/>
      <c r="I47" s="155"/>
      <c r="J47" s="155"/>
      <c r="K47" s="156"/>
      <c r="L47" s="157"/>
      <c r="M47" s="155"/>
      <c r="N47" s="155"/>
      <c r="O47" s="155"/>
      <c r="P47" s="156"/>
      <c r="Q47" s="158"/>
      <c r="R47" s="155"/>
      <c r="S47" s="156"/>
      <c r="T47" s="158"/>
      <c r="U47" s="155"/>
      <c r="V47" s="156"/>
      <c r="W47" s="158"/>
      <c r="X47" s="155"/>
      <c r="Y47" s="156"/>
      <c r="Z47" s="159"/>
      <c r="AA47" s="155"/>
      <c r="AB47" s="156"/>
      <c r="AC47" s="160"/>
      <c r="AD47" s="155"/>
      <c r="AE47" s="155"/>
      <c r="AF47" s="161"/>
      <c r="AG47" s="155"/>
      <c r="AH47" s="155"/>
      <c r="AI47" s="155"/>
      <c r="AJ47" s="156"/>
      <c r="AK47" s="161"/>
      <c r="AL47" s="155"/>
      <c r="AM47" s="155"/>
      <c r="AN47" s="155"/>
      <c r="AO47" s="155"/>
      <c r="AP47" s="155"/>
      <c r="AQ47" s="155"/>
      <c r="AR47" s="155"/>
      <c r="AS47" s="155"/>
      <c r="AT47" s="155"/>
      <c r="AU47" s="155"/>
      <c r="AV47" s="155"/>
      <c r="AW47" s="155"/>
      <c r="AX47" s="155"/>
      <c r="AY47" s="161"/>
      <c r="AZ47" s="155"/>
      <c r="BA47" s="155"/>
      <c r="BB47" s="155"/>
      <c r="BC47" s="155"/>
      <c r="BD47" s="163" t="str">
        <f t="shared" si="4"/>
        <v/>
      </c>
      <c r="BE47" s="164" t="str">
        <f t="shared" si="1"/>
        <v/>
      </c>
      <c r="BF47" s="164" t="str">
        <f t="shared" si="2"/>
        <v/>
      </c>
      <c r="BG47" s="164" t="str">
        <f t="shared" si="5"/>
        <v/>
      </c>
      <c r="BH47" s="168" t="str">
        <f t="shared" si="3"/>
        <v/>
      </c>
    </row>
    <row r="48">
      <c r="A48" s="154"/>
      <c r="B48" s="155"/>
      <c r="C48" s="155"/>
      <c r="D48" s="155"/>
      <c r="E48" s="155"/>
      <c r="F48" s="156"/>
      <c r="G48" s="157"/>
      <c r="H48" s="155"/>
      <c r="I48" s="155"/>
      <c r="J48" s="155"/>
      <c r="K48" s="156"/>
      <c r="L48" s="157"/>
      <c r="M48" s="155"/>
      <c r="N48" s="155"/>
      <c r="O48" s="155"/>
      <c r="P48" s="156"/>
      <c r="Q48" s="158"/>
      <c r="R48" s="155"/>
      <c r="S48" s="156"/>
      <c r="T48" s="158"/>
      <c r="U48" s="155"/>
      <c r="V48" s="156"/>
      <c r="W48" s="158"/>
      <c r="X48" s="155"/>
      <c r="Y48" s="156"/>
      <c r="Z48" s="159"/>
      <c r="AA48" s="155"/>
      <c r="AB48" s="156"/>
      <c r="AC48" s="160"/>
      <c r="AD48" s="155"/>
      <c r="AE48" s="155"/>
      <c r="AF48" s="161"/>
      <c r="AG48" s="155"/>
      <c r="AH48" s="155"/>
      <c r="AI48" s="155"/>
      <c r="AJ48" s="156"/>
      <c r="AK48" s="161"/>
      <c r="AL48" s="155"/>
      <c r="AM48" s="155"/>
      <c r="AN48" s="155"/>
      <c r="AO48" s="155"/>
      <c r="AP48" s="155"/>
      <c r="AQ48" s="155"/>
      <c r="AR48" s="155"/>
      <c r="AS48" s="155"/>
      <c r="AT48" s="155"/>
      <c r="AU48" s="155"/>
      <c r="AV48" s="155"/>
      <c r="AW48" s="155"/>
      <c r="AX48" s="155"/>
      <c r="AY48" s="161"/>
      <c r="AZ48" s="155"/>
      <c r="BA48" s="155"/>
      <c r="BB48" s="155"/>
      <c r="BC48" s="155"/>
      <c r="BD48" s="163" t="str">
        <f t="shared" si="4"/>
        <v/>
      </c>
      <c r="BE48" s="164" t="str">
        <f t="shared" si="1"/>
        <v/>
      </c>
      <c r="BF48" s="164" t="str">
        <f t="shared" si="2"/>
        <v/>
      </c>
      <c r="BG48" s="164" t="str">
        <f t="shared" si="5"/>
        <v/>
      </c>
      <c r="BH48" s="168" t="str">
        <f t="shared" si="3"/>
        <v/>
      </c>
    </row>
    <row r="49">
      <c r="A49" s="154"/>
      <c r="B49" s="155"/>
      <c r="C49" s="155"/>
      <c r="D49" s="155"/>
      <c r="E49" s="155"/>
      <c r="F49" s="156"/>
      <c r="G49" s="157"/>
      <c r="H49" s="155"/>
      <c r="I49" s="155"/>
      <c r="J49" s="155"/>
      <c r="K49" s="156"/>
      <c r="L49" s="157"/>
      <c r="M49" s="155"/>
      <c r="N49" s="155"/>
      <c r="O49" s="155"/>
      <c r="P49" s="156"/>
      <c r="Q49" s="158"/>
      <c r="R49" s="155"/>
      <c r="S49" s="156"/>
      <c r="T49" s="158"/>
      <c r="U49" s="155"/>
      <c r="V49" s="156"/>
      <c r="W49" s="158"/>
      <c r="X49" s="155"/>
      <c r="Y49" s="156"/>
      <c r="Z49" s="159"/>
      <c r="AA49" s="155"/>
      <c r="AB49" s="156"/>
      <c r="AC49" s="160"/>
      <c r="AD49" s="155"/>
      <c r="AE49" s="155"/>
      <c r="AF49" s="161"/>
      <c r="AG49" s="155"/>
      <c r="AH49" s="155"/>
      <c r="AI49" s="155"/>
      <c r="AJ49" s="156"/>
      <c r="AK49" s="161"/>
      <c r="AL49" s="155"/>
      <c r="AM49" s="155"/>
      <c r="AN49" s="155"/>
      <c r="AO49" s="155"/>
      <c r="AP49" s="155"/>
      <c r="AQ49" s="155"/>
      <c r="AR49" s="155"/>
      <c r="AS49" s="155"/>
      <c r="AT49" s="155"/>
      <c r="AU49" s="155"/>
      <c r="AV49" s="155"/>
      <c r="AW49" s="155"/>
      <c r="AX49" s="155"/>
      <c r="AY49" s="161"/>
      <c r="AZ49" s="155"/>
      <c r="BA49" s="155"/>
      <c r="BB49" s="155"/>
      <c r="BC49" s="155"/>
      <c r="BD49" s="163" t="str">
        <f t="shared" si="4"/>
        <v/>
      </c>
      <c r="BE49" s="164" t="str">
        <f t="shared" si="1"/>
        <v/>
      </c>
      <c r="BF49" s="164" t="str">
        <f t="shared" si="2"/>
        <v/>
      </c>
      <c r="BG49" s="164" t="str">
        <f t="shared" si="5"/>
        <v/>
      </c>
      <c r="BH49" s="168" t="str">
        <f t="shared" si="3"/>
        <v/>
      </c>
    </row>
    <row r="50">
      <c r="A50" s="154"/>
      <c r="B50" s="155"/>
      <c r="C50" s="155"/>
      <c r="D50" s="155"/>
      <c r="E50" s="155"/>
      <c r="F50" s="156"/>
      <c r="G50" s="157"/>
      <c r="H50" s="155"/>
      <c r="I50" s="155"/>
      <c r="J50" s="155"/>
      <c r="K50" s="156"/>
      <c r="L50" s="157"/>
      <c r="M50" s="155"/>
      <c r="N50" s="155"/>
      <c r="O50" s="155"/>
      <c r="P50" s="156"/>
      <c r="Q50" s="158"/>
      <c r="R50" s="155"/>
      <c r="S50" s="156"/>
      <c r="T50" s="158"/>
      <c r="U50" s="155"/>
      <c r="V50" s="156"/>
      <c r="W50" s="158"/>
      <c r="X50" s="155"/>
      <c r="Y50" s="156"/>
      <c r="Z50" s="159"/>
      <c r="AA50" s="155"/>
      <c r="AB50" s="156"/>
      <c r="AC50" s="160"/>
      <c r="AD50" s="155"/>
      <c r="AE50" s="155"/>
      <c r="AF50" s="161"/>
      <c r="AG50" s="155"/>
      <c r="AH50" s="155"/>
      <c r="AI50" s="155"/>
      <c r="AJ50" s="156"/>
      <c r="AK50" s="161"/>
      <c r="AL50" s="155"/>
      <c r="AM50" s="155"/>
      <c r="AN50" s="155"/>
      <c r="AO50" s="155"/>
      <c r="AP50" s="155"/>
      <c r="AQ50" s="155"/>
      <c r="AR50" s="155"/>
      <c r="AS50" s="155"/>
      <c r="AT50" s="155"/>
      <c r="AU50" s="155"/>
      <c r="AV50" s="155"/>
      <c r="AW50" s="155"/>
      <c r="AX50" s="155"/>
      <c r="AY50" s="161"/>
      <c r="AZ50" s="155"/>
      <c r="BA50" s="155"/>
      <c r="BB50" s="155"/>
      <c r="BC50" s="155"/>
      <c r="BD50" s="163" t="str">
        <f t="shared" si="4"/>
        <v/>
      </c>
      <c r="BE50" s="164" t="str">
        <f t="shared" si="1"/>
        <v/>
      </c>
      <c r="BF50" s="164" t="str">
        <f t="shared" si="2"/>
        <v/>
      </c>
      <c r="BG50" s="164" t="str">
        <f t="shared" si="5"/>
        <v/>
      </c>
      <c r="BH50" s="168" t="str">
        <f t="shared" si="3"/>
        <v/>
      </c>
    </row>
    <row r="51">
      <c r="A51" s="154"/>
      <c r="B51" s="155"/>
      <c r="C51" s="155"/>
      <c r="D51" s="155"/>
      <c r="E51" s="155"/>
      <c r="F51" s="156"/>
      <c r="G51" s="157"/>
      <c r="H51" s="155"/>
      <c r="I51" s="155"/>
      <c r="J51" s="155"/>
      <c r="K51" s="156"/>
      <c r="L51" s="157"/>
      <c r="M51" s="155"/>
      <c r="N51" s="155"/>
      <c r="O51" s="155"/>
      <c r="P51" s="156"/>
      <c r="Q51" s="158"/>
      <c r="R51" s="155"/>
      <c r="S51" s="156"/>
      <c r="T51" s="158"/>
      <c r="U51" s="155"/>
      <c r="V51" s="156"/>
      <c r="W51" s="158"/>
      <c r="X51" s="155"/>
      <c r="Y51" s="156"/>
      <c r="Z51" s="159"/>
      <c r="AA51" s="155"/>
      <c r="AB51" s="156"/>
      <c r="AC51" s="160"/>
      <c r="AD51" s="155"/>
      <c r="AE51" s="155"/>
      <c r="AF51" s="161"/>
      <c r="AG51" s="155"/>
      <c r="AH51" s="155"/>
      <c r="AI51" s="155"/>
      <c r="AJ51" s="156"/>
      <c r="AK51" s="161"/>
      <c r="AL51" s="155"/>
      <c r="AM51" s="155"/>
      <c r="AN51" s="155"/>
      <c r="AO51" s="155"/>
      <c r="AP51" s="155"/>
      <c r="AQ51" s="155"/>
      <c r="AR51" s="155"/>
      <c r="AS51" s="155"/>
      <c r="AT51" s="155"/>
      <c r="AU51" s="155"/>
      <c r="AV51" s="155"/>
      <c r="AW51" s="155"/>
      <c r="AX51" s="155"/>
      <c r="AY51" s="161"/>
      <c r="AZ51" s="155"/>
      <c r="BA51" s="155"/>
      <c r="BB51" s="155"/>
      <c r="BC51" s="155"/>
      <c r="BD51" s="163" t="str">
        <f t="shared" si="4"/>
        <v/>
      </c>
      <c r="BE51" s="164" t="str">
        <f t="shared" si="1"/>
        <v/>
      </c>
      <c r="BF51" s="164" t="str">
        <f t="shared" si="2"/>
        <v/>
      </c>
      <c r="BG51" s="164" t="str">
        <f t="shared" si="5"/>
        <v/>
      </c>
      <c r="BH51" s="168" t="str">
        <f t="shared" si="3"/>
        <v/>
      </c>
    </row>
    <row r="52">
      <c r="A52" s="154"/>
      <c r="B52" s="155"/>
      <c r="C52" s="155"/>
      <c r="D52" s="155"/>
      <c r="E52" s="155"/>
      <c r="F52" s="156"/>
      <c r="G52" s="157"/>
      <c r="H52" s="155"/>
      <c r="I52" s="155"/>
      <c r="J52" s="155"/>
      <c r="K52" s="156"/>
      <c r="L52" s="157"/>
      <c r="M52" s="155"/>
      <c r="N52" s="155"/>
      <c r="O52" s="155"/>
      <c r="P52" s="156"/>
      <c r="Q52" s="158"/>
      <c r="R52" s="155"/>
      <c r="S52" s="156"/>
      <c r="T52" s="158"/>
      <c r="U52" s="155"/>
      <c r="V52" s="156"/>
      <c r="W52" s="158"/>
      <c r="X52" s="155"/>
      <c r="Y52" s="156"/>
      <c r="Z52" s="159"/>
      <c r="AA52" s="155"/>
      <c r="AB52" s="156"/>
      <c r="AC52" s="160"/>
      <c r="AD52" s="155"/>
      <c r="AE52" s="155"/>
      <c r="AF52" s="161"/>
      <c r="AG52" s="155"/>
      <c r="AH52" s="155"/>
      <c r="AI52" s="155"/>
      <c r="AJ52" s="156"/>
      <c r="AK52" s="161"/>
      <c r="AL52" s="155"/>
      <c r="AM52" s="155"/>
      <c r="AN52" s="155"/>
      <c r="AO52" s="155"/>
      <c r="AP52" s="155"/>
      <c r="AQ52" s="155"/>
      <c r="AR52" s="155"/>
      <c r="AS52" s="155"/>
      <c r="AT52" s="155"/>
      <c r="AU52" s="155"/>
      <c r="AV52" s="155"/>
      <c r="AW52" s="155"/>
      <c r="AX52" s="155"/>
      <c r="AY52" s="161"/>
      <c r="AZ52" s="155"/>
      <c r="BA52" s="155"/>
      <c r="BB52" s="155"/>
      <c r="BC52" s="155"/>
      <c r="BD52" s="163" t="str">
        <f t="shared" si="4"/>
        <v/>
      </c>
      <c r="BE52" s="164" t="str">
        <f t="shared" si="1"/>
        <v/>
      </c>
      <c r="BF52" s="164" t="str">
        <f t="shared" si="2"/>
        <v/>
      </c>
      <c r="BG52" s="164" t="str">
        <f t="shared" si="5"/>
        <v/>
      </c>
      <c r="BH52" s="168" t="str">
        <f t="shared" si="3"/>
        <v/>
      </c>
    </row>
    <row r="53">
      <c r="A53" s="154"/>
      <c r="B53" s="155"/>
      <c r="C53" s="155"/>
      <c r="D53" s="155"/>
      <c r="E53" s="155"/>
      <c r="F53" s="156"/>
      <c r="G53" s="157"/>
      <c r="H53" s="155"/>
      <c r="I53" s="155"/>
      <c r="J53" s="155"/>
      <c r="K53" s="156"/>
      <c r="L53" s="157"/>
      <c r="M53" s="155"/>
      <c r="N53" s="155"/>
      <c r="O53" s="155"/>
      <c r="P53" s="156"/>
      <c r="Q53" s="158"/>
      <c r="R53" s="155"/>
      <c r="S53" s="156"/>
      <c r="T53" s="158"/>
      <c r="U53" s="155"/>
      <c r="V53" s="156"/>
      <c r="W53" s="158"/>
      <c r="X53" s="155"/>
      <c r="Y53" s="156"/>
      <c r="Z53" s="159"/>
      <c r="AA53" s="155"/>
      <c r="AB53" s="156"/>
      <c r="AC53" s="160"/>
      <c r="AD53" s="155"/>
      <c r="AE53" s="155"/>
      <c r="AF53" s="161"/>
      <c r="AG53" s="155"/>
      <c r="AH53" s="155"/>
      <c r="AI53" s="155"/>
      <c r="AJ53" s="156"/>
      <c r="AK53" s="161"/>
      <c r="AL53" s="155"/>
      <c r="AM53" s="155"/>
      <c r="AN53" s="155"/>
      <c r="AO53" s="155"/>
      <c r="AP53" s="155"/>
      <c r="AQ53" s="155"/>
      <c r="AR53" s="155"/>
      <c r="AS53" s="155"/>
      <c r="AT53" s="155"/>
      <c r="AU53" s="155"/>
      <c r="AV53" s="155"/>
      <c r="AW53" s="155"/>
      <c r="AX53" s="155"/>
      <c r="AY53" s="161"/>
      <c r="AZ53" s="155"/>
      <c r="BA53" s="155"/>
      <c r="BB53" s="155"/>
      <c r="BC53" s="155"/>
      <c r="BD53" s="163" t="str">
        <f t="shared" si="4"/>
        <v/>
      </c>
      <c r="BE53" s="164" t="str">
        <f t="shared" si="1"/>
        <v/>
      </c>
      <c r="BF53" s="164" t="str">
        <f t="shared" si="2"/>
        <v/>
      </c>
      <c r="BG53" s="164" t="str">
        <f t="shared" si="5"/>
        <v/>
      </c>
      <c r="BH53" s="168" t="str">
        <f t="shared" si="3"/>
        <v/>
      </c>
    </row>
    <row r="54">
      <c r="A54" s="154"/>
      <c r="B54" s="155"/>
      <c r="C54" s="155"/>
      <c r="D54" s="155"/>
      <c r="E54" s="155"/>
      <c r="F54" s="156"/>
      <c r="G54" s="157"/>
      <c r="H54" s="155"/>
      <c r="I54" s="155"/>
      <c r="J54" s="155"/>
      <c r="K54" s="156"/>
      <c r="L54" s="157"/>
      <c r="M54" s="155"/>
      <c r="N54" s="155"/>
      <c r="O54" s="155"/>
      <c r="P54" s="156"/>
      <c r="Q54" s="158"/>
      <c r="R54" s="155"/>
      <c r="S54" s="156"/>
      <c r="T54" s="158"/>
      <c r="U54" s="155"/>
      <c r="V54" s="156"/>
      <c r="W54" s="158"/>
      <c r="X54" s="155"/>
      <c r="Y54" s="156"/>
      <c r="Z54" s="159"/>
      <c r="AA54" s="155"/>
      <c r="AB54" s="156"/>
      <c r="AC54" s="160"/>
      <c r="AD54" s="155"/>
      <c r="AE54" s="155"/>
      <c r="AF54" s="161"/>
      <c r="AG54" s="155"/>
      <c r="AH54" s="155"/>
      <c r="AI54" s="155"/>
      <c r="AJ54" s="156"/>
      <c r="AK54" s="161"/>
      <c r="AL54" s="155"/>
      <c r="AM54" s="155"/>
      <c r="AN54" s="155"/>
      <c r="AO54" s="155"/>
      <c r="AP54" s="155"/>
      <c r="AQ54" s="155"/>
      <c r="AR54" s="155"/>
      <c r="AS54" s="155"/>
      <c r="AT54" s="155"/>
      <c r="AU54" s="155"/>
      <c r="AV54" s="155"/>
      <c r="AW54" s="155"/>
      <c r="AX54" s="155"/>
      <c r="AY54" s="161"/>
      <c r="AZ54" s="155"/>
      <c r="BA54" s="155"/>
      <c r="BB54" s="155"/>
      <c r="BC54" s="155"/>
      <c r="BD54" s="163" t="str">
        <f t="shared" si="4"/>
        <v/>
      </c>
      <c r="BE54" s="164" t="str">
        <f t="shared" si="1"/>
        <v/>
      </c>
      <c r="BF54" s="164" t="str">
        <f t="shared" si="2"/>
        <v/>
      </c>
      <c r="BG54" s="164" t="str">
        <f t="shared" si="5"/>
        <v/>
      </c>
      <c r="BH54" s="168" t="str">
        <f t="shared" si="3"/>
        <v/>
      </c>
    </row>
    <row r="55">
      <c r="A55" s="154"/>
      <c r="B55" s="155"/>
      <c r="C55" s="155"/>
      <c r="D55" s="155"/>
      <c r="E55" s="155"/>
      <c r="F55" s="156"/>
      <c r="G55" s="157"/>
      <c r="H55" s="155"/>
      <c r="I55" s="155"/>
      <c r="J55" s="155"/>
      <c r="K55" s="156"/>
      <c r="L55" s="157"/>
      <c r="M55" s="155"/>
      <c r="N55" s="155"/>
      <c r="O55" s="155"/>
      <c r="P55" s="156"/>
      <c r="Q55" s="158"/>
      <c r="R55" s="155"/>
      <c r="S55" s="156"/>
      <c r="T55" s="158"/>
      <c r="U55" s="155"/>
      <c r="V55" s="156"/>
      <c r="W55" s="158"/>
      <c r="X55" s="155"/>
      <c r="Y55" s="156"/>
      <c r="Z55" s="159"/>
      <c r="AA55" s="155"/>
      <c r="AB55" s="156"/>
      <c r="AC55" s="160"/>
      <c r="AD55" s="155"/>
      <c r="AE55" s="155"/>
      <c r="AF55" s="161"/>
      <c r="AG55" s="155"/>
      <c r="AH55" s="155"/>
      <c r="AI55" s="155"/>
      <c r="AJ55" s="156"/>
      <c r="AK55" s="161"/>
      <c r="AL55" s="155"/>
      <c r="AM55" s="155"/>
      <c r="AN55" s="155"/>
      <c r="AO55" s="155"/>
      <c r="AP55" s="155"/>
      <c r="AQ55" s="155"/>
      <c r="AR55" s="155"/>
      <c r="AS55" s="155"/>
      <c r="AT55" s="155"/>
      <c r="AU55" s="155"/>
      <c r="AV55" s="155"/>
      <c r="AW55" s="155"/>
      <c r="AX55" s="155"/>
      <c r="AY55" s="161"/>
      <c r="AZ55" s="155"/>
      <c r="BA55" s="155"/>
      <c r="BB55" s="155"/>
      <c r="BC55" s="155"/>
      <c r="BD55" s="163" t="str">
        <f t="shared" si="4"/>
        <v/>
      </c>
      <c r="BE55" s="164" t="str">
        <f t="shared" si="1"/>
        <v/>
      </c>
      <c r="BF55" s="164" t="str">
        <f t="shared" si="2"/>
        <v/>
      </c>
      <c r="BG55" s="164" t="str">
        <f t="shared" si="5"/>
        <v/>
      </c>
      <c r="BH55" s="168" t="str">
        <f t="shared" si="3"/>
        <v/>
      </c>
    </row>
    <row r="56">
      <c r="A56" s="154"/>
      <c r="B56" s="155"/>
      <c r="C56" s="155"/>
      <c r="D56" s="155"/>
      <c r="E56" s="155"/>
      <c r="F56" s="156"/>
      <c r="G56" s="157"/>
      <c r="H56" s="155"/>
      <c r="I56" s="155"/>
      <c r="J56" s="155"/>
      <c r="K56" s="156"/>
      <c r="L56" s="157"/>
      <c r="M56" s="155"/>
      <c r="N56" s="155"/>
      <c r="O56" s="155"/>
      <c r="P56" s="156"/>
      <c r="Q56" s="158"/>
      <c r="R56" s="155"/>
      <c r="S56" s="156"/>
      <c r="T56" s="158"/>
      <c r="U56" s="155"/>
      <c r="V56" s="156"/>
      <c r="W56" s="158"/>
      <c r="X56" s="155"/>
      <c r="Y56" s="156"/>
      <c r="Z56" s="159"/>
      <c r="AA56" s="155"/>
      <c r="AB56" s="156"/>
      <c r="AC56" s="160"/>
      <c r="AD56" s="155"/>
      <c r="AE56" s="155"/>
      <c r="AF56" s="161"/>
      <c r="AG56" s="155"/>
      <c r="AH56" s="155"/>
      <c r="AI56" s="155"/>
      <c r="AJ56" s="156"/>
      <c r="AK56" s="161"/>
      <c r="AL56" s="155"/>
      <c r="AM56" s="155"/>
      <c r="AN56" s="155"/>
      <c r="AO56" s="155"/>
      <c r="AP56" s="155"/>
      <c r="AQ56" s="155"/>
      <c r="AR56" s="155"/>
      <c r="AS56" s="155"/>
      <c r="AT56" s="155"/>
      <c r="AU56" s="155"/>
      <c r="AV56" s="155"/>
      <c r="AW56" s="155"/>
      <c r="AX56" s="155"/>
      <c r="AY56" s="161"/>
      <c r="AZ56" s="155"/>
      <c r="BA56" s="155"/>
      <c r="BB56" s="155"/>
      <c r="BC56" s="155"/>
      <c r="BD56" s="163" t="str">
        <f t="shared" si="4"/>
        <v/>
      </c>
      <c r="BE56" s="164" t="str">
        <f t="shared" si="1"/>
        <v/>
      </c>
      <c r="BF56" s="164" t="str">
        <f t="shared" si="2"/>
        <v/>
      </c>
      <c r="BG56" s="164" t="str">
        <f t="shared" si="5"/>
        <v/>
      </c>
      <c r="BH56" s="168" t="str">
        <f t="shared" si="3"/>
        <v/>
      </c>
    </row>
    <row r="57">
      <c r="A57" s="154"/>
      <c r="B57" s="155"/>
      <c r="C57" s="155"/>
      <c r="D57" s="155"/>
      <c r="E57" s="155"/>
      <c r="F57" s="156"/>
      <c r="G57" s="157"/>
      <c r="H57" s="155"/>
      <c r="I57" s="155"/>
      <c r="J57" s="155"/>
      <c r="K57" s="156"/>
      <c r="L57" s="157"/>
      <c r="M57" s="155"/>
      <c r="N57" s="155"/>
      <c r="O57" s="155"/>
      <c r="P57" s="156"/>
      <c r="Q57" s="158"/>
      <c r="R57" s="155"/>
      <c r="S57" s="156"/>
      <c r="T57" s="158"/>
      <c r="U57" s="155"/>
      <c r="V57" s="156"/>
      <c r="W57" s="158"/>
      <c r="X57" s="155"/>
      <c r="Y57" s="156"/>
      <c r="Z57" s="159"/>
      <c r="AA57" s="155"/>
      <c r="AB57" s="156"/>
      <c r="AC57" s="160"/>
      <c r="AD57" s="155"/>
      <c r="AE57" s="155"/>
      <c r="AF57" s="161"/>
      <c r="AG57" s="155"/>
      <c r="AH57" s="155"/>
      <c r="AI57" s="155"/>
      <c r="AJ57" s="156"/>
      <c r="AK57" s="161"/>
      <c r="AL57" s="155"/>
      <c r="AM57" s="155"/>
      <c r="AN57" s="155"/>
      <c r="AO57" s="155"/>
      <c r="AP57" s="155"/>
      <c r="AQ57" s="155"/>
      <c r="AR57" s="155"/>
      <c r="AS57" s="155"/>
      <c r="AT57" s="155"/>
      <c r="AU57" s="155"/>
      <c r="AV57" s="155"/>
      <c r="AW57" s="155"/>
      <c r="AX57" s="155"/>
      <c r="AY57" s="161"/>
      <c r="AZ57" s="155"/>
      <c r="BA57" s="155"/>
      <c r="BB57" s="155"/>
      <c r="BC57" s="155"/>
      <c r="BD57" s="163" t="str">
        <f t="shared" si="4"/>
        <v/>
      </c>
      <c r="BE57" s="164" t="str">
        <f t="shared" si="1"/>
        <v/>
      </c>
      <c r="BF57" s="164" t="str">
        <f t="shared" si="2"/>
        <v/>
      </c>
      <c r="BG57" s="164" t="str">
        <f t="shared" si="5"/>
        <v/>
      </c>
      <c r="BH57" s="168" t="str">
        <f t="shared" si="3"/>
        <v/>
      </c>
    </row>
    <row r="58">
      <c r="A58" s="154"/>
      <c r="B58" s="155"/>
      <c r="C58" s="155"/>
      <c r="D58" s="155"/>
      <c r="E58" s="155"/>
      <c r="F58" s="156"/>
      <c r="G58" s="157"/>
      <c r="H58" s="155"/>
      <c r="I58" s="155"/>
      <c r="J58" s="155"/>
      <c r="K58" s="156"/>
      <c r="L58" s="157"/>
      <c r="M58" s="155"/>
      <c r="N58" s="155"/>
      <c r="O58" s="155"/>
      <c r="P58" s="156"/>
      <c r="Q58" s="158"/>
      <c r="R58" s="155"/>
      <c r="S58" s="156"/>
      <c r="T58" s="158"/>
      <c r="U58" s="155"/>
      <c r="V58" s="156"/>
      <c r="W58" s="158"/>
      <c r="X58" s="155"/>
      <c r="Y58" s="156"/>
      <c r="Z58" s="159"/>
      <c r="AA58" s="155"/>
      <c r="AB58" s="156"/>
      <c r="AC58" s="160"/>
      <c r="AD58" s="155"/>
      <c r="AE58" s="155"/>
      <c r="AF58" s="161"/>
      <c r="AG58" s="155"/>
      <c r="AH58" s="155"/>
      <c r="AI58" s="155"/>
      <c r="AJ58" s="156"/>
      <c r="AK58" s="161"/>
      <c r="AL58" s="155"/>
      <c r="AM58" s="155"/>
      <c r="AN58" s="155"/>
      <c r="AO58" s="155"/>
      <c r="AP58" s="155"/>
      <c r="AQ58" s="155"/>
      <c r="AR58" s="155"/>
      <c r="AS58" s="155"/>
      <c r="AT58" s="155"/>
      <c r="AU58" s="155"/>
      <c r="AV58" s="155"/>
      <c r="AW58" s="155"/>
      <c r="AX58" s="155"/>
      <c r="AY58" s="161"/>
      <c r="AZ58" s="155"/>
      <c r="BA58" s="155"/>
      <c r="BB58" s="155"/>
      <c r="BC58" s="155"/>
      <c r="BD58" s="163" t="str">
        <f t="shared" si="4"/>
        <v/>
      </c>
      <c r="BE58" s="164" t="str">
        <f t="shared" si="1"/>
        <v/>
      </c>
      <c r="BF58" s="164" t="str">
        <f t="shared" si="2"/>
        <v/>
      </c>
      <c r="BG58" s="164" t="str">
        <f t="shared" si="5"/>
        <v/>
      </c>
      <c r="BH58" s="168" t="str">
        <f t="shared" si="3"/>
        <v/>
      </c>
    </row>
    <row r="59">
      <c r="A59" s="154"/>
      <c r="B59" s="155"/>
      <c r="C59" s="155"/>
      <c r="D59" s="155"/>
      <c r="E59" s="155"/>
      <c r="F59" s="156"/>
      <c r="G59" s="157"/>
      <c r="H59" s="155"/>
      <c r="I59" s="155"/>
      <c r="J59" s="155"/>
      <c r="K59" s="156"/>
      <c r="L59" s="157"/>
      <c r="M59" s="155"/>
      <c r="N59" s="155"/>
      <c r="O59" s="155"/>
      <c r="P59" s="156"/>
      <c r="Q59" s="158"/>
      <c r="R59" s="155"/>
      <c r="S59" s="156"/>
      <c r="T59" s="158"/>
      <c r="U59" s="155"/>
      <c r="V59" s="156"/>
      <c r="W59" s="158"/>
      <c r="X59" s="155"/>
      <c r="Y59" s="156"/>
      <c r="Z59" s="159"/>
      <c r="AA59" s="155"/>
      <c r="AB59" s="156"/>
      <c r="AC59" s="160"/>
      <c r="AD59" s="155"/>
      <c r="AE59" s="155"/>
      <c r="AF59" s="161"/>
      <c r="AG59" s="155"/>
      <c r="AH59" s="155"/>
      <c r="AI59" s="155"/>
      <c r="AJ59" s="156"/>
      <c r="AK59" s="161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5"/>
      <c r="AW59" s="155"/>
      <c r="AX59" s="155"/>
      <c r="AY59" s="161"/>
      <c r="AZ59" s="155"/>
      <c r="BA59" s="155"/>
      <c r="BB59" s="155"/>
      <c r="BC59" s="155"/>
      <c r="BD59" s="163" t="str">
        <f t="shared" si="4"/>
        <v/>
      </c>
      <c r="BE59" s="164" t="str">
        <f t="shared" si="1"/>
        <v/>
      </c>
      <c r="BF59" s="164" t="str">
        <f t="shared" si="2"/>
        <v/>
      </c>
      <c r="BG59" s="164" t="str">
        <f t="shared" si="5"/>
        <v/>
      </c>
      <c r="BH59" s="168" t="str">
        <f t="shared" si="3"/>
        <v/>
      </c>
    </row>
    <row r="60">
      <c r="A60" s="154"/>
      <c r="B60" s="155"/>
      <c r="C60" s="155"/>
      <c r="D60" s="155"/>
      <c r="E60" s="155"/>
      <c r="F60" s="156"/>
      <c r="G60" s="157"/>
      <c r="H60" s="155"/>
      <c r="I60" s="155"/>
      <c r="J60" s="155"/>
      <c r="K60" s="156"/>
      <c r="L60" s="157"/>
      <c r="M60" s="155"/>
      <c r="N60" s="155"/>
      <c r="O60" s="155"/>
      <c r="P60" s="156"/>
      <c r="Q60" s="158"/>
      <c r="R60" s="155"/>
      <c r="S60" s="156"/>
      <c r="T60" s="158"/>
      <c r="U60" s="155"/>
      <c r="V60" s="156"/>
      <c r="W60" s="158"/>
      <c r="X60" s="155"/>
      <c r="Y60" s="156"/>
      <c r="Z60" s="159"/>
      <c r="AA60" s="155"/>
      <c r="AB60" s="156"/>
      <c r="AC60" s="160"/>
      <c r="AD60" s="155"/>
      <c r="AE60" s="155"/>
      <c r="AF60" s="161"/>
      <c r="AG60" s="155"/>
      <c r="AH60" s="155"/>
      <c r="AI60" s="155"/>
      <c r="AJ60" s="156"/>
      <c r="AK60" s="161"/>
      <c r="AL60" s="155"/>
      <c r="AM60" s="155"/>
      <c r="AN60" s="155"/>
      <c r="AO60" s="155"/>
      <c r="AP60" s="155"/>
      <c r="AQ60" s="155"/>
      <c r="AR60" s="155"/>
      <c r="AS60" s="155"/>
      <c r="AT60" s="155"/>
      <c r="AU60" s="155"/>
      <c r="AV60" s="155"/>
      <c r="AW60" s="155"/>
      <c r="AX60" s="155"/>
      <c r="AY60" s="161"/>
      <c r="AZ60" s="155"/>
      <c r="BA60" s="155"/>
      <c r="BB60" s="155"/>
      <c r="BC60" s="155"/>
      <c r="BD60" s="163" t="str">
        <f t="shared" si="4"/>
        <v/>
      </c>
      <c r="BE60" s="164" t="str">
        <f t="shared" si="1"/>
        <v/>
      </c>
      <c r="BF60" s="164" t="str">
        <f t="shared" si="2"/>
        <v/>
      </c>
      <c r="BG60" s="164" t="str">
        <f t="shared" si="5"/>
        <v/>
      </c>
      <c r="BH60" s="168" t="str">
        <f t="shared" si="3"/>
        <v/>
      </c>
    </row>
    <row r="61">
      <c r="A61" s="154"/>
      <c r="B61" s="155"/>
      <c r="C61" s="155"/>
      <c r="D61" s="155"/>
      <c r="E61" s="155"/>
      <c r="F61" s="156"/>
      <c r="G61" s="157"/>
      <c r="H61" s="155"/>
      <c r="I61" s="155"/>
      <c r="J61" s="155"/>
      <c r="K61" s="156"/>
      <c r="L61" s="157"/>
      <c r="M61" s="155"/>
      <c r="N61" s="155"/>
      <c r="O61" s="155"/>
      <c r="P61" s="156"/>
      <c r="Q61" s="158"/>
      <c r="R61" s="155"/>
      <c r="S61" s="156"/>
      <c r="T61" s="158"/>
      <c r="U61" s="155"/>
      <c r="V61" s="156"/>
      <c r="W61" s="158"/>
      <c r="X61" s="155"/>
      <c r="Y61" s="156"/>
      <c r="Z61" s="159"/>
      <c r="AA61" s="155"/>
      <c r="AB61" s="156"/>
      <c r="AC61" s="160"/>
      <c r="AD61" s="155"/>
      <c r="AE61" s="155"/>
      <c r="AF61" s="161"/>
      <c r="AG61" s="155"/>
      <c r="AH61" s="155"/>
      <c r="AI61" s="155"/>
      <c r="AJ61" s="156"/>
      <c r="AK61" s="161"/>
      <c r="AL61" s="155"/>
      <c r="AM61" s="155"/>
      <c r="AN61" s="155"/>
      <c r="AO61" s="155"/>
      <c r="AP61" s="155"/>
      <c r="AQ61" s="155"/>
      <c r="AR61" s="155"/>
      <c r="AS61" s="155"/>
      <c r="AT61" s="155"/>
      <c r="AU61" s="155"/>
      <c r="AV61" s="155"/>
      <c r="AW61" s="155"/>
      <c r="AX61" s="155"/>
      <c r="AY61" s="161"/>
      <c r="AZ61" s="155"/>
      <c r="BA61" s="155"/>
      <c r="BB61" s="155"/>
      <c r="BC61" s="155"/>
      <c r="BD61" s="163" t="str">
        <f t="shared" si="4"/>
        <v/>
      </c>
      <c r="BE61" s="164" t="str">
        <f t="shared" si="1"/>
        <v/>
      </c>
      <c r="BF61" s="164" t="str">
        <f t="shared" si="2"/>
        <v/>
      </c>
      <c r="BG61" s="164" t="str">
        <f t="shared" si="5"/>
        <v/>
      </c>
      <c r="BH61" s="168" t="str">
        <f t="shared" si="3"/>
        <v/>
      </c>
    </row>
    <row r="62">
      <c r="A62" s="154"/>
      <c r="B62" s="155"/>
      <c r="C62" s="155"/>
      <c r="D62" s="155"/>
      <c r="E62" s="155"/>
      <c r="F62" s="156"/>
      <c r="G62" s="157"/>
      <c r="H62" s="155"/>
      <c r="I62" s="155"/>
      <c r="J62" s="155"/>
      <c r="K62" s="156"/>
      <c r="L62" s="157"/>
      <c r="M62" s="155"/>
      <c r="N62" s="155"/>
      <c r="O62" s="155"/>
      <c r="P62" s="156"/>
      <c r="Q62" s="158"/>
      <c r="R62" s="155"/>
      <c r="S62" s="156"/>
      <c r="T62" s="158"/>
      <c r="U62" s="155"/>
      <c r="V62" s="156"/>
      <c r="W62" s="158"/>
      <c r="X62" s="155"/>
      <c r="Y62" s="156"/>
      <c r="Z62" s="159"/>
      <c r="AA62" s="155"/>
      <c r="AB62" s="156"/>
      <c r="AC62" s="160"/>
      <c r="AD62" s="155"/>
      <c r="AE62" s="155"/>
      <c r="AF62" s="161"/>
      <c r="AG62" s="155"/>
      <c r="AH62" s="155"/>
      <c r="AI62" s="155"/>
      <c r="AJ62" s="156"/>
      <c r="AK62" s="161"/>
      <c r="AL62" s="155"/>
      <c r="AM62" s="155"/>
      <c r="AN62" s="155"/>
      <c r="AO62" s="155"/>
      <c r="AP62" s="155"/>
      <c r="AQ62" s="155"/>
      <c r="AR62" s="155"/>
      <c r="AS62" s="155"/>
      <c r="AT62" s="155"/>
      <c r="AU62" s="155"/>
      <c r="AV62" s="155"/>
      <c r="AW62" s="155"/>
      <c r="AX62" s="155"/>
      <c r="AY62" s="161"/>
      <c r="AZ62" s="155"/>
      <c r="BA62" s="155"/>
      <c r="BB62" s="155"/>
      <c r="BC62" s="155"/>
      <c r="BD62" s="163" t="str">
        <f t="shared" si="4"/>
        <v/>
      </c>
      <c r="BE62" s="164" t="str">
        <f t="shared" si="1"/>
        <v/>
      </c>
      <c r="BF62" s="164" t="str">
        <f t="shared" si="2"/>
        <v/>
      </c>
      <c r="BG62" s="164" t="str">
        <f t="shared" si="5"/>
        <v/>
      </c>
      <c r="BH62" s="168" t="str">
        <f t="shared" si="3"/>
        <v/>
      </c>
    </row>
    <row r="63">
      <c r="A63" s="154"/>
      <c r="B63" s="155"/>
      <c r="C63" s="155"/>
      <c r="D63" s="155"/>
      <c r="E63" s="155"/>
      <c r="F63" s="156"/>
      <c r="G63" s="157"/>
      <c r="H63" s="155"/>
      <c r="I63" s="155"/>
      <c r="J63" s="155"/>
      <c r="K63" s="156"/>
      <c r="L63" s="157"/>
      <c r="M63" s="155"/>
      <c r="N63" s="155"/>
      <c r="O63" s="155"/>
      <c r="P63" s="156"/>
      <c r="Q63" s="158"/>
      <c r="R63" s="155"/>
      <c r="S63" s="156"/>
      <c r="T63" s="158"/>
      <c r="U63" s="155"/>
      <c r="V63" s="156"/>
      <c r="W63" s="158"/>
      <c r="X63" s="155"/>
      <c r="Y63" s="156"/>
      <c r="Z63" s="159"/>
      <c r="AA63" s="155"/>
      <c r="AB63" s="156"/>
      <c r="AC63" s="160"/>
      <c r="AD63" s="155"/>
      <c r="AE63" s="155"/>
      <c r="AF63" s="161"/>
      <c r="AG63" s="155"/>
      <c r="AH63" s="155"/>
      <c r="AI63" s="155"/>
      <c r="AJ63" s="156"/>
      <c r="AK63" s="161"/>
      <c r="AL63" s="155"/>
      <c r="AM63" s="155"/>
      <c r="AN63" s="155"/>
      <c r="AO63" s="155"/>
      <c r="AP63" s="155"/>
      <c r="AQ63" s="155"/>
      <c r="AR63" s="155"/>
      <c r="AS63" s="155"/>
      <c r="AT63" s="155"/>
      <c r="AU63" s="155"/>
      <c r="AV63" s="155"/>
      <c r="AW63" s="155"/>
      <c r="AX63" s="155"/>
      <c r="AY63" s="161"/>
      <c r="AZ63" s="155"/>
      <c r="BA63" s="155"/>
      <c r="BB63" s="155"/>
      <c r="BC63" s="155"/>
      <c r="BD63" s="163" t="str">
        <f t="shared" si="4"/>
        <v/>
      </c>
      <c r="BE63" s="164" t="str">
        <f t="shared" si="1"/>
        <v/>
      </c>
      <c r="BF63" s="164" t="str">
        <f t="shared" si="2"/>
        <v/>
      </c>
      <c r="BG63" s="164" t="str">
        <f t="shared" si="5"/>
        <v/>
      </c>
      <c r="BH63" s="168" t="str">
        <f t="shared" si="3"/>
        <v/>
      </c>
    </row>
    <row r="64">
      <c r="A64" s="154"/>
      <c r="B64" s="155"/>
      <c r="C64" s="155"/>
      <c r="D64" s="155"/>
      <c r="E64" s="155"/>
      <c r="F64" s="156"/>
      <c r="G64" s="157"/>
      <c r="H64" s="155"/>
      <c r="I64" s="155"/>
      <c r="J64" s="155"/>
      <c r="K64" s="156"/>
      <c r="L64" s="157"/>
      <c r="M64" s="155"/>
      <c r="N64" s="155"/>
      <c r="O64" s="155"/>
      <c r="P64" s="156"/>
      <c r="Q64" s="158"/>
      <c r="R64" s="155"/>
      <c r="S64" s="156"/>
      <c r="T64" s="158"/>
      <c r="U64" s="155"/>
      <c r="V64" s="156"/>
      <c r="W64" s="158"/>
      <c r="X64" s="155"/>
      <c r="Y64" s="156"/>
      <c r="Z64" s="159"/>
      <c r="AA64" s="155"/>
      <c r="AB64" s="156"/>
      <c r="AC64" s="160"/>
      <c r="AD64" s="155"/>
      <c r="AE64" s="155"/>
      <c r="AF64" s="161"/>
      <c r="AG64" s="155"/>
      <c r="AH64" s="155"/>
      <c r="AI64" s="155"/>
      <c r="AJ64" s="156"/>
      <c r="AK64" s="161"/>
      <c r="AL64" s="155"/>
      <c r="AM64" s="155"/>
      <c r="AN64" s="155"/>
      <c r="AO64" s="155"/>
      <c r="AP64" s="155"/>
      <c r="AQ64" s="155"/>
      <c r="AR64" s="155"/>
      <c r="AS64" s="155"/>
      <c r="AT64" s="155"/>
      <c r="AU64" s="155"/>
      <c r="AV64" s="155"/>
      <c r="AW64" s="155"/>
      <c r="AX64" s="155"/>
      <c r="AY64" s="161"/>
      <c r="AZ64" s="155"/>
      <c r="BA64" s="155"/>
      <c r="BB64" s="155"/>
      <c r="BC64" s="155"/>
      <c r="BD64" s="163" t="str">
        <f t="shared" si="4"/>
        <v/>
      </c>
      <c r="BE64" s="164" t="str">
        <f t="shared" si="1"/>
        <v/>
      </c>
      <c r="BF64" s="164" t="str">
        <f t="shared" si="2"/>
        <v/>
      </c>
      <c r="BG64" s="164" t="str">
        <f t="shared" si="5"/>
        <v/>
      </c>
      <c r="BH64" s="168" t="str">
        <f t="shared" si="3"/>
        <v/>
      </c>
    </row>
    <row r="65">
      <c r="A65" s="154"/>
      <c r="B65" s="155"/>
      <c r="C65" s="155"/>
      <c r="D65" s="155"/>
      <c r="E65" s="155"/>
      <c r="F65" s="156"/>
      <c r="G65" s="157"/>
      <c r="H65" s="155"/>
      <c r="I65" s="155"/>
      <c r="J65" s="155"/>
      <c r="K65" s="156"/>
      <c r="L65" s="157"/>
      <c r="M65" s="155"/>
      <c r="N65" s="155"/>
      <c r="O65" s="155"/>
      <c r="P65" s="156"/>
      <c r="Q65" s="158"/>
      <c r="R65" s="155"/>
      <c r="S65" s="156"/>
      <c r="T65" s="158"/>
      <c r="U65" s="155"/>
      <c r="V65" s="156"/>
      <c r="W65" s="158"/>
      <c r="X65" s="155"/>
      <c r="Y65" s="156"/>
      <c r="Z65" s="159"/>
      <c r="AA65" s="155"/>
      <c r="AB65" s="156"/>
      <c r="AC65" s="160"/>
      <c r="AD65" s="155"/>
      <c r="AE65" s="155"/>
      <c r="AF65" s="161"/>
      <c r="AG65" s="155"/>
      <c r="AH65" s="155"/>
      <c r="AI65" s="155"/>
      <c r="AJ65" s="156"/>
      <c r="AK65" s="161"/>
      <c r="AL65" s="155"/>
      <c r="AM65" s="155"/>
      <c r="AN65" s="155"/>
      <c r="AO65" s="155"/>
      <c r="AP65" s="155"/>
      <c r="AQ65" s="155"/>
      <c r="AR65" s="155"/>
      <c r="AS65" s="155"/>
      <c r="AT65" s="155"/>
      <c r="AU65" s="155"/>
      <c r="AV65" s="155"/>
      <c r="AW65" s="155"/>
      <c r="AX65" s="155"/>
      <c r="AY65" s="161"/>
      <c r="AZ65" s="155"/>
      <c r="BA65" s="155"/>
      <c r="BB65" s="155"/>
      <c r="BC65" s="155"/>
      <c r="BD65" s="163" t="str">
        <f t="shared" si="4"/>
        <v/>
      </c>
      <c r="BE65" s="164" t="str">
        <f t="shared" si="1"/>
        <v/>
      </c>
      <c r="BF65" s="164" t="str">
        <f t="shared" si="2"/>
        <v/>
      </c>
      <c r="BG65" s="164" t="str">
        <f t="shared" si="5"/>
        <v/>
      </c>
      <c r="BH65" s="168" t="str">
        <f t="shared" si="3"/>
        <v/>
      </c>
    </row>
    <row r="66">
      <c r="A66" s="154"/>
      <c r="B66" s="155"/>
      <c r="C66" s="155"/>
      <c r="D66" s="155"/>
      <c r="E66" s="155"/>
      <c r="F66" s="156"/>
      <c r="G66" s="157"/>
      <c r="H66" s="155"/>
      <c r="I66" s="155"/>
      <c r="J66" s="155"/>
      <c r="K66" s="156"/>
      <c r="L66" s="157"/>
      <c r="M66" s="155"/>
      <c r="N66" s="155"/>
      <c r="O66" s="155"/>
      <c r="P66" s="156"/>
      <c r="Q66" s="158"/>
      <c r="R66" s="155"/>
      <c r="S66" s="156"/>
      <c r="T66" s="158"/>
      <c r="U66" s="155"/>
      <c r="V66" s="156"/>
      <c r="W66" s="158"/>
      <c r="X66" s="155"/>
      <c r="Y66" s="156"/>
      <c r="Z66" s="159"/>
      <c r="AA66" s="155"/>
      <c r="AB66" s="156"/>
      <c r="AC66" s="160"/>
      <c r="AD66" s="155"/>
      <c r="AE66" s="155"/>
      <c r="AF66" s="161"/>
      <c r="AG66" s="155"/>
      <c r="AH66" s="155"/>
      <c r="AI66" s="155"/>
      <c r="AJ66" s="156"/>
      <c r="AK66" s="161"/>
      <c r="AL66" s="155"/>
      <c r="AM66" s="155"/>
      <c r="AN66" s="155"/>
      <c r="AO66" s="155"/>
      <c r="AP66" s="155"/>
      <c r="AQ66" s="155"/>
      <c r="AR66" s="155"/>
      <c r="AS66" s="155"/>
      <c r="AT66" s="155"/>
      <c r="AU66" s="155"/>
      <c r="AV66" s="155"/>
      <c r="AW66" s="155"/>
      <c r="AX66" s="155"/>
      <c r="AY66" s="161"/>
      <c r="AZ66" s="155"/>
      <c r="BA66" s="155"/>
      <c r="BB66" s="155"/>
      <c r="BC66" s="155"/>
      <c r="BD66" s="163" t="str">
        <f t="shared" si="4"/>
        <v/>
      </c>
      <c r="BE66" s="164" t="str">
        <f t="shared" si="1"/>
        <v/>
      </c>
      <c r="BF66" s="164" t="str">
        <f t="shared" si="2"/>
        <v/>
      </c>
      <c r="BG66" s="164" t="str">
        <f t="shared" si="5"/>
        <v/>
      </c>
      <c r="BH66" s="168" t="str">
        <f t="shared" si="3"/>
        <v/>
      </c>
    </row>
    <row r="67">
      <c r="A67" s="154"/>
      <c r="B67" s="155"/>
      <c r="C67" s="155"/>
      <c r="D67" s="155"/>
      <c r="E67" s="155"/>
      <c r="F67" s="156"/>
      <c r="G67" s="157"/>
      <c r="H67" s="155"/>
      <c r="I67" s="155"/>
      <c r="J67" s="155"/>
      <c r="K67" s="156"/>
      <c r="L67" s="157"/>
      <c r="M67" s="155"/>
      <c r="N67" s="155"/>
      <c r="O67" s="155"/>
      <c r="P67" s="156"/>
      <c r="Q67" s="158"/>
      <c r="R67" s="155"/>
      <c r="S67" s="156"/>
      <c r="T67" s="158"/>
      <c r="U67" s="155"/>
      <c r="V67" s="156"/>
      <c r="W67" s="158"/>
      <c r="X67" s="155"/>
      <c r="Y67" s="156"/>
      <c r="Z67" s="159"/>
      <c r="AA67" s="155"/>
      <c r="AB67" s="156"/>
      <c r="AC67" s="160"/>
      <c r="AD67" s="155"/>
      <c r="AE67" s="155"/>
      <c r="AF67" s="161"/>
      <c r="AG67" s="155"/>
      <c r="AH67" s="155"/>
      <c r="AI67" s="155"/>
      <c r="AJ67" s="156"/>
      <c r="AK67" s="161"/>
      <c r="AL67" s="155"/>
      <c r="AM67" s="155"/>
      <c r="AN67" s="155"/>
      <c r="AO67" s="155"/>
      <c r="AP67" s="155"/>
      <c r="AQ67" s="155"/>
      <c r="AR67" s="155"/>
      <c r="AS67" s="155"/>
      <c r="AT67" s="155"/>
      <c r="AU67" s="155"/>
      <c r="AV67" s="155"/>
      <c r="AW67" s="155"/>
      <c r="AX67" s="155"/>
      <c r="AY67" s="161"/>
      <c r="AZ67" s="155"/>
      <c r="BA67" s="155"/>
      <c r="BB67" s="155"/>
      <c r="BC67" s="155"/>
      <c r="BD67" s="163" t="str">
        <f t="shared" si="4"/>
        <v/>
      </c>
      <c r="BE67" s="164" t="str">
        <f t="shared" si="1"/>
        <v/>
      </c>
      <c r="BF67" s="164" t="str">
        <f t="shared" si="2"/>
        <v/>
      </c>
      <c r="BG67" s="164" t="str">
        <f t="shared" si="5"/>
        <v/>
      </c>
      <c r="BH67" s="168" t="str">
        <f t="shared" si="3"/>
        <v/>
      </c>
    </row>
    <row r="68">
      <c r="A68" s="154"/>
      <c r="B68" s="155"/>
      <c r="C68" s="155"/>
      <c r="D68" s="155"/>
      <c r="E68" s="155"/>
      <c r="F68" s="156"/>
      <c r="G68" s="157"/>
      <c r="H68" s="155"/>
      <c r="I68" s="155"/>
      <c r="J68" s="155"/>
      <c r="K68" s="156"/>
      <c r="L68" s="157"/>
      <c r="M68" s="155"/>
      <c r="N68" s="155"/>
      <c r="O68" s="155"/>
      <c r="P68" s="156"/>
      <c r="Q68" s="158"/>
      <c r="R68" s="155"/>
      <c r="S68" s="156"/>
      <c r="T68" s="158"/>
      <c r="U68" s="155"/>
      <c r="V68" s="156"/>
      <c r="W68" s="158"/>
      <c r="X68" s="155"/>
      <c r="Y68" s="156"/>
      <c r="Z68" s="159"/>
      <c r="AA68" s="155"/>
      <c r="AB68" s="156"/>
      <c r="AC68" s="160"/>
      <c r="AD68" s="155"/>
      <c r="AE68" s="155"/>
      <c r="AF68" s="161"/>
      <c r="AG68" s="155"/>
      <c r="AH68" s="155"/>
      <c r="AI68" s="155"/>
      <c r="AJ68" s="156"/>
      <c r="AK68" s="161"/>
      <c r="AL68" s="155"/>
      <c r="AM68" s="155"/>
      <c r="AN68" s="155"/>
      <c r="AO68" s="155"/>
      <c r="AP68" s="155"/>
      <c r="AQ68" s="155"/>
      <c r="AR68" s="155"/>
      <c r="AS68" s="155"/>
      <c r="AT68" s="155"/>
      <c r="AU68" s="155"/>
      <c r="AV68" s="155"/>
      <c r="AW68" s="155"/>
      <c r="AX68" s="155"/>
      <c r="AY68" s="161"/>
      <c r="AZ68" s="155"/>
      <c r="BA68" s="155"/>
      <c r="BB68" s="155"/>
      <c r="BC68" s="155"/>
      <c r="BD68" s="163" t="str">
        <f t="shared" si="4"/>
        <v/>
      </c>
      <c r="BE68" s="164" t="str">
        <f t="shared" si="1"/>
        <v/>
      </c>
      <c r="BF68" s="164" t="str">
        <f t="shared" si="2"/>
        <v/>
      </c>
      <c r="BG68" s="164" t="str">
        <f t="shared" si="5"/>
        <v/>
      </c>
      <c r="BH68" s="168" t="str">
        <f t="shared" si="3"/>
        <v/>
      </c>
    </row>
    <row r="69">
      <c r="A69" s="154"/>
      <c r="B69" s="155"/>
      <c r="C69" s="155"/>
      <c r="D69" s="155"/>
      <c r="E69" s="155"/>
      <c r="F69" s="156"/>
      <c r="G69" s="157"/>
      <c r="H69" s="155"/>
      <c r="I69" s="155"/>
      <c r="J69" s="155"/>
      <c r="K69" s="156"/>
      <c r="L69" s="157"/>
      <c r="M69" s="155"/>
      <c r="N69" s="155"/>
      <c r="O69" s="155"/>
      <c r="P69" s="156"/>
      <c r="Q69" s="158"/>
      <c r="R69" s="155"/>
      <c r="S69" s="156"/>
      <c r="T69" s="158"/>
      <c r="U69" s="155"/>
      <c r="V69" s="156"/>
      <c r="W69" s="158"/>
      <c r="X69" s="155"/>
      <c r="Y69" s="156"/>
      <c r="Z69" s="159"/>
      <c r="AA69" s="155"/>
      <c r="AB69" s="156"/>
      <c r="AC69" s="160"/>
      <c r="AD69" s="155"/>
      <c r="AE69" s="155"/>
      <c r="AF69" s="161"/>
      <c r="AG69" s="155"/>
      <c r="AH69" s="155"/>
      <c r="AI69" s="155"/>
      <c r="AJ69" s="156"/>
      <c r="AK69" s="161"/>
      <c r="AL69" s="155"/>
      <c r="AM69" s="155"/>
      <c r="AN69" s="155"/>
      <c r="AO69" s="155"/>
      <c r="AP69" s="155"/>
      <c r="AQ69" s="155"/>
      <c r="AR69" s="155"/>
      <c r="AS69" s="155"/>
      <c r="AT69" s="155"/>
      <c r="AU69" s="155"/>
      <c r="AV69" s="155"/>
      <c r="AW69" s="155"/>
      <c r="AX69" s="155"/>
      <c r="AY69" s="161"/>
      <c r="AZ69" s="155"/>
      <c r="BA69" s="155"/>
      <c r="BB69" s="155"/>
      <c r="BC69" s="155"/>
      <c r="BD69" s="163" t="str">
        <f t="shared" si="4"/>
        <v/>
      </c>
      <c r="BE69" s="164" t="str">
        <f t="shared" si="1"/>
        <v/>
      </c>
      <c r="BF69" s="164" t="str">
        <f t="shared" si="2"/>
        <v/>
      </c>
      <c r="BG69" s="164" t="str">
        <f t="shared" si="5"/>
        <v/>
      </c>
      <c r="BH69" s="168" t="str">
        <f t="shared" si="3"/>
        <v/>
      </c>
    </row>
    <row r="70">
      <c r="A70" s="154"/>
      <c r="B70" s="155"/>
      <c r="C70" s="155"/>
      <c r="D70" s="155"/>
      <c r="E70" s="155"/>
      <c r="F70" s="156"/>
      <c r="G70" s="157"/>
      <c r="H70" s="155"/>
      <c r="I70" s="155"/>
      <c r="J70" s="155"/>
      <c r="K70" s="156"/>
      <c r="L70" s="157"/>
      <c r="M70" s="155"/>
      <c r="N70" s="155"/>
      <c r="O70" s="155"/>
      <c r="P70" s="156"/>
      <c r="Q70" s="158"/>
      <c r="R70" s="155"/>
      <c r="S70" s="156"/>
      <c r="T70" s="158"/>
      <c r="U70" s="155"/>
      <c r="V70" s="156"/>
      <c r="W70" s="158"/>
      <c r="X70" s="155"/>
      <c r="Y70" s="156"/>
      <c r="Z70" s="159"/>
      <c r="AA70" s="155"/>
      <c r="AB70" s="156"/>
      <c r="AC70" s="160"/>
      <c r="AD70" s="155"/>
      <c r="AE70" s="155"/>
      <c r="AF70" s="161"/>
      <c r="AG70" s="155"/>
      <c r="AH70" s="155"/>
      <c r="AI70" s="155"/>
      <c r="AJ70" s="156"/>
      <c r="AK70" s="161"/>
      <c r="AL70" s="155"/>
      <c r="AM70" s="155"/>
      <c r="AN70" s="155"/>
      <c r="AO70" s="155"/>
      <c r="AP70" s="155"/>
      <c r="AQ70" s="155"/>
      <c r="AR70" s="155"/>
      <c r="AS70" s="155"/>
      <c r="AT70" s="155"/>
      <c r="AU70" s="155"/>
      <c r="AV70" s="155"/>
      <c r="AW70" s="155"/>
      <c r="AX70" s="155"/>
      <c r="AY70" s="161"/>
      <c r="AZ70" s="155"/>
      <c r="BA70" s="155"/>
      <c r="BB70" s="155"/>
      <c r="BC70" s="155"/>
      <c r="BD70" s="163" t="str">
        <f t="shared" si="4"/>
        <v/>
      </c>
      <c r="BE70" s="164" t="str">
        <f t="shared" si="1"/>
        <v/>
      </c>
      <c r="BF70" s="164" t="str">
        <f t="shared" si="2"/>
        <v/>
      </c>
      <c r="BG70" s="164" t="str">
        <f t="shared" si="5"/>
        <v/>
      </c>
      <c r="BH70" s="168" t="str">
        <f t="shared" si="3"/>
        <v/>
      </c>
    </row>
    <row r="71">
      <c r="A71" s="154"/>
      <c r="B71" s="155"/>
      <c r="C71" s="155"/>
      <c r="D71" s="155"/>
      <c r="E71" s="155"/>
      <c r="F71" s="156"/>
      <c r="G71" s="157"/>
      <c r="H71" s="155"/>
      <c r="I71" s="155"/>
      <c r="J71" s="155"/>
      <c r="K71" s="156"/>
      <c r="L71" s="157"/>
      <c r="M71" s="155"/>
      <c r="N71" s="155"/>
      <c r="O71" s="155"/>
      <c r="P71" s="156"/>
      <c r="Q71" s="158"/>
      <c r="R71" s="155"/>
      <c r="S71" s="156"/>
      <c r="T71" s="158"/>
      <c r="U71" s="155"/>
      <c r="V71" s="156"/>
      <c r="W71" s="158"/>
      <c r="X71" s="155"/>
      <c r="Y71" s="156"/>
      <c r="Z71" s="159"/>
      <c r="AA71" s="155"/>
      <c r="AB71" s="156"/>
      <c r="AC71" s="160"/>
      <c r="AD71" s="155"/>
      <c r="AE71" s="155"/>
      <c r="AF71" s="161"/>
      <c r="AG71" s="155"/>
      <c r="AH71" s="155"/>
      <c r="AI71" s="155"/>
      <c r="AJ71" s="156"/>
      <c r="AK71" s="161"/>
      <c r="AL71" s="155"/>
      <c r="AM71" s="155"/>
      <c r="AN71" s="155"/>
      <c r="AO71" s="155"/>
      <c r="AP71" s="155"/>
      <c r="AQ71" s="155"/>
      <c r="AR71" s="155"/>
      <c r="AS71" s="155"/>
      <c r="AT71" s="155"/>
      <c r="AU71" s="155"/>
      <c r="AV71" s="155"/>
      <c r="AW71" s="155"/>
      <c r="AX71" s="155"/>
      <c r="AY71" s="161"/>
      <c r="AZ71" s="155"/>
      <c r="BA71" s="155"/>
      <c r="BB71" s="155"/>
      <c r="BC71" s="155"/>
      <c r="BD71" s="163" t="str">
        <f t="shared" si="4"/>
        <v/>
      </c>
      <c r="BE71" s="164" t="str">
        <f t="shared" si="1"/>
        <v/>
      </c>
      <c r="BF71" s="164" t="str">
        <f t="shared" si="2"/>
        <v/>
      </c>
      <c r="BG71" s="164" t="str">
        <f t="shared" si="5"/>
        <v/>
      </c>
      <c r="BH71" s="168" t="str">
        <f t="shared" si="3"/>
        <v/>
      </c>
    </row>
    <row r="72">
      <c r="A72" s="154"/>
      <c r="B72" s="155"/>
      <c r="C72" s="155"/>
      <c r="D72" s="155"/>
      <c r="E72" s="155"/>
      <c r="F72" s="156"/>
      <c r="G72" s="157"/>
      <c r="H72" s="155"/>
      <c r="I72" s="155"/>
      <c r="J72" s="155"/>
      <c r="K72" s="156"/>
      <c r="L72" s="157"/>
      <c r="M72" s="155"/>
      <c r="N72" s="155"/>
      <c r="O72" s="155"/>
      <c r="P72" s="156"/>
      <c r="Q72" s="158"/>
      <c r="R72" s="155"/>
      <c r="S72" s="156"/>
      <c r="T72" s="158"/>
      <c r="U72" s="155"/>
      <c r="V72" s="156"/>
      <c r="W72" s="158"/>
      <c r="X72" s="155"/>
      <c r="Y72" s="156"/>
      <c r="Z72" s="159"/>
      <c r="AA72" s="155"/>
      <c r="AB72" s="156"/>
      <c r="AC72" s="160"/>
      <c r="AD72" s="155"/>
      <c r="AE72" s="155"/>
      <c r="AF72" s="161"/>
      <c r="AG72" s="155"/>
      <c r="AH72" s="155"/>
      <c r="AI72" s="155"/>
      <c r="AJ72" s="156"/>
      <c r="AK72" s="161"/>
      <c r="AL72" s="155"/>
      <c r="AM72" s="155"/>
      <c r="AN72" s="155"/>
      <c r="AO72" s="155"/>
      <c r="AP72" s="155"/>
      <c r="AQ72" s="155"/>
      <c r="AR72" s="155"/>
      <c r="AS72" s="155"/>
      <c r="AT72" s="155"/>
      <c r="AU72" s="155"/>
      <c r="AV72" s="155"/>
      <c r="AW72" s="155"/>
      <c r="AX72" s="155"/>
      <c r="AY72" s="161"/>
      <c r="AZ72" s="155"/>
      <c r="BA72" s="155"/>
      <c r="BB72" s="155"/>
      <c r="BC72" s="155"/>
      <c r="BD72" s="163" t="str">
        <f t="shared" si="4"/>
        <v/>
      </c>
      <c r="BE72" s="164" t="str">
        <f t="shared" si="1"/>
        <v/>
      </c>
      <c r="BF72" s="164" t="str">
        <f t="shared" si="2"/>
        <v/>
      </c>
      <c r="BG72" s="164" t="str">
        <f t="shared" si="5"/>
        <v/>
      </c>
      <c r="BH72" s="168" t="str">
        <f t="shared" si="3"/>
        <v/>
      </c>
    </row>
    <row r="73">
      <c r="A73" s="154"/>
      <c r="B73" s="155"/>
      <c r="C73" s="155"/>
      <c r="D73" s="155"/>
      <c r="E73" s="155"/>
      <c r="F73" s="156"/>
      <c r="G73" s="157"/>
      <c r="H73" s="155"/>
      <c r="I73" s="155"/>
      <c r="J73" s="155"/>
      <c r="K73" s="156"/>
      <c r="L73" s="157"/>
      <c r="M73" s="155"/>
      <c r="N73" s="155"/>
      <c r="O73" s="155"/>
      <c r="P73" s="156"/>
      <c r="Q73" s="158"/>
      <c r="R73" s="155"/>
      <c r="S73" s="156"/>
      <c r="T73" s="158"/>
      <c r="U73" s="155"/>
      <c r="V73" s="156"/>
      <c r="W73" s="158"/>
      <c r="X73" s="155"/>
      <c r="Y73" s="156"/>
      <c r="Z73" s="159"/>
      <c r="AA73" s="155"/>
      <c r="AB73" s="156"/>
      <c r="AC73" s="160"/>
      <c r="AD73" s="155"/>
      <c r="AE73" s="155"/>
      <c r="AF73" s="161"/>
      <c r="AG73" s="155"/>
      <c r="AH73" s="155"/>
      <c r="AI73" s="155"/>
      <c r="AJ73" s="156"/>
      <c r="AK73" s="161"/>
      <c r="AL73" s="155"/>
      <c r="AM73" s="155"/>
      <c r="AN73" s="155"/>
      <c r="AO73" s="155"/>
      <c r="AP73" s="155"/>
      <c r="AQ73" s="155"/>
      <c r="AR73" s="155"/>
      <c r="AS73" s="155"/>
      <c r="AT73" s="155"/>
      <c r="AU73" s="155"/>
      <c r="AV73" s="155"/>
      <c r="AW73" s="155"/>
      <c r="AX73" s="155"/>
      <c r="AY73" s="161"/>
      <c r="AZ73" s="155"/>
      <c r="BA73" s="155"/>
      <c r="BB73" s="155"/>
      <c r="BC73" s="155"/>
      <c r="BD73" s="163" t="str">
        <f t="shared" si="4"/>
        <v/>
      </c>
      <c r="BE73" s="164" t="str">
        <f t="shared" si="1"/>
        <v/>
      </c>
      <c r="BF73" s="164" t="str">
        <f t="shared" si="2"/>
        <v/>
      </c>
      <c r="BG73" s="164" t="str">
        <f t="shared" si="5"/>
        <v/>
      </c>
      <c r="BH73" s="168" t="str">
        <f t="shared" si="3"/>
        <v/>
      </c>
    </row>
    <row r="74">
      <c r="A74" s="154"/>
      <c r="B74" s="155"/>
      <c r="C74" s="155"/>
      <c r="D74" s="155"/>
      <c r="E74" s="155"/>
      <c r="F74" s="156"/>
      <c r="G74" s="157"/>
      <c r="H74" s="155"/>
      <c r="I74" s="155"/>
      <c r="J74" s="155"/>
      <c r="K74" s="156"/>
      <c r="L74" s="157"/>
      <c r="M74" s="155"/>
      <c r="N74" s="155"/>
      <c r="O74" s="155"/>
      <c r="P74" s="156"/>
      <c r="Q74" s="158"/>
      <c r="R74" s="155"/>
      <c r="S74" s="156"/>
      <c r="T74" s="158"/>
      <c r="U74" s="155"/>
      <c r="V74" s="156"/>
      <c r="W74" s="158"/>
      <c r="X74" s="155"/>
      <c r="Y74" s="156"/>
      <c r="Z74" s="159"/>
      <c r="AA74" s="155"/>
      <c r="AB74" s="156"/>
      <c r="AC74" s="160"/>
      <c r="AD74" s="155"/>
      <c r="AE74" s="155"/>
      <c r="AF74" s="161"/>
      <c r="AG74" s="155"/>
      <c r="AH74" s="155"/>
      <c r="AI74" s="155"/>
      <c r="AJ74" s="156"/>
      <c r="AK74" s="161"/>
      <c r="AL74" s="155"/>
      <c r="AM74" s="155"/>
      <c r="AN74" s="155"/>
      <c r="AO74" s="155"/>
      <c r="AP74" s="155"/>
      <c r="AQ74" s="155"/>
      <c r="AR74" s="155"/>
      <c r="AS74" s="155"/>
      <c r="AT74" s="155"/>
      <c r="AU74" s="155"/>
      <c r="AV74" s="155"/>
      <c r="AW74" s="155"/>
      <c r="AX74" s="155"/>
      <c r="AY74" s="161"/>
      <c r="AZ74" s="155"/>
      <c r="BA74" s="155"/>
      <c r="BB74" s="155"/>
      <c r="BC74" s="155"/>
      <c r="BD74" s="163" t="str">
        <f t="shared" si="4"/>
        <v/>
      </c>
      <c r="BE74" s="164" t="str">
        <f t="shared" si="1"/>
        <v/>
      </c>
      <c r="BF74" s="164" t="str">
        <f t="shared" si="2"/>
        <v/>
      </c>
      <c r="BG74" s="164" t="str">
        <f t="shared" si="5"/>
        <v/>
      </c>
      <c r="BH74" s="168" t="str">
        <f t="shared" si="3"/>
        <v/>
      </c>
    </row>
    <row r="75">
      <c r="A75" s="154"/>
      <c r="B75" s="155"/>
      <c r="C75" s="155"/>
      <c r="D75" s="155"/>
      <c r="E75" s="155"/>
      <c r="F75" s="156"/>
      <c r="G75" s="157"/>
      <c r="H75" s="155"/>
      <c r="I75" s="155"/>
      <c r="J75" s="155"/>
      <c r="K75" s="156"/>
      <c r="L75" s="157"/>
      <c r="M75" s="155"/>
      <c r="N75" s="155"/>
      <c r="O75" s="155"/>
      <c r="P75" s="156"/>
      <c r="Q75" s="158"/>
      <c r="R75" s="155"/>
      <c r="S75" s="156"/>
      <c r="T75" s="158"/>
      <c r="U75" s="155"/>
      <c r="V75" s="156"/>
      <c r="W75" s="158"/>
      <c r="X75" s="155"/>
      <c r="Y75" s="156"/>
      <c r="Z75" s="159"/>
      <c r="AA75" s="155"/>
      <c r="AB75" s="156"/>
      <c r="AC75" s="160"/>
      <c r="AD75" s="155"/>
      <c r="AE75" s="155"/>
      <c r="AF75" s="161"/>
      <c r="AG75" s="155"/>
      <c r="AH75" s="155"/>
      <c r="AI75" s="155"/>
      <c r="AJ75" s="156"/>
      <c r="AK75" s="161"/>
      <c r="AL75" s="155"/>
      <c r="AM75" s="155"/>
      <c r="AN75" s="155"/>
      <c r="AO75" s="155"/>
      <c r="AP75" s="155"/>
      <c r="AQ75" s="155"/>
      <c r="AR75" s="155"/>
      <c r="AS75" s="155"/>
      <c r="AT75" s="155"/>
      <c r="AU75" s="155"/>
      <c r="AV75" s="155"/>
      <c r="AW75" s="155"/>
      <c r="AX75" s="155"/>
      <c r="AY75" s="161"/>
      <c r="AZ75" s="155"/>
      <c r="BA75" s="155"/>
      <c r="BB75" s="155"/>
      <c r="BC75" s="155"/>
      <c r="BD75" s="163" t="str">
        <f t="shared" si="4"/>
        <v/>
      </c>
      <c r="BE75" s="164" t="str">
        <f t="shared" si="1"/>
        <v/>
      </c>
      <c r="BF75" s="164" t="str">
        <f t="shared" si="2"/>
        <v/>
      </c>
      <c r="BG75" s="164" t="str">
        <f t="shared" si="5"/>
        <v/>
      </c>
      <c r="BH75" s="168" t="str">
        <f t="shared" si="3"/>
        <v/>
      </c>
    </row>
    <row r="76">
      <c r="A76" s="154"/>
      <c r="B76" s="155"/>
      <c r="C76" s="155"/>
      <c r="D76" s="155"/>
      <c r="E76" s="155"/>
      <c r="F76" s="156"/>
      <c r="G76" s="157"/>
      <c r="H76" s="155"/>
      <c r="I76" s="155"/>
      <c r="J76" s="155"/>
      <c r="K76" s="156"/>
      <c r="L76" s="157"/>
      <c r="M76" s="155"/>
      <c r="N76" s="155"/>
      <c r="O76" s="155"/>
      <c r="P76" s="156"/>
      <c r="Q76" s="158"/>
      <c r="R76" s="155"/>
      <c r="S76" s="156"/>
      <c r="T76" s="158"/>
      <c r="U76" s="155"/>
      <c r="V76" s="156"/>
      <c r="W76" s="158"/>
      <c r="X76" s="155"/>
      <c r="Y76" s="156"/>
      <c r="Z76" s="159"/>
      <c r="AA76" s="155"/>
      <c r="AB76" s="156"/>
      <c r="AC76" s="160"/>
      <c r="AD76" s="155"/>
      <c r="AE76" s="155"/>
      <c r="AF76" s="161"/>
      <c r="AG76" s="155"/>
      <c r="AH76" s="155"/>
      <c r="AI76" s="155"/>
      <c r="AJ76" s="156"/>
      <c r="AK76" s="161"/>
      <c r="AL76" s="155"/>
      <c r="AM76" s="155"/>
      <c r="AN76" s="155"/>
      <c r="AO76" s="155"/>
      <c r="AP76" s="155"/>
      <c r="AQ76" s="155"/>
      <c r="AR76" s="155"/>
      <c r="AS76" s="155"/>
      <c r="AT76" s="155"/>
      <c r="AU76" s="155"/>
      <c r="AV76" s="155"/>
      <c r="AW76" s="155"/>
      <c r="AX76" s="155"/>
      <c r="AY76" s="161"/>
      <c r="AZ76" s="155"/>
      <c r="BA76" s="155"/>
      <c r="BB76" s="155"/>
      <c r="BC76" s="155"/>
      <c r="BD76" s="163" t="str">
        <f t="shared" si="4"/>
        <v/>
      </c>
      <c r="BE76" s="164" t="str">
        <f t="shared" si="1"/>
        <v/>
      </c>
      <c r="BF76" s="164" t="str">
        <f t="shared" si="2"/>
        <v/>
      </c>
      <c r="BG76" s="164" t="str">
        <f t="shared" si="5"/>
        <v/>
      </c>
      <c r="BH76" s="168" t="str">
        <f t="shared" si="3"/>
        <v/>
      </c>
    </row>
    <row r="77">
      <c r="A77" s="154"/>
      <c r="B77" s="155"/>
      <c r="C77" s="155"/>
      <c r="D77" s="155"/>
      <c r="E77" s="155"/>
      <c r="F77" s="156"/>
      <c r="G77" s="157"/>
      <c r="H77" s="155"/>
      <c r="I77" s="155"/>
      <c r="J77" s="155"/>
      <c r="K77" s="156"/>
      <c r="L77" s="157"/>
      <c r="M77" s="155"/>
      <c r="N77" s="155"/>
      <c r="O77" s="155"/>
      <c r="P77" s="156"/>
      <c r="Q77" s="158"/>
      <c r="R77" s="155"/>
      <c r="S77" s="156"/>
      <c r="T77" s="158"/>
      <c r="U77" s="155"/>
      <c r="V77" s="156"/>
      <c r="W77" s="158"/>
      <c r="X77" s="155"/>
      <c r="Y77" s="156"/>
      <c r="Z77" s="159"/>
      <c r="AA77" s="155"/>
      <c r="AB77" s="156"/>
      <c r="AC77" s="160"/>
      <c r="AD77" s="155"/>
      <c r="AE77" s="155"/>
      <c r="AF77" s="161"/>
      <c r="AG77" s="155"/>
      <c r="AH77" s="155"/>
      <c r="AI77" s="155"/>
      <c r="AJ77" s="156"/>
      <c r="AK77" s="161"/>
      <c r="AL77" s="155"/>
      <c r="AM77" s="155"/>
      <c r="AN77" s="155"/>
      <c r="AO77" s="155"/>
      <c r="AP77" s="155"/>
      <c r="AQ77" s="155"/>
      <c r="AR77" s="155"/>
      <c r="AS77" s="155"/>
      <c r="AT77" s="155"/>
      <c r="AU77" s="155"/>
      <c r="AV77" s="155"/>
      <c r="AW77" s="155"/>
      <c r="AX77" s="155"/>
      <c r="AY77" s="161"/>
      <c r="AZ77" s="155"/>
      <c r="BA77" s="155"/>
      <c r="BB77" s="155"/>
      <c r="BC77" s="155"/>
      <c r="BD77" s="163" t="str">
        <f t="shared" si="4"/>
        <v/>
      </c>
      <c r="BE77" s="164" t="str">
        <f t="shared" si="1"/>
        <v/>
      </c>
      <c r="BF77" s="164" t="str">
        <f t="shared" si="2"/>
        <v/>
      </c>
      <c r="BG77" s="164" t="str">
        <f t="shared" si="5"/>
        <v/>
      </c>
      <c r="BH77" s="168" t="str">
        <f t="shared" si="3"/>
        <v/>
      </c>
    </row>
    <row r="78">
      <c r="A78" s="154"/>
      <c r="B78" s="155"/>
      <c r="C78" s="155"/>
      <c r="D78" s="155"/>
      <c r="E78" s="155"/>
      <c r="F78" s="156"/>
      <c r="G78" s="157"/>
      <c r="H78" s="155"/>
      <c r="I78" s="155"/>
      <c r="J78" s="155"/>
      <c r="K78" s="156"/>
      <c r="L78" s="157"/>
      <c r="M78" s="155"/>
      <c r="N78" s="155"/>
      <c r="O78" s="155"/>
      <c r="P78" s="156"/>
      <c r="Q78" s="158"/>
      <c r="R78" s="155"/>
      <c r="S78" s="156"/>
      <c r="T78" s="158"/>
      <c r="U78" s="155"/>
      <c r="V78" s="156"/>
      <c r="W78" s="158"/>
      <c r="X78" s="155"/>
      <c r="Y78" s="156"/>
      <c r="Z78" s="159"/>
      <c r="AA78" s="155"/>
      <c r="AB78" s="156"/>
      <c r="AC78" s="160"/>
      <c r="AD78" s="155"/>
      <c r="AE78" s="155"/>
      <c r="AF78" s="161"/>
      <c r="AG78" s="155"/>
      <c r="AH78" s="155"/>
      <c r="AI78" s="155"/>
      <c r="AJ78" s="156"/>
      <c r="AK78" s="161"/>
      <c r="AL78" s="155"/>
      <c r="AM78" s="155"/>
      <c r="AN78" s="155"/>
      <c r="AO78" s="155"/>
      <c r="AP78" s="155"/>
      <c r="AQ78" s="155"/>
      <c r="AR78" s="155"/>
      <c r="AS78" s="155"/>
      <c r="AT78" s="155"/>
      <c r="AU78" s="155"/>
      <c r="AV78" s="155"/>
      <c r="AW78" s="155"/>
      <c r="AX78" s="155"/>
      <c r="AY78" s="161"/>
      <c r="AZ78" s="155"/>
      <c r="BA78" s="155"/>
      <c r="BB78" s="155"/>
      <c r="BC78" s="155"/>
      <c r="BD78" s="163" t="str">
        <f t="shared" si="4"/>
        <v/>
      </c>
      <c r="BE78" s="164" t="str">
        <f t="shared" si="1"/>
        <v/>
      </c>
      <c r="BF78" s="164" t="str">
        <f t="shared" si="2"/>
        <v/>
      </c>
      <c r="BG78" s="164" t="str">
        <f t="shared" si="5"/>
        <v/>
      </c>
      <c r="BH78" s="168" t="str">
        <f t="shared" si="3"/>
        <v/>
      </c>
    </row>
    <row r="79">
      <c r="A79" s="154"/>
      <c r="B79" s="155"/>
      <c r="C79" s="155"/>
      <c r="D79" s="155"/>
      <c r="E79" s="155"/>
      <c r="F79" s="156"/>
      <c r="G79" s="157"/>
      <c r="H79" s="155"/>
      <c r="I79" s="155"/>
      <c r="J79" s="155"/>
      <c r="K79" s="156"/>
      <c r="L79" s="157"/>
      <c r="M79" s="155"/>
      <c r="N79" s="155"/>
      <c r="O79" s="155"/>
      <c r="P79" s="156"/>
      <c r="Q79" s="158"/>
      <c r="R79" s="155"/>
      <c r="S79" s="156"/>
      <c r="T79" s="158"/>
      <c r="U79" s="155"/>
      <c r="V79" s="156"/>
      <c r="W79" s="158"/>
      <c r="X79" s="155"/>
      <c r="Y79" s="156"/>
      <c r="Z79" s="159"/>
      <c r="AA79" s="155"/>
      <c r="AB79" s="156"/>
      <c r="AC79" s="160"/>
      <c r="AD79" s="155"/>
      <c r="AE79" s="155"/>
      <c r="AF79" s="161"/>
      <c r="AG79" s="155"/>
      <c r="AH79" s="155"/>
      <c r="AI79" s="155"/>
      <c r="AJ79" s="156"/>
      <c r="AK79" s="161"/>
      <c r="AL79" s="155"/>
      <c r="AM79" s="155"/>
      <c r="AN79" s="155"/>
      <c r="AO79" s="155"/>
      <c r="AP79" s="155"/>
      <c r="AQ79" s="155"/>
      <c r="AR79" s="155"/>
      <c r="AS79" s="155"/>
      <c r="AT79" s="155"/>
      <c r="AU79" s="155"/>
      <c r="AV79" s="155"/>
      <c r="AW79" s="155"/>
      <c r="AX79" s="155"/>
      <c r="AY79" s="161"/>
      <c r="AZ79" s="155"/>
      <c r="BA79" s="155"/>
      <c r="BB79" s="155"/>
      <c r="BC79" s="155"/>
      <c r="BD79" s="163" t="str">
        <f t="shared" si="4"/>
        <v/>
      </c>
      <c r="BE79" s="164" t="str">
        <f t="shared" si="1"/>
        <v/>
      </c>
      <c r="BF79" s="164" t="str">
        <f t="shared" si="2"/>
        <v/>
      </c>
      <c r="BG79" s="164" t="str">
        <f t="shared" si="5"/>
        <v/>
      </c>
      <c r="BH79" s="168" t="str">
        <f t="shared" si="3"/>
        <v/>
      </c>
    </row>
    <row r="80">
      <c r="A80" s="154"/>
      <c r="B80" s="155"/>
      <c r="C80" s="155"/>
      <c r="D80" s="155"/>
      <c r="E80" s="155"/>
      <c r="F80" s="156"/>
      <c r="G80" s="157"/>
      <c r="H80" s="155"/>
      <c r="I80" s="155"/>
      <c r="J80" s="155"/>
      <c r="K80" s="156"/>
      <c r="L80" s="157"/>
      <c r="M80" s="155"/>
      <c r="N80" s="155"/>
      <c r="O80" s="155"/>
      <c r="P80" s="156"/>
      <c r="Q80" s="158"/>
      <c r="R80" s="155"/>
      <c r="S80" s="156"/>
      <c r="T80" s="158"/>
      <c r="U80" s="155"/>
      <c r="V80" s="156"/>
      <c r="W80" s="158"/>
      <c r="X80" s="155"/>
      <c r="Y80" s="156"/>
      <c r="Z80" s="159"/>
      <c r="AA80" s="155"/>
      <c r="AB80" s="156"/>
      <c r="AC80" s="160"/>
      <c r="AD80" s="155"/>
      <c r="AE80" s="155"/>
      <c r="AF80" s="161"/>
      <c r="AG80" s="155"/>
      <c r="AH80" s="155"/>
      <c r="AI80" s="155"/>
      <c r="AJ80" s="156"/>
      <c r="AK80" s="161"/>
      <c r="AL80" s="155"/>
      <c r="AM80" s="155"/>
      <c r="AN80" s="155"/>
      <c r="AO80" s="155"/>
      <c r="AP80" s="155"/>
      <c r="AQ80" s="155"/>
      <c r="AR80" s="155"/>
      <c r="AS80" s="155"/>
      <c r="AT80" s="155"/>
      <c r="AU80" s="155"/>
      <c r="AV80" s="155"/>
      <c r="AW80" s="155"/>
      <c r="AX80" s="155"/>
      <c r="AY80" s="161"/>
      <c r="AZ80" s="155"/>
      <c r="BA80" s="155"/>
      <c r="BB80" s="155"/>
      <c r="BC80" s="155"/>
      <c r="BD80" s="163" t="str">
        <f t="shared" si="4"/>
        <v/>
      </c>
      <c r="BE80" s="164" t="str">
        <f t="shared" si="1"/>
        <v/>
      </c>
      <c r="BF80" s="164" t="str">
        <f t="shared" si="2"/>
        <v/>
      </c>
      <c r="BG80" s="164" t="str">
        <f t="shared" si="5"/>
        <v/>
      </c>
      <c r="BH80" s="168" t="str">
        <f t="shared" si="3"/>
        <v/>
      </c>
    </row>
    <row r="81">
      <c r="A81" s="154"/>
      <c r="B81" s="155"/>
      <c r="C81" s="155"/>
      <c r="D81" s="155"/>
      <c r="E81" s="155"/>
      <c r="F81" s="156"/>
      <c r="G81" s="157"/>
      <c r="H81" s="155"/>
      <c r="I81" s="155"/>
      <c r="J81" s="155"/>
      <c r="K81" s="156"/>
      <c r="L81" s="157"/>
      <c r="M81" s="155"/>
      <c r="N81" s="155"/>
      <c r="O81" s="155"/>
      <c r="P81" s="156"/>
      <c r="Q81" s="158"/>
      <c r="R81" s="155"/>
      <c r="S81" s="156"/>
      <c r="T81" s="158"/>
      <c r="U81" s="155"/>
      <c r="V81" s="156"/>
      <c r="W81" s="158"/>
      <c r="X81" s="155"/>
      <c r="Y81" s="156"/>
      <c r="Z81" s="159"/>
      <c r="AA81" s="155"/>
      <c r="AB81" s="156"/>
      <c r="AC81" s="160"/>
      <c r="AD81" s="155"/>
      <c r="AE81" s="155"/>
      <c r="AF81" s="161"/>
      <c r="AG81" s="155"/>
      <c r="AH81" s="155"/>
      <c r="AI81" s="155"/>
      <c r="AJ81" s="156"/>
      <c r="AK81" s="161"/>
      <c r="AL81" s="155"/>
      <c r="AM81" s="155"/>
      <c r="AN81" s="155"/>
      <c r="AO81" s="155"/>
      <c r="AP81" s="155"/>
      <c r="AQ81" s="155"/>
      <c r="AR81" s="155"/>
      <c r="AS81" s="155"/>
      <c r="AT81" s="155"/>
      <c r="AU81" s="155"/>
      <c r="AV81" s="155"/>
      <c r="AW81" s="155"/>
      <c r="AX81" s="155"/>
      <c r="AY81" s="161"/>
      <c r="AZ81" s="155"/>
      <c r="BA81" s="155"/>
      <c r="BB81" s="155"/>
      <c r="BC81" s="155"/>
      <c r="BD81" s="163" t="str">
        <f t="shared" si="4"/>
        <v/>
      </c>
      <c r="BE81" s="164" t="str">
        <f t="shared" si="1"/>
        <v/>
      </c>
      <c r="BF81" s="164" t="str">
        <f t="shared" si="2"/>
        <v/>
      </c>
      <c r="BG81" s="164" t="str">
        <f t="shared" si="5"/>
        <v/>
      </c>
      <c r="BH81" s="168" t="str">
        <f t="shared" si="3"/>
        <v/>
      </c>
    </row>
    <row r="82">
      <c r="A82" s="154"/>
      <c r="B82" s="155"/>
      <c r="C82" s="155"/>
      <c r="D82" s="155"/>
      <c r="E82" s="155"/>
      <c r="F82" s="156"/>
      <c r="G82" s="157"/>
      <c r="H82" s="155"/>
      <c r="I82" s="155"/>
      <c r="J82" s="155"/>
      <c r="K82" s="156"/>
      <c r="L82" s="157"/>
      <c r="M82" s="155"/>
      <c r="N82" s="155"/>
      <c r="O82" s="155"/>
      <c r="P82" s="156"/>
      <c r="Q82" s="158"/>
      <c r="R82" s="155"/>
      <c r="S82" s="156"/>
      <c r="T82" s="158"/>
      <c r="U82" s="155"/>
      <c r="V82" s="156"/>
      <c r="W82" s="158"/>
      <c r="X82" s="155"/>
      <c r="Y82" s="156"/>
      <c r="Z82" s="159"/>
      <c r="AA82" s="155"/>
      <c r="AB82" s="156"/>
      <c r="AC82" s="160"/>
      <c r="AD82" s="155"/>
      <c r="AE82" s="155"/>
      <c r="AF82" s="161"/>
      <c r="AG82" s="155"/>
      <c r="AH82" s="155"/>
      <c r="AI82" s="155"/>
      <c r="AJ82" s="156"/>
      <c r="AK82" s="161"/>
      <c r="AL82" s="155"/>
      <c r="AM82" s="155"/>
      <c r="AN82" s="155"/>
      <c r="AO82" s="155"/>
      <c r="AP82" s="155"/>
      <c r="AQ82" s="155"/>
      <c r="AR82" s="155"/>
      <c r="AS82" s="155"/>
      <c r="AT82" s="155"/>
      <c r="AU82" s="155"/>
      <c r="AV82" s="155"/>
      <c r="AW82" s="155"/>
      <c r="AX82" s="155"/>
      <c r="AY82" s="161"/>
      <c r="AZ82" s="155"/>
      <c r="BA82" s="155"/>
      <c r="BB82" s="155"/>
      <c r="BC82" s="155"/>
      <c r="BD82" s="163" t="str">
        <f t="shared" si="4"/>
        <v/>
      </c>
      <c r="BE82" s="164" t="str">
        <f t="shared" si="1"/>
        <v/>
      </c>
      <c r="BF82" s="164" t="str">
        <f t="shared" si="2"/>
        <v/>
      </c>
      <c r="BG82" s="164" t="str">
        <f t="shared" si="5"/>
        <v/>
      </c>
      <c r="BH82" s="168" t="str">
        <f t="shared" si="3"/>
        <v/>
      </c>
    </row>
    <row r="83">
      <c r="A83" s="154"/>
      <c r="B83" s="155"/>
      <c r="C83" s="155"/>
      <c r="D83" s="155"/>
      <c r="E83" s="155"/>
      <c r="F83" s="156"/>
      <c r="G83" s="157"/>
      <c r="H83" s="155"/>
      <c r="I83" s="155"/>
      <c r="J83" s="155"/>
      <c r="K83" s="156"/>
      <c r="L83" s="157"/>
      <c r="M83" s="155"/>
      <c r="N83" s="155"/>
      <c r="O83" s="155"/>
      <c r="P83" s="156"/>
      <c r="Q83" s="158"/>
      <c r="R83" s="155"/>
      <c r="S83" s="156"/>
      <c r="T83" s="158"/>
      <c r="U83" s="155"/>
      <c r="V83" s="156"/>
      <c r="W83" s="158"/>
      <c r="X83" s="155"/>
      <c r="Y83" s="156"/>
      <c r="Z83" s="159"/>
      <c r="AA83" s="155"/>
      <c r="AB83" s="156"/>
      <c r="AC83" s="160"/>
      <c r="AD83" s="155"/>
      <c r="AE83" s="155"/>
      <c r="AF83" s="161"/>
      <c r="AG83" s="155"/>
      <c r="AH83" s="155"/>
      <c r="AI83" s="155"/>
      <c r="AJ83" s="156"/>
      <c r="AK83" s="161"/>
      <c r="AL83" s="155"/>
      <c r="AM83" s="155"/>
      <c r="AN83" s="155"/>
      <c r="AO83" s="155"/>
      <c r="AP83" s="155"/>
      <c r="AQ83" s="155"/>
      <c r="AR83" s="155"/>
      <c r="AS83" s="155"/>
      <c r="AT83" s="155"/>
      <c r="AU83" s="155"/>
      <c r="AV83" s="155"/>
      <c r="AW83" s="155"/>
      <c r="AX83" s="155"/>
      <c r="AY83" s="161"/>
      <c r="AZ83" s="155"/>
      <c r="BA83" s="155"/>
      <c r="BB83" s="155"/>
      <c r="BC83" s="155"/>
      <c r="BD83" s="163" t="str">
        <f t="shared" si="4"/>
        <v/>
      </c>
      <c r="BE83" s="164" t="str">
        <f t="shared" si="1"/>
        <v/>
      </c>
      <c r="BF83" s="164" t="str">
        <f t="shared" si="2"/>
        <v/>
      </c>
      <c r="BG83" s="164" t="str">
        <f t="shared" si="5"/>
        <v/>
      </c>
      <c r="BH83" s="168" t="str">
        <f t="shared" si="3"/>
        <v/>
      </c>
    </row>
    <row r="84">
      <c r="A84" s="154"/>
      <c r="B84" s="155"/>
      <c r="C84" s="155"/>
      <c r="D84" s="155"/>
      <c r="E84" s="155"/>
      <c r="F84" s="156"/>
      <c r="G84" s="157"/>
      <c r="H84" s="155"/>
      <c r="I84" s="155"/>
      <c r="J84" s="155"/>
      <c r="K84" s="156"/>
      <c r="L84" s="157"/>
      <c r="M84" s="155"/>
      <c r="N84" s="155"/>
      <c r="O84" s="155"/>
      <c r="P84" s="156"/>
      <c r="Q84" s="158"/>
      <c r="R84" s="155"/>
      <c r="S84" s="156"/>
      <c r="T84" s="158"/>
      <c r="U84" s="155"/>
      <c r="V84" s="156"/>
      <c r="W84" s="158"/>
      <c r="X84" s="155"/>
      <c r="Y84" s="156"/>
      <c r="Z84" s="159"/>
      <c r="AA84" s="155"/>
      <c r="AB84" s="156"/>
      <c r="AC84" s="160"/>
      <c r="AD84" s="155"/>
      <c r="AE84" s="155"/>
      <c r="AF84" s="161"/>
      <c r="AG84" s="155"/>
      <c r="AH84" s="155"/>
      <c r="AI84" s="155"/>
      <c r="AJ84" s="156"/>
      <c r="AK84" s="161"/>
      <c r="AL84" s="155"/>
      <c r="AM84" s="155"/>
      <c r="AN84" s="155"/>
      <c r="AO84" s="155"/>
      <c r="AP84" s="155"/>
      <c r="AQ84" s="155"/>
      <c r="AR84" s="155"/>
      <c r="AS84" s="155"/>
      <c r="AT84" s="155"/>
      <c r="AU84" s="155"/>
      <c r="AV84" s="155"/>
      <c r="AW84" s="155"/>
      <c r="AX84" s="155"/>
      <c r="AY84" s="161"/>
      <c r="AZ84" s="155"/>
      <c r="BA84" s="155"/>
      <c r="BB84" s="155"/>
      <c r="BC84" s="155"/>
      <c r="BD84" s="163" t="str">
        <f t="shared" si="4"/>
        <v/>
      </c>
      <c r="BE84" s="164" t="str">
        <f t="shared" si="1"/>
        <v/>
      </c>
      <c r="BF84" s="164" t="str">
        <f t="shared" si="2"/>
        <v/>
      </c>
      <c r="BG84" s="164" t="str">
        <f t="shared" si="5"/>
        <v/>
      </c>
      <c r="BH84" s="168" t="str">
        <f t="shared" si="3"/>
        <v/>
      </c>
    </row>
    <row r="85">
      <c r="A85" s="154"/>
      <c r="B85" s="155"/>
      <c r="C85" s="155"/>
      <c r="D85" s="155"/>
      <c r="E85" s="155"/>
      <c r="F85" s="156"/>
      <c r="G85" s="157"/>
      <c r="H85" s="155"/>
      <c r="I85" s="155"/>
      <c r="J85" s="155"/>
      <c r="K85" s="156"/>
      <c r="L85" s="157"/>
      <c r="M85" s="155"/>
      <c r="N85" s="155"/>
      <c r="O85" s="155"/>
      <c r="P85" s="156"/>
      <c r="Q85" s="158"/>
      <c r="R85" s="155"/>
      <c r="S85" s="156"/>
      <c r="T85" s="158"/>
      <c r="U85" s="155"/>
      <c r="V85" s="156"/>
      <c r="W85" s="158"/>
      <c r="X85" s="155"/>
      <c r="Y85" s="156"/>
      <c r="Z85" s="159"/>
      <c r="AA85" s="155"/>
      <c r="AB85" s="156"/>
      <c r="AC85" s="160"/>
      <c r="AD85" s="155"/>
      <c r="AE85" s="155"/>
      <c r="AF85" s="161"/>
      <c r="AG85" s="155"/>
      <c r="AH85" s="155"/>
      <c r="AI85" s="155"/>
      <c r="AJ85" s="156"/>
      <c r="AK85" s="161"/>
      <c r="AL85" s="155"/>
      <c r="AM85" s="155"/>
      <c r="AN85" s="155"/>
      <c r="AO85" s="155"/>
      <c r="AP85" s="155"/>
      <c r="AQ85" s="155"/>
      <c r="AR85" s="155"/>
      <c r="AS85" s="155"/>
      <c r="AT85" s="155"/>
      <c r="AU85" s="155"/>
      <c r="AV85" s="155"/>
      <c r="AW85" s="155"/>
      <c r="AX85" s="155"/>
      <c r="AY85" s="161"/>
      <c r="AZ85" s="155"/>
      <c r="BA85" s="155"/>
      <c r="BB85" s="155"/>
      <c r="BC85" s="155"/>
      <c r="BD85" s="163" t="str">
        <f t="shared" si="4"/>
        <v/>
      </c>
      <c r="BE85" s="164" t="str">
        <f t="shared" si="1"/>
        <v/>
      </c>
      <c r="BF85" s="164" t="str">
        <f t="shared" si="2"/>
        <v/>
      </c>
      <c r="BG85" s="164" t="str">
        <f t="shared" si="5"/>
        <v/>
      </c>
      <c r="BH85" s="168" t="str">
        <f t="shared" si="3"/>
        <v/>
      </c>
    </row>
    <row r="86">
      <c r="A86" s="154"/>
      <c r="B86" s="155"/>
      <c r="C86" s="155"/>
      <c r="D86" s="155"/>
      <c r="E86" s="155"/>
      <c r="F86" s="156"/>
      <c r="G86" s="157"/>
      <c r="H86" s="155"/>
      <c r="I86" s="155"/>
      <c r="J86" s="155"/>
      <c r="K86" s="156"/>
      <c r="L86" s="157"/>
      <c r="M86" s="155"/>
      <c r="N86" s="155"/>
      <c r="O86" s="155"/>
      <c r="P86" s="156"/>
      <c r="Q86" s="158"/>
      <c r="R86" s="155"/>
      <c r="S86" s="156"/>
      <c r="T86" s="158"/>
      <c r="U86" s="155"/>
      <c r="V86" s="156"/>
      <c r="W86" s="158"/>
      <c r="X86" s="155"/>
      <c r="Y86" s="156"/>
      <c r="Z86" s="159"/>
      <c r="AA86" s="155"/>
      <c r="AB86" s="156"/>
      <c r="AC86" s="160"/>
      <c r="AD86" s="155"/>
      <c r="AE86" s="155"/>
      <c r="AF86" s="161"/>
      <c r="AG86" s="155"/>
      <c r="AH86" s="155"/>
      <c r="AI86" s="155"/>
      <c r="AJ86" s="156"/>
      <c r="AK86" s="161"/>
      <c r="AL86" s="155"/>
      <c r="AM86" s="155"/>
      <c r="AN86" s="155"/>
      <c r="AO86" s="155"/>
      <c r="AP86" s="155"/>
      <c r="AQ86" s="155"/>
      <c r="AR86" s="155"/>
      <c r="AS86" s="155"/>
      <c r="AT86" s="155"/>
      <c r="AU86" s="155"/>
      <c r="AV86" s="155"/>
      <c r="AW86" s="155"/>
      <c r="AX86" s="155"/>
      <c r="AY86" s="161"/>
      <c r="AZ86" s="155"/>
      <c r="BA86" s="155"/>
      <c r="BB86" s="155"/>
      <c r="BC86" s="155"/>
      <c r="BD86" s="163" t="str">
        <f t="shared" si="4"/>
        <v/>
      </c>
      <c r="BE86" s="164" t="str">
        <f t="shared" si="1"/>
        <v/>
      </c>
      <c r="BF86" s="164" t="str">
        <f t="shared" si="2"/>
        <v/>
      </c>
      <c r="BG86" s="164" t="str">
        <f t="shared" si="5"/>
        <v/>
      </c>
      <c r="BH86" s="168" t="str">
        <f t="shared" si="3"/>
        <v/>
      </c>
    </row>
    <row r="87">
      <c r="A87" s="154"/>
      <c r="B87" s="155"/>
      <c r="C87" s="155"/>
      <c r="D87" s="155"/>
      <c r="E87" s="155"/>
      <c r="F87" s="156"/>
      <c r="G87" s="157"/>
      <c r="H87" s="155"/>
      <c r="I87" s="155"/>
      <c r="J87" s="155"/>
      <c r="K87" s="156"/>
      <c r="L87" s="157"/>
      <c r="M87" s="155"/>
      <c r="N87" s="155"/>
      <c r="O87" s="155"/>
      <c r="P87" s="156"/>
      <c r="Q87" s="158"/>
      <c r="R87" s="155"/>
      <c r="S87" s="156"/>
      <c r="T87" s="158"/>
      <c r="U87" s="155"/>
      <c r="V87" s="156"/>
      <c r="W87" s="158"/>
      <c r="X87" s="155"/>
      <c r="Y87" s="156"/>
      <c r="Z87" s="159"/>
      <c r="AA87" s="155"/>
      <c r="AB87" s="156"/>
      <c r="AC87" s="160"/>
      <c r="AD87" s="155"/>
      <c r="AE87" s="155"/>
      <c r="AF87" s="161"/>
      <c r="AG87" s="155"/>
      <c r="AH87" s="155"/>
      <c r="AI87" s="155"/>
      <c r="AJ87" s="156"/>
      <c r="AK87" s="161"/>
      <c r="AL87" s="155"/>
      <c r="AM87" s="155"/>
      <c r="AN87" s="155"/>
      <c r="AO87" s="155"/>
      <c r="AP87" s="155"/>
      <c r="AQ87" s="155"/>
      <c r="AR87" s="155"/>
      <c r="AS87" s="155"/>
      <c r="AT87" s="155"/>
      <c r="AU87" s="155"/>
      <c r="AV87" s="155"/>
      <c r="AW87" s="155"/>
      <c r="AX87" s="155"/>
      <c r="AY87" s="161"/>
      <c r="AZ87" s="155"/>
      <c r="BA87" s="155"/>
      <c r="BB87" s="155"/>
      <c r="BC87" s="155"/>
      <c r="BD87" s="163" t="str">
        <f t="shared" si="4"/>
        <v/>
      </c>
      <c r="BE87" s="164" t="str">
        <f t="shared" si="1"/>
        <v/>
      </c>
      <c r="BF87" s="164" t="str">
        <f t="shared" si="2"/>
        <v/>
      </c>
      <c r="BG87" s="164" t="str">
        <f t="shared" si="5"/>
        <v/>
      </c>
      <c r="BH87" s="168" t="str">
        <f t="shared" si="3"/>
        <v/>
      </c>
    </row>
    <row r="88">
      <c r="A88" s="154"/>
      <c r="B88" s="155"/>
      <c r="C88" s="155"/>
      <c r="D88" s="155"/>
      <c r="E88" s="155"/>
      <c r="F88" s="156"/>
      <c r="G88" s="157"/>
      <c r="H88" s="155"/>
      <c r="I88" s="155"/>
      <c r="J88" s="155"/>
      <c r="K88" s="156"/>
      <c r="L88" s="157"/>
      <c r="M88" s="155"/>
      <c r="N88" s="155"/>
      <c r="O88" s="155"/>
      <c r="P88" s="156"/>
      <c r="Q88" s="158"/>
      <c r="R88" s="155"/>
      <c r="S88" s="156"/>
      <c r="T88" s="158"/>
      <c r="U88" s="155"/>
      <c r="V88" s="156"/>
      <c r="W88" s="158"/>
      <c r="X88" s="155"/>
      <c r="Y88" s="156"/>
      <c r="Z88" s="159"/>
      <c r="AA88" s="155"/>
      <c r="AB88" s="156"/>
      <c r="AC88" s="160"/>
      <c r="AD88" s="155"/>
      <c r="AE88" s="155"/>
      <c r="AF88" s="161"/>
      <c r="AG88" s="155"/>
      <c r="AH88" s="155"/>
      <c r="AI88" s="155"/>
      <c r="AJ88" s="156"/>
      <c r="AK88" s="161"/>
      <c r="AL88" s="155"/>
      <c r="AM88" s="155"/>
      <c r="AN88" s="155"/>
      <c r="AO88" s="155"/>
      <c r="AP88" s="155"/>
      <c r="AQ88" s="155"/>
      <c r="AR88" s="155"/>
      <c r="AS88" s="155"/>
      <c r="AT88" s="155"/>
      <c r="AU88" s="155"/>
      <c r="AV88" s="155"/>
      <c r="AW88" s="155"/>
      <c r="AX88" s="155"/>
      <c r="AY88" s="161"/>
      <c r="AZ88" s="155"/>
      <c r="BA88" s="155"/>
      <c r="BB88" s="155"/>
      <c r="BC88" s="155"/>
      <c r="BD88" s="163" t="str">
        <f t="shared" si="4"/>
        <v/>
      </c>
      <c r="BE88" s="164" t="str">
        <f t="shared" si="1"/>
        <v/>
      </c>
      <c r="BF88" s="164" t="str">
        <f t="shared" si="2"/>
        <v/>
      </c>
      <c r="BG88" s="164" t="str">
        <f t="shared" si="5"/>
        <v/>
      </c>
      <c r="BH88" s="168" t="str">
        <f t="shared" si="3"/>
        <v/>
      </c>
    </row>
    <row r="89">
      <c r="A89" s="154"/>
      <c r="B89" s="155"/>
      <c r="C89" s="155"/>
      <c r="D89" s="155"/>
      <c r="E89" s="155"/>
      <c r="F89" s="156"/>
      <c r="G89" s="157"/>
      <c r="H89" s="155"/>
      <c r="I89" s="155"/>
      <c r="J89" s="155"/>
      <c r="K89" s="156"/>
      <c r="L89" s="157"/>
      <c r="M89" s="155"/>
      <c r="N89" s="155"/>
      <c r="O89" s="155"/>
      <c r="P89" s="156"/>
      <c r="Q89" s="158"/>
      <c r="R89" s="155"/>
      <c r="S89" s="156"/>
      <c r="T89" s="158"/>
      <c r="U89" s="155"/>
      <c r="V89" s="156"/>
      <c r="W89" s="158"/>
      <c r="X89" s="155"/>
      <c r="Y89" s="156"/>
      <c r="Z89" s="159"/>
      <c r="AA89" s="155"/>
      <c r="AB89" s="156"/>
      <c r="AC89" s="160"/>
      <c r="AD89" s="155"/>
      <c r="AE89" s="155"/>
      <c r="AF89" s="161"/>
      <c r="AG89" s="155"/>
      <c r="AH89" s="155"/>
      <c r="AI89" s="155"/>
      <c r="AJ89" s="156"/>
      <c r="AK89" s="161"/>
      <c r="AL89" s="155"/>
      <c r="AM89" s="155"/>
      <c r="AN89" s="155"/>
      <c r="AO89" s="155"/>
      <c r="AP89" s="155"/>
      <c r="AQ89" s="155"/>
      <c r="AR89" s="155"/>
      <c r="AS89" s="155"/>
      <c r="AT89" s="155"/>
      <c r="AU89" s="155"/>
      <c r="AV89" s="155"/>
      <c r="AW89" s="155"/>
      <c r="AX89" s="155"/>
      <c r="AY89" s="161"/>
      <c r="AZ89" s="155"/>
      <c r="BA89" s="155"/>
      <c r="BB89" s="155"/>
      <c r="BC89" s="155"/>
      <c r="BD89" s="163" t="str">
        <f t="shared" si="4"/>
        <v/>
      </c>
      <c r="BE89" s="164" t="str">
        <f t="shared" si="1"/>
        <v/>
      </c>
      <c r="BF89" s="164" t="str">
        <f t="shared" si="2"/>
        <v/>
      </c>
      <c r="BG89" s="164" t="str">
        <f t="shared" si="5"/>
        <v/>
      </c>
      <c r="BH89" s="168" t="str">
        <f t="shared" si="3"/>
        <v/>
      </c>
    </row>
    <row r="90">
      <c r="A90" s="154"/>
      <c r="B90" s="155"/>
      <c r="C90" s="155"/>
      <c r="D90" s="155"/>
      <c r="E90" s="155"/>
      <c r="F90" s="156"/>
      <c r="G90" s="157"/>
      <c r="H90" s="155"/>
      <c r="I90" s="155"/>
      <c r="J90" s="155"/>
      <c r="K90" s="156"/>
      <c r="L90" s="157"/>
      <c r="M90" s="155"/>
      <c r="N90" s="155"/>
      <c r="O90" s="155"/>
      <c r="P90" s="156"/>
      <c r="Q90" s="158"/>
      <c r="R90" s="155"/>
      <c r="S90" s="156"/>
      <c r="T90" s="158"/>
      <c r="U90" s="155"/>
      <c r="V90" s="156"/>
      <c r="W90" s="158"/>
      <c r="X90" s="155"/>
      <c r="Y90" s="156"/>
      <c r="Z90" s="159"/>
      <c r="AA90" s="155"/>
      <c r="AB90" s="156"/>
      <c r="AC90" s="160"/>
      <c r="AD90" s="155"/>
      <c r="AE90" s="155"/>
      <c r="AF90" s="161"/>
      <c r="AG90" s="155"/>
      <c r="AH90" s="155"/>
      <c r="AI90" s="155"/>
      <c r="AJ90" s="156"/>
      <c r="AK90" s="161"/>
      <c r="AL90" s="155"/>
      <c r="AM90" s="155"/>
      <c r="AN90" s="155"/>
      <c r="AO90" s="155"/>
      <c r="AP90" s="155"/>
      <c r="AQ90" s="155"/>
      <c r="AR90" s="155"/>
      <c r="AS90" s="155"/>
      <c r="AT90" s="155"/>
      <c r="AU90" s="155"/>
      <c r="AV90" s="155"/>
      <c r="AW90" s="155"/>
      <c r="AX90" s="155"/>
      <c r="AY90" s="161"/>
      <c r="AZ90" s="155"/>
      <c r="BA90" s="155"/>
      <c r="BB90" s="155"/>
      <c r="BC90" s="155"/>
      <c r="BD90" s="163" t="str">
        <f t="shared" si="4"/>
        <v/>
      </c>
      <c r="BE90" s="164" t="str">
        <f t="shared" si="1"/>
        <v/>
      </c>
      <c r="BF90" s="164" t="str">
        <f t="shared" si="2"/>
        <v/>
      </c>
      <c r="BG90" s="164" t="str">
        <f t="shared" si="5"/>
        <v/>
      </c>
      <c r="BH90" s="168" t="str">
        <f t="shared" si="3"/>
        <v/>
      </c>
    </row>
    <row r="91">
      <c r="A91" s="154"/>
      <c r="B91" s="155"/>
      <c r="C91" s="155"/>
      <c r="D91" s="155"/>
      <c r="E91" s="155"/>
      <c r="F91" s="156"/>
      <c r="G91" s="157"/>
      <c r="H91" s="155"/>
      <c r="I91" s="155"/>
      <c r="J91" s="155"/>
      <c r="K91" s="156"/>
      <c r="L91" s="157"/>
      <c r="M91" s="155"/>
      <c r="N91" s="155"/>
      <c r="O91" s="155"/>
      <c r="P91" s="156"/>
      <c r="Q91" s="158"/>
      <c r="R91" s="155"/>
      <c r="S91" s="156"/>
      <c r="T91" s="158"/>
      <c r="U91" s="155"/>
      <c r="V91" s="156"/>
      <c r="W91" s="158"/>
      <c r="X91" s="155"/>
      <c r="Y91" s="156"/>
      <c r="Z91" s="159"/>
      <c r="AA91" s="155"/>
      <c r="AB91" s="156"/>
      <c r="AC91" s="160"/>
      <c r="AD91" s="155"/>
      <c r="AE91" s="155"/>
      <c r="AF91" s="161"/>
      <c r="AG91" s="155"/>
      <c r="AH91" s="155"/>
      <c r="AI91" s="155"/>
      <c r="AJ91" s="156"/>
      <c r="AK91" s="161"/>
      <c r="AL91" s="155"/>
      <c r="AM91" s="155"/>
      <c r="AN91" s="155"/>
      <c r="AO91" s="155"/>
      <c r="AP91" s="155"/>
      <c r="AQ91" s="155"/>
      <c r="AR91" s="155"/>
      <c r="AS91" s="155"/>
      <c r="AT91" s="155"/>
      <c r="AU91" s="155"/>
      <c r="AV91" s="155"/>
      <c r="AW91" s="155"/>
      <c r="AX91" s="155"/>
      <c r="AY91" s="161"/>
      <c r="AZ91" s="155"/>
      <c r="BA91" s="155"/>
      <c r="BB91" s="155"/>
      <c r="BC91" s="155"/>
      <c r="BD91" s="163" t="str">
        <f t="shared" si="4"/>
        <v/>
      </c>
      <c r="BE91" s="164" t="str">
        <f t="shared" si="1"/>
        <v/>
      </c>
      <c r="BF91" s="164" t="str">
        <f t="shared" si="2"/>
        <v/>
      </c>
      <c r="BG91" s="164" t="str">
        <f t="shared" si="5"/>
        <v/>
      </c>
      <c r="BH91" s="168" t="str">
        <f t="shared" si="3"/>
        <v/>
      </c>
    </row>
    <row r="92">
      <c r="A92" s="154"/>
      <c r="B92" s="155"/>
      <c r="C92" s="155"/>
      <c r="D92" s="155"/>
      <c r="E92" s="155"/>
      <c r="F92" s="156"/>
      <c r="G92" s="157"/>
      <c r="H92" s="155"/>
      <c r="I92" s="155"/>
      <c r="J92" s="155"/>
      <c r="K92" s="156"/>
      <c r="L92" s="157"/>
      <c r="M92" s="155"/>
      <c r="N92" s="155"/>
      <c r="O92" s="155"/>
      <c r="P92" s="156"/>
      <c r="Q92" s="158"/>
      <c r="R92" s="155"/>
      <c r="S92" s="156"/>
      <c r="T92" s="158"/>
      <c r="U92" s="155"/>
      <c r="V92" s="156"/>
      <c r="W92" s="158"/>
      <c r="X92" s="155"/>
      <c r="Y92" s="156"/>
      <c r="Z92" s="159"/>
      <c r="AA92" s="155"/>
      <c r="AB92" s="156"/>
      <c r="AC92" s="160"/>
      <c r="AD92" s="155"/>
      <c r="AE92" s="155"/>
      <c r="AF92" s="161"/>
      <c r="AG92" s="155"/>
      <c r="AH92" s="155"/>
      <c r="AI92" s="155"/>
      <c r="AJ92" s="156"/>
      <c r="AK92" s="161"/>
      <c r="AL92" s="155"/>
      <c r="AM92" s="155"/>
      <c r="AN92" s="155"/>
      <c r="AO92" s="155"/>
      <c r="AP92" s="155"/>
      <c r="AQ92" s="155"/>
      <c r="AR92" s="155"/>
      <c r="AS92" s="155"/>
      <c r="AT92" s="155"/>
      <c r="AU92" s="155"/>
      <c r="AV92" s="155"/>
      <c r="AW92" s="155"/>
      <c r="AX92" s="155"/>
      <c r="AY92" s="161"/>
      <c r="AZ92" s="155"/>
      <c r="BA92" s="155"/>
      <c r="BB92" s="155"/>
      <c r="BC92" s="155"/>
      <c r="BD92" s="163" t="str">
        <f t="shared" si="4"/>
        <v/>
      </c>
      <c r="BE92" s="164" t="str">
        <f t="shared" si="1"/>
        <v/>
      </c>
      <c r="BF92" s="164" t="str">
        <f t="shared" si="2"/>
        <v/>
      </c>
      <c r="BG92" s="164" t="str">
        <f t="shared" si="5"/>
        <v/>
      </c>
      <c r="BH92" s="168" t="str">
        <f t="shared" si="3"/>
        <v/>
      </c>
    </row>
    <row r="93">
      <c r="A93" s="154"/>
      <c r="B93" s="155"/>
      <c r="C93" s="155"/>
      <c r="D93" s="155"/>
      <c r="E93" s="155"/>
      <c r="F93" s="156"/>
      <c r="G93" s="157"/>
      <c r="H93" s="155"/>
      <c r="I93" s="155"/>
      <c r="J93" s="155"/>
      <c r="K93" s="156"/>
      <c r="L93" s="157"/>
      <c r="M93" s="155"/>
      <c r="N93" s="155"/>
      <c r="O93" s="155"/>
      <c r="P93" s="156"/>
      <c r="Q93" s="158"/>
      <c r="R93" s="155"/>
      <c r="S93" s="156"/>
      <c r="T93" s="158"/>
      <c r="U93" s="155"/>
      <c r="V93" s="156"/>
      <c r="W93" s="158"/>
      <c r="X93" s="155"/>
      <c r="Y93" s="156"/>
      <c r="Z93" s="159"/>
      <c r="AA93" s="155"/>
      <c r="AB93" s="156"/>
      <c r="AC93" s="160"/>
      <c r="AD93" s="155"/>
      <c r="AE93" s="155"/>
      <c r="AF93" s="161"/>
      <c r="AG93" s="155"/>
      <c r="AH93" s="155"/>
      <c r="AI93" s="155"/>
      <c r="AJ93" s="156"/>
      <c r="AK93" s="161"/>
      <c r="AL93" s="155"/>
      <c r="AM93" s="155"/>
      <c r="AN93" s="155"/>
      <c r="AO93" s="155"/>
      <c r="AP93" s="155"/>
      <c r="AQ93" s="155"/>
      <c r="AR93" s="155"/>
      <c r="AS93" s="155"/>
      <c r="AT93" s="155"/>
      <c r="AU93" s="155"/>
      <c r="AV93" s="155"/>
      <c r="AW93" s="155"/>
      <c r="AX93" s="155"/>
      <c r="AY93" s="161"/>
      <c r="AZ93" s="155"/>
      <c r="BA93" s="155"/>
      <c r="BB93" s="155"/>
      <c r="BC93" s="155"/>
      <c r="BD93" s="163" t="str">
        <f t="shared" si="4"/>
        <v/>
      </c>
      <c r="BE93" s="164" t="str">
        <f t="shared" si="1"/>
        <v/>
      </c>
      <c r="BF93" s="164" t="str">
        <f t="shared" si="2"/>
        <v/>
      </c>
      <c r="BG93" s="164" t="str">
        <f t="shared" si="5"/>
        <v/>
      </c>
      <c r="BH93" s="168" t="str">
        <f t="shared" si="3"/>
        <v/>
      </c>
    </row>
    <row r="94">
      <c r="A94" s="154"/>
      <c r="B94" s="155"/>
      <c r="C94" s="155"/>
      <c r="D94" s="155"/>
      <c r="E94" s="155"/>
      <c r="F94" s="156"/>
      <c r="G94" s="157"/>
      <c r="H94" s="155"/>
      <c r="I94" s="155"/>
      <c r="J94" s="155"/>
      <c r="K94" s="156"/>
      <c r="L94" s="157"/>
      <c r="M94" s="155"/>
      <c r="N94" s="155"/>
      <c r="O94" s="155"/>
      <c r="P94" s="156"/>
      <c r="Q94" s="158"/>
      <c r="R94" s="155"/>
      <c r="S94" s="156"/>
      <c r="T94" s="158"/>
      <c r="U94" s="155"/>
      <c r="V94" s="156"/>
      <c r="W94" s="158"/>
      <c r="X94" s="155"/>
      <c r="Y94" s="156"/>
      <c r="Z94" s="159"/>
      <c r="AA94" s="155"/>
      <c r="AB94" s="156"/>
      <c r="AC94" s="160"/>
      <c r="AD94" s="155"/>
      <c r="AE94" s="155"/>
      <c r="AF94" s="161"/>
      <c r="AG94" s="155"/>
      <c r="AH94" s="155"/>
      <c r="AI94" s="155"/>
      <c r="AJ94" s="156"/>
      <c r="AK94" s="161"/>
      <c r="AL94" s="155"/>
      <c r="AM94" s="155"/>
      <c r="AN94" s="155"/>
      <c r="AO94" s="155"/>
      <c r="AP94" s="155"/>
      <c r="AQ94" s="155"/>
      <c r="AR94" s="155"/>
      <c r="AS94" s="155"/>
      <c r="AT94" s="155"/>
      <c r="AU94" s="155"/>
      <c r="AV94" s="155"/>
      <c r="AW94" s="155"/>
      <c r="AX94" s="155"/>
      <c r="AY94" s="161"/>
      <c r="AZ94" s="155"/>
      <c r="BA94" s="155"/>
      <c r="BB94" s="155"/>
      <c r="BC94" s="155"/>
      <c r="BD94" s="163" t="str">
        <f t="shared" si="4"/>
        <v/>
      </c>
      <c r="BE94" s="164" t="str">
        <f t="shared" si="1"/>
        <v/>
      </c>
      <c r="BF94" s="164" t="str">
        <f t="shared" si="2"/>
        <v/>
      </c>
      <c r="BG94" s="164" t="str">
        <f t="shared" si="5"/>
        <v/>
      </c>
      <c r="BH94" s="168" t="str">
        <f t="shared" si="3"/>
        <v/>
      </c>
    </row>
    <row r="95">
      <c r="A95" s="154"/>
      <c r="B95" s="155"/>
      <c r="C95" s="155"/>
      <c r="D95" s="155"/>
      <c r="E95" s="155"/>
      <c r="F95" s="156"/>
      <c r="G95" s="157"/>
      <c r="H95" s="155"/>
      <c r="I95" s="155"/>
      <c r="J95" s="155"/>
      <c r="K95" s="156"/>
      <c r="L95" s="157"/>
      <c r="M95" s="155"/>
      <c r="N95" s="155"/>
      <c r="O95" s="155"/>
      <c r="P95" s="156"/>
      <c r="Q95" s="158"/>
      <c r="R95" s="155"/>
      <c r="S95" s="156"/>
      <c r="T95" s="158"/>
      <c r="U95" s="155"/>
      <c r="V95" s="156"/>
      <c r="W95" s="158"/>
      <c r="X95" s="155"/>
      <c r="Y95" s="156"/>
      <c r="Z95" s="159"/>
      <c r="AA95" s="155"/>
      <c r="AB95" s="156"/>
      <c r="AC95" s="160"/>
      <c r="AD95" s="155"/>
      <c r="AE95" s="155"/>
      <c r="AF95" s="161"/>
      <c r="AG95" s="155"/>
      <c r="AH95" s="155"/>
      <c r="AI95" s="155"/>
      <c r="AJ95" s="156"/>
      <c r="AK95" s="161"/>
      <c r="AL95" s="155"/>
      <c r="AM95" s="155"/>
      <c r="AN95" s="155"/>
      <c r="AO95" s="155"/>
      <c r="AP95" s="155"/>
      <c r="AQ95" s="155"/>
      <c r="AR95" s="155"/>
      <c r="AS95" s="155"/>
      <c r="AT95" s="155"/>
      <c r="AU95" s="155"/>
      <c r="AV95" s="155"/>
      <c r="AW95" s="155"/>
      <c r="AX95" s="155"/>
      <c r="AY95" s="161"/>
      <c r="AZ95" s="155"/>
      <c r="BA95" s="155"/>
      <c r="BB95" s="155"/>
      <c r="BC95" s="155"/>
      <c r="BD95" s="163" t="str">
        <f t="shared" si="4"/>
        <v/>
      </c>
      <c r="BE95" s="164" t="str">
        <f t="shared" si="1"/>
        <v/>
      </c>
      <c r="BF95" s="164" t="str">
        <f t="shared" si="2"/>
        <v/>
      </c>
      <c r="BG95" s="164" t="str">
        <f t="shared" si="5"/>
        <v/>
      </c>
      <c r="BH95" s="168" t="str">
        <f t="shared" si="3"/>
        <v/>
      </c>
    </row>
    <row r="96">
      <c r="A96" s="154"/>
      <c r="B96" s="155"/>
      <c r="C96" s="155"/>
      <c r="D96" s="155"/>
      <c r="E96" s="155"/>
      <c r="F96" s="156"/>
      <c r="G96" s="157"/>
      <c r="H96" s="155"/>
      <c r="I96" s="155"/>
      <c r="J96" s="155"/>
      <c r="K96" s="156"/>
      <c r="L96" s="157"/>
      <c r="M96" s="155"/>
      <c r="N96" s="155"/>
      <c r="O96" s="155"/>
      <c r="P96" s="156"/>
      <c r="Q96" s="158"/>
      <c r="R96" s="155"/>
      <c r="S96" s="156"/>
      <c r="T96" s="158"/>
      <c r="U96" s="155"/>
      <c r="V96" s="156"/>
      <c r="W96" s="158"/>
      <c r="X96" s="155"/>
      <c r="Y96" s="156"/>
      <c r="Z96" s="159"/>
      <c r="AA96" s="155"/>
      <c r="AB96" s="156"/>
      <c r="AC96" s="160"/>
      <c r="AD96" s="155"/>
      <c r="AE96" s="155"/>
      <c r="AF96" s="161"/>
      <c r="AG96" s="155"/>
      <c r="AH96" s="155"/>
      <c r="AI96" s="155"/>
      <c r="AJ96" s="156"/>
      <c r="AK96" s="161"/>
      <c r="AL96" s="155"/>
      <c r="AM96" s="155"/>
      <c r="AN96" s="155"/>
      <c r="AO96" s="155"/>
      <c r="AP96" s="155"/>
      <c r="AQ96" s="155"/>
      <c r="AR96" s="155"/>
      <c r="AS96" s="155"/>
      <c r="AT96" s="155"/>
      <c r="AU96" s="155"/>
      <c r="AV96" s="155"/>
      <c r="AW96" s="155"/>
      <c r="AX96" s="155"/>
      <c r="AY96" s="161"/>
      <c r="AZ96" s="155"/>
      <c r="BA96" s="155"/>
      <c r="BB96" s="155"/>
      <c r="BC96" s="155"/>
      <c r="BD96" s="163" t="str">
        <f t="shared" si="4"/>
        <v/>
      </c>
      <c r="BE96" s="164" t="str">
        <f t="shared" si="1"/>
        <v/>
      </c>
      <c r="BF96" s="164" t="str">
        <f t="shared" si="2"/>
        <v/>
      </c>
      <c r="BG96" s="164" t="str">
        <f t="shared" si="5"/>
        <v/>
      </c>
      <c r="BH96" s="168" t="str">
        <f t="shared" si="3"/>
        <v/>
      </c>
    </row>
    <row r="97">
      <c r="A97" s="154"/>
      <c r="B97" s="155"/>
      <c r="C97" s="155"/>
      <c r="D97" s="155"/>
      <c r="E97" s="155"/>
      <c r="F97" s="156"/>
      <c r="G97" s="157"/>
      <c r="H97" s="155"/>
      <c r="I97" s="155"/>
      <c r="J97" s="155"/>
      <c r="K97" s="156"/>
      <c r="L97" s="157"/>
      <c r="M97" s="155"/>
      <c r="N97" s="155"/>
      <c r="O97" s="155"/>
      <c r="P97" s="156"/>
      <c r="Q97" s="158"/>
      <c r="R97" s="155"/>
      <c r="S97" s="156"/>
      <c r="T97" s="158"/>
      <c r="U97" s="155"/>
      <c r="V97" s="156"/>
      <c r="W97" s="158"/>
      <c r="X97" s="155"/>
      <c r="Y97" s="156"/>
      <c r="Z97" s="159"/>
      <c r="AA97" s="155"/>
      <c r="AB97" s="156"/>
      <c r="AC97" s="160"/>
      <c r="AD97" s="155"/>
      <c r="AE97" s="155"/>
      <c r="AF97" s="161"/>
      <c r="AG97" s="155"/>
      <c r="AH97" s="155"/>
      <c r="AI97" s="155"/>
      <c r="AJ97" s="156"/>
      <c r="AK97" s="161"/>
      <c r="AL97" s="155"/>
      <c r="AM97" s="155"/>
      <c r="AN97" s="155"/>
      <c r="AO97" s="155"/>
      <c r="AP97" s="155"/>
      <c r="AQ97" s="155"/>
      <c r="AR97" s="155"/>
      <c r="AS97" s="155"/>
      <c r="AT97" s="155"/>
      <c r="AU97" s="155"/>
      <c r="AV97" s="155"/>
      <c r="AW97" s="155"/>
      <c r="AX97" s="155"/>
      <c r="AY97" s="161"/>
      <c r="AZ97" s="155"/>
      <c r="BA97" s="155"/>
      <c r="BB97" s="155"/>
      <c r="BC97" s="155"/>
      <c r="BD97" s="163" t="str">
        <f t="shared" si="4"/>
        <v/>
      </c>
      <c r="BE97" s="164" t="str">
        <f t="shared" si="1"/>
        <v/>
      </c>
      <c r="BF97" s="164" t="str">
        <f t="shared" si="2"/>
        <v/>
      </c>
      <c r="BG97" s="164" t="str">
        <f t="shared" si="5"/>
        <v/>
      </c>
      <c r="BH97" s="168" t="str">
        <f t="shared" si="3"/>
        <v/>
      </c>
    </row>
    <row r="98">
      <c r="A98" s="154"/>
      <c r="B98" s="155"/>
      <c r="C98" s="155"/>
      <c r="D98" s="155"/>
      <c r="E98" s="155"/>
      <c r="F98" s="156"/>
      <c r="G98" s="157"/>
      <c r="H98" s="155"/>
      <c r="I98" s="155"/>
      <c r="J98" s="155"/>
      <c r="K98" s="156"/>
      <c r="L98" s="157"/>
      <c r="M98" s="155"/>
      <c r="N98" s="155"/>
      <c r="O98" s="155"/>
      <c r="P98" s="156"/>
      <c r="Q98" s="158"/>
      <c r="R98" s="155"/>
      <c r="S98" s="156"/>
      <c r="T98" s="158"/>
      <c r="U98" s="155"/>
      <c r="V98" s="156"/>
      <c r="W98" s="158"/>
      <c r="X98" s="155"/>
      <c r="Y98" s="156"/>
      <c r="Z98" s="159"/>
      <c r="AA98" s="155"/>
      <c r="AB98" s="156"/>
      <c r="AC98" s="160"/>
      <c r="AD98" s="155"/>
      <c r="AE98" s="155"/>
      <c r="AF98" s="161"/>
      <c r="AG98" s="155"/>
      <c r="AH98" s="155"/>
      <c r="AI98" s="155"/>
      <c r="AJ98" s="156"/>
      <c r="AK98" s="161"/>
      <c r="AL98" s="155"/>
      <c r="AM98" s="155"/>
      <c r="AN98" s="155"/>
      <c r="AO98" s="155"/>
      <c r="AP98" s="155"/>
      <c r="AQ98" s="155"/>
      <c r="AR98" s="155"/>
      <c r="AS98" s="155"/>
      <c r="AT98" s="155"/>
      <c r="AU98" s="155"/>
      <c r="AV98" s="155"/>
      <c r="AW98" s="155"/>
      <c r="AX98" s="155"/>
      <c r="AY98" s="161"/>
      <c r="AZ98" s="155"/>
      <c r="BA98" s="155"/>
      <c r="BB98" s="155"/>
      <c r="BC98" s="155"/>
      <c r="BD98" s="163" t="str">
        <f t="shared" si="4"/>
        <v/>
      </c>
      <c r="BE98" s="164" t="str">
        <f t="shared" si="1"/>
        <v/>
      </c>
      <c r="BF98" s="164" t="str">
        <f t="shared" si="2"/>
        <v/>
      </c>
      <c r="BG98" s="164" t="str">
        <f t="shared" si="5"/>
        <v/>
      </c>
      <c r="BH98" s="168" t="str">
        <f t="shared" si="3"/>
        <v/>
      </c>
    </row>
    <row r="99">
      <c r="A99" s="154"/>
      <c r="B99" s="155"/>
      <c r="C99" s="155"/>
      <c r="D99" s="155"/>
      <c r="E99" s="155"/>
      <c r="F99" s="156"/>
      <c r="G99" s="157"/>
      <c r="H99" s="155"/>
      <c r="I99" s="155"/>
      <c r="J99" s="155"/>
      <c r="K99" s="156"/>
      <c r="L99" s="157"/>
      <c r="M99" s="155"/>
      <c r="N99" s="155"/>
      <c r="O99" s="155"/>
      <c r="P99" s="156"/>
      <c r="Q99" s="158"/>
      <c r="R99" s="155"/>
      <c r="S99" s="156"/>
      <c r="T99" s="158"/>
      <c r="U99" s="155"/>
      <c r="V99" s="156"/>
      <c r="W99" s="158"/>
      <c r="X99" s="155"/>
      <c r="Y99" s="156"/>
      <c r="Z99" s="159"/>
      <c r="AA99" s="155"/>
      <c r="AB99" s="156"/>
      <c r="AC99" s="160"/>
      <c r="AD99" s="155"/>
      <c r="AE99" s="155"/>
      <c r="AF99" s="161"/>
      <c r="AG99" s="155"/>
      <c r="AH99" s="155"/>
      <c r="AI99" s="155"/>
      <c r="AJ99" s="156"/>
      <c r="AK99" s="161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61"/>
      <c r="AZ99" s="155"/>
      <c r="BA99" s="155"/>
      <c r="BB99" s="155"/>
      <c r="BC99" s="155"/>
      <c r="BD99" s="163" t="str">
        <f t="shared" si="4"/>
        <v/>
      </c>
      <c r="BE99" s="164" t="str">
        <f t="shared" si="1"/>
        <v/>
      </c>
      <c r="BF99" s="164" t="str">
        <f t="shared" si="2"/>
        <v/>
      </c>
      <c r="BG99" s="164" t="str">
        <f t="shared" si="5"/>
        <v/>
      </c>
      <c r="BH99" s="168" t="str">
        <f t="shared" si="3"/>
        <v/>
      </c>
    </row>
    <row r="100">
      <c r="A100" s="154"/>
      <c r="B100" s="155"/>
      <c r="C100" s="155"/>
      <c r="D100" s="155"/>
      <c r="E100" s="155"/>
      <c r="F100" s="156"/>
      <c r="G100" s="157"/>
      <c r="H100" s="155"/>
      <c r="I100" s="155"/>
      <c r="J100" s="155"/>
      <c r="K100" s="156"/>
      <c r="L100" s="157"/>
      <c r="M100" s="155"/>
      <c r="N100" s="155"/>
      <c r="O100" s="155"/>
      <c r="P100" s="156"/>
      <c r="Q100" s="158"/>
      <c r="R100" s="155"/>
      <c r="S100" s="156"/>
      <c r="T100" s="158"/>
      <c r="U100" s="155"/>
      <c r="V100" s="156"/>
      <c r="W100" s="158"/>
      <c r="X100" s="155"/>
      <c r="Y100" s="156"/>
      <c r="Z100" s="159"/>
      <c r="AA100" s="155"/>
      <c r="AB100" s="156"/>
      <c r="AC100" s="160"/>
      <c r="AD100" s="155"/>
      <c r="AE100" s="155"/>
      <c r="AF100" s="161"/>
      <c r="AG100" s="155"/>
      <c r="AH100" s="155"/>
      <c r="AI100" s="155"/>
      <c r="AJ100" s="156"/>
      <c r="AK100" s="161"/>
      <c r="AL100" s="155"/>
      <c r="AM100" s="155"/>
      <c r="AN100" s="155"/>
      <c r="AO100" s="155"/>
      <c r="AP100" s="155"/>
      <c r="AQ100" s="155"/>
      <c r="AR100" s="155"/>
      <c r="AS100" s="155"/>
      <c r="AT100" s="155"/>
      <c r="AU100" s="155"/>
      <c r="AV100" s="155"/>
      <c r="AW100" s="155"/>
      <c r="AX100" s="155"/>
      <c r="AY100" s="161"/>
      <c r="AZ100" s="155"/>
      <c r="BA100" s="155"/>
      <c r="BB100" s="155"/>
      <c r="BC100" s="155"/>
      <c r="BD100" s="163" t="str">
        <f t="shared" si="4"/>
        <v/>
      </c>
      <c r="BE100" s="164" t="str">
        <f t="shared" si="1"/>
        <v/>
      </c>
      <c r="BF100" s="164" t="str">
        <f t="shared" si="2"/>
        <v/>
      </c>
      <c r="BG100" s="164" t="str">
        <f t="shared" si="5"/>
        <v/>
      </c>
      <c r="BH100" s="168" t="str">
        <f t="shared" si="3"/>
        <v/>
      </c>
    </row>
    <row r="101">
      <c r="A101" s="154"/>
      <c r="B101" s="155"/>
      <c r="C101" s="155"/>
      <c r="D101" s="155"/>
      <c r="E101" s="155"/>
      <c r="F101" s="156"/>
      <c r="G101" s="157"/>
      <c r="H101" s="155"/>
      <c r="I101" s="155"/>
      <c r="J101" s="155"/>
      <c r="K101" s="156"/>
      <c r="L101" s="157"/>
      <c r="M101" s="155"/>
      <c r="N101" s="155"/>
      <c r="O101" s="155"/>
      <c r="P101" s="156"/>
      <c r="Q101" s="158"/>
      <c r="R101" s="155"/>
      <c r="S101" s="156"/>
      <c r="T101" s="158"/>
      <c r="U101" s="155"/>
      <c r="V101" s="156"/>
      <c r="W101" s="158"/>
      <c r="X101" s="155"/>
      <c r="Y101" s="156"/>
      <c r="Z101" s="159"/>
      <c r="AA101" s="155"/>
      <c r="AB101" s="156"/>
      <c r="AC101" s="160"/>
      <c r="AD101" s="155"/>
      <c r="AE101" s="155"/>
      <c r="AF101" s="161"/>
      <c r="AG101" s="155"/>
      <c r="AH101" s="155"/>
      <c r="AI101" s="155"/>
      <c r="AJ101" s="156"/>
      <c r="AK101" s="161"/>
      <c r="AL101" s="155"/>
      <c r="AM101" s="155"/>
      <c r="AN101" s="155"/>
      <c r="AO101" s="155"/>
      <c r="AP101" s="155"/>
      <c r="AQ101" s="155"/>
      <c r="AR101" s="155"/>
      <c r="AS101" s="155"/>
      <c r="AT101" s="155"/>
      <c r="AU101" s="155"/>
      <c r="AV101" s="155"/>
      <c r="AW101" s="155"/>
      <c r="AX101" s="155"/>
      <c r="AY101" s="161"/>
      <c r="AZ101" s="155"/>
      <c r="BA101" s="155"/>
      <c r="BB101" s="155"/>
      <c r="BC101" s="155"/>
      <c r="BD101" s="163" t="str">
        <f t="shared" si="4"/>
        <v/>
      </c>
      <c r="BE101" s="164" t="str">
        <f t="shared" si="1"/>
        <v/>
      </c>
      <c r="BF101" s="164" t="str">
        <f t="shared" si="2"/>
        <v/>
      </c>
      <c r="BG101" s="164" t="str">
        <f t="shared" si="5"/>
        <v/>
      </c>
      <c r="BH101" s="168" t="str">
        <f t="shared" si="3"/>
        <v/>
      </c>
    </row>
    <row r="102">
      <c r="A102" s="154"/>
      <c r="B102" s="155"/>
      <c r="C102" s="155"/>
      <c r="D102" s="155"/>
      <c r="E102" s="155"/>
      <c r="F102" s="156"/>
      <c r="G102" s="157"/>
      <c r="H102" s="155"/>
      <c r="I102" s="155"/>
      <c r="J102" s="155"/>
      <c r="K102" s="156"/>
      <c r="L102" s="157"/>
      <c r="M102" s="155"/>
      <c r="N102" s="155"/>
      <c r="O102" s="155"/>
      <c r="P102" s="156"/>
      <c r="Q102" s="158"/>
      <c r="R102" s="155"/>
      <c r="S102" s="156"/>
      <c r="T102" s="158"/>
      <c r="U102" s="155"/>
      <c r="V102" s="156"/>
      <c r="W102" s="158"/>
      <c r="X102" s="155"/>
      <c r="Y102" s="156"/>
      <c r="Z102" s="159"/>
      <c r="AA102" s="155"/>
      <c r="AB102" s="156"/>
      <c r="AC102" s="160"/>
      <c r="AD102" s="155"/>
      <c r="AE102" s="155"/>
      <c r="AF102" s="161"/>
      <c r="AG102" s="155"/>
      <c r="AH102" s="155"/>
      <c r="AI102" s="155"/>
      <c r="AJ102" s="156"/>
      <c r="AK102" s="161"/>
      <c r="AL102" s="155"/>
      <c r="AM102" s="155"/>
      <c r="AN102" s="155"/>
      <c r="AO102" s="155"/>
      <c r="AP102" s="155"/>
      <c r="AQ102" s="155"/>
      <c r="AR102" s="155"/>
      <c r="AS102" s="155"/>
      <c r="AT102" s="155"/>
      <c r="AU102" s="155"/>
      <c r="AV102" s="155"/>
      <c r="AW102" s="155"/>
      <c r="AX102" s="155"/>
      <c r="AY102" s="161"/>
      <c r="AZ102" s="155"/>
      <c r="BA102" s="155"/>
      <c r="BB102" s="155"/>
      <c r="BC102" s="155"/>
      <c r="BD102" s="163" t="str">
        <f t="shared" si="4"/>
        <v/>
      </c>
      <c r="BE102" s="164" t="str">
        <f t="shared" si="1"/>
        <v/>
      </c>
      <c r="BF102" s="164" t="str">
        <f t="shared" si="2"/>
        <v/>
      </c>
      <c r="BG102" s="164" t="str">
        <f t="shared" si="5"/>
        <v/>
      </c>
      <c r="BH102" s="168" t="str">
        <f t="shared" si="3"/>
        <v/>
      </c>
    </row>
    <row r="103">
      <c r="A103" s="154"/>
      <c r="B103" s="155"/>
      <c r="C103" s="155"/>
      <c r="D103" s="155"/>
      <c r="E103" s="155"/>
      <c r="F103" s="156"/>
      <c r="G103" s="157"/>
      <c r="H103" s="155"/>
      <c r="I103" s="155"/>
      <c r="J103" s="155"/>
      <c r="K103" s="156"/>
      <c r="L103" s="157"/>
      <c r="M103" s="155"/>
      <c r="N103" s="155"/>
      <c r="O103" s="155"/>
      <c r="P103" s="156"/>
      <c r="Q103" s="158"/>
      <c r="R103" s="155"/>
      <c r="S103" s="156"/>
      <c r="T103" s="158"/>
      <c r="U103" s="155"/>
      <c r="V103" s="156"/>
      <c r="W103" s="158"/>
      <c r="X103" s="155"/>
      <c r="Y103" s="156"/>
      <c r="Z103" s="159"/>
      <c r="AA103" s="155"/>
      <c r="AB103" s="156"/>
      <c r="AC103" s="160"/>
      <c r="AD103" s="155"/>
      <c r="AE103" s="155"/>
      <c r="AF103" s="161"/>
      <c r="AG103" s="155"/>
      <c r="AH103" s="155"/>
      <c r="AI103" s="155"/>
      <c r="AJ103" s="156"/>
      <c r="AK103" s="161"/>
      <c r="AL103" s="155"/>
      <c r="AM103" s="155"/>
      <c r="AN103" s="155"/>
      <c r="AO103" s="155"/>
      <c r="AP103" s="155"/>
      <c r="AQ103" s="155"/>
      <c r="AR103" s="155"/>
      <c r="AS103" s="155"/>
      <c r="AT103" s="155"/>
      <c r="AU103" s="155"/>
      <c r="AV103" s="155"/>
      <c r="AW103" s="155"/>
      <c r="AX103" s="155"/>
      <c r="AY103" s="161"/>
      <c r="AZ103" s="155"/>
      <c r="BA103" s="155"/>
      <c r="BB103" s="155"/>
      <c r="BC103" s="155"/>
      <c r="BD103" s="163" t="str">
        <f t="shared" si="4"/>
        <v/>
      </c>
      <c r="BE103" s="164" t="str">
        <f t="shared" si="1"/>
        <v/>
      </c>
      <c r="BF103" s="164" t="str">
        <f t="shared" si="2"/>
        <v/>
      </c>
      <c r="BG103" s="164" t="str">
        <f t="shared" si="5"/>
        <v/>
      </c>
      <c r="BH103" s="168" t="str">
        <f t="shared" si="3"/>
        <v/>
      </c>
    </row>
    <row r="104">
      <c r="A104" s="154"/>
      <c r="B104" s="155"/>
      <c r="C104" s="155"/>
      <c r="D104" s="155"/>
      <c r="E104" s="155"/>
      <c r="F104" s="156"/>
      <c r="G104" s="157"/>
      <c r="H104" s="155"/>
      <c r="I104" s="155"/>
      <c r="J104" s="155"/>
      <c r="K104" s="156"/>
      <c r="L104" s="157"/>
      <c r="M104" s="155"/>
      <c r="N104" s="155"/>
      <c r="O104" s="155"/>
      <c r="P104" s="156"/>
      <c r="Q104" s="158"/>
      <c r="R104" s="155"/>
      <c r="S104" s="156"/>
      <c r="T104" s="158"/>
      <c r="U104" s="155"/>
      <c r="V104" s="156"/>
      <c r="W104" s="158"/>
      <c r="X104" s="155"/>
      <c r="Y104" s="156"/>
      <c r="Z104" s="159"/>
      <c r="AA104" s="155"/>
      <c r="AB104" s="156"/>
      <c r="AC104" s="160"/>
      <c r="AD104" s="155"/>
      <c r="AE104" s="155"/>
      <c r="AF104" s="161"/>
      <c r="AG104" s="155"/>
      <c r="AH104" s="155"/>
      <c r="AI104" s="155"/>
      <c r="AJ104" s="156"/>
      <c r="AK104" s="161"/>
      <c r="AL104" s="155"/>
      <c r="AM104" s="155"/>
      <c r="AN104" s="155"/>
      <c r="AO104" s="155"/>
      <c r="AP104" s="155"/>
      <c r="AQ104" s="155"/>
      <c r="AR104" s="155"/>
      <c r="AS104" s="155"/>
      <c r="AT104" s="155"/>
      <c r="AU104" s="155"/>
      <c r="AV104" s="155"/>
      <c r="AW104" s="155"/>
      <c r="AX104" s="155"/>
      <c r="AY104" s="161"/>
      <c r="AZ104" s="155"/>
      <c r="BA104" s="155"/>
      <c r="BB104" s="155"/>
      <c r="BC104" s="155"/>
      <c r="BD104" s="163" t="str">
        <f t="shared" si="4"/>
        <v/>
      </c>
      <c r="BE104" s="164" t="str">
        <f t="shared" si="1"/>
        <v/>
      </c>
      <c r="BF104" s="164" t="str">
        <f t="shared" si="2"/>
        <v/>
      </c>
      <c r="BG104" s="164" t="str">
        <f t="shared" si="5"/>
        <v/>
      </c>
      <c r="BH104" s="168" t="str">
        <f t="shared" si="3"/>
        <v/>
      </c>
    </row>
    <row r="105">
      <c r="A105" s="154"/>
      <c r="B105" s="155"/>
      <c r="C105" s="155"/>
      <c r="D105" s="155"/>
      <c r="E105" s="155"/>
      <c r="F105" s="156"/>
      <c r="G105" s="157"/>
      <c r="H105" s="155"/>
      <c r="I105" s="155"/>
      <c r="J105" s="155"/>
      <c r="K105" s="156"/>
      <c r="L105" s="157"/>
      <c r="M105" s="155"/>
      <c r="N105" s="155"/>
      <c r="O105" s="155"/>
      <c r="P105" s="156"/>
      <c r="Q105" s="158"/>
      <c r="R105" s="155"/>
      <c r="S105" s="156"/>
      <c r="T105" s="158"/>
      <c r="U105" s="155"/>
      <c r="V105" s="156"/>
      <c r="W105" s="158"/>
      <c r="X105" s="155"/>
      <c r="Y105" s="156"/>
      <c r="Z105" s="159"/>
      <c r="AA105" s="155"/>
      <c r="AB105" s="156"/>
      <c r="AC105" s="160"/>
      <c r="AD105" s="155"/>
      <c r="AE105" s="155"/>
      <c r="AF105" s="161"/>
      <c r="AG105" s="155"/>
      <c r="AH105" s="155"/>
      <c r="AI105" s="155"/>
      <c r="AJ105" s="156"/>
      <c r="AK105" s="161"/>
      <c r="AL105" s="155"/>
      <c r="AM105" s="155"/>
      <c r="AN105" s="155"/>
      <c r="AO105" s="155"/>
      <c r="AP105" s="155"/>
      <c r="AQ105" s="155"/>
      <c r="AR105" s="155"/>
      <c r="AS105" s="155"/>
      <c r="AT105" s="155"/>
      <c r="AU105" s="155"/>
      <c r="AV105" s="155"/>
      <c r="AW105" s="155"/>
      <c r="AX105" s="155"/>
      <c r="AY105" s="161"/>
      <c r="AZ105" s="155"/>
      <c r="BA105" s="155"/>
      <c r="BB105" s="155"/>
      <c r="BC105" s="155"/>
      <c r="BD105" s="163" t="str">
        <f t="shared" si="4"/>
        <v/>
      </c>
      <c r="BE105" s="164" t="str">
        <f t="shared" si="1"/>
        <v/>
      </c>
      <c r="BF105" s="164" t="str">
        <f t="shared" si="2"/>
        <v/>
      </c>
      <c r="BG105" s="164" t="str">
        <f t="shared" si="5"/>
        <v/>
      </c>
      <c r="BH105" s="168" t="str">
        <f t="shared" si="3"/>
        <v/>
      </c>
    </row>
    <row r="106">
      <c r="A106" s="154"/>
      <c r="B106" s="155"/>
      <c r="C106" s="155"/>
      <c r="D106" s="155"/>
      <c r="E106" s="155"/>
      <c r="F106" s="156"/>
      <c r="G106" s="157"/>
      <c r="H106" s="155"/>
      <c r="I106" s="155"/>
      <c r="J106" s="155"/>
      <c r="K106" s="156"/>
      <c r="L106" s="157"/>
      <c r="M106" s="155"/>
      <c r="N106" s="155"/>
      <c r="O106" s="155"/>
      <c r="P106" s="156"/>
      <c r="Q106" s="158"/>
      <c r="R106" s="155"/>
      <c r="S106" s="156"/>
      <c r="T106" s="158"/>
      <c r="U106" s="155"/>
      <c r="V106" s="156"/>
      <c r="W106" s="158"/>
      <c r="X106" s="155"/>
      <c r="Y106" s="156"/>
      <c r="Z106" s="159"/>
      <c r="AA106" s="155"/>
      <c r="AB106" s="156"/>
      <c r="AC106" s="160"/>
      <c r="AD106" s="155"/>
      <c r="AE106" s="155"/>
      <c r="AF106" s="161"/>
      <c r="AG106" s="155"/>
      <c r="AH106" s="155"/>
      <c r="AI106" s="155"/>
      <c r="AJ106" s="156"/>
      <c r="AK106" s="161"/>
      <c r="AL106" s="155"/>
      <c r="AM106" s="155"/>
      <c r="AN106" s="155"/>
      <c r="AO106" s="155"/>
      <c r="AP106" s="155"/>
      <c r="AQ106" s="155"/>
      <c r="AR106" s="155"/>
      <c r="AS106" s="155"/>
      <c r="AT106" s="155"/>
      <c r="AU106" s="155"/>
      <c r="AV106" s="155"/>
      <c r="AW106" s="155"/>
      <c r="AX106" s="155"/>
      <c r="AY106" s="161"/>
      <c r="AZ106" s="155"/>
      <c r="BA106" s="155"/>
      <c r="BB106" s="155"/>
      <c r="BC106" s="155"/>
      <c r="BD106" s="163" t="str">
        <f t="shared" si="4"/>
        <v/>
      </c>
      <c r="BE106" s="164" t="str">
        <f t="shared" si="1"/>
        <v/>
      </c>
      <c r="BF106" s="164" t="str">
        <f t="shared" si="2"/>
        <v/>
      </c>
      <c r="BG106" s="164" t="str">
        <f t="shared" si="5"/>
        <v/>
      </c>
      <c r="BH106" s="168" t="str">
        <f t="shared" si="3"/>
        <v/>
      </c>
    </row>
    <row r="107">
      <c r="A107" s="154"/>
      <c r="B107" s="155"/>
      <c r="C107" s="155"/>
      <c r="D107" s="155"/>
      <c r="E107" s="155"/>
      <c r="F107" s="156"/>
      <c r="G107" s="157"/>
      <c r="H107" s="155"/>
      <c r="I107" s="155"/>
      <c r="J107" s="155"/>
      <c r="K107" s="156"/>
      <c r="L107" s="157"/>
      <c r="M107" s="155"/>
      <c r="N107" s="155"/>
      <c r="O107" s="155"/>
      <c r="P107" s="156"/>
      <c r="Q107" s="158"/>
      <c r="R107" s="155"/>
      <c r="S107" s="156"/>
      <c r="T107" s="158"/>
      <c r="U107" s="155"/>
      <c r="V107" s="156"/>
      <c r="W107" s="158"/>
      <c r="X107" s="155"/>
      <c r="Y107" s="156"/>
      <c r="Z107" s="159"/>
      <c r="AA107" s="155"/>
      <c r="AB107" s="156"/>
      <c r="AC107" s="160"/>
      <c r="AD107" s="155"/>
      <c r="AE107" s="155"/>
      <c r="AF107" s="161"/>
      <c r="AG107" s="155"/>
      <c r="AH107" s="155"/>
      <c r="AI107" s="155"/>
      <c r="AJ107" s="156"/>
      <c r="AK107" s="161"/>
      <c r="AL107" s="155"/>
      <c r="AM107" s="155"/>
      <c r="AN107" s="155"/>
      <c r="AO107" s="155"/>
      <c r="AP107" s="155"/>
      <c r="AQ107" s="155"/>
      <c r="AR107" s="155"/>
      <c r="AS107" s="155"/>
      <c r="AT107" s="155"/>
      <c r="AU107" s="155"/>
      <c r="AV107" s="155"/>
      <c r="AW107" s="155"/>
      <c r="AX107" s="155"/>
      <c r="AY107" s="161"/>
      <c r="AZ107" s="155"/>
      <c r="BA107" s="155"/>
      <c r="BB107" s="155"/>
      <c r="BC107" s="155"/>
      <c r="BD107" s="163" t="str">
        <f t="shared" si="4"/>
        <v/>
      </c>
      <c r="BE107" s="164" t="str">
        <f t="shared" si="1"/>
        <v/>
      </c>
      <c r="BF107" s="164" t="str">
        <f t="shared" si="2"/>
        <v/>
      </c>
      <c r="BG107" s="164" t="str">
        <f t="shared" si="5"/>
        <v/>
      </c>
      <c r="BH107" s="168" t="str">
        <f t="shared" si="3"/>
        <v/>
      </c>
    </row>
    <row r="108">
      <c r="A108" s="154"/>
      <c r="B108" s="155"/>
      <c r="C108" s="155"/>
      <c r="D108" s="155"/>
      <c r="E108" s="155"/>
      <c r="F108" s="156"/>
      <c r="G108" s="157"/>
      <c r="H108" s="155"/>
      <c r="I108" s="155"/>
      <c r="J108" s="155"/>
      <c r="K108" s="156"/>
      <c r="L108" s="157"/>
      <c r="M108" s="155"/>
      <c r="N108" s="155"/>
      <c r="O108" s="155"/>
      <c r="P108" s="156"/>
      <c r="Q108" s="158"/>
      <c r="R108" s="155"/>
      <c r="S108" s="156"/>
      <c r="T108" s="158"/>
      <c r="U108" s="155"/>
      <c r="V108" s="156"/>
      <c r="W108" s="158"/>
      <c r="X108" s="155"/>
      <c r="Y108" s="156"/>
      <c r="Z108" s="159"/>
      <c r="AA108" s="155"/>
      <c r="AB108" s="156"/>
      <c r="AC108" s="160"/>
      <c r="AD108" s="155"/>
      <c r="AE108" s="155"/>
      <c r="AF108" s="161"/>
      <c r="AG108" s="155"/>
      <c r="AH108" s="155"/>
      <c r="AI108" s="155"/>
      <c r="AJ108" s="156"/>
      <c r="AK108" s="161"/>
      <c r="AL108" s="155"/>
      <c r="AM108" s="155"/>
      <c r="AN108" s="155"/>
      <c r="AO108" s="155"/>
      <c r="AP108" s="155"/>
      <c r="AQ108" s="155"/>
      <c r="AR108" s="155"/>
      <c r="AS108" s="155"/>
      <c r="AT108" s="155"/>
      <c r="AU108" s="155"/>
      <c r="AV108" s="155"/>
      <c r="AW108" s="155"/>
      <c r="AX108" s="155"/>
      <c r="AY108" s="161"/>
      <c r="AZ108" s="155"/>
      <c r="BA108" s="155"/>
      <c r="BB108" s="155"/>
      <c r="BC108" s="155"/>
      <c r="BD108" s="163" t="str">
        <f t="shared" si="4"/>
        <v/>
      </c>
      <c r="BE108" s="164" t="str">
        <f t="shared" si="1"/>
        <v/>
      </c>
      <c r="BF108" s="164" t="str">
        <f t="shared" si="2"/>
        <v/>
      </c>
      <c r="BG108" s="164" t="str">
        <f t="shared" si="5"/>
        <v/>
      </c>
      <c r="BH108" s="168" t="str">
        <f t="shared" si="3"/>
        <v/>
      </c>
    </row>
    <row r="109">
      <c r="A109" s="154"/>
      <c r="B109" s="155"/>
      <c r="C109" s="155"/>
      <c r="D109" s="155"/>
      <c r="E109" s="155"/>
      <c r="F109" s="156"/>
      <c r="G109" s="157"/>
      <c r="H109" s="155"/>
      <c r="I109" s="155"/>
      <c r="J109" s="155"/>
      <c r="K109" s="156"/>
      <c r="L109" s="157"/>
      <c r="M109" s="155"/>
      <c r="N109" s="155"/>
      <c r="O109" s="155"/>
      <c r="P109" s="156"/>
      <c r="Q109" s="158"/>
      <c r="R109" s="155"/>
      <c r="S109" s="156"/>
      <c r="T109" s="158"/>
      <c r="U109" s="155"/>
      <c r="V109" s="156"/>
      <c r="W109" s="158"/>
      <c r="X109" s="155"/>
      <c r="Y109" s="156"/>
      <c r="Z109" s="159"/>
      <c r="AA109" s="155"/>
      <c r="AB109" s="156"/>
      <c r="AC109" s="160"/>
      <c r="AD109" s="155"/>
      <c r="AE109" s="155"/>
      <c r="AF109" s="161"/>
      <c r="AG109" s="155"/>
      <c r="AH109" s="155"/>
      <c r="AI109" s="155"/>
      <c r="AJ109" s="156"/>
      <c r="AK109" s="161"/>
      <c r="AL109" s="155"/>
      <c r="AM109" s="155"/>
      <c r="AN109" s="155"/>
      <c r="AO109" s="155"/>
      <c r="AP109" s="155"/>
      <c r="AQ109" s="155"/>
      <c r="AR109" s="155"/>
      <c r="AS109" s="155"/>
      <c r="AT109" s="155"/>
      <c r="AU109" s="155"/>
      <c r="AV109" s="155"/>
      <c r="AW109" s="155"/>
      <c r="AX109" s="155"/>
      <c r="AY109" s="161"/>
      <c r="AZ109" s="155"/>
      <c r="BA109" s="155"/>
      <c r="BB109" s="155"/>
      <c r="BC109" s="155"/>
      <c r="BD109" s="163" t="str">
        <f t="shared" si="4"/>
        <v/>
      </c>
      <c r="BE109" s="164" t="str">
        <f t="shared" si="1"/>
        <v/>
      </c>
      <c r="BF109" s="164" t="str">
        <f t="shared" si="2"/>
        <v/>
      </c>
      <c r="BG109" s="164" t="str">
        <f t="shared" si="5"/>
        <v/>
      </c>
      <c r="BH109" s="168" t="str">
        <f t="shared" si="3"/>
        <v/>
      </c>
    </row>
    <row r="110">
      <c r="A110" s="154"/>
      <c r="B110" s="155"/>
      <c r="C110" s="155"/>
      <c r="D110" s="155"/>
      <c r="E110" s="155"/>
      <c r="F110" s="156"/>
      <c r="G110" s="157"/>
      <c r="H110" s="155"/>
      <c r="I110" s="155"/>
      <c r="J110" s="155"/>
      <c r="K110" s="156"/>
      <c r="L110" s="157"/>
      <c r="M110" s="155"/>
      <c r="N110" s="155"/>
      <c r="O110" s="155"/>
      <c r="P110" s="156"/>
      <c r="Q110" s="158"/>
      <c r="R110" s="155"/>
      <c r="S110" s="156"/>
      <c r="T110" s="158"/>
      <c r="U110" s="155"/>
      <c r="V110" s="156"/>
      <c r="W110" s="158"/>
      <c r="X110" s="155"/>
      <c r="Y110" s="156"/>
      <c r="Z110" s="159"/>
      <c r="AA110" s="155"/>
      <c r="AB110" s="156"/>
      <c r="AC110" s="160"/>
      <c r="AD110" s="155"/>
      <c r="AE110" s="155"/>
      <c r="AF110" s="161"/>
      <c r="AG110" s="155"/>
      <c r="AH110" s="155"/>
      <c r="AI110" s="155"/>
      <c r="AJ110" s="156"/>
      <c r="AK110" s="161"/>
      <c r="AL110" s="155"/>
      <c r="AM110" s="155"/>
      <c r="AN110" s="155"/>
      <c r="AO110" s="155"/>
      <c r="AP110" s="155"/>
      <c r="AQ110" s="155"/>
      <c r="AR110" s="155"/>
      <c r="AS110" s="155"/>
      <c r="AT110" s="155"/>
      <c r="AU110" s="155"/>
      <c r="AV110" s="155"/>
      <c r="AW110" s="155"/>
      <c r="AX110" s="155"/>
      <c r="AY110" s="161"/>
      <c r="AZ110" s="155"/>
      <c r="BA110" s="155"/>
      <c r="BB110" s="155"/>
      <c r="BC110" s="155"/>
      <c r="BD110" s="163" t="str">
        <f t="shared" si="4"/>
        <v/>
      </c>
      <c r="BE110" s="164" t="str">
        <f t="shared" si="1"/>
        <v/>
      </c>
      <c r="BF110" s="164" t="str">
        <f t="shared" si="2"/>
        <v/>
      </c>
      <c r="BG110" s="164" t="str">
        <f t="shared" si="5"/>
        <v/>
      </c>
      <c r="BH110" s="168" t="str">
        <f t="shared" si="3"/>
        <v/>
      </c>
    </row>
    <row r="111">
      <c r="A111" s="154"/>
      <c r="B111" s="155"/>
      <c r="C111" s="155"/>
      <c r="D111" s="155"/>
      <c r="E111" s="155"/>
      <c r="F111" s="156"/>
      <c r="G111" s="157"/>
      <c r="H111" s="155"/>
      <c r="I111" s="155"/>
      <c r="J111" s="155"/>
      <c r="K111" s="156"/>
      <c r="L111" s="157"/>
      <c r="M111" s="155"/>
      <c r="N111" s="155"/>
      <c r="O111" s="155"/>
      <c r="P111" s="156"/>
      <c r="Q111" s="158"/>
      <c r="R111" s="155"/>
      <c r="S111" s="156"/>
      <c r="T111" s="158"/>
      <c r="U111" s="155"/>
      <c r="V111" s="156"/>
      <c r="W111" s="158"/>
      <c r="X111" s="155"/>
      <c r="Y111" s="156"/>
      <c r="Z111" s="159"/>
      <c r="AA111" s="155"/>
      <c r="AB111" s="156"/>
      <c r="AC111" s="160"/>
      <c r="AD111" s="155"/>
      <c r="AE111" s="155"/>
      <c r="AF111" s="161"/>
      <c r="AG111" s="155"/>
      <c r="AH111" s="155"/>
      <c r="AI111" s="155"/>
      <c r="AJ111" s="156"/>
      <c r="AK111" s="161"/>
      <c r="AL111" s="155"/>
      <c r="AM111" s="155"/>
      <c r="AN111" s="155"/>
      <c r="AO111" s="155"/>
      <c r="AP111" s="155"/>
      <c r="AQ111" s="155"/>
      <c r="AR111" s="155"/>
      <c r="AS111" s="155"/>
      <c r="AT111" s="155"/>
      <c r="AU111" s="155"/>
      <c r="AV111" s="155"/>
      <c r="AW111" s="155"/>
      <c r="AX111" s="155"/>
      <c r="AY111" s="161"/>
      <c r="AZ111" s="155"/>
      <c r="BA111" s="155"/>
      <c r="BB111" s="155"/>
      <c r="BC111" s="155"/>
      <c r="BD111" s="163" t="str">
        <f t="shared" si="4"/>
        <v/>
      </c>
      <c r="BE111" s="164" t="str">
        <f t="shared" si="1"/>
        <v/>
      </c>
      <c r="BF111" s="164" t="str">
        <f t="shared" si="2"/>
        <v/>
      </c>
      <c r="BG111" s="164" t="str">
        <f t="shared" si="5"/>
        <v/>
      </c>
      <c r="BH111" s="168" t="str">
        <f t="shared" si="3"/>
        <v/>
      </c>
    </row>
    <row r="112">
      <c r="A112" s="154"/>
      <c r="B112" s="155"/>
      <c r="C112" s="155"/>
      <c r="D112" s="155"/>
      <c r="E112" s="155"/>
      <c r="F112" s="156"/>
      <c r="G112" s="157"/>
      <c r="H112" s="155"/>
      <c r="I112" s="155"/>
      <c r="J112" s="155"/>
      <c r="K112" s="156"/>
      <c r="L112" s="157"/>
      <c r="M112" s="155"/>
      <c r="N112" s="155"/>
      <c r="O112" s="155"/>
      <c r="P112" s="156"/>
      <c r="Q112" s="158"/>
      <c r="R112" s="155"/>
      <c r="S112" s="156"/>
      <c r="T112" s="158"/>
      <c r="U112" s="155"/>
      <c r="V112" s="156"/>
      <c r="W112" s="158"/>
      <c r="X112" s="155"/>
      <c r="Y112" s="156"/>
      <c r="Z112" s="159"/>
      <c r="AA112" s="155"/>
      <c r="AB112" s="156"/>
      <c r="AC112" s="160"/>
      <c r="AD112" s="155"/>
      <c r="AE112" s="155"/>
      <c r="AF112" s="161"/>
      <c r="AG112" s="155"/>
      <c r="AH112" s="155"/>
      <c r="AI112" s="155"/>
      <c r="AJ112" s="156"/>
      <c r="AK112" s="161"/>
      <c r="AL112" s="155"/>
      <c r="AM112" s="155"/>
      <c r="AN112" s="155"/>
      <c r="AO112" s="155"/>
      <c r="AP112" s="155"/>
      <c r="AQ112" s="155"/>
      <c r="AR112" s="155"/>
      <c r="AS112" s="155"/>
      <c r="AT112" s="155"/>
      <c r="AU112" s="155"/>
      <c r="AV112" s="155"/>
      <c r="AW112" s="155"/>
      <c r="AX112" s="155"/>
      <c r="AY112" s="161"/>
      <c r="AZ112" s="155"/>
      <c r="BA112" s="155"/>
      <c r="BB112" s="155"/>
      <c r="BC112" s="155"/>
      <c r="BD112" s="163" t="str">
        <f t="shared" si="4"/>
        <v/>
      </c>
      <c r="BE112" s="164" t="str">
        <f t="shared" si="1"/>
        <v/>
      </c>
      <c r="BF112" s="164" t="str">
        <f t="shared" si="2"/>
        <v/>
      </c>
      <c r="BG112" s="164" t="str">
        <f t="shared" si="5"/>
        <v/>
      </c>
      <c r="BH112" s="168" t="str">
        <f t="shared" si="3"/>
        <v/>
      </c>
    </row>
    <row r="113">
      <c r="A113" s="154"/>
      <c r="B113" s="155"/>
      <c r="C113" s="155"/>
      <c r="D113" s="155"/>
      <c r="E113" s="155"/>
      <c r="F113" s="156"/>
      <c r="G113" s="157"/>
      <c r="H113" s="155"/>
      <c r="I113" s="155"/>
      <c r="J113" s="155"/>
      <c r="K113" s="156"/>
      <c r="L113" s="157"/>
      <c r="M113" s="155"/>
      <c r="N113" s="155"/>
      <c r="O113" s="155"/>
      <c r="P113" s="156"/>
      <c r="Q113" s="158"/>
      <c r="R113" s="155"/>
      <c r="S113" s="156"/>
      <c r="T113" s="158"/>
      <c r="U113" s="155"/>
      <c r="V113" s="156"/>
      <c r="W113" s="158"/>
      <c r="X113" s="155"/>
      <c r="Y113" s="156"/>
      <c r="Z113" s="159"/>
      <c r="AA113" s="155"/>
      <c r="AB113" s="156"/>
      <c r="AC113" s="160"/>
      <c r="AD113" s="155"/>
      <c r="AE113" s="155"/>
      <c r="AF113" s="161"/>
      <c r="AG113" s="155"/>
      <c r="AH113" s="155"/>
      <c r="AI113" s="155"/>
      <c r="AJ113" s="156"/>
      <c r="AK113" s="161"/>
      <c r="AL113" s="155"/>
      <c r="AM113" s="155"/>
      <c r="AN113" s="155"/>
      <c r="AO113" s="155"/>
      <c r="AP113" s="155"/>
      <c r="AQ113" s="155"/>
      <c r="AR113" s="155"/>
      <c r="AS113" s="155"/>
      <c r="AT113" s="155"/>
      <c r="AU113" s="155"/>
      <c r="AV113" s="155"/>
      <c r="AW113" s="155"/>
      <c r="AX113" s="155"/>
      <c r="AY113" s="161"/>
      <c r="AZ113" s="155"/>
      <c r="BA113" s="155"/>
      <c r="BB113" s="155"/>
      <c r="BC113" s="155"/>
      <c r="BD113" s="163" t="str">
        <f t="shared" si="4"/>
        <v/>
      </c>
      <c r="BE113" s="164" t="str">
        <f t="shared" si="1"/>
        <v/>
      </c>
      <c r="BF113" s="164" t="str">
        <f t="shared" si="2"/>
        <v/>
      </c>
      <c r="BG113" s="164" t="str">
        <f t="shared" si="5"/>
        <v/>
      </c>
      <c r="BH113" s="168" t="str">
        <f t="shared" si="3"/>
        <v/>
      </c>
    </row>
    <row r="114">
      <c r="A114" s="154"/>
      <c r="B114" s="155"/>
      <c r="C114" s="155"/>
      <c r="D114" s="155"/>
      <c r="E114" s="155"/>
      <c r="F114" s="156"/>
      <c r="G114" s="157"/>
      <c r="H114" s="155"/>
      <c r="I114" s="155"/>
      <c r="J114" s="155"/>
      <c r="K114" s="156"/>
      <c r="L114" s="157"/>
      <c r="M114" s="155"/>
      <c r="N114" s="155"/>
      <c r="O114" s="155"/>
      <c r="P114" s="156"/>
      <c r="Q114" s="158"/>
      <c r="R114" s="155"/>
      <c r="S114" s="156"/>
      <c r="T114" s="158"/>
      <c r="U114" s="155"/>
      <c r="V114" s="156"/>
      <c r="W114" s="158"/>
      <c r="X114" s="155"/>
      <c r="Y114" s="156"/>
      <c r="Z114" s="159"/>
      <c r="AA114" s="155"/>
      <c r="AB114" s="156"/>
      <c r="AC114" s="160"/>
      <c r="AD114" s="155"/>
      <c r="AE114" s="155"/>
      <c r="AF114" s="161"/>
      <c r="AG114" s="155"/>
      <c r="AH114" s="155"/>
      <c r="AI114" s="155"/>
      <c r="AJ114" s="156"/>
      <c r="AK114" s="161"/>
      <c r="AL114" s="155"/>
      <c r="AM114" s="155"/>
      <c r="AN114" s="155"/>
      <c r="AO114" s="155"/>
      <c r="AP114" s="155"/>
      <c r="AQ114" s="155"/>
      <c r="AR114" s="155"/>
      <c r="AS114" s="155"/>
      <c r="AT114" s="155"/>
      <c r="AU114" s="155"/>
      <c r="AV114" s="155"/>
      <c r="AW114" s="155"/>
      <c r="AX114" s="155"/>
      <c r="AY114" s="161"/>
      <c r="AZ114" s="155"/>
      <c r="BA114" s="155"/>
      <c r="BB114" s="155"/>
      <c r="BC114" s="155"/>
      <c r="BD114" s="163" t="str">
        <f t="shared" si="4"/>
        <v/>
      </c>
      <c r="BE114" s="164" t="str">
        <f t="shared" si="1"/>
        <v/>
      </c>
      <c r="BF114" s="164" t="str">
        <f t="shared" si="2"/>
        <v/>
      </c>
      <c r="BG114" s="164" t="str">
        <f t="shared" si="5"/>
        <v/>
      </c>
      <c r="BH114" s="168" t="str">
        <f t="shared" si="3"/>
        <v/>
      </c>
    </row>
    <row r="115">
      <c r="A115" s="154"/>
      <c r="B115" s="155"/>
      <c r="C115" s="155"/>
      <c r="D115" s="155"/>
      <c r="E115" s="155"/>
      <c r="F115" s="156"/>
      <c r="G115" s="157"/>
      <c r="H115" s="155"/>
      <c r="I115" s="155"/>
      <c r="J115" s="155"/>
      <c r="K115" s="156"/>
      <c r="L115" s="157"/>
      <c r="M115" s="155"/>
      <c r="N115" s="155"/>
      <c r="O115" s="155"/>
      <c r="P115" s="156"/>
      <c r="Q115" s="158"/>
      <c r="R115" s="155"/>
      <c r="S115" s="156"/>
      <c r="T115" s="158"/>
      <c r="U115" s="155"/>
      <c r="V115" s="156"/>
      <c r="W115" s="158"/>
      <c r="X115" s="155"/>
      <c r="Y115" s="156"/>
      <c r="Z115" s="159"/>
      <c r="AA115" s="155"/>
      <c r="AB115" s="156"/>
      <c r="AC115" s="160"/>
      <c r="AD115" s="155"/>
      <c r="AE115" s="155"/>
      <c r="AF115" s="161"/>
      <c r="AG115" s="155"/>
      <c r="AH115" s="155"/>
      <c r="AI115" s="155"/>
      <c r="AJ115" s="156"/>
      <c r="AK115" s="161"/>
      <c r="AL115" s="155"/>
      <c r="AM115" s="155"/>
      <c r="AN115" s="155"/>
      <c r="AO115" s="155"/>
      <c r="AP115" s="155"/>
      <c r="AQ115" s="155"/>
      <c r="AR115" s="155"/>
      <c r="AS115" s="155"/>
      <c r="AT115" s="155"/>
      <c r="AU115" s="155"/>
      <c r="AV115" s="155"/>
      <c r="AW115" s="155"/>
      <c r="AX115" s="155"/>
      <c r="AY115" s="161"/>
      <c r="AZ115" s="155"/>
      <c r="BA115" s="155"/>
      <c r="BB115" s="155"/>
      <c r="BC115" s="155"/>
      <c r="BD115" s="163" t="str">
        <f t="shared" si="4"/>
        <v/>
      </c>
      <c r="BE115" s="164" t="str">
        <f t="shared" si="1"/>
        <v/>
      </c>
      <c r="BF115" s="164" t="str">
        <f t="shared" si="2"/>
        <v/>
      </c>
      <c r="BG115" s="164" t="str">
        <f t="shared" si="5"/>
        <v/>
      </c>
      <c r="BH115" s="168" t="str">
        <f t="shared" si="3"/>
        <v/>
      </c>
    </row>
    <row r="116">
      <c r="A116" s="154"/>
      <c r="B116" s="155"/>
      <c r="C116" s="155"/>
      <c r="D116" s="155"/>
      <c r="E116" s="155"/>
      <c r="F116" s="156"/>
      <c r="G116" s="157"/>
      <c r="H116" s="155"/>
      <c r="I116" s="155"/>
      <c r="J116" s="155"/>
      <c r="K116" s="156"/>
      <c r="L116" s="157"/>
      <c r="M116" s="155"/>
      <c r="N116" s="155"/>
      <c r="O116" s="155"/>
      <c r="P116" s="156"/>
      <c r="Q116" s="158"/>
      <c r="R116" s="155"/>
      <c r="S116" s="156"/>
      <c r="T116" s="158"/>
      <c r="U116" s="155"/>
      <c r="V116" s="156"/>
      <c r="W116" s="158"/>
      <c r="X116" s="155"/>
      <c r="Y116" s="156"/>
      <c r="Z116" s="159"/>
      <c r="AA116" s="155"/>
      <c r="AB116" s="156"/>
      <c r="AC116" s="160"/>
      <c r="AD116" s="155"/>
      <c r="AE116" s="155"/>
      <c r="AF116" s="161"/>
      <c r="AG116" s="155"/>
      <c r="AH116" s="155"/>
      <c r="AI116" s="155"/>
      <c r="AJ116" s="156"/>
      <c r="AK116" s="161"/>
      <c r="AL116" s="155"/>
      <c r="AM116" s="155"/>
      <c r="AN116" s="155"/>
      <c r="AO116" s="155"/>
      <c r="AP116" s="155"/>
      <c r="AQ116" s="155"/>
      <c r="AR116" s="155"/>
      <c r="AS116" s="155"/>
      <c r="AT116" s="155"/>
      <c r="AU116" s="155"/>
      <c r="AV116" s="155"/>
      <c r="AW116" s="155"/>
      <c r="AX116" s="155"/>
      <c r="AY116" s="161"/>
      <c r="AZ116" s="155"/>
      <c r="BA116" s="155"/>
      <c r="BB116" s="155"/>
      <c r="BC116" s="155"/>
      <c r="BD116" s="163" t="str">
        <f t="shared" si="4"/>
        <v/>
      </c>
      <c r="BE116" s="164" t="str">
        <f t="shared" si="1"/>
        <v/>
      </c>
      <c r="BF116" s="164" t="str">
        <f t="shared" si="2"/>
        <v/>
      </c>
      <c r="BG116" s="164" t="str">
        <f t="shared" si="5"/>
        <v/>
      </c>
      <c r="BH116" s="168" t="str">
        <f t="shared" si="3"/>
        <v/>
      </c>
    </row>
    <row r="117">
      <c r="A117" s="154"/>
      <c r="B117" s="155"/>
      <c r="C117" s="155"/>
      <c r="D117" s="155"/>
      <c r="E117" s="155"/>
      <c r="F117" s="156"/>
      <c r="G117" s="157"/>
      <c r="H117" s="155"/>
      <c r="I117" s="155"/>
      <c r="J117" s="155"/>
      <c r="K117" s="156"/>
      <c r="L117" s="157"/>
      <c r="M117" s="155"/>
      <c r="N117" s="155"/>
      <c r="O117" s="155"/>
      <c r="P117" s="156"/>
      <c r="Q117" s="158"/>
      <c r="R117" s="155"/>
      <c r="S117" s="156"/>
      <c r="T117" s="158"/>
      <c r="U117" s="155"/>
      <c r="V117" s="156"/>
      <c r="W117" s="158"/>
      <c r="X117" s="155"/>
      <c r="Y117" s="156"/>
      <c r="Z117" s="159"/>
      <c r="AA117" s="155"/>
      <c r="AB117" s="156"/>
      <c r="AC117" s="160"/>
      <c r="AD117" s="155"/>
      <c r="AE117" s="155"/>
      <c r="AF117" s="161"/>
      <c r="AG117" s="155"/>
      <c r="AH117" s="155"/>
      <c r="AI117" s="155"/>
      <c r="AJ117" s="156"/>
      <c r="AK117" s="161"/>
      <c r="AL117" s="155"/>
      <c r="AM117" s="155"/>
      <c r="AN117" s="155"/>
      <c r="AO117" s="155"/>
      <c r="AP117" s="155"/>
      <c r="AQ117" s="155"/>
      <c r="AR117" s="155"/>
      <c r="AS117" s="155"/>
      <c r="AT117" s="155"/>
      <c r="AU117" s="155"/>
      <c r="AV117" s="155"/>
      <c r="AW117" s="155"/>
      <c r="AX117" s="155"/>
      <c r="AY117" s="161"/>
      <c r="AZ117" s="155"/>
      <c r="BA117" s="155"/>
      <c r="BB117" s="155"/>
      <c r="BC117" s="155"/>
      <c r="BD117" s="163" t="str">
        <f t="shared" si="4"/>
        <v/>
      </c>
      <c r="BE117" s="164" t="str">
        <f t="shared" si="1"/>
        <v/>
      </c>
      <c r="BF117" s="164" t="str">
        <f t="shared" si="2"/>
        <v/>
      </c>
      <c r="BG117" s="164" t="str">
        <f t="shared" si="5"/>
        <v/>
      </c>
      <c r="BH117" s="168" t="str">
        <f t="shared" si="3"/>
        <v/>
      </c>
    </row>
    <row r="118">
      <c r="A118" s="154"/>
      <c r="B118" s="155"/>
      <c r="C118" s="155"/>
      <c r="D118" s="155"/>
      <c r="E118" s="155"/>
      <c r="F118" s="156"/>
      <c r="G118" s="157"/>
      <c r="H118" s="155"/>
      <c r="I118" s="155"/>
      <c r="J118" s="155"/>
      <c r="K118" s="156"/>
      <c r="L118" s="157"/>
      <c r="M118" s="155"/>
      <c r="N118" s="155"/>
      <c r="O118" s="155"/>
      <c r="P118" s="156"/>
      <c r="Q118" s="158"/>
      <c r="R118" s="155"/>
      <c r="S118" s="156"/>
      <c r="T118" s="158"/>
      <c r="U118" s="155"/>
      <c r="V118" s="156"/>
      <c r="W118" s="158"/>
      <c r="X118" s="155"/>
      <c r="Y118" s="156"/>
      <c r="Z118" s="159"/>
      <c r="AA118" s="155"/>
      <c r="AB118" s="156"/>
      <c r="AC118" s="160"/>
      <c r="AD118" s="155"/>
      <c r="AE118" s="155"/>
      <c r="AF118" s="161"/>
      <c r="AG118" s="155"/>
      <c r="AH118" s="155"/>
      <c r="AI118" s="155"/>
      <c r="AJ118" s="156"/>
      <c r="AK118" s="161"/>
      <c r="AL118" s="155"/>
      <c r="AM118" s="155"/>
      <c r="AN118" s="155"/>
      <c r="AO118" s="155"/>
      <c r="AP118" s="155"/>
      <c r="AQ118" s="155"/>
      <c r="AR118" s="155"/>
      <c r="AS118" s="155"/>
      <c r="AT118" s="155"/>
      <c r="AU118" s="155"/>
      <c r="AV118" s="155"/>
      <c r="AW118" s="155"/>
      <c r="AX118" s="155"/>
      <c r="AY118" s="161"/>
      <c r="AZ118" s="155"/>
      <c r="BA118" s="155"/>
      <c r="BB118" s="155"/>
      <c r="BC118" s="155"/>
      <c r="BD118" s="163" t="str">
        <f t="shared" si="4"/>
        <v/>
      </c>
      <c r="BE118" s="164" t="str">
        <f t="shared" si="1"/>
        <v/>
      </c>
      <c r="BF118" s="164" t="str">
        <f t="shared" si="2"/>
        <v/>
      </c>
      <c r="BG118" s="164" t="str">
        <f t="shared" si="5"/>
        <v/>
      </c>
      <c r="BH118" s="168" t="str">
        <f t="shared" si="3"/>
        <v/>
      </c>
    </row>
    <row r="119">
      <c r="A119" s="154"/>
      <c r="B119" s="155"/>
      <c r="C119" s="155"/>
      <c r="D119" s="155"/>
      <c r="E119" s="155"/>
      <c r="F119" s="156"/>
      <c r="G119" s="157"/>
      <c r="H119" s="155"/>
      <c r="I119" s="155"/>
      <c r="J119" s="155"/>
      <c r="K119" s="156"/>
      <c r="L119" s="157"/>
      <c r="M119" s="155"/>
      <c r="N119" s="155"/>
      <c r="O119" s="155"/>
      <c r="P119" s="156"/>
      <c r="Q119" s="158"/>
      <c r="R119" s="155"/>
      <c r="S119" s="156"/>
      <c r="T119" s="158"/>
      <c r="U119" s="155"/>
      <c r="V119" s="156"/>
      <c r="W119" s="158"/>
      <c r="X119" s="155"/>
      <c r="Y119" s="156"/>
      <c r="Z119" s="159"/>
      <c r="AA119" s="155"/>
      <c r="AB119" s="156"/>
      <c r="AC119" s="160"/>
      <c r="AD119" s="155"/>
      <c r="AE119" s="155"/>
      <c r="AF119" s="161"/>
      <c r="AG119" s="155"/>
      <c r="AH119" s="155"/>
      <c r="AI119" s="155"/>
      <c r="AJ119" s="156"/>
      <c r="AK119" s="161"/>
      <c r="AL119" s="155"/>
      <c r="AM119" s="155"/>
      <c r="AN119" s="155"/>
      <c r="AO119" s="155"/>
      <c r="AP119" s="155"/>
      <c r="AQ119" s="155"/>
      <c r="AR119" s="155"/>
      <c r="AS119" s="155"/>
      <c r="AT119" s="155"/>
      <c r="AU119" s="155"/>
      <c r="AV119" s="155"/>
      <c r="AW119" s="155"/>
      <c r="AX119" s="155"/>
      <c r="AY119" s="161"/>
      <c r="AZ119" s="155"/>
      <c r="BA119" s="155"/>
      <c r="BB119" s="155"/>
      <c r="BC119" s="155"/>
      <c r="BD119" s="163" t="str">
        <f t="shared" si="4"/>
        <v/>
      </c>
      <c r="BE119" s="164" t="str">
        <f t="shared" si="1"/>
        <v/>
      </c>
      <c r="BF119" s="164" t="str">
        <f t="shared" si="2"/>
        <v/>
      </c>
      <c r="BG119" s="164" t="str">
        <f t="shared" si="5"/>
        <v/>
      </c>
      <c r="BH119" s="168" t="str">
        <f t="shared" si="3"/>
        <v/>
      </c>
    </row>
    <row r="120">
      <c r="A120" s="154"/>
      <c r="B120" s="155"/>
      <c r="C120" s="155"/>
      <c r="D120" s="155"/>
      <c r="E120" s="155"/>
      <c r="F120" s="156"/>
      <c r="G120" s="157"/>
      <c r="H120" s="155"/>
      <c r="I120" s="155"/>
      <c r="J120" s="155"/>
      <c r="K120" s="156"/>
      <c r="L120" s="157"/>
      <c r="M120" s="155"/>
      <c r="N120" s="155"/>
      <c r="O120" s="155"/>
      <c r="P120" s="156"/>
      <c r="Q120" s="158"/>
      <c r="R120" s="155"/>
      <c r="S120" s="156"/>
      <c r="T120" s="158"/>
      <c r="U120" s="155"/>
      <c r="V120" s="156"/>
      <c r="W120" s="158"/>
      <c r="X120" s="155"/>
      <c r="Y120" s="156"/>
      <c r="Z120" s="159"/>
      <c r="AA120" s="155"/>
      <c r="AB120" s="156"/>
      <c r="AC120" s="160"/>
      <c r="AD120" s="155"/>
      <c r="AE120" s="155"/>
      <c r="AF120" s="161"/>
      <c r="AG120" s="155"/>
      <c r="AH120" s="155"/>
      <c r="AI120" s="155"/>
      <c r="AJ120" s="156"/>
      <c r="AK120" s="161"/>
      <c r="AL120" s="155"/>
      <c r="AM120" s="155"/>
      <c r="AN120" s="155"/>
      <c r="AO120" s="155"/>
      <c r="AP120" s="155"/>
      <c r="AQ120" s="155"/>
      <c r="AR120" s="155"/>
      <c r="AS120" s="155"/>
      <c r="AT120" s="155"/>
      <c r="AU120" s="155"/>
      <c r="AV120" s="155"/>
      <c r="AW120" s="155"/>
      <c r="AX120" s="155"/>
      <c r="AY120" s="161"/>
      <c r="AZ120" s="155"/>
      <c r="BA120" s="155"/>
      <c r="BB120" s="155"/>
      <c r="BC120" s="155"/>
      <c r="BD120" s="163" t="str">
        <f t="shared" si="4"/>
        <v/>
      </c>
      <c r="BE120" s="164" t="str">
        <f t="shared" si="1"/>
        <v/>
      </c>
      <c r="BF120" s="164" t="str">
        <f t="shared" si="2"/>
        <v/>
      </c>
      <c r="BG120" s="164" t="str">
        <f t="shared" si="5"/>
        <v/>
      </c>
      <c r="BH120" s="168" t="str">
        <f t="shared" si="3"/>
        <v/>
      </c>
    </row>
    <row r="121">
      <c r="A121" s="154"/>
      <c r="B121" s="155"/>
      <c r="C121" s="155"/>
      <c r="D121" s="155"/>
      <c r="E121" s="155"/>
      <c r="F121" s="156"/>
      <c r="G121" s="157"/>
      <c r="H121" s="155"/>
      <c r="I121" s="155"/>
      <c r="J121" s="155"/>
      <c r="K121" s="156"/>
      <c r="L121" s="157"/>
      <c r="M121" s="155"/>
      <c r="N121" s="155"/>
      <c r="O121" s="155"/>
      <c r="P121" s="156"/>
      <c r="Q121" s="158"/>
      <c r="R121" s="155"/>
      <c r="S121" s="156"/>
      <c r="T121" s="158"/>
      <c r="U121" s="155"/>
      <c r="V121" s="156"/>
      <c r="W121" s="158"/>
      <c r="X121" s="155"/>
      <c r="Y121" s="156"/>
      <c r="Z121" s="159"/>
      <c r="AA121" s="155"/>
      <c r="AB121" s="156"/>
      <c r="AC121" s="160"/>
      <c r="AD121" s="155"/>
      <c r="AE121" s="155"/>
      <c r="AF121" s="161"/>
      <c r="AG121" s="155"/>
      <c r="AH121" s="155"/>
      <c r="AI121" s="155"/>
      <c r="AJ121" s="156"/>
      <c r="AK121" s="161"/>
      <c r="AL121" s="155"/>
      <c r="AM121" s="155"/>
      <c r="AN121" s="155"/>
      <c r="AO121" s="155"/>
      <c r="AP121" s="155"/>
      <c r="AQ121" s="155"/>
      <c r="AR121" s="155"/>
      <c r="AS121" s="155"/>
      <c r="AT121" s="155"/>
      <c r="AU121" s="155"/>
      <c r="AV121" s="155"/>
      <c r="AW121" s="155"/>
      <c r="AX121" s="155"/>
      <c r="AY121" s="161"/>
      <c r="AZ121" s="155"/>
      <c r="BA121" s="155"/>
      <c r="BB121" s="155"/>
      <c r="BC121" s="155"/>
      <c r="BD121" s="163" t="str">
        <f t="shared" si="4"/>
        <v/>
      </c>
      <c r="BE121" s="164" t="str">
        <f t="shared" si="1"/>
        <v/>
      </c>
      <c r="BF121" s="164" t="str">
        <f t="shared" si="2"/>
        <v/>
      </c>
      <c r="BG121" s="164" t="str">
        <f t="shared" si="5"/>
        <v/>
      </c>
      <c r="BH121" s="168" t="str">
        <f t="shared" si="3"/>
        <v/>
      </c>
    </row>
    <row r="122">
      <c r="A122" s="154"/>
      <c r="B122" s="155"/>
      <c r="C122" s="155"/>
      <c r="D122" s="155"/>
      <c r="E122" s="155"/>
      <c r="F122" s="156"/>
      <c r="G122" s="157"/>
      <c r="H122" s="155"/>
      <c r="I122" s="155"/>
      <c r="J122" s="155"/>
      <c r="K122" s="156"/>
      <c r="L122" s="157"/>
      <c r="M122" s="155"/>
      <c r="N122" s="155"/>
      <c r="O122" s="155"/>
      <c r="P122" s="156"/>
      <c r="Q122" s="158"/>
      <c r="R122" s="155"/>
      <c r="S122" s="156"/>
      <c r="T122" s="158"/>
      <c r="U122" s="155"/>
      <c r="V122" s="156"/>
      <c r="W122" s="158"/>
      <c r="X122" s="155"/>
      <c r="Y122" s="156"/>
      <c r="Z122" s="159"/>
      <c r="AA122" s="155"/>
      <c r="AB122" s="156"/>
      <c r="AC122" s="160"/>
      <c r="AD122" s="155"/>
      <c r="AE122" s="155"/>
      <c r="AF122" s="161"/>
      <c r="AG122" s="155"/>
      <c r="AH122" s="155"/>
      <c r="AI122" s="155"/>
      <c r="AJ122" s="156"/>
      <c r="AK122" s="161"/>
      <c r="AL122" s="155"/>
      <c r="AM122" s="155"/>
      <c r="AN122" s="155"/>
      <c r="AO122" s="155"/>
      <c r="AP122" s="155"/>
      <c r="AQ122" s="155"/>
      <c r="AR122" s="155"/>
      <c r="AS122" s="155"/>
      <c r="AT122" s="155"/>
      <c r="AU122" s="155"/>
      <c r="AV122" s="155"/>
      <c r="AW122" s="155"/>
      <c r="AX122" s="155"/>
      <c r="AY122" s="161"/>
      <c r="AZ122" s="155"/>
      <c r="BA122" s="155"/>
      <c r="BB122" s="155"/>
      <c r="BC122" s="155"/>
      <c r="BD122" s="163" t="str">
        <f t="shared" si="4"/>
        <v/>
      </c>
      <c r="BE122" s="164" t="str">
        <f t="shared" si="1"/>
        <v/>
      </c>
      <c r="BF122" s="164" t="str">
        <f t="shared" si="2"/>
        <v/>
      </c>
      <c r="BG122" s="164" t="str">
        <f t="shared" si="5"/>
        <v/>
      </c>
      <c r="BH122" s="168" t="str">
        <f t="shared" si="3"/>
        <v/>
      </c>
    </row>
    <row r="123">
      <c r="A123" s="154"/>
      <c r="B123" s="155"/>
      <c r="C123" s="155"/>
      <c r="D123" s="155"/>
      <c r="E123" s="155"/>
      <c r="F123" s="156"/>
      <c r="G123" s="157"/>
      <c r="H123" s="155"/>
      <c r="I123" s="155"/>
      <c r="J123" s="155"/>
      <c r="K123" s="156"/>
      <c r="L123" s="157"/>
      <c r="M123" s="155"/>
      <c r="N123" s="155"/>
      <c r="O123" s="155"/>
      <c r="P123" s="156"/>
      <c r="Q123" s="158"/>
      <c r="R123" s="155"/>
      <c r="S123" s="156"/>
      <c r="T123" s="158"/>
      <c r="U123" s="155"/>
      <c r="V123" s="156"/>
      <c r="W123" s="158"/>
      <c r="X123" s="155"/>
      <c r="Y123" s="156"/>
      <c r="Z123" s="159"/>
      <c r="AA123" s="155"/>
      <c r="AB123" s="156"/>
      <c r="AC123" s="160"/>
      <c r="AD123" s="155"/>
      <c r="AE123" s="155"/>
      <c r="AF123" s="161"/>
      <c r="AG123" s="155"/>
      <c r="AH123" s="155"/>
      <c r="AI123" s="155"/>
      <c r="AJ123" s="156"/>
      <c r="AK123" s="161"/>
      <c r="AL123" s="155"/>
      <c r="AM123" s="155"/>
      <c r="AN123" s="155"/>
      <c r="AO123" s="155"/>
      <c r="AP123" s="155"/>
      <c r="AQ123" s="155"/>
      <c r="AR123" s="155"/>
      <c r="AS123" s="155"/>
      <c r="AT123" s="155"/>
      <c r="AU123" s="155"/>
      <c r="AV123" s="155"/>
      <c r="AW123" s="155"/>
      <c r="AX123" s="155"/>
      <c r="AY123" s="161"/>
      <c r="AZ123" s="155"/>
      <c r="BA123" s="155"/>
      <c r="BB123" s="155"/>
      <c r="BC123" s="155"/>
      <c r="BD123" s="163" t="str">
        <f t="shared" si="4"/>
        <v/>
      </c>
      <c r="BE123" s="164" t="str">
        <f t="shared" si="1"/>
        <v/>
      </c>
      <c r="BF123" s="164" t="str">
        <f t="shared" si="2"/>
        <v/>
      </c>
      <c r="BG123" s="164" t="str">
        <f t="shared" si="5"/>
        <v/>
      </c>
      <c r="BH123" s="168" t="str">
        <f t="shared" si="3"/>
        <v/>
      </c>
    </row>
    <row r="124">
      <c r="A124" s="154"/>
      <c r="B124" s="155"/>
      <c r="C124" s="155"/>
      <c r="D124" s="155"/>
      <c r="E124" s="155"/>
      <c r="F124" s="156"/>
      <c r="G124" s="157"/>
      <c r="H124" s="155"/>
      <c r="I124" s="155"/>
      <c r="J124" s="155"/>
      <c r="K124" s="156"/>
      <c r="L124" s="157"/>
      <c r="M124" s="155"/>
      <c r="N124" s="155"/>
      <c r="O124" s="155"/>
      <c r="P124" s="156"/>
      <c r="Q124" s="158"/>
      <c r="R124" s="155"/>
      <c r="S124" s="156"/>
      <c r="T124" s="158"/>
      <c r="U124" s="155"/>
      <c r="V124" s="156"/>
      <c r="W124" s="158"/>
      <c r="X124" s="155"/>
      <c r="Y124" s="156"/>
      <c r="Z124" s="159"/>
      <c r="AA124" s="155"/>
      <c r="AB124" s="156"/>
      <c r="AC124" s="160"/>
      <c r="AD124" s="155"/>
      <c r="AE124" s="155"/>
      <c r="AF124" s="161"/>
      <c r="AG124" s="155"/>
      <c r="AH124" s="155"/>
      <c r="AI124" s="155"/>
      <c r="AJ124" s="156"/>
      <c r="AK124" s="161"/>
      <c r="AL124" s="155"/>
      <c r="AM124" s="155"/>
      <c r="AN124" s="155"/>
      <c r="AO124" s="155"/>
      <c r="AP124" s="155"/>
      <c r="AQ124" s="155"/>
      <c r="AR124" s="155"/>
      <c r="AS124" s="155"/>
      <c r="AT124" s="155"/>
      <c r="AU124" s="155"/>
      <c r="AV124" s="155"/>
      <c r="AW124" s="155"/>
      <c r="AX124" s="155"/>
      <c r="AY124" s="161"/>
      <c r="AZ124" s="155"/>
      <c r="BA124" s="155"/>
      <c r="BB124" s="155"/>
      <c r="BC124" s="155"/>
      <c r="BD124" s="163" t="str">
        <f t="shared" si="4"/>
        <v/>
      </c>
      <c r="BE124" s="164" t="str">
        <f t="shared" si="1"/>
        <v/>
      </c>
      <c r="BF124" s="164" t="str">
        <f t="shared" si="2"/>
        <v/>
      </c>
      <c r="BG124" s="164" t="str">
        <f t="shared" si="5"/>
        <v/>
      </c>
      <c r="BH124" s="168" t="str">
        <f t="shared" si="3"/>
        <v/>
      </c>
    </row>
    <row r="125">
      <c r="A125" s="154"/>
      <c r="B125" s="155"/>
      <c r="C125" s="155"/>
      <c r="D125" s="155"/>
      <c r="E125" s="155"/>
      <c r="F125" s="156"/>
      <c r="G125" s="157"/>
      <c r="H125" s="155"/>
      <c r="I125" s="155"/>
      <c r="J125" s="155"/>
      <c r="K125" s="156"/>
      <c r="L125" s="157"/>
      <c r="M125" s="155"/>
      <c r="N125" s="155"/>
      <c r="O125" s="155"/>
      <c r="P125" s="156"/>
      <c r="Q125" s="158"/>
      <c r="R125" s="155"/>
      <c r="S125" s="156"/>
      <c r="T125" s="158"/>
      <c r="U125" s="155"/>
      <c r="V125" s="156"/>
      <c r="W125" s="158"/>
      <c r="X125" s="155"/>
      <c r="Y125" s="156"/>
      <c r="Z125" s="159"/>
      <c r="AA125" s="155"/>
      <c r="AB125" s="156"/>
      <c r="AC125" s="160"/>
      <c r="AD125" s="155"/>
      <c r="AE125" s="155"/>
      <c r="AF125" s="161"/>
      <c r="AG125" s="155"/>
      <c r="AH125" s="155"/>
      <c r="AI125" s="155"/>
      <c r="AJ125" s="156"/>
      <c r="AK125" s="161"/>
      <c r="AL125" s="155"/>
      <c r="AM125" s="155"/>
      <c r="AN125" s="155"/>
      <c r="AO125" s="155"/>
      <c r="AP125" s="155"/>
      <c r="AQ125" s="155"/>
      <c r="AR125" s="155"/>
      <c r="AS125" s="155"/>
      <c r="AT125" s="155"/>
      <c r="AU125" s="155"/>
      <c r="AV125" s="155"/>
      <c r="AW125" s="155"/>
      <c r="AX125" s="155"/>
      <c r="AY125" s="161"/>
      <c r="AZ125" s="155"/>
      <c r="BA125" s="155"/>
      <c r="BB125" s="155"/>
      <c r="BC125" s="155"/>
      <c r="BD125" s="163" t="str">
        <f t="shared" si="4"/>
        <v/>
      </c>
      <c r="BE125" s="164" t="str">
        <f t="shared" si="1"/>
        <v/>
      </c>
      <c r="BF125" s="164" t="str">
        <f t="shared" si="2"/>
        <v/>
      </c>
      <c r="BG125" s="164" t="str">
        <f t="shared" si="5"/>
        <v/>
      </c>
      <c r="BH125" s="168" t="str">
        <f t="shared" si="3"/>
        <v/>
      </c>
    </row>
    <row r="126">
      <c r="A126" s="154"/>
      <c r="B126" s="155"/>
      <c r="C126" s="155"/>
      <c r="D126" s="155"/>
      <c r="E126" s="155"/>
      <c r="F126" s="156"/>
      <c r="G126" s="157"/>
      <c r="H126" s="155"/>
      <c r="I126" s="155"/>
      <c r="J126" s="155"/>
      <c r="K126" s="156"/>
      <c r="L126" s="157"/>
      <c r="M126" s="155"/>
      <c r="N126" s="155"/>
      <c r="O126" s="155"/>
      <c r="P126" s="156"/>
      <c r="Q126" s="158"/>
      <c r="R126" s="155"/>
      <c r="S126" s="156"/>
      <c r="T126" s="158"/>
      <c r="U126" s="155"/>
      <c r="V126" s="156"/>
      <c r="W126" s="158"/>
      <c r="X126" s="155"/>
      <c r="Y126" s="156"/>
      <c r="Z126" s="159"/>
      <c r="AA126" s="155"/>
      <c r="AB126" s="156"/>
      <c r="AC126" s="160"/>
      <c r="AD126" s="155"/>
      <c r="AE126" s="155"/>
      <c r="AF126" s="161"/>
      <c r="AG126" s="155"/>
      <c r="AH126" s="155"/>
      <c r="AI126" s="155"/>
      <c r="AJ126" s="156"/>
      <c r="AK126" s="161"/>
      <c r="AL126" s="155"/>
      <c r="AM126" s="155"/>
      <c r="AN126" s="155"/>
      <c r="AO126" s="155"/>
      <c r="AP126" s="155"/>
      <c r="AQ126" s="155"/>
      <c r="AR126" s="155"/>
      <c r="AS126" s="155"/>
      <c r="AT126" s="155"/>
      <c r="AU126" s="155"/>
      <c r="AV126" s="155"/>
      <c r="AW126" s="155"/>
      <c r="AX126" s="155"/>
      <c r="AY126" s="161"/>
      <c r="AZ126" s="155"/>
      <c r="BA126" s="155"/>
      <c r="BB126" s="155"/>
      <c r="BC126" s="155"/>
      <c r="BD126" s="163" t="str">
        <f t="shared" si="4"/>
        <v/>
      </c>
      <c r="BE126" s="164" t="str">
        <f t="shared" si="1"/>
        <v/>
      </c>
      <c r="BF126" s="164" t="str">
        <f t="shared" si="2"/>
        <v/>
      </c>
      <c r="BG126" s="164" t="str">
        <f t="shared" si="5"/>
        <v/>
      </c>
      <c r="BH126" s="168" t="str">
        <f t="shared" si="3"/>
        <v/>
      </c>
    </row>
    <row r="127">
      <c r="A127" s="154"/>
      <c r="B127" s="155"/>
      <c r="C127" s="155"/>
      <c r="D127" s="155"/>
      <c r="E127" s="155"/>
      <c r="F127" s="156"/>
      <c r="G127" s="157"/>
      <c r="H127" s="155"/>
      <c r="I127" s="155"/>
      <c r="J127" s="155"/>
      <c r="K127" s="156"/>
      <c r="L127" s="157"/>
      <c r="M127" s="155"/>
      <c r="N127" s="155"/>
      <c r="O127" s="155"/>
      <c r="P127" s="156"/>
      <c r="Q127" s="158"/>
      <c r="R127" s="155"/>
      <c r="S127" s="156"/>
      <c r="T127" s="158"/>
      <c r="U127" s="155"/>
      <c r="V127" s="156"/>
      <c r="W127" s="158"/>
      <c r="X127" s="155"/>
      <c r="Y127" s="156"/>
      <c r="Z127" s="159"/>
      <c r="AA127" s="155"/>
      <c r="AB127" s="156"/>
      <c r="AC127" s="160"/>
      <c r="AD127" s="155"/>
      <c r="AE127" s="155"/>
      <c r="AF127" s="161"/>
      <c r="AG127" s="155"/>
      <c r="AH127" s="155"/>
      <c r="AI127" s="155"/>
      <c r="AJ127" s="156"/>
      <c r="AK127" s="161"/>
      <c r="AL127" s="155"/>
      <c r="AM127" s="155"/>
      <c r="AN127" s="155"/>
      <c r="AO127" s="155"/>
      <c r="AP127" s="155"/>
      <c r="AQ127" s="155"/>
      <c r="AR127" s="155"/>
      <c r="AS127" s="155"/>
      <c r="AT127" s="155"/>
      <c r="AU127" s="155"/>
      <c r="AV127" s="155"/>
      <c r="AW127" s="155"/>
      <c r="AX127" s="155"/>
      <c r="AY127" s="161"/>
      <c r="AZ127" s="155"/>
      <c r="BA127" s="155"/>
      <c r="BB127" s="155"/>
      <c r="BC127" s="155"/>
      <c r="BD127" s="163" t="str">
        <f t="shared" si="4"/>
        <v/>
      </c>
      <c r="BE127" s="164" t="str">
        <f t="shared" si="1"/>
        <v/>
      </c>
      <c r="BF127" s="164" t="str">
        <f t="shared" si="2"/>
        <v/>
      </c>
      <c r="BG127" s="164" t="str">
        <f t="shared" si="5"/>
        <v/>
      </c>
      <c r="BH127" s="168" t="str">
        <f t="shared" si="3"/>
        <v/>
      </c>
    </row>
    <row r="128">
      <c r="A128" s="154"/>
      <c r="B128" s="155"/>
      <c r="C128" s="155"/>
      <c r="D128" s="155"/>
      <c r="E128" s="155"/>
      <c r="F128" s="156"/>
      <c r="G128" s="157"/>
      <c r="H128" s="155"/>
      <c r="I128" s="155"/>
      <c r="J128" s="155"/>
      <c r="K128" s="156"/>
      <c r="L128" s="157"/>
      <c r="M128" s="155"/>
      <c r="N128" s="155"/>
      <c r="O128" s="155"/>
      <c r="P128" s="156"/>
      <c r="Q128" s="158"/>
      <c r="R128" s="155"/>
      <c r="S128" s="156"/>
      <c r="T128" s="158"/>
      <c r="U128" s="155"/>
      <c r="V128" s="156"/>
      <c r="W128" s="158"/>
      <c r="X128" s="155"/>
      <c r="Y128" s="156"/>
      <c r="Z128" s="159"/>
      <c r="AA128" s="155"/>
      <c r="AB128" s="156"/>
      <c r="AC128" s="160"/>
      <c r="AD128" s="155"/>
      <c r="AE128" s="155"/>
      <c r="AF128" s="161"/>
      <c r="AG128" s="155"/>
      <c r="AH128" s="155"/>
      <c r="AI128" s="155"/>
      <c r="AJ128" s="156"/>
      <c r="AK128" s="161"/>
      <c r="AL128" s="155"/>
      <c r="AM128" s="155"/>
      <c r="AN128" s="155"/>
      <c r="AO128" s="155"/>
      <c r="AP128" s="155"/>
      <c r="AQ128" s="155"/>
      <c r="AR128" s="155"/>
      <c r="AS128" s="155"/>
      <c r="AT128" s="155"/>
      <c r="AU128" s="155"/>
      <c r="AV128" s="155"/>
      <c r="AW128" s="155"/>
      <c r="AX128" s="155"/>
      <c r="AY128" s="161"/>
      <c r="AZ128" s="155"/>
      <c r="BA128" s="155"/>
      <c r="BB128" s="155"/>
      <c r="BC128" s="155"/>
      <c r="BD128" s="163" t="str">
        <f t="shared" si="4"/>
        <v/>
      </c>
      <c r="BE128" s="164" t="str">
        <f t="shared" si="1"/>
        <v/>
      </c>
      <c r="BF128" s="164" t="str">
        <f t="shared" si="2"/>
        <v/>
      </c>
      <c r="BG128" s="164" t="str">
        <f t="shared" si="5"/>
        <v/>
      </c>
      <c r="BH128" s="168" t="str">
        <f t="shared" si="3"/>
        <v/>
      </c>
    </row>
    <row r="129">
      <c r="A129" s="154"/>
      <c r="B129" s="155"/>
      <c r="C129" s="155"/>
      <c r="D129" s="155"/>
      <c r="E129" s="155"/>
      <c r="F129" s="156"/>
      <c r="G129" s="157"/>
      <c r="H129" s="155"/>
      <c r="I129" s="155"/>
      <c r="J129" s="155"/>
      <c r="K129" s="156"/>
      <c r="L129" s="157"/>
      <c r="M129" s="155"/>
      <c r="N129" s="155"/>
      <c r="O129" s="155"/>
      <c r="P129" s="156"/>
      <c r="Q129" s="158"/>
      <c r="R129" s="155"/>
      <c r="S129" s="156"/>
      <c r="T129" s="158"/>
      <c r="U129" s="155"/>
      <c r="V129" s="156"/>
      <c r="W129" s="158"/>
      <c r="X129" s="155"/>
      <c r="Y129" s="156"/>
      <c r="Z129" s="159"/>
      <c r="AA129" s="155"/>
      <c r="AB129" s="156"/>
      <c r="AC129" s="160"/>
      <c r="AD129" s="155"/>
      <c r="AE129" s="155"/>
      <c r="AF129" s="161"/>
      <c r="AG129" s="155"/>
      <c r="AH129" s="155"/>
      <c r="AI129" s="155"/>
      <c r="AJ129" s="156"/>
      <c r="AK129" s="161"/>
      <c r="AL129" s="155"/>
      <c r="AM129" s="155"/>
      <c r="AN129" s="155"/>
      <c r="AO129" s="155"/>
      <c r="AP129" s="155"/>
      <c r="AQ129" s="155"/>
      <c r="AR129" s="155"/>
      <c r="AS129" s="155"/>
      <c r="AT129" s="155"/>
      <c r="AU129" s="155"/>
      <c r="AV129" s="155"/>
      <c r="AW129" s="155"/>
      <c r="AX129" s="155"/>
      <c r="AY129" s="161"/>
      <c r="AZ129" s="155"/>
      <c r="BA129" s="155"/>
      <c r="BB129" s="155"/>
      <c r="BC129" s="155"/>
      <c r="BD129" s="163" t="str">
        <f t="shared" si="4"/>
        <v/>
      </c>
      <c r="BE129" s="164" t="str">
        <f t="shared" si="1"/>
        <v/>
      </c>
      <c r="BF129" s="164" t="str">
        <f t="shared" si="2"/>
        <v/>
      </c>
      <c r="BG129" s="164" t="str">
        <f t="shared" si="5"/>
        <v/>
      </c>
      <c r="BH129" s="168" t="str">
        <f t="shared" si="3"/>
        <v/>
      </c>
    </row>
    <row r="130">
      <c r="A130" s="154"/>
      <c r="B130" s="155"/>
      <c r="C130" s="155"/>
      <c r="D130" s="155"/>
      <c r="E130" s="155"/>
      <c r="F130" s="156"/>
      <c r="G130" s="157"/>
      <c r="H130" s="155"/>
      <c r="I130" s="155"/>
      <c r="J130" s="155"/>
      <c r="K130" s="156"/>
      <c r="L130" s="157"/>
      <c r="M130" s="155"/>
      <c r="N130" s="155"/>
      <c r="O130" s="155"/>
      <c r="P130" s="156"/>
      <c r="Q130" s="158"/>
      <c r="R130" s="155"/>
      <c r="S130" s="156"/>
      <c r="T130" s="158"/>
      <c r="U130" s="155"/>
      <c r="V130" s="156"/>
      <c r="W130" s="158"/>
      <c r="X130" s="155"/>
      <c r="Y130" s="156"/>
      <c r="Z130" s="159"/>
      <c r="AA130" s="155"/>
      <c r="AB130" s="156"/>
      <c r="AC130" s="160"/>
      <c r="AD130" s="155"/>
      <c r="AE130" s="155"/>
      <c r="AF130" s="161"/>
      <c r="AG130" s="155"/>
      <c r="AH130" s="155"/>
      <c r="AI130" s="155"/>
      <c r="AJ130" s="156"/>
      <c r="AK130" s="161"/>
      <c r="AL130" s="155"/>
      <c r="AM130" s="155"/>
      <c r="AN130" s="155"/>
      <c r="AO130" s="155"/>
      <c r="AP130" s="155"/>
      <c r="AQ130" s="155"/>
      <c r="AR130" s="155"/>
      <c r="AS130" s="155"/>
      <c r="AT130" s="155"/>
      <c r="AU130" s="155"/>
      <c r="AV130" s="155"/>
      <c r="AW130" s="155"/>
      <c r="AX130" s="155"/>
      <c r="AY130" s="161"/>
      <c r="AZ130" s="155"/>
      <c r="BA130" s="155"/>
      <c r="BB130" s="155"/>
      <c r="BC130" s="155"/>
      <c r="BD130" s="163" t="str">
        <f t="shared" si="4"/>
        <v/>
      </c>
      <c r="BE130" s="164" t="str">
        <f t="shared" si="1"/>
        <v/>
      </c>
      <c r="BF130" s="164" t="str">
        <f t="shared" si="2"/>
        <v/>
      </c>
      <c r="BG130" s="164" t="str">
        <f t="shared" si="5"/>
        <v/>
      </c>
      <c r="BH130" s="168" t="str">
        <f t="shared" si="3"/>
        <v/>
      </c>
    </row>
    <row r="131">
      <c r="A131" s="154"/>
      <c r="B131" s="155"/>
      <c r="C131" s="155"/>
      <c r="D131" s="155"/>
      <c r="E131" s="155"/>
      <c r="F131" s="156"/>
      <c r="G131" s="157"/>
      <c r="H131" s="155"/>
      <c r="I131" s="155"/>
      <c r="J131" s="155"/>
      <c r="K131" s="156"/>
      <c r="L131" s="157"/>
      <c r="M131" s="155"/>
      <c r="N131" s="155"/>
      <c r="O131" s="155"/>
      <c r="P131" s="156"/>
      <c r="Q131" s="158"/>
      <c r="R131" s="155"/>
      <c r="S131" s="156"/>
      <c r="T131" s="158"/>
      <c r="U131" s="155"/>
      <c r="V131" s="156"/>
      <c r="W131" s="158"/>
      <c r="X131" s="155"/>
      <c r="Y131" s="156"/>
      <c r="Z131" s="159"/>
      <c r="AA131" s="155"/>
      <c r="AB131" s="156"/>
      <c r="AC131" s="160"/>
      <c r="AD131" s="155"/>
      <c r="AE131" s="155"/>
      <c r="AF131" s="161"/>
      <c r="AG131" s="155"/>
      <c r="AH131" s="155"/>
      <c r="AI131" s="155"/>
      <c r="AJ131" s="156"/>
      <c r="AK131" s="161"/>
      <c r="AL131" s="155"/>
      <c r="AM131" s="155"/>
      <c r="AN131" s="155"/>
      <c r="AO131" s="155"/>
      <c r="AP131" s="155"/>
      <c r="AQ131" s="155"/>
      <c r="AR131" s="155"/>
      <c r="AS131" s="155"/>
      <c r="AT131" s="155"/>
      <c r="AU131" s="155"/>
      <c r="AV131" s="155"/>
      <c r="AW131" s="155"/>
      <c r="AX131" s="155"/>
      <c r="AY131" s="161"/>
      <c r="AZ131" s="155"/>
      <c r="BA131" s="155"/>
      <c r="BB131" s="155"/>
      <c r="BC131" s="155"/>
      <c r="BD131" s="163" t="str">
        <f t="shared" si="4"/>
        <v/>
      </c>
      <c r="BE131" s="164" t="str">
        <f t="shared" si="1"/>
        <v/>
      </c>
      <c r="BF131" s="164" t="str">
        <f t="shared" si="2"/>
        <v/>
      </c>
      <c r="BG131" s="164" t="str">
        <f t="shared" si="5"/>
        <v/>
      </c>
      <c r="BH131" s="168" t="str">
        <f t="shared" si="3"/>
        <v/>
      </c>
    </row>
    <row r="132">
      <c r="A132" s="154"/>
      <c r="B132" s="155"/>
      <c r="C132" s="155"/>
      <c r="D132" s="155"/>
      <c r="E132" s="155"/>
      <c r="F132" s="156"/>
      <c r="G132" s="157"/>
      <c r="H132" s="155"/>
      <c r="I132" s="155"/>
      <c r="J132" s="155"/>
      <c r="K132" s="156"/>
      <c r="L132" s="157"/>
      <c r="M132" s="155"/>
      <c r="N132" s="155"/>
      <c r="O132" s="155"/>
      <c r="P132" s="156"/>
      <c r="Q132" s="158"/>
      <c r="R132" s="155"/>
      <c r="S132" s="156"/>
      <c r="T132" s="158"/>
      <c r="U132" s="155"/>
      <c r="V132" s="156"/>
      <c r="W132" s="158"/>
      <c r="X132" s="155"/>
      <c r="Y132" s="156"/>
      <c r="Z132" s="159"/>
      <c r="AA132" s="155"/>
      <c r="AB132" s="156"/>
      <c r="AC132" s="160"/>
      <c r="AD132" s="155"/>
      <c r="AE132" s="155"/>
      <c r="AF132" s="161"/>
      <c r="AG132" s="155"/>
      <c r="AH132" s="155"/>
      <c r="AI132" s="155"/>
      <c r="AJ132" s="156"/>
      <c r="AK132" s="161"/>
      <c r="AL132" s="155"/>
      <c r="AM132" s="155"/>
      <c r="AN132" s="155"/>
      <c r="AO132" s="155"/>
      <c r="AP132" s="155"/>
      <c r="AQ132" s="155"/>
      <c r="AR132" s="155"/>
      <c r="AS132" s="155"/>
      <c r="AT132" s="155"/>
      <c r="AU132" s="155"/>
      <c r="AV132" s="155"/>
      <c r="AW132" s="155"/>
      <c r="AX132" s="155"/>
      <c r="AY132" s="161"/>
      <c r="AZ132" s="155"/>
      <c r="BA132" s="155"/>
      <c r="BB132" s="155"/>
      <c r="BC132" s="155"/>
      <c r="BD132" s="163" t="str">
        <f t="shared" si="4"/>
        <v/>
      </c>
      <c r="BE132" s="164" t="str">
        <f t="shared" si="1"/>
        <v/>
      </c>
      <c r="BF132" s="164" t="str">
        <f t="shared" si="2"/>
        <v/>
      </c>
      <c r="BG132" s="164" t="str">
        <f t="shared" si="5"/>
        <v/>
      </c>
      <c r="BH132" s="168" t="str">
        <f t="shared" si="3"/>
        <v/>
      </c>
    </row>
    <row r="133">
      <c r="A133" s="154"/>
      <c r="B133" s="155"/>
      <c r="C133" s="155"/>
      <c r="D133" s="155"/>
      <c r="E133" s="155"/>
      <c r="F133" s="156"/>
      <c r="G133" s="157"/>
      <c r="H133" s="155"/>
      <c r="I133" s="155"/>
      <c r="J133" s="155"/>
      <c r="K133" s="156"/>
      <c r="L133" s="157"/>
      <c r="M133" s="155"/>
      <c r="N133" s="155"/>
      <c r="O133" s="155"/>
      <c r="P133" s="156"/>
      <c r="Q133" s="158"/>
      <c r="R133" s="155"/>
      <c r="S133" s="156"/>
      <c r="T133" s="158"/>
      <c r="U133" s="155"/>
      <c r="V133" s="156"/>
      <c r="W133" s="158"/>
      <c r="X133" s="155"/>
      <c r="Y133" s="156"/>
      <c r="Z133" s="159"/>
      <c r="AA133" s="155"/>
      <c r="AB133" s="156"/>
      <c r="AC133" s="160"/>
      <c r="AD133" s="155"/>
      <c r="AE133" s="155"/>
      <c r="AF133" s="161"/>
      <c r="AG133" s="155"/>
      <c r="AH133" s="155"/>
      <c r="AI133" s="155"/>
      <c r="AJ133" s="156"/>
      <c r="AK133" s="161"/>
      <c r="AL133" s="155"/>
      <c r="AM133" s="155"/>
      <c r="AN133" s="155"/>
      <c r="AO133" s="155"/>
      <c r="AP133" s="155"/>
      <c r="AQ133" s="155"/>
      <c r="AR133" s="155"/>
      <c r="AS133" s="155"/>
      <c r="AT133" s="155"/>
      <c r="AU133" s="155"/>
      <c r="AV133" s="155"/>
      <c r="AW133" s="155"/>
      <c r="AX133" s="155"/>
      <c r="AY133" s="161"/>
      <c r="AZ133" s="155"/>
      <c r="BA133" s="155"/>
      <c r="BB133" s="155"/>
      <c r="BC133" s="155"/>
      <c r="BD133" s="163" t="str">
        <f t="shared" si="4"/>
        <v/>
      </c>
      <c r="BE133" s="164" t="str">
        <f t="shared" si="1"/>
        <v/>
      </c>
      <c r="BF133" s="164" t="str">
        <f t="shared" si="2"/>
        <v/>
      </c>
      <c r="BG133" s="164" t="str">
        <f t="shared" si="5"/>
        <v/>
      </c>
      <c r="BH133" s="168" t="str">
        <f t="shared" si="3"/>
        <v/>
      </c>
    </row>
    <row r="134">
      <c r="A134" s="154"/>
      <c r="B134" s="155"/>
      <c r="C134" s="155"/>
      <c r="D134" s="155"/>
      <c r="E134" s="155"/>
      <c r="F134" s="156"/>
      <c r="G134" s="157"/>
      <c r="H134" s="155"/>
      <c r="I134" s="155"/>
      <c r="J134" s="155"/>
      <c r="K134" s="156"/>
      <c r="L134" s="157"/>
      <c r="M134" s="155"/>
      <c r="N134" s="155"/>
      <c r="O134" s="155"/>
      <c r="P134" s="156"/>
      <c r="Q134" s="158"/>
      <c r="R134" s="155"/>
      <c r="S134" s="156"/>
      <c r="T134" s="158"/>
      <c r="U134" s="155"/>
      <c r="V134" s="156"/>
      <c r="W134" s="158"/>
      <c r="X134" s="155"/>
      <c r="Y134" s="156"/>
      <c r="Z134" s="159"/>
      <c r="AA134" s="155"/>
      <c r="AB134" s="156"/>
      <c r="AC134" s="160"/>
      <c r="AD134" s="155"/>
      <c r="AE134" s="155"/>
      <c r="AF134" s="161"/>
      <c r="AG134" s="155"/>
      <c r="AH134" s="155"/>
      <c r="AI134" s="155"/>
      <c r="AJ134" s="156"/>
      <c r="AK134" s="161"/>
      <c r="AL134" s="155"/>
      <c r="AM134" s="155"/>
      <c r="AN134" s="155"/>
      <c r="AO134" s="155"/>
      <c r="AP134" s="155"/>
      <c r="AQ134" s="155"/>
      <c r="AR134" s="155"/>
      <c r="AS134" s="155"/>
      <c r="AT134" s="155"/>
      <c r="AU134" s="155"/>
      <c r="AV134" s="155"/>
      <c r="AW134" s="155"/>
      <c r="AX134" s="155"/>
      <c r="AY134" s="161"/>
      <c r="AZ134" s="155"/>
      <c r="BA134" s="155"/>
      <c r="BB134" s="155"/>
      <c r="BC134" s="155"/>
      <c r="BD134" s="163" t="str">
        <f t="shared" si="4"/>
        <v/>
      </c>
      <c r="BE134" s="164" t="str">
        <f t="shared" si="1"/>
        <v/>
      </c>
      <c r="BF134" s="164" t="str">
        <f t="shared" si="2"/>
        <v/>
      </c>
      <c r="BG134" s="164" t="str">
        <f t="shared" si="5"/>
        <v/>
      </c>
      <c r="BH134" s="168" t="str">
        <f t="shared" si="3"/>
        <v/>
      </c>
    </row>
    <row r="135">
      <c r="A135" s="154"/>
      <c r="B135" s="155"/>
      <c r="C135" s="155"/>
      <c r="D135" s="155"/>
      <c r="E135" s="155"/>
      <c r="F135" s="156"/>
      <c r="G135" s="157"/>
      <c r="H135" s="155"/>
      <c r="I135" s="155"/>
      <c r="J135" s="155"/>
      <c r="K135" s="156"/>
      <c r="L135" s="157"/>
      <c r="M135" s="155"/>
      <c r="N135" s="155"/>
      <c r="O135" s="155"/>
      <c r="P135" s="156"/>
      <c r="Q135" s="158"/>
      <c r="R135" s="155"/>
      <c r="S135" s="156"/>
      <c r="T135" s="158"/>
      <c r="U135" s="155"/>
      <c r="V135" s="156"/>
      <c r="W135" s="158"/>
      <c r="X135" s="155"/>
      <c r="Y135" s="156"/>
      <c r="Z135" s="159"/>
      <c r="AA135" s="155"/>
      <c r="AB135" s="156"/>
      <c r="AC135" s="160"/>
      <c r="AD135" s="155"/>
      <c r="AE135" s="155"/>
      <c r="AF135" s="161"/>
      <c r="AG135" s="155"/>
      <c r="AH135" s="155"/>
      <c r="AI135" s="155"/>
      <c r="AJ135" s="156"/>
      <c r="AK135" s="161"/>
      <c r="AL135" s="155"/>
      <c r="AM135" s="155"/>
      <c r="AN135" s="155"/>
      <c r="AO135" s="155"/>
      <c r="AP135" s="155"/>
      <c r="AQ135" s="155"/>
      <c r="AR135" s="155"/>
      <c r="AS135" s="155"/>
      <c r="AT135" s="155"/>
      <c r="AU135" s="155"/>
      <c r="AV135" s="155"/>
      <c r="AW135" s="155"/>
      <c r="AX135" s="155"/>
      <c r="AY135" s="161"/>
      <c r="AZ135" s="155"/>
      <c r="BA135" s="155"/>
      <c r="BB135" s="155"/>
      <c r="BC135" s="155"/>
      <c r="BD135" s="163" t="str">
        <f t="shared" si="4"/>
        <v/>
      </c>
      <c r="BE135" s="164" t="str">
        <f t="shared" si="1"/>
        <v/>
      </c>
      <c r="BF135" s="164" t="str">
        <f t="shared" si="2"/>
        <v/>
      </c>
      <c r="BG135" s="164" t="str">
        <f t="shared" si="5"/>
        <v/>
      </c>
      <c r="BH135" s="168" t="str">
        <f t="shared" si="3"/>
        <v/>
      </c>
    </row>
    <row r="136">
      <c r="A136" s="154"/>
      <c r="B136" s="155"/>
      <c r="C136" s="155"/>
      <c r="D136" s="155"/>
      <c r="E136" s="155"/>
      <c r="F136" s="156"/>
      <c r="G136" s="157"/>
      <c r="H136" s="155"/>
      <c r="I136" s="155"/>
      <c r="J136" s="155"/>
      <c r="K136" s="156"/>
      <c r="L136" s="157"/>
      <c r="M136" s="155"/>
      <c r="N136" s="155"/>
      <c r="O136" s="155"/>
      <c r="P136" s="156"/>
      <c r="Q136" s="158"/>
      <c r="R136" s="155"/>
      <c r="S136" s="156"/>
      <c r="T136" s="158"/>
      <c r="U136" s="155"/>
      <c r="V136" s="156"/>
      <c r="W136" s="158"/>
      <c r="X136" s="155"/>
      <c r="Y136" s="156"/>
      <c r="Z136" s="159"/>
      <c r="AA136" s="155"/>
      <c r="AB136" s="156"/>
      <c r="AC136" s="160"/>
      <c r="AD136" s="155"/>
      <c r="AE136" s="155"/>
      <c r="AF136" s="161"/>
      <c r="AG136" s="155"/>
      <c r="AH136" s="155"/>
      <c r="AI136" s="155"/>
      <c r="AJ136" s="156"/>
      <c r="AK136" s="161"/>
      <c r="AL136" s="155"/>
      <c r="AM136" s="155"/>
      <c r="AN136" s="155"/>
      <c r="AO136" s="155"/>
      <c r="AP136" s="155"/>
      <c r="AQ136" s="155"/>
      <c r="AR136" s="155"/>
      <c r="AS136" s="155"/>
      <c r="AT136" s="155"/>
      <c r="AU136" s="155"/>
      <c r="AV136" s="155"/>
      <c r="AW136" s="155"/>
      <c r="AX136" s="155"/>
      <c r="AY136" s="161"/>
      <c r="AZ136" s="155"/>
      <c r="BA136" s="155"/>
      <c r="BB136" s="155"/>
      <c r="BC136" s="155"/>
      <c r="BD136" s="163" t="str">
        <f t="shared" si="4"/>
        <v/>
      </c>
      <c r="BE136" s="164" t="str">
        <f t="shared" si="1"/>
        <v/>
      </c>
      <c r="BF136" s="164" t="str">
        <f t="shared" si="2"/>
        <v/>
      </c>
      <c r="BG136" s="164" t="str">
        <f t="shared" si="5"/>
        <v/>
      </c>
      <c r="BH136" s="168" t="str">
        <f t="shared" si="3"/>
        <v/>
      </c>
    </row>
    <row r="137">
      <c r="A137" s="154"/>
      <c r="B137" s="155"/>
      <c r="C137" s="155"/>
      <c r="D137" s="155"/>
      <c r="E137" s="155"/>
      <c r="F137" s="156"/>
      <c r="G137" s="157"/>
      <c r="H137" s="155"/>
      <c r="I137" s="155"/>
      <c r="J137" s="155"/>
      <c r="K137" s="156"/>
      <c r="L137" s="157"/>
      <c r="M137" s="155"/>
      <c r="N137" s="155"/>
      <c r="O137" s="155"/>
      <c r="P137" s="156"/>
      <c r="Q137" s="158"/>
      <c r="R137" s="155"/>
      <c r="S137" s="156"/>
      <c r="T137" s="158"/>
      <c r="U137" s="155"/>
      <c r="V137" s="156"/>
      <c r="W137" s="158"/>
      <c r="X137" s="155"/>
      <c r="Y137" s="156"/>
      <c r="Z137" s="159"/>
      <c r="AA137" s="155"/>
      <c r="AB137" s="156"/>
      <c r="AC137" s="160"/>
      <c r="AD137" s="155"/>
      <c r="AE137" s="155"/>
      <c r="AF137" s="161"/>
      <c r="AG137" s="155"/>
      <c r="AH137" s="155"/>
      <c r="AI137" s="155"/>
      <c r="AJ137" s="156"/>
      <c r="AK137" s="161"/>
      <c r="AL137" s="155"/>
      <c r="AM137" s="155"/>
      <c r="AN137" s="155"/>
      <c r="AO137" s="155"/>
      <c r="AP137" s="155"/>
      <c r="AQ137" s="155"/>
      <c r="AR137" s="155"/>
      <c r="AS137" s="155"/>
      <c r="AT137" s="155"/>
      <c r="AU137" s="155"/>
      <c r="AV137" s="155"/>
      <c r="AW137" s="155"/>
      <c r="AX137" s="155"/>
      <c r="AY137" s="161"/>
      <c r="AZ137" s="155"/>
      <c r="BA137" s="155"/>
      <c r="BB137" s="155"/>
      <c r="BC137" s="155"/>
      <c r="BD137" s="163" t="str">
        <f t="shared" si="4"/>
        <v/>
      </c>
      <c r="BE137" s="164" t="str">
        <f t="shared" si="1"/>
        <v/>
      </c>
      <c r="BF137" s="164" t="str">
        <f t="shared" si="2"/>
        <v/>
      </c>
      <c r="BG137" s="164" t="str">
        <f t="shared" si="5"/>
        <v/>
      </c>
      <c r="BH137" s="168" t="str">
        <f t="shared" si="3"/>
        <v/>
      </c>
    </row>
    <row r="138">
      <c r="A138" s="154"/>
      <c r="B138" s="155"/>
      <c r="C138" s="155"/>
      <c r="D138" s="155"/>
      <c r="E138" s="155"/>
      <c r="F138" s="156"/>
      <c r="G138" s="157"/>
      <c r="H138" s="155"/>
      <c r="I138" s="155"/>
      <c r="J138" s="155"/>
      <c r="K138" s="156"/>
      <c r="L138" s="157"/>
      <c r="M138" s="155"/>
      <c r="N138" s="155"/>
      <c r="O138" s="155"/>
      <c r="P138" s="156"/>
      <c r="Q138" s="158"/>
      <c r="R138" s="155"/>
      <c r="S138" s="156"/>
      <c r="T138" s="158"/>
      <c r="U138" s="155"/>
      <c r="V138" s="156"/>
      <c r="W138" s="158"/>
      <c r="X138" s="155"/>
      <c r="Y138" s="156"/>
      <c r="Z138" s="159"/>
      <c r="AA138" s="155"/>
      <c r="AB138" s="156"/>
      <c r="AC138" s="160"/>
      <c r="AD138" s="155"/>
      <c r="AE138" s="155"/>
      <c r="AF138" s="161"/>
      <c r="AG138" s="155"/>
      <c r="AH138" s="155"/>
      <c r="AI138" s="155"/>
      <c r="AJ138" s="156"/>
      <c r="AK138" s="161"/>
      <c r="AL138" s="155"/>
      <c r="AM138" s="155"/>
      <c r="AN138" s="155"/>
      <c r="AO138" s="155"/>
      <c r="AP138" s="155"/>
      <c r="AQ138" s="155"/>
      <c r="AR138" s="155"/>
      <c r="AS138" s="155"/>
      <c r="AT138" s="155"/>
      <c r="AU138" s="155"/>
      <c r="AV138" s="155"/>
      <c r="AW138" s="155"/>
      <c r="AX138" s="155"/>
      <c r="AY138" s="161"/>
      <c r="AZ138" s="155"/>
      <c r="BA138" s="155"/>
      <c r="BB138" s="155"/>
      <c r="BC138" s="155"/>
      <c r="BD138" s="163" t="str">
        <f t="shared" si="4"/>
        <v/>
      </c>
      <c r="BE138" s="164" t="str">
        <f t="shared" si="1"/>
        <v/>
      </c>
      <c r="BF138" s="164" t="str">
        <f t="shared" si="2"/>
        <v/>
      </c>
      <c r="BG138" s="164" t="str">
        <f t="shared" si="5"/>
        <v/>
      </c>
      <c r="BH138" s="168" t="str">
        <f t="shared" si="3"/>
        <v/>
      </c>
    </row>
    <row r="139">
      <c r="A139" s="154"/>
      <c r="B139" s="155"/>
      <c r="C139" s="155"/>
      <c r="D139" s="155"/>
      <c r="E139" s="155"/>
      <c r="F139" s="156"/>
      <c r="G139" s="157"/>
      <c r="H139" s="155"/>
      <c r="I139" s="155"/>
      <c r="J139" s="155"/>
      <c r="K139" s="156"/>
      <c r="L139" s="157"/>
      <c r="M139" s="155"/>
      <c r="N139" s="155"/>
      <c r="O139" s="155"/>
      <c r="P139" s="156"/>
      <c r="Q139" s="158"/>
      <c r="R139" s="155"/>
      <c r="S139" s="156"/>
      <c r="T139" s="158"/>
      <c r="U139" s="155"/>
      <c r="V139" s="156"/>
      <c r="W139" s="158"/>
      <c r="X139" s="155"/>
      <c r="Y139" s="156"/>
      <c r="Z139" s="159"/>
      <c r="AA139" s="155"/>
      <c r="AB139" s="156"/>
      <c r="AC139" s="160"/>
      <c r="AD139" s="155"/>
      <c r="AE139" s="155"/>
      <c r="AF139" s="161"/>
      <c r="AG139" s="155"/>
      <c r="AH139" s="155"/>
      <c r="AI139" s="155"/>
      <c r="AJ139" s="156"/>
      <c r="AK139" s="161"/>
      <c r="AL139" s="155"/>
      <c r="AM139" s="155"/>
      <c r="AN139" s="155"/>
      <c r="AO139" s="155"/>
      <c r="AP139" s="155"/>
      <c r="AQ139" s="155"/>
      <c r="AR139" s="155"/>
      <c r="AS139" s="155"/>
      <c r="AT139" s="155"/>
      <c r="AU139" s="155"/>
      <c r="AV139" s="155"/>
      <c r="AW139" s="155"/>
      <c r="AX139" s="155"/>
      <c r="AY139" s="161"/>
      <c r="AZ139" s="155"/>
      <c r="BA139" s="155"/>
      <c r="BB139" s="155"/>
      <c r="BC139" s="155"/>
      <c r="BD139" s="163" t="str">
        <f t="shared" si="4"/>
        <v/>
      </c>
      <c r="BE139" s="164" t="str">
        <f t="shared" si="1"/>
        <v/>
      </c>
      <c r="BF139" s="164" t="str">
        <f t="shared" si="2"/>
        <v/>
      </c>
      <c r="BG139" s="164" t="str">
        <f t="shared" si="5"/>
        <v/>
      </c>
      <c r="BH139" s="168" t="str">
        <f t="shared" si="3"/>
        <v/>
      </c>
    </row>
    <row r="140">
      <c r="A140" s="154"/>
      <c r="B140" s="155"/>
      <c r="C140" s="155"/>
      <c r="D140" s="155"/>
      <c r="E140" s="155"/>
      <c r="F140" s="156"/>
      <c r="G140" s="157"/>
      <c r="H140" s="155"/>
      <c r="I140" s="155"/>
      <c r="J140" s="155"/>
      <c r="K140" s="156"/>
      <c r="L140" s="157"/>
      <c r="M140" s="155"/>
      <c r="N140" s="155"/>
      <c r="O140" s="155"/>
      <c r="P140" s="156"/>
      <c r="Q140" s="158"/>
      <c r="R140" s="155"/>
      <c r="S140" s="156"/>
      <c r="T140" s="158"/>
      <c r="U140" s="155"/>
      <c r="V140" s="156"/>
      <c r="W140" s="158"/>
      <c r="X140" s="155"/>
      <c r="Y140" s="156"/>
      <c r="Z140" s="159"/>
      <c r="AA140" s="155"/>
      <c r="AB140" s="156"/>
      <c r="AC140" s="160"/>
      <c r="AD140" s="155"/>
      <c r="AE140" s="155"/>
      <c r="AF140" s="161"/>
      <c r="AG140" s="155"/>
      <c r="AH140" s="155"/>
      <c r="AI140" s="155"/>
      <c r="AJ140" s="156"/>
      <c r="AK140" s="161"/>
      <c r="AL140" s="155"/>
      <c r="AM140" s="155"/>
      <c r="AN140" s="155"/>
      <c r="AO140" s="155"/>
      <c r="AP140" s="155"/>
      <c r="AQ140" s="155"/>
      <c r="AR140" s="155"/>
      <c r="AS140" s="155"/>
      <c r="AT140" s="155"/>
      <c r="AU140" s="155"/>
      <c r="AV140" s="155"/>
      <c r="AW140" s="155"/>
      <c r="AX140" s="155"/>
      <c r="AY140" s="161"/>
      <c r="AZ140" s="155"/>
      <c r="BA140" s="155"/>
      <c r="BB140" s="155"/>
      <c r="BC140" s="155"/>
      <c r="BD140" s="163" t="str">
        <f t="shared" si="4"/>
        <v/>
      </c>
      <c r="BE140" s="164" t="str">
        <f t="shared" si="1"/>
        <v/>
      </c>
      <c r="BF140" s="164" t="str">
        <f t="shared" si="2"/>
        <v/>
      </c>
      <c r="BG140" s="164" t="str">
        <f t="shared" si="5"/>
        <v/>
      </c>
      <c r="BH140" s="168" t="str">
        <f t="shared" si="3"/>
        <v/>
      </c>
    </row>
    <row r="141">
      <c r="A141" s="154"/>
      <c r="B141" s="155"/>
      <c r="C141" s="155"/>
      <c r="D141" s="155"/>
      <c r="E141" s="155"/>
      <c r="F141" s="156"/>
      <c r="G141" s="157"/>
      <c r="H141" s="155"/>
      <c r="I141" s="155"/>
      <c r="J141" s="155"/>
      <c r="K141" s="156"/>
      <c r="L141" s="157"/>
      <c r="M141" s="155"/>
      <c r="N141" s="155"/>
      <c r="O141" s="155"/>
      <c r="P141" s="156"/>
      <c r="Q141" s="158"/>
      <c r="R141" s="155"/>
      <c r="S141" s="156"/>
      <c r="T141" s="158"/>
      <c r="U141" s="155"/>
      <c r="V141" s="156"/>
      <c r="W141" s="158"/>
      <c r="X141" s="155"/>
      <c r="Y141" s="156"/>
      <c r="Z141" s="159"/>
      <c r="AA141" s="155"/>
      <c r="AB141" s="156"/>
      <c r="AC141" s="160"/>
      <c r="AD141" s="155"/>
      <c r="AE141" s="155"/>
      <c r="AF141" s="161"/>
      <c r="AG141" s="155"/>
      <c r="AH141" s="155"/>
      <c r="AI141" s="155"/>
      <c r="AJ141" s="156"/>
      <c r="AK141" s="161"/>
      <c r="AL141" s="155"/>
      <c r="AM141" s="155"/>
      <c r="AN141" s="155"/>
      <c r="AO141" s="155"/>
      <c r="AP141" s="155"/>
      <c r="AQ141" s="155"/>
      <c r="AR141" s="155"/>
      <c r="AS141" s="155"/>
      <c r="AT141" s="155"/>
      <c r="AU141" s="155"/>
      <c r="AV141" s="155"/>
      <c r="AW141" s="155"/>
      <c r="AX141" s="155"/>
      <c r="AY141" s="161"/>
      <c r="AZ141" s="155"/>
      <c r="BA141" s="155"/>
      <c r="BB141" s="155"/>
      <c r="BC141" s="155"/>
      <c r="BD141" s="163" t="str">
        <f t="shared" si="4"/>
        <v/>
      </c>
      <c r="BE141" s="164" t="str">
        <f t="shared" si="1"/>
        <v/>
      </c>
      <c r="BF141" s="164" t="str">
        <f t="shared" si="2"/>
        <v/>
      </c>
      <c r="BG141" s="164" t="str">
        <f t="shared" si="5"/>
        <v/>
      </c>
      <c r="BH141" s="168" t="str">
        <f t="shared" si="3"/>
        <v/>
      </c>
    </row>
    <row r="142">
      <c r="A142" s="154"/>
      <c r="B142" s="155"/>
      <c r="C142" s="155"/>
      <c r="D142" s="155"/>
      <c r="E142" s="155"/>
      <c r="F142" s="156"/>
      <c r="G142" s="157"/>
      <c r="H142" s="155"/>
      <c r="I142" s="155"/>
      <c r="J142" s="155"/>
      <c r="K142" s="156"/>
      <c r="L142" s="157"/>
      <c r="M142" s="155"/>
      <c r="N142" s="155"/>
      <c r="O142" s="155"/>
      <c r="P142" s="156"/>
      <c r="Q142" s="158"/>
      <c r="R142" s="155"/>
      <c r="S142" s="156"/>
      <c r="T142" s="158"/>
      <c r="U142" s="155"/>
      <c r="V142" s="156"/>
      <c r="W142" s="158"/>
      <c r="X142" s="155"/>
      <c r="Y142" s="156"/>
      <c r="Z142" s="159"/>
      <c r="AA142" s="155"/>
      <c r="AB142" s="156"/>
      <c r="AC142" s="160"/>
      <c r="AD142" s="155"/>
      <c r="AE142" s="155"/>
      <c r="AF142" s="161"/>
      <c r="AG142" s="155"/>
      <c r="AH142" s="155"/>
      <c r="AI142" s="155"/>
      <c r="AJ142" s="156"/>
      <c r="AK142" s="161"/>
      <c r="AL142" s="155"/>
      <c r="AM142" s="155"/>
      <c r="AN142" s="155"/>
      <c r="AO142" s="155"/>
      <c r="AP142" s="155"/>
      <c r="AQ142" s="155"/>
      <c r="AR142" s="155"/>
      <c r="AS142" s="155"/>
      <c r="AT142" s="155"/>
      <c r="AU142" s="155"/>
      <c r="AV142" s="155"/>
      <c r="AW142" s="155"/>
      <c r="AX142" s="155"/>
      <c r="AY142" s="161"/>
      <c r="AZ142" s="155"/>
      <c r="BA142" s="155"/>
      <c r="BB142" s="155"/>
      <c r="BC142" s="155"/>
      <c r="BD142" s="163" t="str">
        <f t="shared" si="4"/>
        <v/>
      </c>
      <c r="BE142" s="164" t="str">
        <f t="shared" si="1"/>
        <v/>
      </c>
      <c r="BF142" s="164" t="str">
        <f t="shared" si="2"/>
        <v/>
      </c>
      <c r="BG142" s="164" t="str">
        <f t="shared" si="5"/>
        <v/>
      </c>
      <c r="BH142" s="168" t="str">
        <f t="shared" si="3"/>
        <v/>
      </c>
    </row>
    <row r="143">
      <c r="A143" s="154"/>
      <c r="B143" s="155"/>
      <c r="C143" s="155"/>
      <c r="D143" s="155"/>
      <c r="E143" s="155"/>
      <c r="F143" s="156"/>
      <c r="G143" s="157"/>
      <c r="H143" s="155"/>
      <c r="I143" s="155"/>
      <c r="J143" s="155"/>
      <c r="K143" s="156"/>
      <c r="L143" s="157"/>
      <c r="M143" s="155"/>
      <c r="N143" s="155"/>
      <c r="O143" s="155"/>
      <c r="P143" s="156"/>
      <c r="Q143" s="158"/>
      <c r="R143" s="155"/>
      <c r="S143" s="156"/>
      <c r="T143" s="158"/>
      <c r="U143" s="155"/>
      <c r="V143" s="156"/>
      <c r="W143" s="158"/>
      <c r="X143" s="155"/>
      <c r="Y143" s="156"/>
      <c r="Z143" s="159"/>
      <c r="AA143" s="155"/>
      <c r="AB143" s="156"/>
      <c r="AC143" s="160"/>
      <c r="AD143" s="155"/>
      <c r="AE143" s="155"/>
      <c r="AF143" s="161"/>
      <c r="AG143" s="155"/>
      <c r="AH143" s="155"/>
      <c r="AI143" s="155"/>
      <c r="AJ143" s="156"/>
      <c r="AK143" s="161"/>
      <c r="AL143" s="155"/>
      <c r="AM143" s="155"/>
      <c r="AN143" s="155"/>
      <c r="AO143" s="155"/>
      <c r="AP143" s="155"/>
      <c r="AQ143" s="155"/>
      <c r="AR143" s="155"/>
      <c r="AS143" s="155"/>
      <c r="AT143" s="155"/>
      <c r="AU143" s="155"/>
      <c r="AV143" s="155"/>
      <c r="AW143" s="155"/>
      <c r="AX143" s="155"/>
      <c r="AY143" s="161"/>
      <c r="AZ143" s="155"/>
      <c r="BA143" s="155"/>
      <c r="BB143" s="155"/>
      <c r="BC143" s="155"/>
      <c r="BD143" s="163" t="str">
        <f t="shared" si="4"/>
        <v/>
      </c>
      <c r="BE143" s="164" t="str">
        <f t="shared" si="1"/>
        <v/>
      </c>
      <c r="BF143" s="164" t="str">
        <f t="shared" si="2"/>
        <v/>
      </c>
      <c r="BG143" s="164" t="str">
        <f t="shared" si="5"/>
        <v/>
      </c>
      <c r="BH143" s="168" t="str">
        <f t="shared" si="3"/>
        <v/>
      </c>
    </row>
    <row r="144">
      <c r="A144" s="154"/>
      <c r="B144" s="155"/>
      <c r="C144" s="155"/>
      <c r="D144" s="155"/>
      <c r="E144" s="155"/>
      <c r="F144" s="156"/>
      <c r="G144" s="157"/>
      <c r="H144" s="155"/>
      <c r="I144" s="155"/>
      <c r="J144" s="155"/>
      <c r="K144" s="156"/>
      <c r="L144" s="157"/>
      <c r="M144" s="155"/>
      <c r="N144" s="155"/>
      <c r="O144" s="155"/>
      <c r="P144" s="156"/>
      <c r="Q144" s="158"/>
      <c r="R144" s="155"/>
      <c r="S144" s="156"/>
      <c r="T144" s="158"/>
      <c r="U144" s="155"/>
      <c r="V144" s="156"/>
      <c r="W144" s="158"/>
      <c r="X144" s="155"/>
      <c r="Y144" s="156"/>
      <c r="Z144" s="159"/>
      <c r="AA144" s="155"/>
      <c r="AB144" s="156"/>
      <c r="AC144" s="160"/>
      <c r="AD144" s="155"/>
      <c r="AE144" s="155"/>
      <c r="AF144" s="161"/>
      <c r="AG144" s="155"/>
      <c r="AH144" s="155"/>
      <c r="AI144" s="155"/>
      <c r="AJ144" s="156"/>
      <c r="AK144" s="161"/>
      <c r="AL144" s="155"/>
      <c r="AM144" s="155"/>
      <c r="AN144" s="155"/>
      <c r="AO144" s="155"/>
      <c r="AP144" s="155"/>
      <c r="AQ144" s="155"/>
      <c r="AR144" s="155"/>
      <c r="AS144" s="155"/>
      <c r="AT144" s="155"/>
      <c r="AU144" s="155"/>
      <c r="AV144" s="155"/>
      <c r="AW144" s="155"/>
      <c r="AX144" s="155"/>
      <c r="AY144" s="161"/>
      <c r="AZ144" s="155"/>
      <c r="BA144" s="155"/>
      <c r="BB144" s="155"/>
      <c r="BC144" s="155"/>
      <c r="BD144" s="163" t="str">
        <f t="shared" si="4"/>
        <v/>
      </c>
      <c r="BE144" s="164" t="str">
        <f t="shared" si="1"/>
        <v/>
      </c>
      <c r="BF144" s="164" t="str">
        <f t="shared" si="2"/>
        <v/>
      </c>
      <c r="BG144" s="164" t="str">
        <f t="shared" si="5"/>
        <v/>
      </c>
      <c r="BH144" s="168" t="str">
        <f t="shared" si="3"/>
        <v/>
      </c>
    </row>
    <row r="145">
      <c r="A145" s="154"/>
      <c r="B145" s="155"/>
      <c r="C145" s="155"/>
      <c r="D145" s="155"/>
      <c r="E145" s="155"/>
      <c r="F145" s="156"/>
      <c r="G145" s="157"/>
      <c r="H145" s="155"/>
      <c r="I145" s="155"/>
      <c r="J145" s="155"/>
      <c r="K145" s="156"/>
      <c r="L145" s="157"/>
      <c r="M145" s="155"/>
      <c r="N145" s="155"/>
      <c r="O145" s="155"/>
      <c r="P145" s="156"/>
      <c r="Q145" s="158"/>
      <c r="R145" s="155"/>
      <c r="S145" s="156"/>
      <c r="T145" s="158"/>
      <c r="U145" s="155"/>
      <c r="V145" s="156"/>
      <c r="W145" s="158"/>
      <c r="X145" s="155"/>
      <c r="Y145" s="156"/>
      <c r="Z145" s="159"/>
      <c r="AA145" s="155"/>
      <c r="AB145" s="156"/>
      <c r="AC145" s="160"/>
      <c r="AD145" s="155"/>
      <c r="AE145" s="155"/>
      <c r="AF145" s="161"/>
      <c r="AG145" s="155"/>
      <c r="AH145" s="155"/>
      <c r="AI145" s="155"/>
      <c r="AJ145" s="156"/>
      <c r="AK145" s="161"/>
      <c r="AL145" s="155"/>
      <c r="AM145" s="155"/>
      <c r="AN145" s="155"/>
      <c r="AO145" s="155"/>
      <c r="AP145" s="155"/>
      <c r="AQ145" s="155"/>
      <c r="AR145" s="155"/>
      <c r="AS145" s="155"/>
      <c r="AT145" s="155"/>
      <c r="AU145" s="155"/>
      <c r="AV145" s="155"/>
      <c r="AW145" s="155"/>
      <c r="AX145" s="155"/>
      <c r="AY145" s="161"/>
      <c r="AZ145" s="155"/>
      <c r="BA145" s="155"/>
      <c r="BB145" s="155"/>
      <c r="BC145" s="155"/>
      <c r="BD145" s="163" t="str">
        <f t="shared" si="4"/>
        <v/>
      </c>
      <c r="BE145" s="164" t="str">
        <f t="shared" si="1"/>
        <v/>
      </c>
      <c r="BF145" s="164" t="str">
        <f t="shared" si="2"/>
        <v/>
      </c>
      <c r="BG145" s="164" t="str">
        <f t="shared" si="5"/>
        <v/>
      </c>
      <c r="BH145" s="168" t="str">
        <f t="shared" si="3"/>
        <v/>
      </c>
    </row>
    <row r="146">
      <c r="A146" s="154"/>
      <c r="B146" s="155"/>
      <c r="C146" s="155"/>
      <c r="D146" s="155"/>
      <c r="E146" s="155"/>
      <c r="F146" s="156"/>
      <c r="G146" s="157"/>
      <c r="H146" s="155"/>
      <c r="I146" s="155"/>
      <c r="J146" s="155"/>
      <c r="K146" s="156"/>
      <c r="L146" s="157"/>
      <c r="M146" s="155"/>
      <c r="N146" s="155"/>
      <c r="O146" s="155"/>
      <c r="P146" s="156"/>
      <c r="Q146" s="158"/>
      <c r="R146" s="155"/>
      <c r="S146" s="156"/>
      <c r="T146" s="158"/>
      <c r="U146" s="155"/>
      <c r="V146" s="156"/>
      <c r="W146" s="158"/>
      <c r="X146" s="155"/>
      <c r="Y146" s="156"/>
      <c r="Z146" s="159"/>
      <c r="AA146" s="155"/>
      <c r="AB146" s="156"/>
      <c r="AC146" s="160"/>
      <c r="AD146" s="155"/>
      <c r="AE146" s="155"/>
      <c r="AF146" s="161"/>
      <c r="AG146" s="155"/>
      <c r="AH146" s="155"/>
      <c r="AI146" s="155"/>
      <c r="AJ146" s="156"/>
      <c r="AK146" s="161"/>
      <c r="AL146" s="155"/>
      <c r="AM146" s="155"/>
      <c r="AN146" s="155"/>
      <c r="AO146" s="155"/>
      <c r="AP146" s="155"/>
      <c r="AQ146" s="155"/>
      <c r="AR146" s="155"/>
      <c r="AS146" s="155"/>
      <c r="AT146" s="155"/>
      <c r="AU146" s="155"/>
      <c r="AV146" s="155"/>
      <c r="AW146" s="155"/>
      <c r="AX146" s="155"/>
      <c r="AY146" s="161"/>
      <c r="AZ146" s="155"/>
      <c r="BA146" s="155"/>
      <c r="BB146" s="155"/>
      <c r="BC146" s="155"/>
      <c r="BD146" s="163" t="str">
        <f t="shared" si="4"/>
        <v/>
      </c>
      <c r="BE146" s="164" t="str">
        <f t="shared" si="1"/>
        <v/>
      </c>
      <c r="BF146" s="164" t="str">
        <f t="shared" si="2"/>
        <v/>
      </c>
      <c r="BG146" s="164" t="str">
        <f t="shared" si="5"/>
        <v/>
      </c>
      <c r="BH146" s="168" t="str">
        <f t="shared" si="3"/>
        <v/>
      </c>
    </row>
    <row r="147">
      <c r="A147" s="154"/>
      <c r="B147" s="155"/>
      <c r="C147" s="155"/>
      <c r="D147" s="155"/>
      <c r="E147" s="155"/>
      <c r="F147" s="156"/>
      <c r="G147" s="157"/>
      <c r="H147" s="155"/>
      <c r="I147" s="155"/>
      <c r="J147" s="155"/>
      <c r="K147" s="156"/>
      <c r="L147" s="157"/>
      <c r="M147" s="155"/>
      <c r="N147" s="155"/>
      <c r="O147" s="155"/>
      <c r="P147" s="156"/>
      <c r="Q147" s="158"/>
      <c r="R147" s="155"/>
      <c r="S147" s="156"/>
      <c r="T147" s="158"/>
      <c r="U147" s="155"/>
      <c r="V147" s="156"/>
      <c r="W147" s="158"/>
      <c r="X147" s="155"/>
      <c r="Y147" s="156"/>
      <c r="Z147" s="159"/>
      <c r="AA147" s="155"/>
      <c r="AB147" s="156"/>
      <c r="AC147" s="160"/>
      <c r="AD147" s="155"/>
      <c r="AE147" s="155"/>
      <c r="AF147" s="161"/>
      <c r="AG147" s="155"/>
      <c r="AH147" s="155"/>
      <c r="AI147" s="155"/>
      <c r="AJ147" s="156"/>
      <c r="AK147" s="161"/>
      <c r="AL147" s="155"/>
      <c r="AM147" s="155"/>
      <c r="AN147" s="155"/>
      <c r="AO147" s="155"/>
      <c r="AP147" s="155"/>
      <c r="AQ147" s="155"/>
      <c r="AR147" s="155"/>
      <c r="AS147" s="155"/>
      <c r="AT147" s="155"/>
      <c r="AU147" s="155"/>
      <c r="AV147" s="155"/>
      <c r="AW147" s="155"/>
      <c r="AX147" s="155"/>
      <c r="AY147" s="161"/>
      <c r="AZ147" s="155"/>
      <c r="BA147" s="155"/>
      <c r="BB147" s="155"/>
      <c r="BC147" s="155"/>
      <c r="BD147" s="163" t="str">
        <f t="shared" si="4"/>
        <v/>
      </c>
      <c r="BE147" s="164" t="str">
        <f t="shared" si="1"/>
        <v/>
      </c>
      <c r="BF147" s="164" t="str">
        <f t="shared" si="2"/>
        <v/>
      </c>
      <c r="BG147" s="164" t="str">
        <f t="shared" si="5"/>
        <v/>
      </c>
      <c r="BH147" s="168" t="str">
        <f t="shared" si="3"/>
        <v/>
      </c>
    </row>
    <row r="148">
      <c r="A148" s="154"/>
      <c r="B148" s="155"/>
      <c r="C148" s="155"/>
      <c r="D148" s="155"/>
      <c r="E148" s="155"/>
      <c r="F148" s="156"/>
      <c r="G148" s="157"/>
      <c r="H148" s="155"/>
      <c r="I148" s="155"/>
      <c r="J148" s="155"/>
      <c r="K148" s="156"/>
      <c r="L148" s="157"/>
      <c r="M148" s="155"/>
      <c r="N148" s="155"/>
      <c r="O148" s="155"/>
      <c r="P148" s="156"/>
      <c r="Q148" s="158"/>
      <c r="R148" s="155"/>
      <c r="S148" s="156"/>
      <c r="T148" s="158"/>
      <c r="U148" s="155"/>
      <c r="V148" s="156"/>
      <c r="W148" s="158"/>
      <c r="X148" s="155"/>
      <c r="Y148" s="156"/>
      <c r="Z148" s="159"/>
      <c r="AA148" s="155"/>
      <c r="AB148" s="156"/>
      <c r="AC148" s="160"/>
      <c r="AD148" s="155"/>
      <c r="AE148" s="155"/>
      <c r="AF148" s="161"/>
      <c r="AG148" s="155"/>
      <c r="AH148" s="155"/>
      <c r="AI148" s="155"/>
      <c r="AJ148" s="156"/>
      <c r="AK148" s="161"/>
      <c r="AL148" s="155"/>
      <c r="AM148" s="155"/>
      <c r="AN148" s="155"/>
      <c r="AO148" s="155"/>
      <c r="AP148" s="155"/>
      <c r="AQ148" s="155"/>
      <c r="AR148" s="155"/>
      <c r="AS148" s="155"/>
      <c r="AT148" s="155"/>
      <c r="AU148" s="155"/>
      <c r="AV148" s="155"/>
      <c r="AW148" s="155"/>
      <c r="AX148" s="155"/>
      <c r="AY148" s="161"/>
      <c r="AZ148" s="155"/>
      <c r="BA148" s="155"/>
      <c r="BB148" s="155"/>
      <c r="BC148" s="155"/>
      <c r="BD148" s="163" t="str">
        <f t="shared" si="4"/>
        <v/>
      </c>
      <c r="BE148" s="164" t="str">
        <f t="shared" si="1"/>
        <v/>
      </c>
      <c r="BF148" s="164" t="str">
        <f t="shared" si="2"/>
        <v/>
      </c>
      <c r="BG148" s="164" t="str">
        <f t="shared" si="5"/>
        <v/>
      </c>
      <c r="BH148" s="168" t="str">
        <f t="shared" si="3"/>
        <v/>
      </c>
    </row>
    <row r="149">
      <c r="A149" s="154"/>
      <c r="B149" s="155"/>
      <c r="C149" s="155"/>
      <c r="D149" s="155"/>
      <c r="E149" s="155"/>
      <c r="F149" s="156"/>
      <c r="G149" s="157"/>
      <c r="H149" s="155"/>
      <c r="I149" s="155"/>
      <c r="J149" s="155"/>
      <c r="K149" s="156"/>
      <c r="L149" s="157"/>
      <c r="M149" s="155"/>
      <c r="N149" s="155"/>
      <c r="O149" s="155"/>
      <c r="P149" s="156"/>
      <c r="Q149" s="158"/>
      <c r="R149" s="155"/>
      <c r="S149" s="156"/>
      <c r="T149" s="158"/>
      <c r="U149" s="155"/>
      <c r="V149" s="156"/>
      <c r="W149" s="158"/>
      <c r="X149" s="155"/>
      <c r="Y149" s="156"/>
      <c r="Z149" s="159"/>
      <c r="AA149" s="155"/>
      <c r="AB149" s="156"/>
      <c r="AC149" s="160"/>
      <c r="AD149" s="155"/>
      <c r="AE149" s="155"/>
      <c r="AF149" s="161"/>
      <c r="AG149" s="155"/>
      <c r="AH149" s="155"/>
      <c r="AI149" s="155"/>
      <c r="AJ149" s="156"/>
      <c r="AK149" s="161"/>
      <c r="AL149" s="155"/>
      <c r="AM149" s="155"/>
      <c r="AN149" s="155"/>
      <c r="AO149" s="155"/>
      <c r="AP149" s="155"/>
      <c r="AQ149" s="155"/>
      <c r="AR149" s="155"/>
      <c r="AS149" s="155"/>
      <c r="AT149" s="155"/>
      <c r="AU149" s="155"/>
      <c r="AV149" s="155"/>
      <c r="AW149" s="155"/>
      <c r="AX149" s="155"/>
      <c r="AY149" s="161"/>
      <c r="AZ149" s="155"/>
      <c r="BA149" s="155"/>
      <c r="BB149" s="155"/>
      <c r="BC149" s="155"/>
      <c r="BD149" s="163" t="str">
        <f t="shared" si="4"/>
        <v/>
      </c>
      <c r="BE149" s="164" t="str">
        <f t="shared" si="1"/>
        <v/>
      </c>
      <c r="BF149" s="164" t="str">
        <f t="shared" si="2"/>
        <v/>
      </c>
      <c r="BG149" s="164" t="str">
        <f t="shared" si="5"/>
        <v/>
      </c>
      <c r="BH149" s="168" t="str">
        <f t="shared" si="3"/>
        <v/>
      </c>
    </row>
    <row r="150">
      <c r="A150" s="154"/>
      <c r="B150" s="155"/>
      <c r="C150" s="155"/>
      <c r="D150" s="155"/>
      <c r="E150" s="155"/>
      <c r="F150" s="156"/>
      <c r="G150" s="157"/>
      <c r="H150" s="155"/>
      <c r="I150" s="155"/>
      <c r="J150" s="155"/>
      <c r="K150" s="156"/>
      <c r="L150" s="157"/>
      <c r="M150" s="155"/>
      <c r="N150" s="155"/>
      <c r="O150" s="155"/>
      <c r="P150" s="156"/>
      <c r="Q150" s="158"/>
      <c r="R150" s="155"/>
      <c r="S150" s="156"/>
      <c r="T150" s="158"/>
      <c r="U150" s="155"/>
      <c r="V150" s="156"/>
      <c r="W150" s="158"/>
      <c r="X150" s="155"/>
      <c r="Y150" s="156"/>
      <c r="Z150" s="159"/>
      <c r="AA150" s="155"/>
      <c r="AB150" s="156"/>
      <c r="AC150" s="160"/>
      <c r="AD150" s="155"/>
      <c r="AE150" s="155"/>
      <c r="AF150" s="161"/>
      <c r="AG150" s="155"/>
      <c r="AH150" s="155"/>
      <c r="AI150" s="155"/>
      <c r="AJ150" s="156"/>
      <c r="AK150" s="161"/>
      <c r="AL150" s="155"/>
      <c r="AM150" s="155"/>
      <c r="AN150" s="155"/>
      <c r="AO150" s="155"/>
      <c r="AP150" s="155"/>
      <c r="AQ150" s="155"/>
      <c r="AR150" s="155"/>
      <c r="AS150" s="155"/>
      <c r="AT150" s="155"/>
      <c r="AU150" s="155"/>
      <c r="AV150" s="155"/>
      <c r="AW150" s="155"/>
      <c r="AX150" s="155"/>
      <c r="AY150" s="161"/>
      <c r="AZ150" s="155"/>
      <c r="BA150" s="155"/>
      <c r="BB150" s="155"/>
      <c r="BC150" s="155"/>
      <c r="BD150" s="163" t="str">
        <f t="shared" si="4"/>
        <v/>
      </c>
      <c r="BE150" s="164" t="str">
        <f t="shared" si="1"/>
        <v/>
      </c>
      <c r="BF150" s="164" t="str">
        <f t="shared" si="2"/>
        <v/>
      </c>
      <c r="BG150" s="164" t="str">
        <f t="shared" si="5"/>
        <v/>
      </c>
      <c r="BH150" s="168" t="str">
        <f t="shared" si="3"/>
        <v/>
      </c>
    </row>
    <row r="151">
      <c r="A151" s="154"/>
      <c r="B151" s="155"/>
      <c r="C151" s="155"/>
      <c r="D151" s="155"/>
      <c r="E151" s="155"/>
      <c r="F151" s="156"/>
      <c r="G151" s="157"/>
      <c r="H151" s="155"/>
      <c r="I151" s="155"/>
      <c r="J151" s="155"/>
      <c r="K151" s="156"/>
      <c r="L151" s="157"/>
      <c r="M151" s="155"/>
      <c r="N151" s="155"/>
      <c r="O151" s="155"/>
      <c r="P151" s="156"/>
      <c r="Q151" s="158"/>
      <c r="R151" s="155"/>
      <c r="S151" s="156"/>
      <c r="T151" s="158"/>
      <c r="U151" s="155"/>
      <c r="V151" s="156"/>
      <c r="W151" s="158"/>
      <c r="X151" s="155"/>
      <c r="Y151" s="156"/>
      <c r="Z151" s="159"/>
      <c r="AA151" s="155"/>
      <c r="AB151" s="156"/>
      <c r="AC151" s="160"/>
      <c r="AD151" s="155"/>
      <c r="AE151" s="155"/>
      <c r="AF151" s="161"/>
      <c r="AG151" s="155"/>
      <c r="AH151" s="155"/>
      <c r="AI151" s="155"/>
      <c r="AJ151" s="156"/>
      <c r="AK151" s="161"/>
      <c r="AL151" s="155"/>
      <c r="AM151" s="155"/>
      <c r="AN151" s="155"/>
      <c r="AO151" s="155"/>
      <c r="AP151" s="155"/>
      <c r="AQ151" s="155"/>
      <c r="AR151" s="155"/>
      <c r="AS151" s="155"/>
      <c r="AT151" s="155"/>
      <c r="AU151" s="155"/>
      <c r="AV151" s="155"/>
      <c r="AW151" s="155"/>
      <c r="AX151" s="155"/>
      <c r="AY151" s="161"/>
      <c r="AZ151" s="155"/>
      <c r="BA151" s="155"/>
      <c r="BB151" s="155"/>
      <c r="BC151" s="155"/>
      <c r="BD151" s="163" t="str">
        <f t="shared" si="4"/>
        <v/>
      </c>
      <c r="BE151" s="164" t="str">
        <f t="shared" si="1"/>
        <v/>
      </c>
      <c r="BF151" s="164" t="str">
        <f t="shared" si="2"/>
        <v/>
      </c>
      <c r="BG151" s="164" t="str">
        <f t="shared" si="5"/>
        <v/>
      </c>
      <c r="BH151" s="168" t="str">
        <f t="shared" si="3"/>
        <v/>
      </c>
    </row>
    <row r="152">
      <c r="A152" s="154"/>
      <c r="B152" s="155"/>
      <c r="C152" s="155"/>
      <c r="D152" s="155"/>
      <c r="E152" s="155"/>
      <c r="F152" s="156"/>
      <c r="G152" s="157"/>
      <c r="H152" s="155"/>
      <c r="I152" s="155"/>
      <c r="J152" s="155"/>
      <c r="K152" s="156"/>
      <c r="L152" s="157"/>
      <c r="M152" s="155"/>
      <c r="N152" s="155"/>
      <c r="O152" s="155"/>
      <c r="P152" s="156"/>
      <c r="Q152" s="158"/>
      <c r="R152" s="155"/>
      <c r="S152" s="156"/>
      <c r="T152" s="158"/>
      <c r="U152" s="155"/>
      <c r="V152" s="156"/>
      <c r="W152" s="158"/>
      <c r="X152" s="155"/>
      <c r="Y152" s="156"/>
      <c r="Z152" s="159"/>
      <c r="AA152" s="155"/>
      <c r="AB152" s="156"/>
      <c r="AC152" s="160"/>
      <c r="AD152" s="155"/>
      <c r="AE152" s="155"/>
      <c r="AF152" s="161"/>
      <c r="AG152" s="155"/>
      <c r="AH152" s="155"/>
      <c r="AI152" s="155"/>
      <c r="AJ152" s="156"/>
      <c r="AK152" s="161"/>
      <c r="AL152" s="155"/>
      <c r="AM152" s="155"/>
      <c r="AN152" s="155"/>
      <c r="AO152" s="155"/>
      <c r="AP152" s="155"/>
      <c r="AQ152" s="155"/>
      <c r="AR152" s="155"/>
      <c r="AS152" s="155"/>
      <c r="AT152" s="155"/>
      <c r="AU152" s="155"/>
      <c r="AV152" s="155"/>
      <c r="AW152" s="155"/>
      <c r="AX152" s="155"/>
      <c r="AY152" s="161"/>
      <c r="AZ152" s="155"/>
      <c r="BA152" s="155"/>
      <c r="BB152" s="155"/>
      <c r="BC152" s="155"/>
      <c r="BD152" s="163" t="str">
        <f t="shared" si="4"/>
        <v/>
      </c>
      <c r="BE152" s="164" t="str">
        <f t="shared" si="1"/>
        <v/>
      </c>
      <c r="BF152" s="164" t="str">
        <f t="shared" si="2"/>
        <v/>
      </c>
      <c r="BG152" s="164" t="str">
        <f t="shared" si="5"/>
        <v/>
      </c>
      <c r="BH152" s="168" t="str">
        <f t="shared" si="3"/>
        <v/>
      </c>
    </row>
    <row r="153">
      <c r="A153" s="154"/>
      <c r="B153" s="155"/>
      <c r="C153" s="155"/>
      <c r="D153" s="155"/>
      <c r="E153" s="155"/>
      <c r="F153" s="156"/>
      <c r="G153" s="157"/>
      <c r="H153" s="155"/>
      <c r="I153" s="155"/>
      <c r="J153" s="155"/>
      <c r="K153" s="156"/>
      <c r="L153" s="157"/>
      <c r="M153" s="155"/>
      <c r="N153" s="155"/>
      <c r="O153" s="155"/>
      <c r="P153" s="156"/>
      <c r="Q153" s="158"/>
      <c r="R153" s="155"/>
      <c r="S153" s="156"/>
      <c r="T153" s="158"/>
      <c r="U153" s="155"/>
      <c r="V153" s="156"/>
      <c r="W153" s="158"/>
      <c r="X153" s="155"/>
      <c r="Y153" s="156"/>
      <c r="Z153" s="159"/>
      <c r="AA153" s="155"/>
      <c r="AB153" s="156"/>
      <c r="AC153" s="160"/>
      <c r="AD153" s="155"/>
      <c r="AE153" s="155"/>
      <c r="AF153" s="161"/>
      <c r="AG153" s="155"/>
      <c r="AH153" s="155"/>
      <c r="AI153" s="155"/>
      <c r="AJ153" s="156"/>
      <c r="AK153" s="161"/>
      <c r="AL153" s="155"/>
      <c r="AM153" s="155"/>
      <c r="AN153" s="155"/>
      <c r="AO153" s="155"/>
      <c r="AP153" s="155"/>
      <c r="AQ153" s="155"/>
      <c r="AR153" s="155"/>
      <c r="AS153" s="155"/>
      <c r="AT153" s="155"/>
      <c r="AU153" s="155"/>
      <c r="AV153" s="155"/>
      <c r="AW153" s="155"/>
      <c r="AX153" s="155"/>
      <c r="AY153" s="161"/>
      <c r="AZ153" s="155"/>
      <c r="BA153" s="155"/>
      <c r="BB153" s="155"/>
      <c r="BC153" s="155"/>
      <c r="BD153" s="163" t="str">
        <f t="shared" si="4"/>
        <v/>
      </c>
      <c r="BE153" s="164" t="str">
        <f t="shared" si="1"/>
        <v/>
      </c>
      <c r="BF153" s="164" t="str">
        <f t="shared" si="2"/>
        <v/>
      </c>
      <c r="BG153" s="164" t="str">
        <f t="shared" si="5"/>
        <v/>
      </c>
      <c r="BH153" s="168" t="str">
        <f t="shared" si="3"/>
        <v/>
      </c>
    </row>
    <row r="154">
      <c r="A154" s="154"/>
      <c r="B154" s="155"/>
      <c r="C154" s="155"/>
      <c r="D154" s="155"/>
      <c r="E154" s="155"/>
      <c r="F154" s="156"/>
      <c r="G154" s="157"/>
      <c r="H154" s="155"/>
      <c r="I154" s="155"/>
      <c r="J154" s="155"/>
      <c r="K154" s="156"/>
      <c r="L154" s="157"/>
      <c r="M154" s="155"/>
      <c r="N154" s="155"/>
      <c r="O154" s="155"/>
      <c r="P154" s="156"/>
      <c r="Q154" s="158"/>
      <c r="R154" s="155"/>
      <c r="S154" s="156"/>
      <c r="T154" s="158"/>
      <c r="U154" s="155"/>
      <c r="V154" s="156"/>
      <c r="W154" s="158"/>
      <c r="X154" s="155"/>
      <c r="Y154" s="156"/>
      <c r="Z154" s="159"/>
      <c r="AA154" s="155"/>
      <c r="AB154" s="156"/>
      <c r="AC154" s="160"/>
      <c r="AD154" s="155"/>
      <c r="AE154" s="155"/>
      <c r="AF154" s="161"/>
      <c r="AG154" s="155"/>
      <c r="AH154" s="155"/>
      <c r="AI154" s="155"/>
      <c r="AJ154" s="156"/>
      <c r="AK154" s="161"/>
      <c r="AL154" s="155"/>
      <c r="AM154" s="155"/>
      <c r="AN154" s="155"/>
      <c r="AO154" s="155"/>
      <c r="AP154" s="155"/>
      <c r="AQ154" s="155"/>
      <c r="AR154" s="155"/>
      <c r="AS154" s="155"/>
      <c r="AT154" s="155"/>
      <c r="AU154" s="155"/>
      <c r="AV154" s="155"/>
      <c r="AW154" s="155"/>
      <c r="AX154" s="155"/>
      <c r="AY154" s="161"/>
      <c r="AZ154" s="155"/>
      <c r="BA154" s="155"/>
      <c r="BB154" s="155"/>
      <c r="BC154" s="155"/>
      <c r="BD154" s="163" t="str">
        <f t="shared" si="4"/>
        <v/>
      </c>
      <c r="BE154" s="164" t="str">
        <f t="shared" si="1"/>
        <v/>
      </c>
      <c r="BF154" s="164" t="str">
        <f t="shared" si="2"/>
        <v/>
      </c>
      <c r="BG154" s="164" t="str">
        <f t="shared" si="5"/>
        <v/>
      </c>
      <c r="BH154" s="168" t="str">
        <f t="shared" si="3"/>
        <v/>
      </c>
    </row>
    <row r="155">
      <c r="A155" s="154"/>
      <c r="B155" s="155"/>
      <c r="C155" s="155"/>
      <c r="D155" s="155"/>
      <c r="E155" s="155"/>
      <c r="F155" s="156"/>
      <c r="G155" s="157"/>
      <c r="H155" s="155"/>
      <c r="I155" s="155"/>
      <c r="J155" s="155"/>
      <c r="K155" s="156"/>
      <c r="L155" s="157"/>
      <c r="M155" s="155"/>
      <c r="N155" s="155"/>
      <c r="O155" s="155"/>
      <c r="P155" s="156"/>
      <c r="Q155" s="158"/>
      <c r="R155" s="155"/>
      <c r="S155" s="156"/>
      <c r="T155" s="158"/>
      <c r="U155" s="155"/>
      <c r="V155" s="156"/>
      <c r="W155" s="158"/>
      <c r="X155" s="155"/>
      <c r="Y155" s="156"/>
      <c r="Z155" s="159"/>
      <c r="AA155" s="155"/>
      <c r="AB155" s="156"/>
      <c r="AC155" s="160"/>
      <c r="AD155" s="155"/>
      <c r="AE155" s="155"/>
      <c r="AF155" s="161"/>
      <c r="AG155" s="155"/>
      <c r="AH155" s="155"/>
      <c r="AI155" s="155"/>
      <c r="AJ155" s="156"/>
      <c r="AK155" s="161"/>
      <c r="AL155" s="155"/>
      <c r="AM155" s="155"/>
      <c r="AN155" s="155"/>
      <c r="AO155" s="155"/>
      <c r="AP155" s="155"/>
      <c r="AQ155" s="155"/>
      <c r="AR155" s="155"/>
      <c r="AS155" s="155"/>
      <c r="AT155" s="155"/>
      <c r="AU155" s="155"/>
      <c r="AV155" s="155"/>
      <c r="AW155" s="155"/>
      <c r="AX155" s="155"/>
      <c r="AY155" s="161"/>
      <c r="AZ155" s="155"/>
      <c r="BA155" s="155"/>
      <c r="BB155" s="155"/>
      <c r="BC155" s="155"/>
      <c r="BD155" s="163" t="str">
        <f t="shared" si="4"/>
        <v/>
      </c>
      <c r="BE155" s="164" t="str">
        <f t="shared" si="1"/>
        <v/>
      </c>
      <c r="BF155" s="164" t="str">
        <f t="shared" si="2"/>
        <v/>
      </c>
      <c r="BG155" s="164" t="str">
        <f t="shared" si="5"/>
        <v/>
      </c>
      <c r="BH155" s="168" t="str">
        <f t="shared" si="3"/>
        <v/>
      </c>
    </row>
    <row r="156">
      <c r="A156" s="154"/>
      <c r="B156" s="155"/>
      <c r="C156" s="155"/>
      <c r="D156" s="155"/>
      <c r="E156" s="155"/>
      <c r="F156" s="156"/>
      <c r="G156" s="157"/>
      <c r="H156" s="155"/>
      <c r="I156" s="155"/>
      <c r="J156" s="155"/>
      <c r="K156" s="156"/>
      <c r="L156" s="157"/>
      <c r="M156" s="155"/>
      <c r="N156" s="155"/>
      <c r="O156" s="155"/>
      <c r="P156" s="156"/>
      <c r="Q156" s="158"/>
      <c r="R156" s="155"/>
      <c r="S156" s="156"/>
      <c r="T156" s="158"/>
      <c r="U156" s="155"/>
      <c r="V156" s="156"/>
      <c r="W156" s="158"/>
      <c r="X156" s="155"/>
      <c r="Y156" s="156"/>
      <c r="Z156" s="159"/>
      <c r="AA156" s="155"/>
      <c r="AB156" s="156"/>
      <c r="AC156" s="160"/>
      <c r="AD156" s="155"/>
      <c r="AE156" s="155"/>
      <c r="AF156" s="161"/>
      <c r="AG156" s="155"/>
      <c r="AH156" s="155"/>
      <c r="AI156" s="155"/>
      <c r="AJ156" s="156"/>
      <c r="AK156" s="161"/>
      <c r="AL156" s="155"/>
      <c r="AM156" s="155"/>
      <c r="AN156" s="155"/>
      <c r="AO156" s="155"/>
      <c r="AP156" s="155"/>
      <c r="AQ156" s="155"/>
      <c r="AR156" s="155"/>
      <c r="AS156" s="155"/>
      <c r="AT156" s="155"/>
      <c r="AU156" s="155"/>
      <c r="AV156" s="155"/>
      <c r="AW156" s="155"/>
      <c r="AX156" s="155"/>
      <c r="AY156" s="161"/>
      <c r="AZ156" s="155"/>
      <c r="BA156" s="155"/>
      <c r="BB156" s="155"/>
      <c r="BC156" s="155"/>
      <c r="BD156" s="163" t="str">
        <f t="shared" si="4"/>
        <v/>
      </c>
      <c r="BE156" s="164" t="str">
        <f t="shared" si="1"/>
        <v/>
      </c>
      <c r="BF156" s="164" t="str">
        <f t="shared" si="2"/>
        <v/>
      </c>
      <c r="BG156" s="164" t="str">
        <f t="shared" si="5"/>
        <v/>
      </c>
      <c r="BH156" s="168" t="str">
        <f t="shared" si="3"/>
        <v/>
      </c>
    </row>
    <row r="157">
      <c r="A157" s="154"/>
      <c r="B157" s="155"/>
      <c r="C157" s="155"/>
      <c r="D157" s="155"/>
      <c r="E157" s="155"/>
      <c r="F157" s="156"/>
      <c r="G157" s="157"/>
      <c r="H157" s="155"/>
      <c r="I157" s="155"/>
      <c r="J157" s="155"/>
      <c r="K157" s="156"/>
      <c r="L157" s="157"/>
      <c r="M157" s="155"/>
      <c r="N157" s="155"/>
      <c r="O157" s="155"/>
      <c r="P157" s="156"/>
      <c r="Q157" s="158"/>
      <c r="R157" s="155"/>
      <c r="S157" s="156"/>
      <c r="T157" s="158"/>
      <c r="U157" s="155"/>
      <c r="V157" s="156"/>
      <c r="W157" s="158"/>
      <c r="X157" s="155"/>
      <c r="Y157" s="156"/>
      <c r="Z157" s="159"/>
      <c r="AA157" s="155"/>
      <c r="AB157" s="156"/>
      <c r="AC157" s="160"/>
      <c r="AD157" s="155"/>
      <c r="AE157" s="155"/>
      <c r="AF157" s="161"/>
      <c r="AG157" s="155"/>
      <c r="AH157" s="155"/>
      <c r="AI157" s="155"/>
      <c r="AJ157" s="156"/>
      <c r="AK157" s="161"/>
      <c r="AL157" s="155"/>
      <c r="AM157" s="155"/>
      <c r="AN157" s="155"/>
      <c r="AO157" s="155"/>
      <c r="AP157" s="155"/>
      <c r="AQ157" s="155"/>
      <c r="AR157" s="155"/>
      <c r="AS157" s="155"/>
      <c r="AT157" s="155"/>
      <c r="AU157" s="155"/>
      <c r="AV157" s="155"/>
      <c r="AW157" s="155"/>
      <c r="AX157" s="155"/>
      <c r="AY157" s="161"/>
      <c r="AZ157" s="155"/>
      <c r="BA157" s="155"/>
      <c r="BB157" s="155"/>
      <c r="BC157" s="155"/>
      <c r="BD157" s="163" t="str">
        <f t="shared" si="4"/>
        <v/>
      </c>
      <c r="BE157" s="164" t="str">
        <f t="shared" si="1"/>
        <v/>
      </c>
      <c r="BF157" s="164" t="str">
        <f t="shared" si="2"/>
        <v/>
      </c>
      <c r="BG157" s="164" t="str">
        <f t="shared" si="5"/>
        <v/>
      </c>
      <c r="BH157" s="168" t="str">
        <f t="shared" si="3"/>
        <v/>
      </c>
    </row>
    <row r="158">
      <c r="A158" s="154"/>
      <c r="B158" s="155"/>
      <c r="C158" s="155"/>
      <c r="D158" s="155"/>
      <c r="E158" s="155"/>
      <c r="F158" s="156"/>
      <c r="G158" s="157"/>
      <c r="H158" s="155"/>
      <c r="I158" s="155"/>
      <c r="J158" s="155"/>
      <c r="K158" s="156"/>
      <c r="L158" s="157"/>
      <c r="M158" s="155"/>
      <c r="N158" s="155"/>
      <c r="O158" s="155"/>
      <c r="P158" s="156"/>
      <c r="Q158" s="158"/>
      <c r="R158" s="155"/>
      <c r="S158" s="156"/>
      <c r="T158" s="158"/>
      <c r="U158" s="155"/>
      <c r="V158" s="156"/>
      <c r="W158" s="158"/>
      <c r="X158" s="155"/>
      <c r="Y158" s="156"/>
      <c r="Z158" s="159"/>
      <c r="AA158" s="155"/>
      <c r="AB158" s="156"/>
      <c r="AC158" s="160"/>
      <c r="AD158" s="155"/>
      <c r="AE158" s="155"/>
      <c r="AF158" s="161"/>
      <c r="AG158" s="155"/>
      <c r="AH158" s="155"/>
      <c r="AI158" s="155"/>
      <c r="AJ158" s="156"/>
      <c r="AK158" s="161"/>
      <c r="AL158" s="155"/>
      <c r="AM158" s="155"/>
      <c r="AN158" s="155"/>
      <c r="AO158" s="155"/>
      <c r="AP158" s="155"/>
      <c r="AQ158" s="155"/>
      <c r="AR158" s="155"/>
      <c r="AS158" s="155"/>
      <c r="AT158" s="155"/>
      <c r="AU158" s="155"/>
      <c r="AV158" s="155"/>
      <c r="AW158" s="155"/>
      <c r="AX158" s="155"/>
      <c r="AY158" s="161"/>
      <c r="AZ158" s="155"/>
      <c r="BA158" s="155"/>
      <c r="BB158" s="155"/>
      <c r="BC158" s="155"/>
      <c r="BD158" s="163" t="str">
        <f t="shared" si="4"/>
        <v/>
      </c>
      <c r="BE158" s="164" t="str">
        <f t="shared" si="1"/>
        <v/>
      </c>
      <c r="BF158" s="164" t="str">
        <f t="shared" si="2"/>
        <v/>
      </c>
      <c r="BG158" s="164" t="str">
        <f t="shared" si="5"/>
        <v/>
      </c>
      <c r="BH158" s="168" t="str">
        <f t="shared" si="3"/>
        <v/>
      </c>
    </row>
    <row r="159">
      <c r="A159" s="154"/>
      <c r="B159" s="155"/>
      <c r="C159" s="155"/>
      <c r="D159" s="155"/>
      <c r="E159" s="155"/>
      <c r="F159" s="156"/>
      <c r="G159" s="157"/>
      <c r="H159" s="155"/>
      <c r="I159" s="155"/>
      <c r="J159" s="155"/>
      <c r="K159" s="156"/>
      <c r="L159" s="157"/>
      <c r="M159" s="155"/>
      <c r="N159" s="155"/>
      <c r="O159" s="155"/>
      <c r="P159" s="156"/>
      <c r="Q159" s="158"/>
      <c r="R159" s="155"/>
      <c r="S159" s="156"/>
      <c r="T159" s="158"/>
      <c r="U159" s="155"/>
      <c r="V159" s="156"/>
      <c r="W159" s="158"/>
      <c r="X159" s="155"/>
      <c r="Y159" s="156"/>
      <c r="Z159" s="159"/>
      <c r="AA159" s="155"/>
      <c r="AB159" s="156"/>
      <c r="AC159" s="160"/>
      <c r="AD159" s="155"/>
      <c r="AE159" s="155"/>
      <c r="AF159" s="161"/>
      <c r="AG159" s="155"/>
      <c r="AH159" s="155"/>
      <c r="AI159" s="155"/>
      <c r="AJ159" s="156"/>
      <c r="AK159" s="161"/>
      <c r="AL159" s="155"/>
      <c r="AM159" s="155"/>
      <c r="AN159" s="155"/>
      <c r="AO159" s="155"/>
      <c r="AP159" s="155"/>
      <c r="AQ159" s="155"/>
      <c r="AR159" s="155"/>
      <c r="AS159" s="155"/>
      <c r="AT159" s="155"/>
      <c r="AU159" s="155"/>
      <c r="AV159" s="155"/>
      <c r="AW159" s="155"/>
      <c r="AX159" s="155"/>
      <c r="AY159" s="161"/>
      <c r="AZ159" s="155"/>
      <c r="BA159" s="155"/>
      <c r="BB159" s="155"/>
      <c r="BC159" s="155"/>
      <c r="BD159" s="163" t="str">
        <f t="shared" si="4"/>
        <v/>
      </c>
      <c r="BE159" s="164" t="str">
        <f t="shared" si="1"/>
        <v/>
      </c>
      <c r="BF159" s="164" t="str">
        <f t="shared" si="2"/>
        <v/>
      </c>
      <c r="BG159" s="164" t="str">
        <f t="shared" si="5"/>
        <v/>
      </c>
      <c r="BH159" s="168" t="str">
        <f t="shared" si="3"/>
        <v/>
      </c>
    </row>
    <row r="160">
      <c r="A160" s="154"/>
      <c r="B160" s="155"/>
      <c r="C160" s="155"/>
      <c r="D160" s="155"/>
      <c r="E160" s="155"/>
      <c r="F160" s="156"/>
      <c r="G160" s="157"/>
      <c r="H160" s="155"/>
      <c r="I160" s="155"/>
      <c r="J160" s="155"/>
      <c r="K160" s="156"/>
      <c r="L160" s="157"/>
      <c r="M160" s="155"/>
      <c r="N160" s="155"/>
      <c r="O160" s="155"/>
      <c r="P160" s="156"/>
      <c r="Q160" s="158"/>
      <c r="R160" s="155"/>
      <c r="S160" s="156"/>
      <c r="T160" s="158"/>
      <c r="U160" s="155"/>
      <c r="V160" s="156"/>
      <c r="W160" s="158"/>
      <c r="X160" s="155"/>
      <c r="Y160" s="156"/>
      <c r="Z160" s="159"/>
      <c r="AA160" s="155"/>
      <c r="AB160" s="156"/>
      <c r="AC160" s="160"/>
      <c r="AD160" s="155"/>
      <c r="AE160" s="155"/>
      <c r="AF160" s="161"/>
      <c r="AG160" s="155"/>
      <c r="AH160" s="155"/>
      <c r="AI160" s="155"/>
      <c r="AJ160" s="156"/>
      <c r="AK160" s="161"/>
      <c r="AL160" s="155"/>
      <c r="AM160" s="155"/>
      <c r="AN160" s="155"/>
      <c r="AO160" s="155"/>
      <c r="AP160" s="155"/>
      <c r="AQ160" s="155"/>
      <c r="AR160" s="155"/>
      <c r="AS160" s="155"/>
      <c r="AT160" s="155"/>
      <c r="AU160" s="155"/>
      <c r="AV160" s="155"/>
      <c r="AW160" s="155"/>
      <c r="AX160" s="155"/>
      <c r="AY160" s="161"/>
      <c r="AZ160" s="155"/>
      <c r="BA160" s="155"/>
      <c r="BB160" s="155"/>
      <c r="BC160" s="155"/>
      <c r="BD160" s="163" t="str">
        <f t="shared" si="4"/>
        <v/>
      </c>
      <c r="BE160" s="164" t="str">
        <f t="shared" si="1"/>
        <v/>
      </c>
      <c r="BF160" s="164" t="str">
        <f t="shared" si="2"/>
        <v/>
      </c>
      <c r="BG160" s="164" t="str">
        <f t="shared" si="5"/>
        <v/>
      </c>
      <c r="BH160" s="168" t="str">
        <f t="shared" si="3"/>
        <v/>
      </c>
    </row>
    <row r="161">
      <c r="A161" s="154"/>
      <c r="B161" s="155"/>
      <c r="C161" s="155"/>
      <c r="D161" s="155"/>
      <c r="E161" s="155"/>
      <c r="F161" s="156"/>
      <c r="G161" s="157"/>
      <c r="H161" s="155"/>
      <c r="I161" s="155"/>
      <c r="J161" s="155"/>
      <c r="K161" s="156"/>
      <c r="L161" s="157"/>
      <c r="M161" s="155"/>
      <c r="N161" s="155"/>
      <c r="O161" s="155"/>
      <c r="P161" s="156"/>
      <c r="Q161" s="158"/>
      <c r="R161" s="155"/>
      <c r="S161" s="156"/>
      <c r="T161" s="158"/>
      <c r="U161" s="155"/>
      <c r="V161" s="156"/>
      <c r="W161" s="158"/>
      <c r="X161" s="155"/>
      <c r="Y161" s="156"/>
      <c r="Z161" s="159"/>
      <c r="AA161" s="155"/>
      <c r="AB161" s="156"/>
      <c r="AC161" s="160"/>
      <c r="AD161" s="155"/>
      <c r="AE161" s="155"/>
      <c r="AF161" s="161"/>
      <c r="AG161" s="155"/>
      <c r="AH161" s="155"/>
      <c r="AI161" s="155"/>
      <c r="AJ161" s="156"/>
      <c r="AK161" s="161"/>
      <c r="AL161" s="155"/>
      <c r="AM161" s="155"/>
      <c r="AN161" s="155"/>
      <c r="AO161" s="155"/>
      <c r="AP161" s="155"/>
      <c r="AQ161" s="155"/>
      <c r="AR161" s="155"/>
      <c r="AS161" s="155"/>
      <c r="AT161" s="155"/>
      <c r="AU161" s="155"/>
      <c r="AV161" s="155"/>
      <c r="AW161" s="155"/>
      <c r="AX161" s="155"/>
      <c r="AY161" s="161"/>
      <c r="AZ161" s="155"/>
      <c r="BA161" s="155"/>
      <c r="BB161" s="155"/>
      <c r="BC161" s="155"/>
      <c r="BD161" s="163" t="str">
        <f t="shared" si="4"/>
        <v/>
      </c>
      <c r="BE161" s="164" t="str">
        <f t="shared" si="1"/>
        <v/>
      </c>
      <c r="BF161" s="164" t="str">
        <f t="shared" si="2"/>
        <v/>
      </c>
      <c r="BG161" s="164" t="str">
        <f t="shared" si="5"/>
        <v/>
      </c>
      <c r="BH161" s="168" t="str">
        <f t="shared" si="3"/>
        <v/>
      </c>
    </row>
    <row r="162">
      <c r="A162" s="154"/>
      <c r="B162" s="155"/>
      <c r="C162" s="155"/>
      <c r="D162" s="155"/>
      <c r="E162" s="155"/>
      <c r="F162" s="156"/>
      <c r="G162" s="157"/>
      <c r="H162" s="155"/>
      <c r="I162" s="155"/>
      <c r="J162" s="155"/>
      <c r="K162" s="156"/>
      <c r="L162" s="157"/>
      <c r="M162" s="155"/>
      <c r="N162" s="155"/>
      <c r="O162" s="155"/>
      <c r="P162" s="156"/>
      <c r="Q162" s="158"/>
      <c r="R162" s="155"/>
      <c r="S162" s="156"/>
      <c r="T162" s="158"/>
      <c r="U162" s="155"/>
      <c r="V162" s="156"/>
      <c r="W162" s="158"/>
      <c r="X162" s="155"/>
      <c r="Y162" s="156"/>
      <c r="Z162" s="159"/>
      <c r="AA162" s="155"/>
      <c r="AB162" s="156"/>
      <c r="AC162" s="160"/>
      <c r="AD162" s="155"/>
      <c r="AE162" s="155"/>
      <c r="AF162" s="161"/>
      <c r="AG162" s="155"/>
      <c r="AH162" s="155"/>
      <c r="AI162" s="155"/>
      <c r="AJ162" s="156"/>
      <c r="AK162" s="161"/>
      <c r="AL162" s="155"/>
      <c r="AM162" s="155"/>
      <c r="AN162" s="155"/>
      <c r="AO162" s="155"/>
      <c r="AP162" s="155"/>
      <c r="AQ162" s="155"/>
      <c r="AR162" s="155"/>
      <c r="AS162" s="155"/>
      <c r="AT162" s="155"/>
      <c r="AU162" s="155"/>
      <c r="AV162" s="155"/>
      <c r="AW162" s="155"/>
      <c r="AX162" s="155"/>
      <c r="AY162" s="161"/>
      <c r="AZ162" s="155"/>
      <c r="BA162" s="155"/>
      <c r="BB162" s="155"/>
      <c r="BC162" s="155"/>
      <c r="BD162" s="163" t="str">
        <f t="shared" si="4"/>
        <v/>
      </c>
      <c r="BE162" s="164" t="str">
        <f t="shared" si="1"/>
        <v/>
      </c>
      <c r="BF162" s="164" t="str">
        <f t="shared" si="2"/>
        <v/>
      </c>
      <c r="BG162" s="164" t="str">
        <f t="shared" si="5"/>
        <v/>
      </c>
      <c r="BH162" s="168" t="str">
        <f t="shared" si="3"/>
        <v/>
      </c>
    </row>
    <row r="163">
      <c r="A163" s="154"/>
      <c r="B163" s="155"/>
      <c r="C163" s="155"/>
      <c r="D163" s="155"/>
      <c r="E163" s="155"/>
      <c r="F163" s="156"/>
      <c r="G163" s="157"/>
      <c r="H163" s="155"/>
      <c r="I163" s="155"/>
      <c r="J163" s="155"/>
      <c r="K163" s="156"/>
      <c r="L163" s="157"/>
      <c r="M163" s="155"/>
      <c r="N163" s="155"/>
      <c r="O163" s="155"/>
      <c r="P163" s="156"/>
      <c r="Q163" s="158"/>
      <c r="R163" s="155"/>
      <c r="S163" s="156"/>
      <c r="T163" s="158"/>
      <c r="U163" s="155"/>
      <c r="V163" s="156"/>
      <c r="W163" s="158"/>
      <c r="X163" s="155"/>
      <c r="Y163" s="156"/>
      <c r="Z163" s="159"/>
      <c r="AA163" s="155"/>
      <c r="AB163" s="156"/>
      <c r="AC163" s="160"/>
      <c r="AD163" s="155"/>
      <c r="AE163" s="155"/>
      <c r="AF163" s="161"/>
      <c r="AG163" s="155"/>
      <c r="AH163" s="155"/>
      <c r="AI163" s="155"/>
      <c r="AJ163" s="156"/>
      <c r="AK163" s="161"/>
      <c r="AL163" s="155"/>
      <c r="AM163" s="155"/>
      <c r="AN163" s="155"/>
      <c r="AO163" s="155"/>
      <c r="AP163" s="155"/>
      <c r="AQ163" s="155"/>
      <c r="AR163" s="155"/>
      <c r="AS163" s="155"/>
      <c r="AT163" s="155"/>
      <c r="AU163" s="155"/>
      <c r="AV163" s="155"/>
      <c r="AW163" s="155"/>
      <c r="AX163" s="155"/>
      <c r="AY163" s="161"/>
      <c r="AZ163" s="155"/>
      <c r="BA163" s="155"/>
      <c r="BB163" s="155"/>
      <c r="BC163" s="155"/>
      <c r="BD163" s="163" t="str">
        <f t="shared" si="4"/>
        <v/>
      </c>
      <c r="BE163" s="164" t="str">
        <f t="shared" si="1"/>
        <v/>
      </c>
      <c r="BF163" s="164" t="str">
        <f t="shared" si="2"/>
        <v/>
      </c>
      <c r="BG163" s="164" t="str">
        <f t="shared" si="5"/>
        <v/>
      </c>
      <c r="BH163" s="168" t="str">
        <f t="shared" si="3"/>
        <v/>
      </c>
    </row>
    <row r="164">
      <c r="A164" s="154"/>
      <c r="B164" s="155"/>
      <c r="C164" s="155"/>
      <c r="D164" s="155"/>
      <c r="E164" s="155"/>
      <c r="F164" s="156"/>
      <c r="G164" s="157"/>
      <c r="H164" s="155"/>
      <c r="I164" s="155"/>
      <c r="J164" s="155"/>
      <c r="K164" s="156"/>
      <c r="L164" s="157"/>
      <c r="M164" s="155"/>
      <c r="N164" s="155"/>
      <c r="O164" s="155"/>
      <c r="P164" s="156"/>
      <c r="Q164" s="158"/>
      <c r="R164" s="155"/>
      <c r="S164" s="156"/>
      <c r="T164" s="158"/>
      <c r="U164" s="155"/>
      <c r="V164" s="156"/>
      <c r="W164" s="158"/>
      <c r="X164" s="155"/>
      <c r="Y164" s="156"/>
      <c r="Z164" s="159"/>
      <c r="AA164" s="155"/>
      <c r="AB164" s="156"/>
      <c r="AC164" s="160"/>
      <c r="AD164" s="155"/>
      <c r="AE164" s="155"/>
      <c r="AF164" s="161"/>
      <c r="AG164" s="155"/>
      <c r="AH164" s="155"/>
      <c r="AI164" s="155"/>
      <c r="AJ164" s="156"/>
      <c r="AK164" s="161"/>
      <c r="AL164" s="155"/>
      <c r="AM164" s="155"/>
      <c r="AN164" s="155"/>
      <c r="AO164" s="155"/>
      <c r="AP164" s="155"/>
      <c r="AQ164" s="155"/>
      <c r="AR164" s="155"/>
      <c r="AS164" s="155"/>
      <c r="AT164" s="155"/>
      <c r="AU164" s="155"/>
      <c r="AV164" s="155"/>
      <c r="AW164" s="155"/>
      <c r="AX164" s="155"/>
      <c r="AY164" s="161"/>
      <c r="AZ164" s="155"/>
      <c r="BA164" s="155"/>
      <c r="BB164" s="155"/>
      <c r="BC164" s="155"/>
      <c r="BD164" s="163" t="str">
        <f t="shared" si="4"/>
        <v/>
      </c>
      <c r="BE164" s="164" t="str">
        <f t="shared" si="1"/>
        <v/>
      </c>
      <c r="BF164" s="164" t="str">
        <f t="shared" si="2"/>
        <v/>
      </c>
      <c r="BG164" s="164" t="str">
        <f t="shared" si="5"/>
        <v/>
      </c>
      <c r="BH164" s="168" t="str">
        <f t="shared" si="3"/>
        <v/>
      </c>
    </row>
    <row r="165">
      <c r="A165" s="154"/>
      <c r="B165" s="155"/>
      <c r="C165" s="155"/>
      <c r="D165" s="155"/>
      <c r="E165" s="155"/>
      <c r="F165" s="156"/>
      <c r="G165" s="157"/>
      <c r="H165" s="155"/>
      <c r="I165" s="155"/>
      <c r="J165" s="155"/>
      <c r="K165" s="156"/>
      <c r="L165" s="157"/>
      <c r="M165" s="155"/>
      <c r="N165" s="155"/>
      <c r="O165" s="155"/>
      <c r="P165" s="156"/>
      <c r="Q165" s="158"/>
      <c r="R165" s="155"/>
      <c r="S165" s="156"/>
      <c r="T165" s="158"/>
      <c r="U165" s="155"/>
      <c r="V165" s="156"/>
      <c r="W165" s="158"/>
      <c r="X165" s="155"/>
      <c r="Y165" s="156"/>
      <c r="Z165" s="159"/>
      <c r="AA165" s="155"/>
      <c r="AB165" s="156"/>
      <c r="AC165" s="160"/>
      <c r="AD165" s="155"/>
      <c r="AE165" s="155"/>
      <c r="AF165" s="161"/>
      <c r="AG165" s="155"/>
      <c r="AH165" s="155"/>
      <c r="AI165" s="155"/>
      <c r="AJ165" s="156"/>
      <c r="AK165" s="161"/>
      <c r="AL165" s="155"/>
      <c r="AM165" s="155"/>
      <c r="AN165" s="155"/>
      <c r="AO165" s="155"/>
      <c r="AP165" s="155"/>
      <c r="AQ165" s="155"/>
      <c r="AR165" s="155"/>
      <c r="AS165" s="155"/>
      <c r="AT165" s="155"/>
      <c r="AU165" s="155"/>
      <c r="AV165" s="155"/>
      <c r="AW165" s="155"/>
      <c r="AX165" s="155"/>
      <c r="AY165" s="161"/>
      <c r="AZ165" s="155"/>
      <c r="BA165" s="155"/>
      <c r="BB165" s="155"/>
      <c r="BC165" s="155"/>
      <c r="BD165" s="163" t="str">
        <f t="shared" si="4"/>
        <v/>
      </c>
      <c r="BE165" s="164" t="str">
        <f t="shared" si="1"/>
        <v/>
      </c>
      <c r="BF165" s="164" t="str">
        <f t="shared" si="2"/>
        <v/>
      </c>
      <c r="BG165" s="164" t="str">
        <f t="shared" si="5"/>
        <v/>
      </c>
      <c r="BH165" s="168" t="str">
        <f t="shared" si="3"/>
        <v/>
      </c>
    </row>
    <row r="166">
      <c r="A166" s="154"/>
      <c r="B166" s="155"/>
      <c r="C166" s="155"/>
      <c r="D166" s="155"/>
      <c r="E166" s="155"/>
      <c r="F166" s="156"/>
      <c r="G166" s="157"/>
      <c r="H166" s="155"/>
      <c r="I166" s="155"/>
      <c r="J166" s="155"/>
      <c r="K166" s="156"/>
      <c r="L166" s="157"/>
      <c r="M166" s="155"/>
      <c r="N166" s="155"/>
      <c r="O166" s="155"/>
      <c r="P166" s="156"/>
      <c r="Q166" s="158"/>
      <c r="R166" s="155"/>
      <c r="S166" s="156"/>
      <c r="T166" s="158"/>
      <c r="U166" s="155"/>
      <c r="V166" s="156"/>
      <c r="W166" s="158"/>
      <c r="X166" s="155"/>
      <c r="Y166" s="156"/>
      <c r="Z166" s="159"/>
      <c r="AA166" s="155"/>
      <c r="AB166" s="156"/>
      <c r="AC166" s="160"/>
      <c r="AD166" s="155"/>
      <c r="AE166" s="155"/>
      <c r="AF166" s="161"/>
      <c r="AG166" s="155"/>
      <c r="AH166" s="155"/>
      <c r="AI166" s="155"/>
      <c r="AJ166" s="156"/>
      <c r="AK166" s="161"/>
      <c r="AL166" s="155"/>
      <c r="AM166" s="155"/>
      <c r="AN166" s="155"/>
      <c r="AO166" s="155"/>
      <c r="AP166" s="155"/>
      <c r="AQ166" s="155"/>
      <c r="AR166" s="155"/>
      <c r="AS166" s="155"/>
      <c r="AT166" s="155"/>
      <c r="AU166" s="155"/>
      <c r="AV166" s="155"/>
      <c r="AW166" s="155"/>
      <c r="AX166" s="155"/>
      <c r="AY166" s="161"/>
      <c r="AZ166" s="155"/>
      <c r="BA166" s="155"/>
      <c r="BB166" s="155"/>
      <c r="BC166" s="155"/>
      <c r="BD166" s="163" t="str">
        <f t="shared" si="4"/>
        <v/>
      </c>
      <c r="BE166" s="164" t="str">
        <f t="shared" si="1"/>
        <v/>
      </c>
      <c r="BF166" s="164" t="str">
        <f t="shared" si="2"/>
        <v/>
      </c>
      <c r="BG166" s="164" t="str">
        <f t="shared" si="5"/>
        <v/>
      </c>
      <c r="BH166" s="168" t="str">
        <f t="shared" si="3"/>
        <v/>
      </c>
    </row>
    <row r="167">
      <c r="A167" s="154"/>
      <c r="B167" s="155"/>
      <c r="C167" s="155"/>
      <c r="D167" s="155"/>
      <c r="E167" s="155"/>
      <c r="F167" s="156"/>
      <c r="G167" s="157"/>
      <c r="H167" s="155"/>
      <c r="I167" s="155"/>
      <c r="J167" s="155"/>
      <c r="K167" s="156"/>
      <c r="L167" s="157"/>
      <c r="M167" s="155"/>
      <c r="N167" s="155"/>
      <c r="O167" s="155"/>
      <c r="P167" s="156"/>
      <c r="Q167" s="158"/>
      <c r="R167" s="155"/>
      <c r="S167" s="156"/>
      <c r="T167" s="158"/>
      <c r="U167" s="155"/>
      <c r="V167" s="156"/>
      <c r="W167" s="158"/>
      <c r="X167" s="155"/>
      <c r="Y167" s="156"/>
      <c r="Z167" s="159"/>
      <c r="AA167" s="155"/>
      <c r="AB167" s="156"/>
      <c r="AC167" s="160"/>
      <c r="AD167" s="155"/>
      <c r="AE167" s="155"/>
      <c r="AF167" s="161"/>
      <c r="AG167" s="155"/>
      <c r="AH167" s="155"/>
      <c r="AI167" s="155"/>
      <c r="AJ167" s="156"/>
      <c r="AK167" s="161"/>
      <c r="AL167" s="155"/>
      <c r="AM167" s="155"/>
      <c r="AN167" s="155"/>
      <c r="AO167" s="155"/>
      <c r="AP167" s="155"/>
      <c r="AQ167" s="155"/>
      <c r="AR167" s="155"/>
      <c r="AS167" s="155"/>
      <c r="AT167" s="155"/>
      <c r="AU167" s="155"/>
      <c r="AV167" s="155"/>
      <c r="AW167" s="155"/>
      <c r="AX167" s="155"/>
      <c r="AY167" s="161"/>
      <c r="AZ167" s="155"/>
      <c r="BA167" s="155"/>
      <c r="BB167" s="155"/>
      <c r="BC167" s="155"/>
      <c r="BD167" s="163" t="str">
        <f t="shared" si="4"/>
        <v/>
      </c>
      <c r="BE167" s="164" t="str">
        <f t="shared" si="1"/>
        <v/>
      </c>
      <c r="BF167" s="164" t="str">
        <f t="shared" si="2"/>
        <v/>
      </c>
      <c r="BG167" s="164" t="str">
        <f t="shared" si="5"/>
        <v/>
      </c>
      <c r="BH167" s="168" t="str">
        <f t="shared" si="3"/>
        <v/>
      </c>
    </row>
    <row r="168">
      <c r="A168" s="154"/>
      <c r="B168" s="155"/>
      <c r="C168" s="155"/>
      <c r="D168" s="155"/>
      <c r="E168" s="155"/>
      <c r="F168" s="156"/>
      <c r="G168" s="157"/>
      <c r="H168" s="155"/>
      <c r="I168" s="155"/>
      <c r="J168" s="155"/>
      <c r="K168" s="156"/>
      <c r="L168" s="157"/>
      <c r="M168" s="155"/>
      <c r="N168" s="155"/>
      <c r="O168" s="155"/>
      <c r="P168" s="156"/>
      <c r="Q168" s="158"/>
      <c r="R168" s="155"/>
      <c r="S168" s="156"/>
      <c r="T168" s="158"/>
      <c r="U168" s="155"/>
      <c r="V168" s="156"/>
      <c r="W168" s="158"/>
      <c r="X168" s="155"/>
      <c r="Y168" s="156"/>
      <c r="Z168" s="159"/>
      <c r="AA168" s="155"/>
      <c r="AB168" s="156"/>
      <c r="AC168" s="160"/>
      <c r="AD168" s="155"/>
      <c r="AE168" s="155"/>
      <c r="AF168" s="161"/>
      <c r="AG168" s="155"/>
      <c r="AH168" s="155"/>
      <c r="AI168" s="155"/>
      <c r="AJ168" s="156"/>
      <c r="AK168" s="161"/>
      <c r="AL168" s="155"/>
      <c r="AM168" s="155"/>
      <c r="AN168" s="155"/>
      <c r="AO168" s="155"/>
      <c r="AP168" s="155"/>
      <c r="AQ168" s="155"/>
      <c r="AR168" s="155"/>
      <c r="AS168" s="155"/>
      <c r="AT168" s="155"/>
      <c r="AU168" s="155"/>
      <c r="AV168" s="155"/>
      <c r="AW168" s="155"/>
      <c r="AX168" s="155"/>
      <c r="AY168" s="161"/>
      <c r="AZ168" s="155"/>
      <c r="BA168" s="155"/>
      <c r="BB168" s="155"/>
      <c r="BC168" s="155"/>
      <c r="BD168" s="163" t="str">
        <f t="shared" si="4"/>
        <v/>
      </c>
      <c r="BE168" s="164" t="str">
        <f t="shared" si="1"/>
        <v/>
      </c>
      <c r="BF168" s="164" t="str">
        <f t="shared" si="2"/>
        <v/>
      </c>
      <c r="BG168" s="164" t="str">
        <f t="shared" si="5"/>
        <v/>
      </c>
      <c r="BH168" s="168" t="str">
        <f t="shared" si="3"/>
        <v/>
      </c>
    </row>
    <row r="169">
      <c r="A169" s="154"/>
      <c r="B169" s="155"/>
      <c r="C169" s="155"/>
      <c r="D169" s="155"/>
      <c r="E169" s="155"/>
      <c r="F169" s="156"/>
      <c r="G169" s="157"/>
      <c r="H169" s="155"/>
      <c r="I169" s="155"/>
      <c r="J169" s="155"/>
      <c r="K169" s="156"/>
      <c r="L169" s="157"/>
      <c r="M169" s="155"/>
      <c r="N169" s="155"/>
      <c r="O169" s="155"/>
      <c r="P169" s="156"/>
      <c r="Q169" s="158"/>
      <c r="R169" s="155"/>
      <c r="S169" s="156"/>
      <c r="T169" s="158"/>
      <c r="U169" s="155"/>
      <c r="V169" s="156"/>
      <c r="W169" s="158"/>
      <c r="X169" s="155"/>
      <c r="Y169" s="156"/>
      <c r="Z169" s="159"/>
      <c r="AA169" s="155"/>
      <c r="AB169" s="156"/>
      <c r="AC169" s="160"/>
      <c r="AD169" s="155"/>
      <c r="AE169" s="155"/>
      <c r="AF169" s="161"/>
      <c r="AG169" s="155"/>
      <c r="AH169" s="155"/>
      <c r="AI169" s="155"/>
      <c r="AJ169" s="156"/>
      <c r="AK169" s="161"/>
      <c r="AL169" s="155"/>
      <c r="AM169" s="155"/>
      <c r="AN169" s="155"/>
      <c r="AO169" s="155"/>
      <c r="AP169" s="155"/>
      <c r="AQ169" s="155"/>
      <c r="AR169" s="155"/>
      <c r="AS169" s="155"/>
      <c r="AT169" s="155"/>
      <c r="AU169" s="155"/>
      <c r="AV169" s="155"/>
      <c r="AW169" s="155"/>
      <c r="AX169" s="155"/>
      <c r="AY169" s="161"/>
      <c r="AZ169" s="155"/>
      <c r="BA169" s="155"/>
      <c r="BB169" s="155"/>
      <c r="BC169" s="155"/>
      <c r="BD169" s="163" t="str">
        <f t="shared" si="4"/>
        <v/>
      </c>
      <c r="BE169" s="164" t="str">
        <f t="shared" si="1"/>
        <v/>
      </c>
      <c r="BF169" s="164" t="str">
        <f t="shared" si="2"/>
        <v/>
      </c>
      <c r="BG169" s="164" t="str">
        <f t="shared" si="5"/>
        <v/>
      </c>
      <c r="BH169" s="168" t="str">
        <f t="shared" si="3"/>
        <v/>
      </c>
    </row>
    <row r="170">
      <c r="A170" s="154"/>
      <c r="B170" s="155"/>
      <c r="C170" s="155"/>
      <c r="D170" s="155"/>
      <c r="E170" s="155"/>
      <c r="F170" s="156"/>
      <c r="G170" s="157"/>
      <c r="H170" s="155"/>
      <c r="I170" s="155"/>
      <c r="J170" s="155"/>
      <c r="K170" s="156"/>
      <c r="L170" s="157"/>
      <c r="M170" s="155"/>
      <c r="N170" s="155"/>
      <c r="O170" s="155"/>
      <c r="P170" s="156"/>
      <c r="Q170" s="158"/>
      <c r="R170" s="155"/>
      <c r="S170" s="156"/>
      <c r="T170" s="158"/>
      <c r="U170" s="155"/>
      <c r="V170" s="156"/>
      <c r="W170" s="158"/>
      <c r="X170" s="155"/>
      <c r="Y170" s="156"/>
      <c r="Z170" s="159"/>
      <c r="AA170" s="155"/>
      <c r="AB170" s="156"/>
      <c r="AC170" s="160"/>
      <c r="AD170" s="155"/>
      <c r="AE170" s="155"/>
      <c r="AF170" s="161"/>
      <c r="AG170" s="155"/>
      <c r="AH170" s="155"/>
      <c r="AI170" s="155"/>
      <c r="AJ170" s="156"/>
      <c r="AK170" s="161"/>
      <c r="AL170" s="155"/>
      <c r="AM170" s="155"/>
      <c r="AN170" s="155"/>
      <c r="AO170" s="155"/>
      <c r="AP170" s="155"/>
      <c r="AQ170" s="155"/>
      <c r="AR170" s="155"/>
      <c r="AS170" s="155"/>
      <c r="AT170" s="155"/>
      <c r="AU170" s="155"/>
      <c r="AV170" s="155"/>
      <c r="AW170" s="155"/>
      <c r="AX170" s="155"/>
      <c r="AY170" s="161"/>
      <c r="AZ170" s="155"/>
      <c r="BA170" s="155"/>
      <c r="BB170" s="155"/>
      <c r="BC170" s="155"/>
      <c r="BD170" s="163" t="str">
        <f t="shared" si="4"/>
        <v/>
      </c>
      <c r="BE170" s="164" t="str">
        <f t="shared" si="1"/>
        <v/>
      </c>
      <c r="BF170" s="164" t="str">
        <f t="shared" si="2"/>
        <v/>
      </c>
      <c r="BG170" s="164" t="str">
        <f t="shared" si="5"/>
        <v/>
      </c>
      <c r="BH170" s="168" t="str">
        <f t="shared" si="3"/>
        <v/>
      </c>
    </row>
    <row r="171">
      <c r="A171" s="154"/>
      <c r="B171" s="155"/>
      <c r="C171" s="155"/>
      <c r="D171" s="155"/>
      <c r="E171" s="155"/>
      <c r="F171" s="156"/>
      <c r="G171" s="157"/>
      <c r="H171" s="155"/>
      <c r="I171" s="155"/>
      <c r="J171" s="155"/>
      <c r="K171" s="156"/>
      <c r="L171" s="157"/>
      <c r="M171" s="155"/>
      <c r="N171" s="155"/>
      <c r="O171" s="155"/>
      <c r="P171" s="156"/>
      <c r="Q171" s="158"/>
      <c r="R171" s="155"/>
      <c r="S171" s="156"/>
      <c r="T171" s="158"/>
      <c r="U171" s="155"/>
      <c r="V171" s="156"/>
      <c r="W171" s="158"/>
      <c r="X171" s="155"/>
      <c r="Y171" s="156"/>
      <c r="Z171" s="159"/>
      <c r="AA171" s="155"/>
      <c r="AB171" s="156"/>
      <c r="AC171" s="160"/>
      <c r="AD171" s="155"/>
      <c r="AE171" s="155"/>
      <c r="AF171" s="161"/>
      <c r="AG171" s="155"/>
      <c r="AH171" s="155"/>
      <c r="AI171" s="155"/>
      <c r="AJ171" s="156"/>
      <c r="AK171" s="161"/>
      <c r="AL171" s="155"/>
      <c r="AM171" s="155"/>
      <c r="AN171" s="155"/>
      <c r="AO171" s="155"/>
      <c r="AP171" s="155"/>
      <c r="AQ171" s="155"/>
      <c r="AR171" s="155"/>
      <c r="AS171" s="155"/>
      <c r="AT171" s="155"/>
      <c r="AU171" s="155"/>
      <c r="AV171" s="155"/>
      <c r="AW171" s="155"/>
      <c r="AX171" s="155"/>
      <c r="AY171" s="161"/>
      <c r="AZ171" s="155"/>
      <c r="BA171" s="155"/>
      <c r="BB171" s="155"/>
      <c r="BC171" s="155"/>
      <c r="BD171" s="163" t="str">
        <f t="shared" si="4"/>
        <v/>
      </c>
      <c r="BE171" s="164" t="str">
        <f t="shared" si="1"/>
        <v/>
      </c>
      <c r="BF171" s="164" t="str">
        <f t="shared" si="2"/>
        <v/>
      </c>
      <c r="BG171" s="164" t="str">
        <f t="shared" si="5"/>
        <v/>
      </c>
      <c r="BH171" s="168" t="str">
        <f t="shared" si="3"/>
        <v/>
      </c>
    </row>
    <row r="172">
      <c r="A172" s="154"/>
      <c r="B172" s="155"/>
      <c r="C172" s="155"/>
      <c r="D172" s="155"/>
      <c r="E172" s="155"/>
      <c r="F172" s="156"/>
      <c r="G172" s="157"/>
      <c r="H172" s="155"/>
      <c r="I172" s="155"/>
      <c r="J172" s="155"/>
      <c r="K172" s="156"/>
      <c r="L172" s="157"/>
      <c r="M172" s="155"/>
      <c r="N172" s="155"/>
      <c r="O172" s="155"/>
      <c r="P172" s="156"/>
      <c r="Q172" s="158"/>
      <c r="R172" s="155"/>
      <c r="S172" s="156"/>
      <c r="T172" s="158"/>
      <c r="U172" s="155"/>
      <c r="V172" s="156"/>
      <c r="W172" s="158"/>
      <c r="X172" s="155"/>
      <c r="Y172" s="156"/>
      <c r="Z172" s="159"/>
      <c r="AA172" s="155"/>
      <c r="AB172" s="156"/>
      <c r="AC172" s="160"/>
      <c r="AD172" s="155"/>
      <c r="AE172" s="155"/>
      <c r="AF172" s="161"/>
      <c r="AG172" s="155"/>
      <c r="AH172" s="155"/>
      <c r="AI172" s="155"/>
      <c r="AJ172" s="156"/>
      <c r="AK172" s="161"/>
      <c r="AL172" s="155"/>
      <c r="AM172" s="155"/>
      <c r="AN172" s="155"/>
      <c r="AO172" s="155"/>
      <c r="AP172" s="155"/>
      <c r="AQ172" s="155"/>
      <c r="AR172" s="155"/>
      <c r="AS172" s="155"/>
      <c r="AT172" s="155"/>
      <c r="AU172" s="155"/>
      <c r="AV172" s="155"/>
      <c r="AW172" s="155"/>
      <c r="AX172" s="155"/>
      <c r="AY172" s="161"/>
      <c r="AZ172" s="155"/>
      <c r="BA172" s="155"/>
      <c r="BB172" s="155"/>
      <c r="BC172" s="155"/>
      <c r="BD172" s="163" t="str">
        <f t="shared" si="4"/>
        <v/>
      </c>
      <c r="BE172" s="164" t="str">
        <f t="shared" si="1"/>
        <v/>
      </c>
      <c r="BF172" s="164" t="str">
        <f t="shared" si="2"/>
        <v/>
      </c>
      <c r="BG172" s="164" t="str">
        <f t="shared" si="5"/>
        <v/>
      </c>
      <c r="BH172" s="168" t="str">
        <f t="shared" si="3"/>
        <v/>
      </c>
    </row>
    <row r="173">
      <c r="A173" s="154"/>
      <c r="B173" s="155"/>
      <c r="C173" s="155"/>
      <c r="D173" s="155"/>
      <c r="E173" s="155"/>
      <c r="F173" s="156"/>
      <c r="G173" s="157"/>
      <c r="H173" s="155"/>
      <c r="I173" s="155"/>
      <c r="J173" s="155"/>
      <c r="K173" s="156"/>
      <c r="L173" s="157"/>
      <c r="M173" s="155"/>
      <c r="N173" s="155"/>
      <c r="O173" s="155"/>
      <c r="P173" s="156"/>
      <c r="Q173" s="158"/>
      <c r="R173" s="155"/>
      <c r="S173" s="156"/>
      <c r="T173" s="158"/>
      <c r="U173" s="155"/>
      <c r="V173" s="156"/>
      <c r="W173" s="158"/>
      <c r="X173" s="155"/>
      <c r="Y173" s="156"/>
      <c r="Z173" s="159"/>
      <c r="AA173" s="155"/>
      <c r="AB173" s="156"/>
      <c r="AC173" s="160"/>
      <c r="AD173" s="155"/>
      <c r="AE173" s="155"/>
      <c r="AF173" s="161"/>
      <c r="AG173" s="155"/>
      <c r="AH173" s="155"/>
      <c r="AI173" s="155"/>
      <c r="AJ173" s="156"/>
      <c r="AK173" s="161"/>
      <c r="AL173" s="155"/>
      <c r="AM173" s="155"/>
      <c r="AN173" s="155"/>
      <c r="AO173" s="155"/>
      <c r="AP173" s="155"/>
      <c r="AQ173" s="155"/>
      <c r="AR173" s="155"/>
      <c r="AS173" s="155"/>
      <c r="AT173" s="155"/>
      <c r="AU173" s="155"/>
      <c r="AV173" s="155"/>
      <c r="AW173" s="155"/>
      <c r="AX173" s="155"/>
      <c r="AY173" s="161"/>
      <c r="AZ173" s="155"/>
      <c r="BA173" s="155"/>
      <c r="BB173" s="155"/>
      <c r="BC173" s="155"/>
      <c r="BD173" s="163" t="str">
        <f t="shared" si="4"/>
        <v/>
      </c>
      <c r="BE173" s="164" t="str">
        <f t="shared" si="1"/>
        <v/>
      </c>
      <c r="BF173" s="164" t="str">
        <f t="shared" si="2"/>
        <v/>
      </c>
      <c r="BG173" s="164" t="str">
        <f t="shared" si="5"/>
        <v/>
      </c>
      <c r="BH173" s="168" t="str">
        <f t="shared" si="3"/>
        <v/>
      </c>
    </row>
    <row r="174">
      <c r="A174" s="154"/>
      <c r="B174" s="155"/>
      <c r="C174" s="155"/>
      <c r="D174" s="155"/>
      <c r="E174" s="155"/>
      <c r="F174" s="156"/>
      <c r="G174" s="157"/>
      <c r="H174" s="155"/>
      <c r="I174" s="155"/>
      <c r="J174" s="155"/>
      <c r="K174" s="156"/>
      <c r="L174" s="157"/>
      <c r="M174" s="155"/>
      <c r="N174" s="155"/>
      <c r="O174" s="155"/>
      <c r="P174" s="156"/>
      <c r="Q174" s="158"/>
      <c r="R174" s="155"/>
      <c r="S174" s="156"/>
      <c r="T174" s="158"/>
      <c r="U174" s="155"/>
      <c r="V174" s="156"/>
      <c r="W174" s="158"/>
      <c r="X174" s="155"/>
      <c r="Y174" s="156"/>
      <c r="Z174" s="159"/>
      <c r="AA174" s="155"/>
      <c r="AB174" s="156"/>
      <c r="AC174" s="160"/>
      <c r="AD174" s="155"/>
      <c r="AE174" s="155"/>
      <c r="AF174" s="161"/>
      <c r="AG174" s="155"/>
      <c r="AH174" s="155"/>
      <c r="AI174" s="155"/>
      <c r="AJ174" s="156"/>
      <c r="AK174" s="161"/>
      <c r="AL174" s="155"/>
      <c r="AM174" s="155"/>
      <c r="AN174" s="155"/>
      <c r="AO174" s="155"/>
      <c r="AP174" s="155"/>
      <c r="AQ174" s="155"/>
      <c r="AR174" s="155"/>
      <c r="AS174" s="155"/>
      <c r="AT174" s="155"/>
      <c r="AU174" s="155"/>
      <c r="AV174" s="155"/>
      <c r="AW174" s="155"/>
      <c r="AX174" s="155"/>
      <c r="AY174" s="161"/>
      <c r="AZ174" s="155"/>
      <c r="BA174" s="155"/>
      <c r="BB174" s="155"/>
      <c r="BC174" s="155"/>
      <c r="BD174" s="163" t="str">
        <f t="shared" si="4"/>
        <v/>
      </c>
      <c r="BE174" s="164" t="str">
        <f t="shared" si="1"/>
        <v/>
      </c>
      <c r="BF174" s="164" t="str">
        <f t="shared" si="2"/>
        <v/>
      </c>
      <c r="BG174" s="164" t="str">
        <f t="shared" si="5"/>
        <v/>
      </c>
      <c r="BH174" s="168" t="str">
        <f t="shared" si="3"/>
        <v/>
      </c>
    </row>
    <row r="175">
      <c r="A175" s="154"/>
      <c r="B175" s="155"/>
      <c r="C175" s="155"/>
      <c r="D175" s="155"/>
      <c r="E175" s="155"/>
      <c r="F175" s="156"/>
      <c r="G175" s="157"/>
      <c r="H175" s="155"/>
      <c r="I175" s="155"/>
      <c r="J175" s="155"/>
      <c r="K175" s="156"/>
      <c r="L175" s="157"/>
      <c r="M175" s="155"/>
      <c r="N175" s="155"/>
      <c r="O175" s="155"/>
      <c r="P175" s="156"/>
      <c r="Q175" s="158"/>
      <c r="R175" s="155"/>
      <c r="S175" s="156"/>
      <c r="T175" s="158"/>
      <c r="U175" s="155"/>
      <c r="V175" s="156"/>
      <c r="W175" s="158"/>
      <c r="X175" s="155"/>
      <c r="Y175" s="156"/>
      <c r="Z175" s="159"/>
      <c r="AA175" s="155"/>
      <c r="AB175" s="156"/>
      <c r="AC175" s="160"/>
      <c r="AD175" s="155"/>
      <c r="AE175" s="155"/>
      <c r="AF175" s="161"/>
      <c r="AG175" s="155"/>
      <c r="AH175" s="155"/>
      <c r="AI175" s="155"/>
      <c r="AJ175" s="156"/>
      <c r="AK175" s="161"/>
      <c r="AL175" s="155"/>
      <c r="AM175" s="155"/>
      <c r="AN175" s="155"/>
      <c r="AO175" s="155"/>
      <c r="AP175" s="155"/>
      <c r="AQ175" s="155"/>
      <c r="AR175" s="155"/>
      <c r="AS175" s="155"/>
      <c r="AT175" s="155"/>
      <c r="AU175" s="155"/>
      <c r="AV175" s="155"/>
      <c r="AW175" s="155"/>
      <c r="AX175" s="155"/>
      <c r="AY175" s="161"/>
      <c r="AZ175" s="155"/>
      <c r="BA175" s="155"/>
      <c r="BB175" s="155"/>
      <c r="BC175" s="155"/>
      <c r="BD175" s="163" t="str">
        <f t="shared" si="4"/>
        <v/>
      </c>
      <c r="BE175" s="164" t="str">
        <f t="shared" si="1"/>
        <v/>
      </c>
      <c r="BF175" s="164" t="str">
        <f t="shared" si="2"/>
        <v/>
      </c>
      <c r="BG175" s="164" t="str">
        <f t="shared" si="5"/>
        <v/>
      </c>
      <c r="BH175" s="168" t="str">
        <f t="shared" si="3"/>
        <v/>
      </c>
    </row>
    <row r="176">
      <c r="A176" s="154"/>
      <c r="B176" s="155"/>
      <c r="C176" s="155"/>
      <c r="D176" s="155"/>
      <c r="E176" s="155"/>
      <c r="F176" s="156"/>
      <c r="G176" s="157"/>
      <c r="H176" s="155"/>
      <c r="I176" s="155"/>
      <c r="J176" s="155"/>
      <c r="K176" s="156"/>
      <c r="L176" s="157"/>
      <c r="M176" s="155"/>
      <c r="N176" s="155"/>
      <c r="O176" s="155"/>
      <c r="P176" s="156"/>
      <c r="Q176" s="158"/>
      <c r="R176" s="155"/>
      <c r="S176" s="156"/>
      <c r="T176" s="158"/>
      <c r="U176" s="155"/>
      <c r="V176" s="156"/>
      <c r="W176" s="158"/>
      <c r="X176" s="155"/>
      <c r="Y176" s="156"/>
      <c r="Z176" s="159"/>
      <c r="AA176" s="155"/>
      <c r="AB176" s="156"/>
      <c r="AC176" s="160"/>
      <c r="AD176" s="155"/>
      <c r="AE176" s="155"/>
      <c r="AF176" s="161"/>
      <c r="AG176" s="155"/>
      <c r="AH176" s="155"/>
      <c r="AI176" s="155"/>
      <c r="AJ176" s="156"/>
      <c r="AK176" s="161"/>
      <c r="AL176" s="155"/>
      <c r="AM176" s="155"/>
      <c r="AN176" s="155"/>
      <c r="AO176" s="155"/>
      <c r="AP176" s="155"/>
      <c r="AQ176" s="155"/>
      <c r="AR176" s="155"/>
      <c r="AS176" s="155"/>
      <c r="AT176" s="155"/>
      <c r="AU176" s="155"/>
      <c r="AV176" s="155"/>
      <c r="AW176" s="155"/>
      <c r="AX176" s="155"/>
      <c r="AY176" s="161"/>
      <c r="AZ176" s="155"/>
      <c r="BA176" s="155"/>
      <c r="BB176" s="155"/>
      <c r="BC176" s="155"/>
      <c r="BD176" s="163" t="str">
        <f t="shared" si="4"/>
        <v/>
      </c>
      <c r="BE176" s="164" t="str">
        <f t="shared" si="1"/>
        <v/>
      </c>
      <c r="BF176" s="164" t="str">
        <f t="shared" si="2"/>
        <v/>
      </c>
      <c r="BG176" s="164" t="str">
        <f t="shared" si="5"/>
        <v/>
      </c>
      <c r="BH176" s="168" t="str">
        <f t="shared" si="3"/>
        <v/>
      </c>
    </row>
    <row r="177">
      <c r="A177" s="154"/>
      <c r="B177" s="155"/>
      <c r="C177" s="155"/>
      <c r="D177" s="155"/>
      <c r="E177" s="155"/>
      <c r="F177" s="156"/>
      <c r="G177" s="157"/>
      <c r="H177" s="155"/>
      <c r="I177" s="155"/>
      <c r="J177" s="155"/>
      <c r="K177" s="156"/>
      <c r="L177" s="157"/>
      <c r="M177" s="155"/>
      <c r="N177" s="155"/>
      <c r="O177" s="155"/>
      <c r="P177" s="156"/>
      <c r="Q177" s="158"/>
      <c r="R177" s="155"/>
      <c r="S177" s="156"/>
      <c r="T177" s="158"/>
      <c r="U177" s="155"/>
      <c r="V177" s="156"/>
      <c r="W177" s="158"/>
      <c r="X177" s="155"/>
      <c r="Y177" s="156"/>
      <c r="Z177" s="159"/>
      <c r="AA177" s="155"/>
      <c r="AB177" s="156"/>
      <c r="AC177" s="160"/>
      <c r="AD177" s="155"/>
      <c r="AE177" s="155"/>
      <c r="AF177" s="161"/>
      <c r="AG177" s="155"/>
      <c r="AH177" s="155"/>
      <c r="AI177" s="155"/>
      <c r="AJ177" s="156"/>
      <c r="AK177" s="161"/>
      <c r="AL177" s="155"/>
      <c r="AM177" s="155"/>
      <c r="AN177" s="155"/>
      <c r="AO177" s="155"/>
      <c r="AP177" s="155"/>
      <c r="AQ177" s="155"/>
      <c r="AR177" s="155"/>
      <c r="AS177" s="155"/>
      <c r="AT177" s="155"/>
      <c r="AU177" s="155"/>
      <c r="AV177" s="155"/>
      <c r="AW177" s="155"/>
      <c r="AX177" s="155"/>
      <c r="AY177" s="161"/>
      <c r="AZ177" s="155"/>
      <c r="BA177" s="155"/>
      <c r="BB177" s="155"/>
      <c r="BC177" s="155"/>
      <c r="BD177" s="163" t="str">
        <f t="shared" si="4"/>
        <v/>
      </c>
      <c r="BE177" s="164" t="str">
        <f t="shared" si="1"/>
        <v/>
      </c>
      <c r="BF177" s="164" t="str">
        <f t="shared" si="2"/>
        <v/>
      </c>
      <c r="BG177" s="164" t="str">
        <f t="shared" si="5"/>
        <v/>
      </c>
      <c r="BH177" s="168" t="str">
        <f t="shared" si="3"/>
        <v/>
      </c>
    </row>
    <row r="178">
      <c r="A178" s="154"/>
      <c r="B178" s="155"/>
      <c r="C178" s="155"/>
      <c r="D178" s="155"/>
      <c r="E178" s="155"/>
      <c r="F178" s="156"/>
      <c r="G178" s="157"/>
      <c r="H178" s="155"/>
      <c r="I178" s="155"/>
      <c r="J178" s="155"/>
      <c r="K178" s="156"/>
      <c r="L178" s="157"/>
      <c r="M178" s="155"/>
      <c r="N178" s="155"/>
      <c r="O178" s="155"/>
      <c r="P178" s="156"/>
      <c r="Q178" s="158"/>
      <c r="R178" s="155"/>
      <c r="S178" s="156"/>
      <c r="T178" s="158"/>
      <c r="U178" s="155"/>
      <c r="V178" s="156"/>
      <c r="W178" s="158"/>
      <c r="X178" s="155"/>
      <c r="Y178" s="156"/>
      <c r="Z178" s="159"/>
      <c r="AA178" s="155"/>
      <c r="AB178" s="156"/>
      <c r="AC178" s="160"/>
      <c r="AD178" s="155"/>
      <c r="AE178" s="155"/>
      <c r="AF178" s="161"/>
      <c r="AG178" s="155"/>
      <c r="AH178" s="155"/>
      <c r="AI178" s="155"/>
      <c r="AJ178" s="156"/>
      <c r="AK178" s="161"/>
      <c r="AL178" s="155"/>
      <c r="AM178" s="155"/>
      <c r="AN178" s="155"/>
      <c r="AO178" s="155"/>
      <c r="AP178" s="155"/>
      <c r="AQ178" s="155"/>
      <c r="AR178" s="155"/>
      <c r="AS178" s="155"/>
      <c r="AT178" s="155"/>
      <c r="AU178" s="155"/>
      <c r="AV178" s="155"/>
      <c r="AW178" s="155"/>
      <c r="AX178" s="155"/>
      <c r="AY178" s="161"/>
      <c r="AZ178" s="155"/>
      <c r="BA178" s="155"/>
      <c r="BB178" s="155"/>
      <c r="BC178" s="155"/>
      <c r="BD178" s="163" t="str">
        <f t="shared" si="4"/>
        <v/>
      </c>
      <c r="BE178" s="164" t="str">
        <f t="shared" si="1"/>
        <v/>
      </c>
      <c r="BF178" s="164" t="str">
        <f t="shared" si="2"/>
        <v/>
      </c>
      <c r="BG178" s="164" t="str">
        <f t="shared" si="5"/>
        <v/>
      </c>
      <c r="BH178" s="168" t="str">
        <f t="shared" si="3"/>
        <v/>
      </c>
    </row>
    <row r="179">
      <c r="A179" s="154"/>
      <c r="B179" s="155"/>
      <c r="C179" s="155"/>
      <c r="D179" s="155"/>
      <c r="E179" s="155"/>
      <c r="F179" s="156"/>
      <c r="G179" s="157"/>
      <c r="H179" s="155"/>
      <c r="I179" s="155"/>
      <c r="J179" s="155"/>
      <c r="K179" s="156"/>
      <c r="L179" s="157"/>
      <c r="M179" s="155"/>
      <c r="N179" s="155"/>
      <c r="O179" s="155"/>
      <c r="P179" s="156"/>
      <c r="Q179" s="158"/>
      <c r="R179" s="155"/>
      <c r="S179" s="156"/>
      <c r="T179" s="158"/>
      <c r="U179" s="155"/>
      <c r="V179" s="156"/>
      <c r="W179" s="158"/>
      <c r="X179" s="155"/>
      <c r="Y179" s="156"/>
      <c r="Z179" s="159"/>
      <c r="AA179" s="155"/>
      <c r="AB179" s="156"/>
      <c r="AC179" s="160"/>
      <c r="AD179" s="155"/>
      <c r="AE179" s="155"/>
      <c r="AF179" s="161"/>
      <c r="AG179" s="155"/>
      <c r="AH179" s="155"/>
      <c r="AI179" s="155"/>
      <c r="AJ179" s="156"/>
      <c r="AK179" s="161"/>
      <c r="AL179" s="155"/>
      <c r="AM179" s="155"/>
      <c r="AN179" s="155"/>
      <c r="AO179" s="155"/>
      <c r="AP179" s="155"/>
      <c r="AQ179" s="155"/>
      <c r="AR179" s="155"/>
      <c r="AS179" s="155"/>
      <c r="AT179" s="155"/>
      <c r="AU179" s="155"/>
      <c r="AV179" s="155"/>
      <c r="AW179" s="155"/>
      <c r="AX179" s="155"/>
      <c r="AY179" s="161"/>
      <c r="AZ179" s="155"/>
      <c r="BA179" s="155"/>
      <c r="BB179" s="155"/>
      <c r="BC179" s="155"/>
      <c r="BD179" s="163" t="str">
        <f t="shared" si="4"/>
        <v/>
      </c>
      <c r="BE179" s="164" t="str">
        <f t="shared" si="1"/>
        <v/>
      </c>
      <c r="BF179" s="164" t="str">
        <f t="shared" si="2"/>
        <v/>
      </c>
      <c r="BG179" s="164" t="str">
        <f t="shared" si="5"/>
        <v/>
      </c>
      <c r="BH179" s="168" t="str">
        <f t="shared" si="3"/>
        <v/>
      </c>
    </row>
    <row r="180">
      <c r="A180" s="154"/>
      <c r="B180" s="155"/>
      <c r="C180" s="155"/>
      <c r="D180" s="155"/>
      <c r="E180" s="155"/>
      <c r="F180" s="156"/>
      <c r="G180" s="157"/>
      <c r="H180" s="155"/>
      <c r="I180" s="155"/>
      <c r="J180" s="155"/>
      <c r="K180" s="156"/>
      <c r="L180" s="157"/>
      <c r="M180" s="155"/>
      <c r="N180" s="155"/>
      <c r="O180" s="155"/>
      <c r="P180" s="156"/>
      <c r="Q180" s="158"/>
      <c r="R180" s="155"/>
      <c r="S180" s="156"/>
      <c r="T180" s="158"/>
      <c r="U180" s="155"/>
      <c r="V180" s="156"/>
      <c r="W180" s="158"/>
      <c r="X180" s="155"/>
      <c r="Y180" s="156"/>
      <c r="Z180" s="159"/>
      <c r="AA180" s="155"/>
      <c r="AB180" s="156"/>
      <c r="AC180" s="160"/>
      <c r="AD180" s="155"/>
      <c r="AE180" s="155"/>
      <c r="AF180" s="161"/>
      <c r="AG180" s="155"/>
      <c r="AH180" s="155"/>
      <c r="AI180" s="155"/>
      <c r="AJ180" s="156"/>
      <c r="AK180" s="161"/>
      <c r="AL180" s="155"/>
      <c r="AM180" s="155"/>
      <c r="AN180" s="155"/>
      <c r="AO180" s="155"/>
      <c r="AP180" s="155"/>
      <c r="AQ180" s="155"/>
      <c r="AR180" s="155"/>
      <c r="AS180" s="155"/>
      <c r="AT180" s="155"/>
      <c r="AU180" s="155"/>
      <c r="AV180" s="155"/>
      <c r="AW180" s="155"/>
      <c r="AX180" s="155"/>
      <c r="AY180" s="161"/>
      <c r="AZ180" s="155"/>
      <c r="BA180" s="155"/>
      <c r="BB180" s="155"/>
      <c r="BC180" s="155"/>
      <c r="BD180" s="163" t="str">
        <f t="shared" si="4"/>
        <v/>
      </c>
      <c r="BE180" s="164" t="str">
        <f t="shared" si="1"/>
        <v/>
      </c>
      <c r="BF180" s="164" t="str">
        <f t="shared" si="2"/>
        <v/>
      </c>
      <c r="BG180" s="164" t="str">
        <f t="shared" si="5"/>
        <v/>
      </c>
      <c r="BH180" s="168" t="str">
        <f t="shared" si="3"/>
        <v/>
      </c>
    </row>
    <row r="181">
      <c r="A181" s="154"/>
      <c r="B181" s="155"/>
      <c r="C181" s="155"/>
      <c r="D181" s="155"/>
      <c r="E181" s="155"/>
      <c r="F181" s="156"/>
      <c r="G181" s="157"/>
      <c r="H181" s="155"/>
      <c r="I181" s="155"/>
      <c r="J181" s="155"/>
      <c r="K181" s="156"/>
      <c r="L181" s="157"/>
      <c r="M181" s="155"/>
      <c r="N181" s="155"/>
      <c r="O181" s="155"/>
      <c r="P181" s="156"/>
      <c r="Q181" s="158"/>
      <c r="R181" s="155"/>
      <c r="S181" s="156"/>
      <c r="T181" s="158"/>
      <c r="U181" s="155"/>
      <c r="V181" s="156"/>
      <c r="W181" s="158"/>
      <c r="X181" s="155"/>
      <c r="Y181" s="156"/>
      <c r="Z181" s="159"/>
      <c r="AA181" s="155"/>
      <c r="AB181" s="156"/>
      <c r="AC181" s="160"/>
      <c r="AD181" s="155"/>
      <c r="AE181" s="155"/>
      <c r="AF181" s="161"/>
      <c r="AG181" s="155"/>
      <c r="AH181" s="155"/>
      <c r="AI181" s="155"/>
      <c r="AJ181" s="156"/>
      <c r="AK181" s="161"/>
      <c r="AL181" s="155"/>
      <c r="AM181" s="155"/>
      <c r="AN181" s="155"/>
      <c r="AO181" s="155"/>
      <c r="AP181" s="155"/>
      <c r="AQ181" s="155"/>
      <c r="AR181" s="155"/>
      <c r="AS181" s="155"/>
      <c r="AT181" s="155"/>
      <c r="AU181" s="155"/>
      <c r="AV181" s="155"/>
      <c r="AW181" s="155"/>
      <c r="AX181" s="155"/>
      <c r="AY181" s="161"/>
      <c r="AZ181" s="155"/>
      <c r="BA181" s="155"/>
      <c r="BB181" s="155"/>
      <c r="BC181" s="155"/>
      <c r="BD181" s="163" t="str">
        <f t="shared" si="4"/>
        <v/>
      </c>
      <c r="BE181" s="164" t="str">
        <f t="shared" si="1"/>
        <v/>
      </c>
      <c r="BF181" s="164" t="str">
        <f t="shared" si="2"/>
        <v/>
      </c>
      <c r="BG181" s="164" t="str">
        <f t="shared" si="5"/>
        <v/>
      </c>
      <c r="BH181" s="168" t="str">
        <f t="shared" si="3"/>
        <v/>
      </c>
    </row>
    <row r="182">
      <c r="A182" s="154"/>
      <c r="B182" s="155"/>
      <c r="C182" s="155"/>
      <c r="D182" s="155"/>
      <c r="E182" s="155"/>
      <c r="F182" s="156"/>
      <c r="G182" s="157"/>
      <c r="H182" s="155"/>
      <c r="I182" s="155"/>
      <c r="J182" s="155"/>
      <c r="K182" s="156"/>
      <c r="L182" s="157"/>
      <c r="M182" s="155"/>
      <c r="N182" s="155"/>
      <c r="O182" s="155"/>
      <c r="P182" s="156"/>
      <c r="Q182" s="158"/>
      <c r="R182" s="155"/>
      <c r="S182" s="156"/>
      <c r="T182" s="158"/>
      <c r="U182" s="155"/>
      <c r="V182" s="156"/>
      <c r="W182" s="158"/>
      <c r="X182" s="155"/>
      <c r="Y182" s="156"/>
      <c r="Z182" s="159"/>
      <c r="AA182" s="155"/>
      <c r="AB182" s="156"/>
      <c r="AC182" s="160"/>
      <c r="AD182" s="155"/>
      <c r="AE182" s="155"/>
      <c r="AF182" s="161"/>
      <c r="AG182" s="155"/>
      <c r="AH182" s="155"/>
      <c r="AI182" s="155"/>
      <c r="AJ182" s="156"/>
      <c r="AK182" s="161"/>
      <c r="AL182" s="155"/>
      <c r="AM182" s="155"/>
      <c r="AN182" s="155"/>
      <c r="AO182" s="155"/>
      <c r="AP182" s="155"/>
      <c r="AQ182" s="155"/>
      <c r="AR182" s="155"/>
      <c r="AS182" s="155"/>
      <c r="AT182" s="155"/>
      <c r="AU182" s="155"/>
      <c r="AV182" s="155"/>
      <c r="AW182" s="155"/>
      <c r="AX182" s="155"/>
      <c r="AY182" s="161"/>
      <c r="AZ182" s="155"/>
      <c r="BA182" s="155"/>
      <c r="BB182" s="155"/>
      <c r="BC182" s="155"/>
      <c r="BD182" s="163" t="str">
        <f t="shared" si="4"/>
        <v/>
      </c>
      <c r="BE182" s="164" t="str">
        <f t="shared" si="1"/>
        <v/>
      </c>
      <c r="BF182" s="164" t="str">
        <f t="shared" si="2"/>
        <v/>
      </c>
      <c r="BG182" s="164" t="str">
        <f t="shared" si="5"/>
        <v/>
      </c>
      <c r="BH182" s="168" t="str">
        <f t="shared" si="3"/>
        <v/>
      </c>
    </row>
    <row r="183">
      <c r="A183" s="154"/>
      <c r="B183" s="155"/>
      <c r="C183" s="155"/>
      <c r="D183" s="155"/>
      <c r="E183" s="155"/>
      <c r="F183" s="156"/>
      <c r="G183" s="157"/>
      <c r="H183" s="155"/>
      <c r="I183" s="155"/>
      <c r="J183" s="155"/>
      <c r="K183" s="156"/>
      <c r="L183" s="157"/>
      <c r="M183" s="155"/>
      <c r="N183" s="155"/>
      <c r="O183" s="155"/>
      <c r="P183" s="156"/>
      <c r="Q183" s="158"/>
      <c r="R183" s="155"/>
      <c r="S183" s="156"/>
      <c r="T183" s="158"/>
      <c r="U183" s="155"/>
      <c r="V183" s="156"/>
      <c r="W183" s="158"/>
      <c r="X183" s="155"/>
      <c r="Y183" s="156"/>
      <c r="Z183" s="159"/>
      <c r="AA183" s="155"/>
      <c r="AB183" s="156"/>
      <c r="AC183" s="160"/>
      <c r="AD183" s="155"/>
      <c r="AE183" s="155"/>
      <c r="AF183" s="161"/>
      <c r="AG183" s="155"/>
      <c r="AH183" s="155"/>
      <c r="AI183" s="155"/>
      <c r="AJ183" s="156"/>
      <c r="AK183" s="161"/>
      <c r="AL183" s="155"/>
      <c r="AM183" s="155"/>
      <c r="AN183" s="155"/>
      <c r="AO183" s="155"/>
      <c r="AP183" s="155"/>
      <c r="AQ183" s="155"/>
      <c r="AR183" s="155"/>
      <c r="AS183" s="155"/>
      <c r="AT183" s="155"/>
      <c r="AU183" s="155"/>
      <c r="AV183" s="155"/>
      <c r="AW183" s="155"/>
      <c r="AX183" s="155"/>
      <c r="AY183" s="161"/>
      <c r="AZ183" s="155"/>
      <c r="BA183" s="155"/>
      <c r="BB183" s="155"/>
      <c r="BC183" s="155"/>
      <c r="BD183" s="163" t="str">
        <f t="shared" si="4"/>
        <v/>
      </c>
      <c r="BE183" s="164" t="str">
        <f t="shared" si="1"/>
        <v/>
      </c>
      <c r="BF183" s="164" t="str">
        <f t="shared" si="2"/>
        <v/>
      </c>
      <c r="BG183" s="164" t="str">
        <f t="shared" si="5"/>
        <v/>
      </c>
      <c r="BH183" s="168" t="str">
        <f t="shared" si="3"/>
        <v/>
      </c>
    </row>
    <row r="184">
      <c r="A184" s="154"/>
      <c r="B184" s="155"/>
      <c r="C184" s="155"/>
      <c r="D184" s="155"/>
      <c r="E184" s="155"/>
      <c r="F184" s="156"/>
      <c r="G184" s="157"/>
      <c r="H184" s="155"/>
      <c r="I184" s="155"/>
      <c r="J184" s="155"/>
      <c r="K184" s="156"/>
      <c r="L184" s="157"/>
      <c r="M184" s="155"/>
      <c r="N184" s="155"/>
      <c r="O184" s="155"/>
      <c r="P184" s="156"/>
      <c r="Q184" s="158"/>
      <c r="R184" s="155"/>
      <c r="S184" s="156"/>
      <c r="T184" s="158"/>
      <c r="U184" s="155"/>
      <c r="V184" s="156"/>
      <c r="W184" s="158"/>
      <c r="X184" s="155"/>
      <c r="Y184" s="156"/>
      <c r="Z184" s="159"/>
      <c r="AA184" s="155"/>
      <c r="AB184" s="156"/>
      <c r="AC184" s="160"/>
      <c r="AD184" s="155"/>
      <c r="AE184" s="155"/>
      <c r="AF184" s="161"/>
      <c r="AG184" s="155"/>
      <c r="AH184" s="155"/>
      <c r="AI184" s="155"/>
      <c r="AJ184" s="156"/>
      <c r="AK184" s="161"/>
      <c r="AL184" s="155"/>
      <c r="AM184" s="155"/>
      <c r="AN184" s="155"/>
      <c r="AO184" s="155"/>
      <c r="AP184" s="155"/>
      <c r="AQ184" s="155"/>
      <c r="AR184" s="155"/>
      <c r="AS184" s="155"/>
      <c r="AT184" s="155"/>
      <c r="AU184" s="155"/>
      <c r="AV184" s="155"/>
      <c r="AW184" s="155"/>
      <c r="AX184" s="155"/>
      <c r="AY184" s="161"/>
      <c r="AZ184" s="155"/>
      <c r="BA184" s="155"/>
      <c r="BB184" s="155"/>
      <c r="BC184" s="155"/>
      <c r="BD184" s="163" t="str">
        <f t="shared" si="4"/>
        <v/>
      </c>
      <c r="BE184" s="164" t="str">
        <f t="shared" si="1"/>
        <v/>
      </c>
      <c r="BF184" s="164" t="str">
        <f t="shared" si="2"/>
        <v/>
      </c>
      <c r="BG184" s="164" t="str">
        <f t="shared" si="5"/>
        <v/>
      </c>
      <c r="BH184" s="168" t="str">
        <f t="shared" si="3"/>
        <v/>
      </c>
    </row>
    <row r="185">
      <c r="A185" s="154"/>
      <c r="B185" s="155"/>
      <c r="C185" s="155"/>
      <c r="D185" s="155"/>
      <c r="E185" s="155"/>
      <c r="F185" s="156"/>
      <c r="G185" s="157"/>
      <c r="H185" s="155"/>
      <c r="I185" s="155"/>
      <c r="J185" s="155"/>
      <c r="K185" s="156"/>
      <c r="L185" s="157"/>
      <c r="M185" s="155"/>
      <c r="N185" s="155"/>
      <c r="O185" s="155"/>
      <c r="P185" s="156"/>
      <c r="Q185" s="158"/>
      <c r="R185" s="155"/>
      <c r="S185" s="156"/>
      <c r="T185" s="158"/>
      <c r="U185" s="155"/>
      <c r="V185" s="156"/>
      <c r="W185" s="158"/>
      <c r="X185" s="155"/>
      <c r="Y185" s="156"/>
      <c r="Z185" s="159"/>
      <c r="AA185" s="155"/>
      <c r="AB185" s="156"/>
      <c r="AC185" s="160"/>
      <c r="AD185" s="155"/>
      <c r="AE185" s="155"/>
      <c r="AF185" s="161"/>
      <c r="AG185" s="155"/>
      <c r="AH185" s="155"/>
      <c r="AI185" s="155"/>
      <c r="AJ185" s="156"/>
      <c r="AK185" s="161"/>
      <c r="AL185" s="155"/>
      <c r="AM185" s="155"/>
      <c r="AN185" s="155"/>
      <c r="AO185" s="155"/>
      <c r="AP185" s="155"/>
      <c r="AQ185" s="155"/>
      <c r="AR185" s="155"/>
      <c r="AS185" s="155"/>
      <c r="AT185" s="155"/>
      <c r="AU185" s="155"/>
      <c r="AV185" s="155"/>
      <c r="AW185" s="155"/>
      <c r="AX185" s="155"/>
      <c r="AY185" s="161"/>
      <c r="AZ185" s="155"/>
      <c r="BA185" s="155"/>
      <c r="BB185" s="155"/>
      <c r="BC185" s="155"/>
      <c r="BD185" s="163" t="str">
        <f t="shared" si="4"/>
        <v/>
      </c>
      <c r="BE185" s="164" t="str">
        <f t="shared" si="1"/>
        <v/>
      </c>
      <c r="BF185" s="164" t="str">
        <f t="shared" si="2"/>
        <v/>
      </c>
      <c r="BG185" s="164" t="str">
        <f t="shared" si="5"/>
        <v/>
      </c>
      <c r="BH185" s="168" t="str">
        <f t="shared" si="3"/>
        <v/>
      </c>
    </row>
    <row r="186">
      <c r="A186" s="154"/>
      <c r="B186" s="155"/>
      <c r="C186" s="155"/>
      <c r="D186" s="155"/>
      <c r="E186" s="155"/>
      <c r="F186" s="156"/>
      <c r="G186" s="157"/>
      <c r="H186" s="155"/>
      <c r="I186" s="155"/>
      <c r="J186" s="155"/>
      <c r="K186" s="156"/>
      <c r="L186" s="157"/>
      <c r="M186" s="155"/>
      <c r="N186" s="155"/>
      <c r="O186" s="155"/>
      <c r="P186" s="156"/>
      <c r="Q186" s="158"/>
      <c r="R186" s="155"/>
      <c r="S186" s="156"/>
      <c r="T186" s="158"/>
      <c r="U186" s="155"/>
      <c r="V186" s="156"/>
      <c r="W186" s="158"/>
      <c r="X186" s="155"/>
      <c r="Y186" s="156"/>
      <c r="Z186" s="159"/>
      <c r="AA186" s="155"/>
      <c r="AB186" s="156"/>
      <c r="AC186" s="160"/>
      <c r="AD186" s="155"/>
      <c r="AE186" s="155"/>
      <c r="AF186" s="161"/>
      <c r="AG186" s="155"/>
      <c r="AH186" s="155"/>
      <c r="AI186" s="155"/>
      <c r="AJ186" s="156"/>
      <c r="AK186" s="161"/>
      <c r="AL186" s="155"/>
      <c r="AM186" s="155"/>
      <c r="AN186" s="155"/>
      <c r="AO186" s="155"/>
      <c r="AP186" s="155"/>
      <c r="AQ186" s="155"/>
      <c r="AR186" s="155"/>
      <c r="AS186" s="155"/>
      <c r="AT186" s="155"/>
      <c r="AU186" s="155"/>
      <c r="AV186" s="155"/>
      <c r="AW186" s="155"/>
      <c r="AX186" s="155"/>
      <c r="AY186" s="161"/>
      <c r="AZ186" s="155"/>
      <c r="BA186" s="155"/>
      <c r="BB186" s="155"/>
      <c r="BC186" s="155"/>
      <c r="BD186" s="163" t="str">
        <f t="shared" si="4"/>
        <v/>
      </c>
      <c r="BE186" s="164" t="str">
        <f t="shared" si="1"/>
        <v/>
      </c>
      <c r="BF186" s="164" t="str">
        <f t="shared" si="2"/>
        <v/>
      </c>
      <c r="BG186" s="164" t="str">
        <f t="shared" si="5"/>
        <v/>
      </c>
      <c r="BH186" s="168" t="str">
        <f t="shared" si="3"/>
        <v/>
      </c>
    </row>
    <row r="187">
      <c r="A187" s="154"/>
      <c r="B187" s="155"/>
      <c r="C187" s="155"/>
      <c r="D187" s="155"/>
      <c r="E187" s="155"/>
      <c r="F187" s="156"/>
      <c r="G187" s="157"/>
      <c r="H187" s="155"/>
      <c r="I187" s="155"/>
      <c r="J187" s="155"/>
      <c r="K187" s="156"/>
      <c r="L187" s="157"/>
      <c r="M187" s="155"/>
      <c r="N187" s="155"/>
      <c r="O187" s="155"/>
      <c r="P187" s="156"/>
      <c r="Q187" s="158"/>
      <c r="R187" s="155"/>
      <c r="S187" s="156"/>
      <c r="T187" s="158"/>
      <c r="U187" s="155"/>
      <c r="V187" s="156"/>
      <c r="W187" s="158"/>
      <c r="X187" s="155"/>
      <c r="Y187" s="156"/>
      <c r="Z187" s="159"/>
      <c r="AA187" s="155"/>
      <c r="AB187" s="156"/>
      <c r="AC187" s="160"/>
      <c r="AD187" s="155"/>
      <c r="AE187" s="155"/>
      <c r="AF187" s="161"/>
      <c r="AG187" s="155"/>
      <c r="AH187" s="155"/>
      <c r="AI187" s="155"/>
      <c r="AJ187" s="156"/>
      <c r="AK187" s="161"/>
      <c r="AL187" s="155"/>
      <c r="AM187" s="155"/>
      <c r="AN187" s="155"/>
      <c r="AO187" s="155"/>
      <c r="AP187" s="155"/>
      <c r="AQ187" s="155"/>
      <c r="AR187" s="155"/>
      <c r="AS187" s="155"/>
      <c r="AT187" s="155"/>
      <c r="AU187" s="155"/>
      <c r="AV187" s="155"/>
      <c r="AW187" s="155"/>
      <c r="AX187" s="155"/>
      <c r="AY187" s="161"/>
      <c r="AZ187" s="155"/>
      <c r="BA187" s="155"/>
      <c r="BB187" s="155"/>
      <c r="BC187" s="155"/>
      <c r="BD187" s="163" t="str">
        <f t="shared" si="4"/>
        <v/>
      </c>
      <c r="BE187" s="164" t="str">
        <f t="shared" si="1"/>
        <v/>
      </c>
      <c r="BF187" s="164" t="str">
        <f t="shared" si="2"/>
        <v/>
      </c>
      <c r="BG187" s="164" t="str">
        <f t="shared" si="5"/>
        <v/>
      </c>
      <c r="BH187" s="168" t="str">
        <f t="shared" si="3"/>
        <v/>
      </c>
    </row>
    <row r="188">
      <c r="A188" s="154"/>
      <c r="B188" s="155"/>
      <c r="C188" s="155"/>
      <c r="D188" s="155"/>
      <c r="E188" s="155"/>
      <c r="F188" s="156"/>
      <c r="G188" s="157"/>
      <c r="H188" s="155"/>
      <c r="I188" s="155"/>
      <c r="J188" s="155"/>
      <c r="K188" s="156"/>
      <c r="L188" s="157"/>
      <c r="M188" s="155"/>
      <c r="N188" s="155"/>
      <c r="O188" s="155"/>
      <c r="P188" s="156"/>
      <c r="Q188" s="158"/>
      <c r="R188" s="155"/>
      <c r="S188" s="156"/>
      <c r="T188" s="158"/>
      <c r="U188" s="155"/>
      <c r="V188" s="156"/>
      <c r="W188" s="158"/>
      <c r="X188" s="155"/>
      <c r="Y188" s="156"/>
      <c r="Z188" s="159"/>
      <c r="AA188" s="155"/>
      <c r="AB188" s="156"/>
      <c r="AC188" s="160"/>
      <c r="AD188" s="155"/>
      <c r="AE188" s="155"/>
      <c r="AF188" s="161"/>
      <c r="AG188" s="155"/>
      <c r="AH188" s="155"/>
      <c r="AI188" s="155"/>
      <c r="AJ188" s="156"/>
      <c r="AK188" s="161"/>
      <c r="AL188" s="155"/>
      <c r="AM188" s="155"/>
      <c r="AN188" s="155"/>
      <c r="AO188" s="155"/>
      <c r="AP188" s="155"/>
      <c r="AQ188" s="155"/>
      <c r="AR188" s="155"/>
      <c r="AS188" s="155"/>
      <c r="AT188" s="155"/>
      <c r="AU188" s="155"/>
      <c r="AV188" s="155"/>
      <c r="AW188" s="155"/>
      <c r="AX188" s="155"/>
      <c r="AY188" s="161"/>
      <c r="AZ188" s="155"/>
      <c r="BA188" s="155"/>
      <c r="BB188" s="155"/>
      <c r="BC188" s="155"/>
      <c r="BD188" s="163" t="str">
        <f t="shared" si="4"/>
        <v/>
      </c>
      <c r="BE188" s="164" t="str">
        <f t="shared" si="1"/>
        <v/>
      </c>
      <c r="BF188" s="164" t="str">
        <f t="shared" si="2"/>
        <v/>
      </c>
      <c r="BG188" s="164" t="str">
        <f t="shared" si="5"/>
        <v/>
      </c>
      <c r="BH188" s="168" t="str">
        <f t="shared" si="3"/>
        <v/>
      </c>
    </row>
    <row r="189">
      <c r="A189" s="154"/>
      <c r="B189" s="155"/>
      <c r="C189" s="155"/>
      <c r="D189" s="155"/>
      <c r="E189" s="155"/>
      <c r="F189" s="156"/>
      <c r="G189" s="157"/>
      <c r="H189" s="155"/>
      <c r="I189" s="155"/>
      <c r="J189" s="155"/>
      <c r="K189" s="156"/>
      <c r="L189" s="157"/>
      <c r="M189" s="155"/>
      <c r="N189" s="155"/>
      <c r="O189" s="155"/>
      <c r="P189" s="156"/>
      <c r="Q189" s="158"/>
      <c r="R189" s="155"/>
      <c r="S189" s="156"/>
      <c r="T189" s="158"/>
      <c r="U189" s="155"/>
      <c r="V189" s="156"/>
      <c r="W189" s="158"/>
      <c r="X189" s="155"/>
      <c r="Y189" s="156"/>
      <c r="Z189" s="159"/>
      <c r="AA189" s="155"/>
      <c r="AB189" s="156"/>
      <c r="AC189" s="160"/>
      <c r="AD189" s="155"/>
      <c r="AE189" s="155"/>
      <c r="AF189" s="161"/>
      <c r="AG189" s="155"/>
      <c r="AH189" s="155"/>
      <c r="AI189" s="155"/>
      <c r="AJ189" s="156"/>
      <c r="AK189" s="161"/>
      <c r="AL189" s="155"/>
      <c r="AM189" s="155"/>
      <c r="AN189" s="155"/>
      <c r="AO189" s="155"/>
      <c r="AP189" s="155"/>
      <c r="AQ189" s="155"/>
      <c r="AR189" s="155"/>
      <c r="AS189" s="155"/>
      <c r="AT189" s="155"/>
      <c r="AU189" s="155"/>
      <c r="AV189" s="155"/>
      <c r="AW189" s="155"/>
      <c r="AX189" s="155"/>
      <c r="AY189" s="161"/>
      <c r="AZ189" s="155"/>
      <c r="BA189" s="155"/>
      <c r="BB189" s="155"/>
      <c r="BC189" s="155"/>
      <c r="BD189" s="163" t="str">
        <f t="shared" si="4"/>
        <v/>
      </c>
      <c r="BE189" s="164" t="str">
        <f t="shared" si="1"/>
        <v/>
      </c>
      <c r="BF189" s="164" t="str">
        <f t="shared" si="2"/>
        <v/>
      </c>
      <c r="BG189" s="164" t="str">
        <f t="shared" si="5"/>
        <v/>
      </c>
      <c r="BH189" s="168" t="str">
        <f t="shared" si="3"/>
        <v/>
      </c>
    </row>
    <row r="190">
      <c r="A190" s="154"/>
      <c r="B190" s="155"/>
      <c r="C190" s="155"/>
      <c r="D190" s="155"/>
      <c r="E190" s="155"/>
      <c r="F190" s="156"/>
      <c r="G190" s="157"/>
      <c r="H190" s="155"/>
      <c r="I190" s="155"/>
      <c r="J190" s="155"/>
      <c r="K190" s="156"/>
      <c r="L190" s="157"/>
      <c r="M190" s="155"/>
      <c r="N190" s="155"/>
      <c r="O190" s="155"/>
      <c r="P190" s="156"/>
      <c r="Q190" s="158"/>
      <c r="R190" s="155"/>
      <c r="S190" s="156"/>
      <c r="T190" s="158"/>
      <c r="U190" s="155"/>
      <c r="V190" s="156"/>
      <c r="W190" s="158"/>
      <c r="X190" s="155"/>
      <c r="Y190" s="156"/>
      <c r="Z190" s="159"/>
      <c r="AA190" s="155"/>
      <c r="AB190" s="156"/>
      <c r="AC190" s="160"/>
      <c r="AD190" s="155"/>
      <c r="AE190" s="155"/>
      <c r="AF190" s="161"/>
      <c r="AG190" s="155"/>
      <c r="AH190" s="155"/>
      <c r="AI190" s="155"/>
      <c r="AJ190" s="156"/>
      <c r="AK190" s="161"/>
      <c r="AL190" s="155"/>
      <c r="AM190" s="155"/>
      <c r="AN190" s="155"/>
      <c r="AO190" s="155"/>
      <c r="AP190" s="155"/>
      <c r="AQ190" s="155"/>
      <c r="AR190" s="155"/>
      <c r="AS190" s="155"/>
      <c r="AT190" s="155"/>
      <c r="AU190" s="155"/>
      <c r="AV190" s="155"/>
      <c r="AW190" s="155"/>
      <c r="AX190" s="155"/>
      <c r="AY190" s="161"/>
      <c r="AZ190" s="155"/>
      <c r="BA190" s="155"/>
      <c r="BB190" s="155"/>
      <c r="BC190" s="155"/>
      <c r="BD190" s="163" t="str">
        <f t="shared" si="4"/>
        <v/>
      </c>
      <c r="BE190" s="164" t="str">
        <f t="shared" si="1"/>
        <v/>
      </c>
      <c r="BF190" s="164" t="str">
        <f t="shared" si="2"/>
        <v/>
      </c>
      <c r="BG190" s="164" t="str">
        <f t="shared" si="5"/>
        <v/>
      </c>
      <c r="BH190" s="168" t="str">
        <f t="shared" si="3"/>
        <v/>
      </c>
    </row>
    <row r="191">
      <c r="A191" s="154"/>
      <c r="B191" s="155"/>
      <c r="C191" s="155"/>
      <c r="D191" s="155"/>
      <c r="E191" s="155"/>
      <c r="F191" s="156"/>
      <c r="G191" s="157"/>
      <c r="H191" s="155"/>
      <c r="I191" s="155"/>
      <c r="J191" s="155"/>
      <c r="K191" s="156"/>
      <c r="L191" s="157"/>
      <c r="M191" s="155"/>
      <c r="N191" s="155"/>
      <c r="O191" s="155"/>
      <c r="P191" s="156"/>
      <c r="Q191" s="158"/>
      <c r="R191" s="155"/>
      <c r="S191" s="156"/>
      <c r="T191" s="158"/>
      <c r="U191" s="155"/>
      <c r="V191" s="156"/>
      <c r="W191" s="158"/>
      <c r="X191" s="155"/>
      <c r="Y191" s="156"/>
      <c r="Z191" s="159"/>
      <c r="AA191" s="155"/>
      <c r="AB191" s="156"/>
      <c r="AC191" s="160"/>
      <c r="AD191" s="155"/>
      <c r="AE191" s="155"/>
      <c r="AF191" s="161"/>
      <c r="AG191" s="155"/>
      <c r="AH191" s="155"/>
      <c r="AI191" s="155"/>
      <c r="AJ191" s="156"/>
      <c r="AK191" s="161"/>
      <c r="AL191" s="155"/>
      <c r="AM191" s="155"/>
      <c r="AN191" s="155"/>
      <c r="AO191" s="155"/>
      <c r="AP191" s="155"/>
      <c r="AQ191" s="155"/>
      <c r="AR191" s="155"/>
      <c r="AS191" s="155"/>
      <c r="AT191" s="155"/>
      <c r="AU191" s="155"/>
      <c r="AV191" s="155"/>
      <c r="AW191" s="155"/>
      <c r="AX191" s="155"/>
      <c r="AY191" s="161"/>
      <c r="AZ191" s="155"/>
      <c r="BA191" s="155"/>
      <c r="BB191" s="155"/>
      <c r="BC191" s="155"/>
      <c r="BD191" s="163" t="str">
        <f t="shared" si="4"/>
        <v/>
      </c>
      <c r="BE191" s="164" t="str">
        <f t="shared" si="1"/>
        <v/>
      </c>
      <c r="BF191" s="164" t="str">
        <f t="shared" si="2"/>
        <v/>
      </c>
      <c r="BG191" s="164" t="str">
        <f t="shared" si="5"/>
        <v/>
      </c>
      <c r="BH191" s="168" t="str">
        <f t="shared" si="3"/>
        <v/>
      </c>
    </row>
    <row r="192">
      <c r="A192" s="154"/>
      <c r="B192" s="155"/>
      <c r="C192" s="155"/>
      <c r="D192" s="155"/>
      <c r="E192" s="155"/>
      <c r="F192" s="156"/>
      <c r="G192" s="157"/>
      <c r="H192" s="155"/>
      <c r="I192" s="155"/>
      <c r="J192" s="155"/>
      <c r="K192" s="156"/>
      <c r="L192" s="157"/>
      <c r="M192" s="155"/>
      <c r="N192" s="155"/>
      <c r="O192" s="155"/>
      <c r="P192" s="156"/>
      <c r="Q192" s="158"/>
      <c r="R192" s="155"/>
      <c r="S192" s="156"/>
      <c r="T192" s="158"/>
      <c r="U192" s="155"/>
      <c r="V192" s="156"/>
      <c r="W192" s="158"/>
      <c r="X192" s="155"/>
      <c r="Y192" s="156"/>
      <c r="Z192" s="159"/>
      <c r="AA192" s="155"/>
      <c r="AB192" s="156"/>
      <c r="AC192" s="160"/>
      <c r="AD192" s="155"/>
      <c r="AE192" s="155"/>
      <c r="AF192" s="161"/>
      <c r="AG192" s="155"/>
      <c r="AH192" s="155"/>
      <c r="AI192" s="155"/>
      <c r="AJ192" s="156"/>
      <c r="AK192" s="161"/>
      <c r="AL192" s="155"/>
      <c r="AM192" s="155"/>
      <c r="AN192" s="155"/>
      <c r="AO192" s="155"/>
      <c r="AP192" s="155"/>
      <c r="AQ192" s="155"/>
      <c r="AR192" s="155"/>
      <c r="AS192" s="155"/>
      <c r="AT192" s="155"/>
      <c r="AU192" s="155"/>
      <c r="AV192" s="155"/>
      <c r="AW192" s="155"/>
      <c r="AX192" s="155"/>
      <c r="AY192" s="161"/>
      <c r="AZ192" s="155"/>
      <c r="BA192" s="155"/>
      <c r="BB192" s="155"/>
      <c r="BC192" s="155"/>
      <c r="BD192" s="163" t="str">
        <f t="shared" si="4"/>
        <v/>
      </c>
      <c r="BE192" s="164" t="str">
        <f t="shared" si="1"/>
        <v/>
      </c>
      <c r="BF192" s="164" t="str">
        <f t="shared" si="2"/>
        <v/>
      </c>
      <c r="BG192" s="164" t="str">
        <f t="shared" si="5"/>
        <v/>
      </c>
      <c r="BH192" s="168" t="str">
        <f t="shared" si="3"/>
        <v/>
      </c>
    </row>
    <row r="193">
      <c r="A193" s="154"/>
      <c r="B193" s="155"/>
      <c r="C193" s="155"/>
      <c r="D193" s="155"/>
      <c r="E193" s="155"/>
      <c r="F193" s="156"/>
      <c r="G193" s="157"/>
      <c r="H193" s="155"/>
      <c r="I193" s="155"/>
      <c r="J193" s="155"/>
      <c r="K193" s="156"/>
      <c r="L193" s="157"/>
      <c r="M193" s="155"/>
      <c r="N193" s="155"/>
      <c r="O193" s="155"/>
      <c r="P193" s="156"/>
      <c r="Q193" s="158"/>
      <c r="R193" s="155"/>
      <c r="S193" s="156"/>
      <c r="T193" s="158"/>
      <c r="U193" s="155"/>
      <c r="V193" s="156"/>
      <c r="W193" s="158"/>
      <c r="X193" s="155"/>
      <c r="Y193" s="156"/>
      <c r="Z193" s="159"/>
      <c r="AA193" s="155"/>
      <c r="AB193" s="156"/>
      <c r="AC193" s="160"/>
      <c r="AD193" s="155"/>
      <c r="AE193" s="155"/>
      <c r="AF193" s="161"/>
      <c r="AG193" s="155"/>
      <c r="AH193" s="155"/>
      <c r="AI193" s="155"/>
      <c r="AJ193" s="156"/>
      <c r="AK193" s="161"/>
      <c r="AL193" s="155"/>
      <c r="AM193" s="155"/>
      <c r="AN193" s="155"/>
      <c r="AO193" s="155"/>
      <c r="AP193" s="155"/>
      <c r="AQ193" s="155"/>
      <c r="AR193" s="155"/>
      <c r="AS193" s="155"/>
      <c r="AT193" s="155"/>
      <c r="AU193" s="155"/>
      <c r="AV193" s="155"/>
      <c r="AW193" s="155"/>
      <c r="AX193" s="155"/>
      <c r="AY193" s="161"/>
      <c r="AZ193" s="155"/>
      <c r="BA193" s="155"/>
      <c r="BB193" s="155"/>
      <c r="BC193" s="155"/>
      <c r="BD193" s="163" t="str">
        <f t="shared" si="4"/>
        <v/>
      </c>
      <c r="BE193" s="164" t="str">
        <f t="shared" si="1"/>
        <v/>
      </c>
      <c r="BF193" s="164" t="str">
        <f t="shared" si="2"/>
        <v/>
      </c>
      <c r="BG193" s="164" t="str">
        <f t="shared" si="5"/>
        <v/>
      </c>
      <c r="BH193" s="168" t="str">
        <f t="shared" si="3"/>
        <v/>
      </c>
    </row>
    <row r="194">
      <c r="A194" s="154"/>
      <c r="B194" s="155"/>
      <c r="C194" s="155"/>
      <c r="D194" s="155"/>
      <c r="E194" s="155"/>
      <c r="F194" s="156"/>
      <c r="G194" s="157"/>
      <c r="H194" s="155"/>
      <c r="I194" s="155"/>
      <c r="J194" s="155"/>
      <c r="K194" s="156"/>
      <c r="L194" s="157"/>
      <c r="M194" s="155"/>
      <c r="N194" s="155"/>
      <c r="O194" s="155"/>
      <c r="P194" s="156"/>
      <c r="Q194" s="158"/>
      <c r="R194" s="155"/>
      <c r="S194" s="156"/>
      <c r="T194" s="158"/>
      <c r="U194" s="155"/>
      <c r="V194" s="156"/>
      <c r="W194" s="158"/>
      <c r="X194" s="155"/>
      <c r="Y194" s="156"/>
      <c r="Z194" s="159"/>
      <c r="AA194" s="155"/>
      <c r="AB194" s="156"/>
      <c r="AC194" s="160"/>
      <c r="AD194" s="155"/>
      <c r="AE194" s="155"/>
      <c r="AF194" s="161"/>
      <c r="AG194" s="155"/>
      <c r="AH194" s="155"/>
      <c r="AI194" s="155"/>
      <c r="AJ194" s="156"/>
      <c r="AK194" s="161"/>
      <c r="AL194" s="155"/>
      <c r="AM194" s="155"/>
      <c r="AN194" s="155"/>
      <c r="AO194" s="155"/>
      <c r="AP194" s="155"/>
      <c r="AQ194" s="155"/>
      <c r="AR194" s="155"/>
      <c r="AS194" s="155"/>
      <c r="AT194" s="155"/>
      <c r="AU194" s="155"/>
      <c r="AV194" s="155"/>
      <c r="AW194" s="155"/>
      <c r="AX194" s="155"/>
      <c r="AY194" s="161"/>
      <c r="AZ194" s="155"/>
      <c r="BA194" s="155"/>
      <c r="BB194" s="155"/>
      <c r="BC194" s="155"/>
      <c r="BD194" s="163" t="str">
        <f t="shared" si="4"/>
        <v/>
      </c>
      <c r="BE194" s="164" t="str">
        <f t="shared" si="1"/>
        <v/>
      </c>
      <c r="BF194" s="164" t="str">
        <f t="shared" si="2"/>
        <v/>
      </c>
      <c r="BG194" s="164" t="str">
        <f t="shared" si="5"/>
        <v/>
      </c>
      <c r="BH194" s="168" t="str">
        <f t="shared" si="3"/>
        <v/>
      </c>
    </row>
    <row r="195">
      <c r="A195" s="154"/>
      <c r="B195" s="155"/>
      <c r="C195" s="155"/>
      <c r="D195" s="155"/>
      <c r="E195" s="155"/>
      <c r="F195" s="156"/>
      <c r="G195" s="157"/>
      <c r="H195" s="155"/>
      <c r="I195" s="155"/>
      <c r="J195" s="155"/>
      <c r="K195" s="156"/>
      <c r="L195" s="157"/>
      <c r="M195" s="155"/>
      <c r="N195" s="155"/>
      <c r="O195" s="155"/>
      <c r="P195" s="156"/>
      <c r="Q195" s="158"/>
      <c r="R195" s="155"/>
      <c r="S195" s="156"/>
      <c r="T195" s="158"/>
      <c r="U195" s="155"/>
      <c r="V195" s="156"/>
      <c r="W195" s="158"/>
      <c r="X195" s="155"/>
      <c r="Y195" s="156"/>
      <c r="Z195" s="159"/>
      <c r="AA195" s="155"/>
      <c r="AB195" s="156"/>
      <c r="AC195" s="160"/>
      <c r="AD195" s="155"/>
      <c r="AE195" s="155"/>
      <c r="AF195" s="161"/>
      <c r="AG195" s="155"/>
      <c r="AH195" s="155"/>
      <c r="AI195" s="155"/>
      <c r="AJ195" s="156"/>
      <c r="AK195" s="161"/>
      <c r="AL195" s="155"/>
      <c r="AM195" s="155"/>
      <c r="AN195" s="155"/>
      <c r="AO195" s="155"/>
      <c r="AP195" s="155"/>
      <c r="AQ195" s="155"/>
      <c r="AR195" s="155"/>
      <c r="AS195" s="155"/>
      <c r="AT195" s="155"/>
      <c r="AU195" s="155"/>
      <c r="AV195" s="155"/>
      <c r="AW195" s="155"/>
      <c r="AX195" s="155"/>
      <c r="AY195" s="161"/>
      <c r="AZ195" s="155"/>
      <c r="BA195" s="155"/>
      <c r="BB195" s="155"/>
      <c r="BC195" s="155"/>
      <c r="BD195" s="163" t="str">
        <f t="shared" si="4"/>
        <v/>
      </c>
      <c r="BE195" s="164" t="str">
        <f t="shared" si="1"/>
        <v/>
      </c>
      <c r="BF195" s="164" t="str">
        <f t="shared" si="2"/>
        <v/>
      </c>
      <c r="BG195" s="164" t="str">
        <f t="shared" si="5"/>
        <v/>
      </c>
      <c r="BH195" s="168" t="str">
        <f t="shared" si="3"/>
        <v/>
      </c>
    </row>
    <row r="196">
      <c r="A196" s="154"/>
      <c r="B196" s="155"/>
      <c r="C196" s="155"/>
      <c r="D196" s="155"/>
      <c r="E196" s="155"/>
      <c r="F196" s="156"/>
      <c r="G196" s="157"/>
      <c r="H196" s="155"/>
      <c r="I196" s="155"/>
      <c r="J196" s="155"/>
      <c r="K196" s="156"/>
      <c r="L196" s="157"/>
      <c r="M196" s="155"/>
      <c r="N196" s="155"/>
      <c r="O196" s="155"/>
      <c r="P196" s="156"/>
      <c r="Q196" s="158"/>
      <c r="R196" s="155"/>
      <c r="S196" s="156"/>
      <c r="T196" s="158"/>
      <c r="U196" s="155"/>
      <c r="V196" s="156"/>
      <c r="W196" s="158"/>
      <c r="X196" s="155"/>
      <c r="Y196" s="156"/>
      <c r="Z196" s="159"/>
      <c r="AA196" s="155"/>
      <c r="AB196" s="156"/>
      <c r="AC196" s="160"/>
      <c r="AD196" s="155"/>
      <c r="AE196" s="155"/>
      <c r="AF196" s="161"/>
      <c r="AG196" s="155"/>
      <c r="AH196" s="155"/>
      <c r="AI196" s="155"/>
      <c r="AJ196" s="156"/>
      <c r="AK196" s="161"/>
      <c r="AL196" s="155"/>
      <c r="AM196" s="155"/>
      <c r="AN196" s="155"/>
      <c r="AO196" s="155"/>
      <c r="AP196" s="155"/>
      <c r="AQ196" s="155"/>
      <c r="AR196" s="155"/>
      <c r="AS196" s="155"/>
      <c r="AT196" s="155"/>
      <c r="AU196" s="155"/>
      <c r="AV196" s="155"/>
      <c r="AW196" s="155"/>
      <c r="AX196" s="155"/>
      <c r="AY196" s="161"/>
      <c r="AZ196" s="155"/>
      <c r="BA196" s="155"/>
      <c r="BB196" s="155"/>
      <c r="BC196" s="155"/>
      <c r="BD196" s="163" t="str">
        <f t="shared" si="4"/>
        <v/>
      </c>
      <c r="BE196" s="164" t="str">
        <f t="shared" si="1"/>
        <v/>
      </c>
      <c r="BF196" s="164" t="str">
        <f t="shared" si="2"/>
        <v/>
      </c>
      <c r="BG196" s="164" t="str">
        <f t="shared" si="5"/>
        <v/>
      </c>
      <c r="BH196" s="168" t="str">
        <f t="shared" si="3"/>
        <v/>
      </c>
    </row>
    <row r="197">
      <c r="A197" s="154"/>
      <c r="B197" s="155"/>
      <c r="C197" s="155"/>
      <c r="D197" s="155"/>
      <c r="E197" s="155"/>
      <c r="F197" s="156"/>
      <c r="G197" s="157"/>
      <c r="H197" s="155"/>
      <c r="I197" s="155"/>
      <c r="J197" s="155"/>
      <c r="K197" s="156"/>
      <c r="L197" s="157"/>
      <c r="M197" s="155"/>
      <c r="N197" s="155"/>
      <c r="O197" s="155"/>
      <c r="P197" s="156"/>
      <c r="Q197" s="158"/>
      <c r="R197" s="155"/>
      <c r="S197" s="156"/>
      <c r="T197" s="158"/>
      <c r="U197" s="155"/>
      <c r="V197" s="156"/>
      <c r="W197" s="158"/>
      <c r="X197" s="155"/>
      <c r="Y197" s="156"/>
      <c r="Z197" s="159"/>
      <c r="AA197" s="155"/>
      <c r="AB197" s="156"/>
      <c r="AC197" s="160"/>
      <c r="AD197" s="155"/>
      <c r="AE197" s="155"/>
      <c r="AF197" s="161"/>
      <c r="AG197" s="155"/>
      <c r="AH197" s="155"/>
      <c r="AI197" s="155"/>
      <c r="AJ197" s="156"/>
      <c r="AK197" s="161"/>
      <c r="AL197" s="155"/>
      <c r="AM197" s="155"/>
      <c r="AN197" s="155"/>
      <c r="AO197" s="155"/>
      <c r="AP197" s="155"/>
      <c r="AQ197" s="155"/>
      <c r="AR197" s="155"/>
      <c r="AS197" s="155"/>
      <c r="AT197" s="155"/>
      <c r="AU197" s="155"/>
      <c r="AV197" s="155"/>
      <c r="AW197" s="155"/>
      <c r="AX197" s="155"/>
      <c r="AY197" s="161"/>
      <c r="AZ197" s="155"/>
      <c r="BA197" s="155"/>
      <c r="BB197" s="155"/>
      <c r="BC197" s="155"/>
      <c r="BD197" s="163" t="str">
        <f t="shared" si="4"/>
        <v/>
      </c>
      <c r="BE197" s="164" t="str">
        <f t="shared" si="1"/>
        <v/>
      </c>
      <c r="BF197" s="164" t="str">
        <f t="shared" si="2"/>
        <v/>
      </c>
      <c r="BG197" s="164" t="str">
        <f t="shared" si="5"/>
        <v/>
      </c>
      <c r="BH197" s="168" t="str">
        <f t="shared" si="3"/>
        <v/>
      </c>
    </row>
    <row r="198">
      <c r="A198" s="154"/>
      <c r="B198" s="155"/>
      <c r="C198" s="155"/>
      <c r="D198" s="155"/>
      <c r="E198" s="155"/>
      <c r="F198" s="156"/>
      <c r="G198" s="157"/>
      <c r="H198" s="155"/>
      <c r="I198" s="155"/>
      <c r="J198" s="155"/>
      <c r="K198" s="156"/>
      <c r="L198" s="157"/>
      <c r="M198" s="155"/>
      <c r="N198" s="155"/>
      <c r="O198" s="155"/>
      <c r="P198" s="156"/>
      <c r="Q198" s="158"/>
      <c r="R198" s="155"/>
      <c r="S198" s="156"/>
      <c r="T198" s="158"/>
      <c r="U198" s="155"/>
      <c r="V198" s="156"/>
      <c r="W198" s="158"/>
      <c r="X198" s="155"/>
      <c r="Y198" s="156"/>
      <c r="Z198" s="159"/>
      <c r="AA198" s="155"/>
      <c r="AB198" s="156"/>
      <c r="AC198" s="160"/>
      <c r="AD198" s="155"/>
      <c r="AE198" s="155"/>
      <c r="AF198" s="161"/>
      <c r="AG198" s="155"/>
      <c r="AH198" s="155"/>
      <c r="AI198" s="155"/>
      <c r="AJ198" s="156"/>
      <c r="AK198" s="161"/>
      <c r="AL198" s="155"/>
      <c r="AM198" s="155"/>
      <c r="AN198" s="155"/>
      <c r="AO198" s="155"/>
      <c r="AP198" s="155"/>
      <c r="AQ198" s="155"/>
      <c r="AR198" s="155"/>
      <c r="AS198" s="155"/>
      <c r="AT198" s="155"/>
      <c r="AU198" s="155"/>
      <c r="AV198" s="155"/>
      <c r="AW198" s="155"/>
      <c r="AX198" s="155"/>
      <c r="AY198" s="161"/>
      <c r="AZ198" s="155"/>
      <c r="BA198" s="155"/>
      <c r="BB198" s="155"/>
      <c r="BC198" s="155"/>
      <c r="BD198" s="163" t="str">
        <f t="shared" si="4"/>
        <v/>
      </c>
      <c r="BE198" s="164" t="str">
        <f t="shared" si="1"/>
        <v/>
      </c>
      <c r="BF198" s="164" t="str">
        <f t="shared" si="2"/>
        <v/>
      </c>
      <c r="BG198" s="164" t="str">
        <f t="shared" si="5"/>
        <v/>
      </c>
      <c r="BH198" s="168" t="str">
        <f t="shared" si="3"/>
        <v/>
      </c>
    </row>
    <row r="199">
      <c r="A199" s="154"/>
      <c r="B199" s="155"/>
      <c r="C199" s="155"/>
      <c r="D199" s="155"/>
      <c r="E199" s="155"/>
      <c r="F199" s="156"/>
      <c r="G199" s="157"/>
      <c r="H199" s="155"/>
      <c r="I199" s="155"/>
      <c r="J199" s="155"/>
      <c r="K199" s="156"/>
      <c r="L199" s="157"/>
      <c r="M199" s="155"/>
      <c r="N199" s="155"/>
      <c r="O199" s="155"/>
      <c r="P199" s="156"/>
      <c r="Q199" s="158"/>
      <c r="R199" s="155"/>
      <c r="S199" s="156"/>
      <c r="T199" s="158"/>
      <c r="U199" s="155"/>
      <c r="V199" s="156"/>
      <c r="W199" s="158"/>
      <c r="X199" s="155"/>
      <c r="Y199" s="156"/>
      <c r="Z199" s="159"/>
      <c r="AA199" s="155"/>
      <c r="AB199" s="156"/>
      <c r="AC199" s="160"/>
      <c r="AD199" s="155"/>
      <c r="AE199" s="155"/>
      <c r="AF199" s="161"/>
      <c r="AG199" s="155"/>
      <c r="AH199" s="155"/>
      <c r="AI199" s="155"/>
      <c r="AJ199" s="156"/>
      <c r="AK199" s="161"/>
      <c r="AL199" s="155"/>
      <c r="AM199" s="155"/>
      <c r="AN199" s="155"/>
      <c r="AO199" s="155"/>
      <c r="AP199" s="155"/>
      <c r="AQ199" s="155"/>
      <c r="AR199" s="155"/>
      <c r="AS199" s="155"/>
      <c r="AT199" s="155"/>
      <c r="AU199" s="155"/>
      <c r="AV199" s="155"/>
      <c r="AW199" s="155"/>
      <c r="AX199" s="155"/>
      <c r="AY199" s="161"/>
      <c r="AZ199" s="155"/>
      <c r="BA199" s="155"/>
      <c r="BB199" s="155"/>
      <c r="BC199" s="155"/>
      <c r="BD199" s="163" t="str">
        <f t="shared" si="4"/>
        <v/>
      </c>
      <c r="BE199" s="164" t="str">
        <f t="shared" si="1"/>
        <v/>
      </c>
      <c r="BF199" s="164" t="str">
        <f t="shared" si="2"/>
        <v/>
      </c>
      <c r="BG199" s="164" t="str">
        <f t="shared" si="5"/>
        <v/>
      </c>
      <c r="BH199" s="168" t="str">
        <f t="shared" si="3"/>
        <v/>
      </c>
    </row>
    <row r="200">
      <c r="A200" s="154"/>
      <c r="B200" s="155"/>
      <c r="C200" s="155"/>
      <c r="D200" s="155"/>
      <c r="E200" s="155"/>
      <c r="F200" s="156"/>
      <c r="G200" s="157"/>
      <c r="H200" s="155"/>
      <c r="I200" s="155"/>
      <c r="J200" s="155"/>
      <c r="K200" s="156"/>
      <c r="L200" s="157"/>
      <c r="M200" s="155"/>
      <c r="N200" s="155"/>
      <c r="O200" s="155"/>
      <c r="P200" s="156"/>
      <c r="Q200" s="158"/>
      <c r="R200" s="155"/>
      <c r="S200" s="156"/>
      <c r="T200" s="158"/>
      <c r="U200" s="155"/>
      <c r="V200" s="156"/>
      <c r="W200" s="158"/>
      <c r="X200" s="155"/>
      <c r="Y200" s="156"/>
      <c r="Z200" s="159"/>
      <c r="AA200" s="155"/>
      <c r="AB200" s="156"/>
      <c r="AC200" s="160"/>
      <c r="AD200" s="155"/>
      <c r="AE200" s="155"/>
      <c r="AF200" s="161"/>
      <c r="AG200" s="155"/>
      <c r="AH200" s="155"/>
      <c r="AI200" s="155"/>
      <c r="AJ200" s="156"/>
      <c r="AK200" s="161"/>
      <c r="AL200" s="155"/>
      <c r="AM200" s="155"/>
      <c r="AN200" s="155"/>
      <c r="AO200" s="155"/>
      <c r="AP200" s="155"/>
      <c r="AQ200" s="155"/>
      <c r="AR200" s="155"/>
      <c r="AS200" s="155"/>
      <c r="AT200" s="155"/>
      <c r="AU200" s="155"/>
      <c r="AV200" s="155"/>
      <c r="AW200" s="155"/>
      <c r="AX200" s="155"/>
      <c r="AY200" s="161"/>
      <c r="AZ200" s="155"/>
      <c r="BA200" s="155"/>
      <c r="BB200" s="155"/>
      <c r="BC200" s="155"/>
      <c r="BD200" s="163" t="str">
        <f t="shared" si="4"/>
        <v/>
      </c>
      <c r="BE200" s="164" t="str">
        <f t="shared" si="1"/>
        <v/>
      </c>
      <c r="BF200" s="164" t="str">
        <f t="shared" si="2"/>
        <v/>
      </c>
      <c r="BG200" s="164" t="str">
        <f t="shared" si="5"/>
        <v/>
      </c>
      <c r="BH200" s="168" t="str">
        <f t="shared" si="3"/>
        <v/>
      </c>
    </row>
    <row r="201">
      <c r="A201" s="154"/>
      <c r="B201" s="155"/>
      <c r="C201" s="155"/>
      <c r="D201" s="155"/>
      <c r="E201" s="155"/>
      <c r="F201" s="156"/>
      <c r="G201" s="157"/>
      <c r="H201" s="155"/>
      <c r="I201" s="155"/>
      <c r="J201" s="155"/>
      <c r="K201" s="156"/>
      <c r="L201" s="157"/>
      <c r="M201" s="155"/>
      <c r="N201" s="155"/>
      <c r="O201" s="155"/>
      <c r="P201" s="156"/>
      <c r="Q201" s="158"/>
      <c r="R201" s="155"/>
      <c r="S201" s="156"/>
      <c r="T201" s="158"/>
      <c r="U201" s="155"/>
      <c r="V201" s="156"/>
      <c r="W201" s="158"/>
      <c r="X201" s="155"/>
      <c r="Y201" s="156"/>
      <c r="Z201" s="159"/>
      <c r="AA201" s="155"/>
      <c r="AB201" s="156"/>
      <c r="AC201" s="160"/>
      <c r="AD201" s="155"/>
      <c r="AE201" s="155"/>
      <c r="AF201" s="161"/>
      <c r="AG201" s="155"/>
      <c r="AH201" s="155"/>
      <c r="AI201" s="155"/>
      <c r="AJ201" s="156"/>
      <c r="AK201" s="161"/>
      <c r="AL201" s="155"/>
      <c r="AM201" s="155"/>
      <c r="AN201" s="155"/>
      <c r="AO201" s="155"/>
      <c r="AP201" s="155"/>
      <c r="AQ201" s="155"/>
      <c r="AR201" s="155"/>
      <c r="AS201" s="155"/>
      <c r="AT201" s="155"/>
      <c r="AU201" s="155"/>
      <c r="AV201" s="155"/>
      <c r="AW201" s="155"/>
      <c r="AX201" s="155"/>
      <c r="AY201" s="161"/>
      <c r="AZ201" s="155"/>
      <c r="BA201" s="155"/>
      <c r="BB201" s="155"/>
      <c r="BC201" s="155"/>
      <c r="BD201" s="163" t="str">
        <f t="shared" si="4"/>
        <v/>
      </c>
      <c r="BE201" s="164" t="str">
        <f t="shared" si="1"/>
        <v/>
      </c>
      <c r="BF201" s="164" t="str">
        <f t="shared" si="2"/>
        <v/>
      </c>
      <c r="BG201" s="164" t="str">
        <f t="shared" si="5"/>
        <v/>
      </c>
      <c r="BH201" s="168" t="str">
        <f t="shared" si="3"/>
        <v/>
      </c>
    </row>
    <row r="202">
      <c r="A202" s="154"/>
      <c r="B202" s="155"/>
      <c r="C202" s="155"/>
      <c r="D202" s="155"/>
      <c r="E202" s="155"/>
      <c r="F202" s="156"/>
      <c r="G202" s="157"/>
      <c r="H202" s="155"/>
      <c r="I202" s="155"/>
      <c r="J202" s="155"/>
      <c r="K202" s="156"/>
      <c r="L202" s="157"/>
      <c r="M202" s="155"/>
      <c r="N202" s="155"/>
      <c r="O202" s="155"/>
      <c r="P202" s="156"/>
      <c r="Q202" s="158"/>
      <c r="R202" s="155"/>
      <c r="S202" s="156"/>
      <c r="T202" s="158"/>
      <c r="U202" s="155"/>
      <c r="V202" s="156"/>
      <c r="W202" s="158"/>
      <c r="X202" s="155"/>
      <c r="Y202" s="156"/>
      <c r="Z202" s="159"/>
      <c r="AA202" s="155"/>
      <c r="AB202" s="156"/>
      <c r="AC202" s="160"/>
      <c r="AD202" s="155"/>
      <c r="AE202" s="155"/>
      <c r="AF202" s="161"/>
      <c r="AG202" s="155"/>
      <c r="AH202" s="155"/>
      <c r="AI202" s="155"/>
      <c r="AJ202" s="156"/>
      <c r="AK202" s="161"/>
      <c r="AL202" s="155"/>
      <c r="AM202" s="155"/>
      <c r="AN202" s="155"/>
      <c r="AO202" s="155"/>
      <c r="AP202" s="155"/>
      <c r="AQ202" s="155"/>
      <c r="AR202" s="155"/>
      <c r="AS202" s="155"/>
      <c r="AT202" s="155"/>
      <c r="AU202" s="155"/>
      <c r="AV202" s="155"/>
      <c r="AW202" s="155"/>
      <c r="AX202" s="155"/>
      <c r="AY202" s="161"/>
      <c r="AZ202" s="155"/>
      <c r="BA202" s="155"/>
      <c r="BB202" s="155"/>
      <c r="BC202" s="155"/>
      <c r="BD202" s="163" t="str">
        <f t="shared" si="4"/>
        <v/>
      </c>
      <c r="BE202" s="164" t="str">
        <f t="shared" si="1"/>
        <v/>
      </c>
      <c r="BF202" s="164" t="str">
        <f t="shared" si="2"/>
        <v/>
      </c>
      <c r="BG202" s="164" t="str">
        <f t="shared" si="5"/>
        <v/>
      </c>
      <c r="BH202" s="168" t="str">
        <f t="shared" si="3"/>
        <v/>
      </c>
    </row>
    <row r="203">
      <c r="A203" s="154"/>
      <c r="B203" s="155"/>
      <c r="C203" s="155"/>
      <c r="D203" s="155"/>
      <c r="E203" s="155"/>
      <c r="F203" s="156"/>
      <c r="G203" s="157"/>
      <c r="H203" s="155"/>
      <c r="I203" s="155"/>
      <c r="J203" s="155"/>
      <c r="K203" s="156"/>
      <c r="L203" s="157"/>
      <c r="M203" s="155"/>
      <c r="N203" s="155"/>
      <c r="O203" s="155"/>
      <c r="P203" s="156"/>
      <c r="Q203" s="158"/>
      <c r="R203" s="155"/>
      <c r="S203" s="156"/>
      <c r="T203" s="158"/>
      <c r="U203" s="155"/>
      <c r="V203" s="156"/>
      <c r="W203" s="158"/>
      <c r="X203" s="155"/>
      <c r="Y203" s="156"/>
      <c r="Z203" s="159"/>
      <c r="AA203" s="155"/>
      <c r="AB203" s="156"/>
      <c r="AC203" s="160"/>
      <c r="AD203" s="155"/>
      <c r="AE203" s="155"/>
      <c r="AF203" s="161"/>
      <c r="AG203" s="155"/>
      <c r="AH203" s="155"/>
      <c r="AI203" s="155"/>
      <c r="AJ203" s="156"/>
      <c r="AK203" s="161"/>
      <c r="AL203" s="155"/>
      <c r="AM203" s="155"/>
      <c r="AN203" s="155"/>
      <c r="AO203" s="155"/>
      <c r="AP203" s="155"/>
      <c r="AQ203" s="155"/>
      <c r="AR203" s="155"/>
      <c r="AS203" s="155"/>
      <c r="AT203" s="155"/>
      <c r="AU203" s="155"/>
      <c r="AV203" s="155"/>
      <c r="AW203" s="155"/>
      <c r="AX203" s="155"/>
      <c r="AY203" s="161"/>
      <c r="AZ203" s="155"/>
      <c r="BA203" s="155"/>
      <c r="BB203" s="155"/>
      <c r="BC203" s="155"/>
      <c r="BD203" s="163" t="str">
        <f t="shared" si="4"/>
        <v/>
      </c>
      <c r="BE203" s="164" t="str">
        <f t="shared" si="1"/>
        <v/>
      </c>
      <c r="BF203" s="164" t="str">
        <f t="shared" si="2"/>
        <v/>
      </c>
      <c r="BG203" s="164" t="str">
        <f t="shared" si="5"/>
        <v/>
      </c>
      <c r="BH203" s="168" t="str">
        <f t="shared" si="3"/>
        <v/>
      </c>
    </row>
    <row r="204">
      <c r="A204" s="154"/>
      <c r="B204" s="155"/>
      <c r="C204" s="155"/>
      <c r="D204" s="155"/>
      <c r="E204" s="155"/>
      <c r="F204" s="156"/>
      <c r="G204" s="157"/>
      <c r="H204" s="155"/>
      <c r="I204" s="155"/>
      <c r="J204" s="155"/>
      <c r="K204" s="156"/>
      <c r="L204" s="157"/>
      <c r="M204" s="155"/>
      <c r="N204" s="155"/>
      <c r="O204" s="155"/>
      <c r="P204" s="156"/>
      <c r="Q204" s="158"/>
      <c r="R204" s="155"/>
      <c r="S204" s="156"/>
      <c r="T204" s="158"/>
      <c r="U204" s="155"/>
      <c r="V204" s="156"/>
      <c r="W204" s="158"/>
      <c r="X204" s="155"/>
      <c r="Y204" s="156"/>
      <c r="Z204" s="159"/>
      <c r="AA204" s="155"/>
      <c r="AB204" s="156"/>
      <c r="AC204" s="160"/>
      <c r="AD204" s="155"/>
      <c r="AE204" s="155"/>
      <c r="AF204" s="161"/>
      <c r="AG204" s="155"/>
      <c r="AH204" s="155"/>
      <c r="AI204" s="155"/>
      <c r="AJ204" s="156"/>
      <c r="AK204" s="161"/>
      <c r="AL204" s="155"/>
      <c r="AM204" s="155"/>
      <c r="AN204" s="155"/>
      <c r="AO204" s="155"/>
      <c r="AP204" s="155"/>
      <c r="AQ204" s="155"/>
      <c r="AR204" s="155"/>
      <c r="AS204" s="155"/>
      <c r="AT204" s="155"/>
      <c r="AU204" s="155"/>
      <c r="AV204" s="155"/>
      <c r="AW204" s="155"/>
      <c r="AX204" s="155"/>
      <c r="AY204" s="161"/>
      <c r="AZ204" s="155"/>
      <c r="BA204" s="155"/>
      <c r="BB204" s="155"/>
      <c r="BC204" s="155"/>
      <c r="BD204" s="163" t="str">
        <f t="shared" si="4"/>
        <v/>
      </c>
      <c r="BE204" s="164" t="str">
        <f t="shared" si="1"/>
        <v/>
      </c>
      <c r="BF204" s="164" t="str">
        <f t="shared" si="2"/>
        <v/>
      </c>
      <c r="BG204" s="164" t="str">
        <f t="shared" si="5"/>
        <v/>
      </c>
      <c r="BH204" s="168" t="str">
        <f t="shared" si="3"/>
        <v/>
      </c>
    </row>
    <row r="205">
      <c r="A205" s="154"/>
      <c r="B205" s="155"/>
      <c r="C205" s="155"/>
      <c r="D205" s="155"/>
      <c r="E205" s="155"/>
      <c r="F205" s="156"/>
      <c r="G205" s="157"/>
      <c r="H205" s="155"/>
      <c r="I205" s="155"/>
      <c r="J205" s="155"/>
      <c r="K205" s="156"/>
      <c r="L205" s="157"/>
      <c r="M205" s="155"/>
      <c r="N205" s="155"/>
      <c r="O205" s="155"/>
      <c r="P205" s="156"/>
      <c r="Q205" s="158"/>
      <c r="R205" s="155"/>
      <c r="S205" s="156"/>
      <c r="T205" s="158"/>
      <c r="U205" s="155"/>
      <c r="V205" s="156"/>
      <c r="W205" s="158"/>
      <c r="X205" s="155"/>
      <c r="Y205" s="156"/>
      <c r="Z205" s="159"/>
      <c r="AA205" s="155"/>
      <c r="AB205" s="156"/>
      <c r="AC205" s="160"/>
      <c r="AD205" s="155"/>
      <c r="AE205" s="155"/>
      <c r="AF205" s="161"/>
      <c r="AG205" s="155"/>
      <c r="AH205" s="155"/>
      <c r="AI205" s="155"/>
      <c r="AJ205" s="156"/>
      <c r="AK205" s="161"/>
      <c r="AL205" s="155"/>
      <c r="AM205" s="155"/>
      <c r="AN205" s="155"/>
      <c r="AO205" s="155"/>
      <c r="AP205" s="155"/>
      <c r="AQ205" s="155"/>
      <c r="AR205" s="155"/>
      <c r="AS205" s="155"/>
      <c r="AT205" s="155"/>
      <c r="AU205" s="155"/>
      <c r="AV205" s="155"/>
      <c r="AW205" s="155"/>
      <c r="AX205" s="155"/>
      <c r="AY205" s="161"/>
      <c r="AZ205" s="155"/>
      <c r="BA205" s="155"/>
      <c r="BB205" s="155"/>
      <c r="BC205" s="155"/>
      <c r="BD205" s="163" t="str">
        <f t="shared" si="4"/>
        <v/>
      </c>
      <c r="BE205" s="164" t="str">
        <f t="shared" si="1"/>
        <v/>
      </c>
      <c r="BF205" s="164" t="str">
        <f t="shared" si="2"/>
        <v/>
      </c>
      <c r="BG205" s="164" t="str">
        <f t="shared" si="5"/>
        <v/>
      </c>
      <c r="BH205" s="168" t="str">
        <f t="shared" si="3"/>
        <v/>
      </c>
    </row>
    <row r="206">
      <c r="A206" s="154"/>
      <c r="B206" s="155"/>
      <c r="C206" s="155"/>
      <c r="D206" s="155"/>
      <c r="E206" s="155"/>
      <c r="F206" s="156"/>
      <c r="G206" s="157"/>
      <c r="H206" s="155"/>
      <c r="I206" s="155"/>
      <c r="J206" s="155"/>
      <c r="K206" s="156"/>
      <c r="L206" s="157"/>
      <c r="M206" s="155"/>
      <c r="N206" s="155"/>
      <c r="O206" s="155"/>
      <c r="P206" s="156"/>
      <c r="Q206" s="158"/>
      <c r="R206" s="155"/>
      <c r="S206" s="156"/>
      <c r="T206" s="158"/>
      <c r="U206" s="155"/>
      <c r="V206" s="156"/>
      <c r="W206" s="158"/>
      <c r="X206" s="155"/>
      <c r="Y206" s="156"/>
      <c r="Z206" s="159"/>
      <c r="AA206" s="155"/>
      <c r="AB206" s="156"/>
      <c r="AC206" s="160"/>
      <c r="AD206" s="155"/>
      <c r="AE206" s="155"/>
      <c r="AF206" s="161"/>
      <c r="AG206" s="155"/>
      <c r="AH206" s="155"/>
      <c r="AI206" s="155"/>
      <c r="AJ206" s="156"/>
      <c r="AK206" s="161"/>
      <c r="AL206" s="155"/>
      <c r="AM206" s="155"/>
      <c r="AN206" s="155"/>
      <c r="AO206" s="155"/>
      <c r="AP206" s="155"/>
      <c r="AQ206" s="155"/>
      <c r="AR206" s="155"/>
      <c r="AS206" s="155"/>
      <c r="AT206" s="155"/>
      <c r="AU206" s="155"/>
      <c r="AV206" s="155"/>
      <c r="AW206" s="155"/>
      <c r="AX206" s="155"/>
      <c r="AY206" s="161"/>
      <c r="AZ206" s="155"/>
      <c r="BA206" s="155"/>
      <c r="BB206" s="155"/>
      <c r="BC206" s="155"/>
      <c r="BD206" s="163" t="str">
        <f t="shared" si="4"/>
        <v/>
      </c>
      <c r="BE206" s="164" t="str">
        <f t="shared" si="1"/>
        <v/>
      </c>
      <c r="BF206" s="164" t="str">
        <f t="shared" si="2"/>
        <v/>
      </c>
      <c r="BG206" s="164" t="str">
        <f t="shared" si="5"/>
        <v/>
      </c>
      <c r="BH206" s="168" t="str">
        <f t="shared" si="3"/>
        <v/>
      </c>
    </row>
    <row r="207">
      <c r="A207" s="154"/>
      <c r="B207" s="155"/>
      <c r="C207" s="155"/>
      <c r="D207" s="155"/>
      <c r="E207" s="155"/>
      <c r="F207" s="156"/>
      <c r="G207" s="157"/>
      <c r="H207" s="155"/>
      <c r="I207" s="155"/>
      <c r="J207" s="155"/>
      <c r="K207" s="156"/>
      <c r="L207" s="157"/>
      <c r="M207" s="155"/>
      <c r="N207" s="155"/>
      <c r="O207" s="155"/>
      <c r="P207" s="156"/>
      <c r="Q207" s="158"/>
      <c r="R207" s="155"/>
      <c r="S207" s="156"/>
      <c r="T207" s="158"/>
      <c r="U207" s="155"/>
      <c r="V207" s="156"/>
      <c r="W207" s="158"/>
      <c r="X207" s="155"/>
      <c r="Y207" s="156"/>
      <c r="Z207" s="159"/>
      <c r="AA207" s="155"/>
      <c r="AB207" s="156"/>
      <c r="AC207" s="160"/>
      <c r="AD207" s="155"/>
      <c r="AE207" s="155"/>
      <c r="AF207" s="161"/>
      <c r="AG207" s="155"/>
      <c r="AH207" s="155"/>
      <c r="AI207" s="155"/>
      <c r="AJ207" s="156"/>
      <c r="AK207" s="161"/>
      <c r="AL207" s="155"/>
      <c r="AM207" s="155"/>
      <c r="AN207" s="155"/>
      <c r="AO207" s="155"/>
      <c r="AP207" s="155"/>
      <c r="AQ207" s="155"/>
      <c r="AR207" s="155"/>
      <c r="AS207" s="155"/>
      <c r="AT207" s="155"/>
      <c r="AU207" s="155"/>
      <c r="AV207" s="155"/>
      <c r="AW207" s="155"/>
      <c r="AX207" s="155"/>
      <c r="AY207" s="161"/>
      <c r="AZ207" s="155"/>
      <c r="BA207" s="155"/>
      <c r="BB207" s="155"/>
      <c r="BC207" s="155"/>
      <c r="BD207" s="163" t="str">
        <f t="shared" si="4"/>
        <v/>
      </c>
      <c r="BE207" s="164" t="str">
        <f t="shared" si="1"/>
        <v/>
      </c>
      <c r="BF207" s="164" t="str">
        <f t="shared" si="2"/>
        <v/>
      </c>
      <c r="BG207" s="164" t="str">
        <f t="shared" si="5"/>
        <v/>
      </c>
      <c r="BH207" s="168" t="str">
        <f t="shared" si="3"/>
        <v/>
      </c>
    </row>
    <row r="208">
      <c r="A208" s="154"/>
      <c r="B208" s="155"/>
      <c r="C208" s="155"/>
      <c r="D208" s="155"/>
      <c r="E208" s="155"/>
      <c r="F208" s="156"/>
      <c r="G208" s="157"/>
      <c r="H208" s="155"/>
      <c r="I208" s="155"/>
      <c r="J208" s="155"/>
      <c r="K208" s="156"/>
      <c r="L208" s="157"/>
      <c r="M208" s="155"/>
      <c r="N208" s="155"/>
      <c r="O208" s="155"/>
      <c r="P208" s="156"/>
      <c r="Q208" s="158"/>
      <c r="R208" s="155"/>
      <c r="S208" s="156"/>
      <c r="T208" s="158"/>
      <c r="U208" s="155"/>
      <c r="V208" s="156"/>
      <c r="W208" s="158"/>
      <c r="X208" s="155"/>
      <c r="Y208" s="156"/>
      <c r="Z208" s="159"/>
      <c r="AA208" s="155"/>
      <c r="AB208" s="156"/>
      <c r="AC208" s="160"/>
      <c r="AD208" s="155"/>
      <c r="AE208" s="155"/>
      <c r="AF208" s="161"/>
      <c r="AG208" s="155"/>
      <c r="AH208" s="155"/>
      <c r="AI208" s="155"/>
      <c r="AJ208" s="156"/>
      <c r="AK208" s="161"/>
      <c r="AL208" s="155"/>
      <c r="AM208" s="155"/>
      <c r="AN208" s="155"/>
      <c r="AO208" s="155"/>
      <c r="AP208" s="155"/>
      <c r="AQ208" s="155"/>
      <c r="AR208" s="155"/>
      <c r="AS208" s="155"/>
      <c r="AT208" s="155"/>
      <c r="AU208" s="155"/>
      <c r="AV208" s="155"/>
      <c r="AW208" s="155"/>
      <c r="AX208" s="155"/>
      <c r="AY208" s="161"/>
      <c r="AZ208" s="155"/>
      <c r="BA208" s="155"/>
      <c r="BB208" s="155"/>
      <c r="BC208" s="155"/>
      <c r="BD208" s="163" t="str">
        <f t="shared" si="4"/>
        <v/>
      </c>
      <c r="BE208" s="164" t="str">
        <f t="shared" si="1"/>
        <v/>
      </c>
      <c r="BF208" s="164" t="str">
        <f t="shared" si="2"/>
        <v/>
      </c>
      <c r="BG208" s="164" t="str">
        <f t="shared" si="5"/>
        <v/>
      </c>
      <c r="BH208" s="168" t="str">
        <f t="shared" si="3"/>
        <v/>
      </c>
    </row>
    <row r="209">
      <c r="A209" s="154"/>
      <c r="B209" s="155"/>
      <c r="C209" s="155"/>
      <c r="D209" s="155"/>
      <c r="E209" s="155"/>
      <c r="F209" s="156"/>
      <c r="G209" s="157"/>
      <c r="H209" s="155"/>
      <c r="I209" s="155"/>
      <c r="J209" s="155"/>
      <c r="K209" s="156"/>
      <c r="L209" s="157"/>
      <c r="M209" s="155"/>
      <c r="N209" s="155"/>
      <c r="O209" s="155"/>
      <c r="P209" s="156"/>
      <c r="Q209" s="158"/>
      <c r="R209" s="155"/>
      <c r="S209" s="156"/>
      <c r="T209" s="158"/>
      <c r="U209" s="155"/>
      <c r="V209" s="156"/>
      <c r="W209" s="158"/>
      <c r="X209" s="155"/>
      <c r="Y209" s="156"/>
      <c r="Z209" s="159"/>
      <c r="AA209" s="155"/>
      <c r="AB209" s="156"/>
      <c r="AC209" s="160"/>
      <c r="AD209" s="155"/>
      <c r="AE209" s="155"/>
      <c r="AF209" s="161"/>
      <c r="AG209" s="155"/>
      <c r="AH209" s="155"/>
      <c r="AI209" s="155"/>
      <c r="AJ209" s="156"/>
      <c r="AK209" s="161"/>
      <c r="AL209" s="155"/>
      <c r="AM209" s="155"/>
      <c r="AN209" s="155"/>
      <c r="AO209" s="155"/>
      <c r="AP209" s="155"/>
      <c r="AQ209" s="155"/>
      <c r="AR209" s="155"/>
      <c r="AS209" s="155"/>
      <c r="AT209" s="155"/>
      <c r="AU209" s="155"/>
      <c r="AV209" s="155"/>
      <c r="AW209" s="155"/>
      <c r="AX209" s="155"/>
      <c r="AY209" s="161"/>
      <c r="AZ209" s="155"/>
      <c r="BA209" s="155"/>
      <c r="BB209" s="155"/>
      <c r="BC209" s="155"/>
      <c r="BD209" s="163" t="str">
        <f t="shared" si="4"/>
        <v/>
      </c>
      <c r="BE209" s="164" t="str">
        <f t="shared" si="1"/>
        <v/>
      </c>
      <c r="BF209" s="164" t="str">
        <f t="shared" si="2"/>
        <v/>
      </c>
      <c r="BG209" s="164" t="str">
        <f t="shared" si="5"/>
        <v/>
      </c>
      <c r="BH209" s="168" t="str">
        <f t="shared" si="3"/>
        <v/>
      </c>
    </row>
    <row r="210">
      <c r="A210" s="154"/>
      <c r="B210" s="155"/>
      <c r="C210" s="155"/>
      <c r="D210" s="155"/>
      <c r="E210" s="155"/>
      <c r="F210" s="156"/>
      <c r="G210" s="157"/>
      <c r="H210" s="155"/>
      <c r="I210" s="155"/>
      <c r="J210" s="155"/>
      <c r="K210" s="156"/>
      <c r="L210" s="157"/>
      <c r="M210" s="155"/>
      <c r="N210" s="155"/>
      <c r="O210" s="155"/>
      <c r="P210" s="156"/>
      <c r="Q210" s="158"/>
      <c r="R210" s="155"/>
      <c r="S210" s="156"/>
      <c r="T210" s="158"/>
      <c r="U210" s="155"/>
      <c r="V210" s="156"/>
      <c r="W210" s="158"/>
      <c r="X210" s="155"/>
      <c r="Y210" s="156"/>
      <c r="Z210" s="159"/>
      <c r="AA210" s="155"/>
      <c r="AB210" s="156"/>
      <c r="AC210" s="160"/>
      <c r="AD210" s="155"/>
      <c r="AE210" s="155"/>
      <c r="AF210" s="161"/>
      <c r="AG210" s="155"/>
      <c r="AH210" s="155"/>
      <c r="AI210" s="155"/>
      <c r="AJ210" s="156"/>
      <c r="AK210" s="161"/>
      <c r="AL210" s="155"/>
      <c r="AM210" s="155"/>
      <c r="AN210" s="155"/>
      <c r="AO210" s="155"/>
      <c r="AP210" s="155"/>
      <c r="AQ210" s="155"/>
      <c r="AR210" s="155"/>
      <c r="AS210" s="155"/>
      <c r="AT210" s="155"/>
      <c r="AU210" s="155"/>
      <c r="AV210" s="155"/>
      <c r="AW210" s="155"/>
      <c r="AX210" s="155"/>
      <c r="AY210" s="161"/>
      <c r="AZ210" s="155"/>
      <c r="BA210" s="155"/>
      <c r="BB210" s="155"/>
      <c r="BC210" s="155"/>
      <c r="BD210" s="163" t="str">
        <f t="shared" si="4"/>
        <v/>
      </c>
      <c r="BE210" s="164" t="str">
        <f t="shared" si="1"/>
        <v/>
      </c>
      <c r="BF210" s="164" t="str">
        <f t="shared" si="2"/>
        <v/>
      </c>
      <c r="BG210" s="164" t="str">
        <f t="shared" si="5"/>
        <v/>
      </c>
      <c r="BH210" s="168" t="str">
        <f t="shared" si="3"/>
        <v/>
      </c>
    </row>
    <row r="211">
      <c r="A211" s="154"/>
      <c r="B211" s="155"/>
      <c r="C211" s="155"/>
      <c r="D211" s="155"/>
      <c r="E211" s="155"/>
      <c r="F211" s="156"/>
      <c r="G211" s="157"/>
      <c r="H211" s="155"/>
      <c r="I211" s="155"/>
      <c r="J211" s="155"/>
      <c r="K211" s="156"/>
      <c r="L211" s="157"/>
      <c r="M211" s="155"/>
      <c r="N211" s="155"/>
      <c r="O211" s="155"/>
      <c r="P211" s="156"/>
      <c r="Q211" s="158"/>
      <c r="R211" s="155"/>
      <c r="S211" s="156"/>
      <c r="T211" s="158"/>
      <c r="U211" s="155"/>
      <c r="V211" s="156"/>
      <c r="W211" s="158"/>
      <c r="X211" s="155"/>
      <c r="Y211" s="156"/>
      <c r="Z211" s="159"/>
      <c r="AA211" s="155"/>
      <c r="AB211" s="156"/>
      <c r="AC211" s="160"/>
      <c r="AD211" s="155"/>
      <c r="AE211" s="155"/>
      <c r="AF211" s="161"/>
      <c r="AG211" s="155"/>
      <c r="AH211" s="155"/>
      <c r="AI211" s="155"/>
      <c r="AJ211" s="156"/>
      <c r="AK211" s="161"/>
      <c r="AL211" s="155"/>
      <c r="AM211" s="155"/>
      <c r="AN211" s="155"/>
      <c r="AO211" s="155"/>
      <c r="AP211" s="155"/>
      <c r="AQ211" s="155"/>
      <c r="AR211" s="155"/>
      <c r="AS211" s="155"/>
      <c r="AT211" s="155"/>
      <c r="AU211" s="155"/>
      <c r="AV211" s="155"/>
      <c r="AW211" s="155"/>
      <c r="AX211" s="155"/>
      <c r="AY211" s="161"/>
      <c r="AZ211" s="155"/>
      <c r="BA211" s="155"/>
      <c r="BB211" s="155"/>
      <c r="BC211" s="155"/>
      <c r="BD211" s="163" t="str">
        <f t="shared" si="4"/>
        <v/>
      </c>
      <c r="BE211" s="164" t="str">
        <f t="shared" si="1"/>
        <v/>
      </c>
      <c r="BF211" s="164" t="str">
        <f t="shared" si="2"/>
        <v/>
      </c>
      <c r="BG211" s="164" t="str">
        <f t="shared" si="5"/>
        <v/>
      </c>
      <c r="BH211" s="168" t="str">
        <f t="shared" si="3"/>
        <v/>
      </c>
    </row>
    <row r="212">
      <c r="A212" s="154"/>
      <c r="B212" s="155"/>
      <c r="C212" s="155"/>
      <c r="D212" s="155"/>
      <c r="E212" s="155"/>
      <c r="F212" s="156"/>
      <c r="G212" s="157"/>
      <c r="H212" s="155"/>
      <c r="I212" s="155"/>
      <c r="J212" s="155"/>
      <c r="K212" s="156"/>
      <c r="L212" s="157"/>
      <c r="M212" s="155"/>
      <c r="N212" s="155"/>
      <c r="O212" s="155"/>
      <c r="P212" s="156"/>
      <c r="Q212" s="158"/>
      <c r="R212" s="155"/>
      <c r="S212" s="156"/>
      <c r="T212" s="158"/>
      <c r="U212" s="155"/>
      <c r="V212" s="156"/>
      <c r="W212" s="158"/>
      <c r="X212" s="155"/>
      <c r="Y212" s="156"/>
      <c r="Z212" s="159"/>
      <c r="AA212" s="155"/>
      <c r="AB212" s="156"/>
      <c r="AC212" s="160"/>
      <c r="AD212" s="155"/>
      <c r="AE212" s="155"/>
      <c r="AF212" s="161"/>
      <c r="AG212" s="155"/>
      <c r="AH212" s="155"/>
      <c r="AI212" s="155"/>
      <c r="AJ212" s="156"/>
      <c r="AK212" s="161"/>
      <c r="AL212" s="155"/>
      <c r="AM212" s="155"/>
      <c r="AN212" s="155"/>
      <c r="AO212" s="155"/>
      <c r="AP212" s="155"/>
      <c r="AQ212" s="155"/>
      <c r="AR212" s="155"/>
      <c r="AS212" s="155"/>
      <c r="AT212" s="155"/>
      <c r="AU212" s="155"/>
      <c r="AV212" s="155"/>
      <c r="AW212" s="155"/>
      <c r="AX212" s="155"/>
      <c r="AY212" s="161"/>
      <c r="AZ212" s="155"/>
      <c r="BA212" s="155"/>
      <c r="BB212" s="155"/>
      <c r="BC212" s="155"/>
      <c r="BD212" s="163" t="str">
        <f t="shared" si="4"/>
        <v/>
      </c>
      <c r="BE212" s="164" t="str">
        <f t="shared" si="1"/>
        <v/>
      </c>
      <c r="BF212" s="164" t="str">
        <f t="shared" si="2"/>
        <v/>
      </c>
      <c r="BG212" s="164" t="str">
        <f t="shared" si="5"/>
        <v/>
      </c>
      <c r="BH212" s="168" t="str">
        <f t="shared" si="3"/>
        <v/>
      </c>
    </row>
    <row r="213">
      <c r="A213" s="154"/>
      <c r="B213" s="155"/>
      <c r="C213" s="155"/>
      <c r="D213" s="155"/>
      <c r="E213" s="155"/>
      <c r="F213" s="156"/>
      <c r="G213" s="157"/>
      <c r="H213" s="155"/>
      <c r="I213" s="155"/>
      <c r="J213" s="155"/>
      <c r="K213" s="156"/>
      <c r="L213" s="157"/>
      <c r="M213" s="155"/>
      <c r="N213" s="155"/>
      <c r="O213" s="155"/>
      <c r="P213" s="156"/>
      <c r="Q213" s="158"/>
      <c r="R213" s="155"/>
      <c r="S213" s="156"/>
      <c r="T213" s="158"/>
      <c r="U213" s="155"/>
      <c r="V213" s="156"/>
      <c r="W213" s="158"/>
      <c r="X213" s="155"/>
      <c r="Y213" s="156"/>
      <c r="Z213" s="159"/>
      <c r="AA213" s="155"/>
      <c r="AB213" s="156"/>
      <c r="AC213" s="160"/>
      <c r="AD213" s="155"/>
      <c r="AE213" s="155"/>
      <c r="AF213" s="161"/>
      <c r="AG213" s="155"/>
      <c r="AH213" s="155"/>
      <c r="AI213" s="155"/>
      <c r="AJ213" s="156"/>
      <c r="AK213" s="161"/>
      <c r="AL213" s="155"/>
      <c r="AM213" s="155"/>
      <c r="AN213" s="155"/>
      <c r="AO213" s="155"/>
      <c r="AP213" s="155"/>
      <c r="AQ213" s="155"/>
      <c r="AR213" s="155"/>
      <c r="AS213" s="155"/>
      <c r="AT213" s="155"/>
      <c r="AU213" s="155"/>
      <c r="AV213" s="155"/>
      <c r="AW213" s="155"/>
      <c r="AX213" s="155"/>
      <c r="AY213" s="161"/>
      <c r="AZ213" s="155"/>
      <c r="BA213" s="155"/>
      <c r="BB213" s="155"/>
      <c r="BC213" s="155"/>
      <c r="BD213" s="163" t="str">
        <f t="shared" si="4"/>
        <v/>
      </c>
      <c r="BE213" s="164" t="str">
        <f t="shared" si="1"/>
        <v/>
      </c>
      <c r="BF213" s="164" t="str">
        <f t="shared" si="2"/>
        <v/>
      </c>
      <c r="BG213" s="164" t="str">
        <f t="shared" si="5"/>
        <v/>
      </c>
      <c r="BH213" s="168" t="str">
        <f t="shared" si="3"/>
        <v/>
      </c>
    </row>
    <row r="214">
      <c r="A214" s="154"/>
      <c r="B214" s="155"/>
      <c r="C214" s="155"/>
      <c r="D214" s="155"/>
      <c r="E214" s="155"/>
      <c r="F214" s="156"/>
      <c r="G214" s="157"/>
      <c r="H214" s="155"/>
      <c r="I214" s="155"/>
      <c r="J214" s="155"/>
      <c r="K214" s="156"/>
      <c r="L214" s="157"/>
      <c r="M214" s="155"/>
      <c r="N214" s="155"/>
      <c r="O214" s="155"/>
      <c r="P214" s="156"/>
      <c r="Q214" s="158"/>
      <c r="R214" s="155"/>
      <c r="S214" s="156"/>
      <c r="T214" s="158"/>
      <c r="U214" s="155"/>
      <c r="V214" s="156"/>
      <c r="W214" s="158"/>
      <c r="X214" s="155"/>
      <c r="Y214" s="156"/>
      <c r="Z214" s="159"/>
      <c r="AA214" s="155"/>
      <c r="AB214" s="156"/>
      <c r="AC214" s="160"/>
      <c r="AD214" s="155"/>
      <c r="AE214" s="155"/>
      <c r="AF214" s="161"/>
      <c r="AG214" s="155"/>
      <c r="AH214" s="155"/>
      <c r="AI214" s="155"/>
      <c r="AJ214" s="156"/>
      <c r="AK214" s="161"/>
      <c r="AL214" s="155"/>
      <c r="AM214" s="155"/>
      <c r="AN214" s="155"/>
      <c r="AO214" s="155"/>
      <c r="AP214" s="155"/>
      <c r="AQ214" s="155"/>
      <c r="AR214" s="155"/>
      <c r="AS214" s="155"/>
      <c r="AT214" s="155"/>
      <c r="AU214" s="155"/>
      <c r="AV214" s="155"/>
      <c r="AW214" s="155"/>
      <c r="AX214" s="155"/>
      <c r="AY214" s="161"/>
      <c r="AZ214" s="155"/>
      <c r="BA214" s="155"/>
      <c r="BB214" s="155"/>
      <c r="BC214" s="155"/>
      <c r="BD214" s="163" t="str">
        <f t="shared" si="4"/>
        <v/>
      </c>
      <c r="BE214" s="164" t="str">
        <f t="shared" si="1"/>
        <v/>
      </c>
      <c r="BF214" s="164" t="str">
        <f t="shared" si="2"/>
        <v/>
      </c>
      <c r="BG214" s="164" t="str">
        <f t="shared" si="5"/>
        <v/>
      </c>
      <c r="BH214" s="168" t="str">
        <f t="shared" si="3"/>
        <v/>
      </c>
    </row>
    <row r="215">
      <c r="A215" s="154"/>
      <c r="B215" s="155"/>
      <c r="C215" s="155"/>
      <c r="D215" s="155"/>
      <c r="E215" s="155"/>
      <c r="F215" s="156"/>
      <c r="G215" s="157"/>
      <c r="H215" s="155"/>
      <c r="I215" s="155"/>
      <c r="J215" s="155"/>
      <c r="K215" s="156"/>
      <c r="L215" s="157"/>
      <c r="M215" s="155"/>
      <c r="N215" s="155"/>
      <c r="O215" s="155"/>
      <c r="P215" s="156"/>
      <c r="Q215" s="158"/>
      <c r="R215" s="155"/>
      <c r="S215" s="156"/>
      <c r="T215" s="158"/>
      <c r="U215" s="155"/>
      <c r="V215" s="156"/>
      <c r="W215" s="158"/>
      <c r="X215" s="155"/>
      <c r="Y215" s="156"/>
      <c r="Z215" s="159"/>
      <c r="AA215" s="155"/>
      <c r="AB215" s="156"/>
      <c r="AC215" s="160"/>
      <c r="AD215" s="155"/>
      <c r="AE215" s="155"/>
      <c r="AF215" s="161"/>
      <c r="AG215" s="155"/>
      <c r="AH215" s="155"/>
      <c r="AI215" s="155"/>
      <c r="AJ215" s="156"/>
      <c r="AK215" s="161"/>
      <c r="AL215" s="155"/>
      <c r="AM215" s="155"/>
      <c r="AN215" s="155"/>
      <c r="AO215" s="155"/>
      <c r="AP215" s="155"/>
      <c r="AQ215" s="155"/>
      <c r="AR215" s="155"/>
      <c r="AS215" s="155"/>
      <c r="AT215" s="155"/>
      <c r="AU215" s="155"/>
      <c r="AV215" s="155"/>
      <c r="AW215" s="155"/>
      <c r="AX215" s="155"/>
      <c r="AY215" s="161"/>
      <c r="AZ215" s="155"/>
      <c r="BA215" s="155"/>
      <c r="BB215" s="155"/>
      <c r="BC215" s="155"/>
      <c r="BD215" s="163" t="str">
        <f t="shared" si="4"/>
        <v/>
      </c>
      <c r="BE215" s="164" t="str">
        <f t="shared" si="1"/>
        <v/>
      </c>
      <c r="BF215" s="164" t="str">
        <f t="shared" si="2"/>
        <v/>
      </c>
      <c r="BG215" s="164" t="str">
        <f t="shared" si="5"/>
        <v/>
      </c>
      <c r="BH215" s="168" t="str">
        <f t="shared" si="3"/>
        <v/>
      </c>
    </row>
    <row r="216">
      <c r="A216" s="154"/>
      <c r="B216" s="155"/>
      <c r="C216" s="155"/>
      <c r="D216" s="155"/>
      <c r="E216" s="155"/>
      <c r="F216" s="156"/>
      <c r="G216" s="157"/>
      <c r="H216" s="155"/>
      <c r="I216" s="155"/>
      <c r="J216" s="155"/>
      <c r="K216" s="156"/>
      <c r="L216" s="157"/>
      <c r="M216" s="155"/>
      <c r="N216" s="155"/>
      <c r="O216" s="155"/>
      <c r="P216" s="156"/>
      <c r="Q216" s="158"/>
      <c r="R216" s="155"/>
      <c r="S216" s="156"/>
      <c r="T216" s="158"/>
      <c r="U216" s="155"/>
      <c r="V216" s="156"/>
      <c r="W216" s="158"/>
      <c r="X216" s="155"/>
      <c r="Y216" s="156"/>
      <c r="Z216" s="159"/>
      <c r="AA216" s="155"/>
      <c r="AB216" s="156"/>
      <c r="AC216" s="160"/>
      <c r="AD216" s="155"/>
      <c r="AE216" s="155"/>
      <c r="AF216" s="161"/>
      <c r="AG216" s="155"/>
      <c r="AH216" s="155"/>
      <c r="AI216" s="155"/>
      <c r="AJ216" s="156"/>
      <c r="AK216" s="161"/>
      <c r="AL216" s="155"/>
      <c r="AM216" s="155"/>
      <c r="AN216" s="155"/>
      <c r="AO216" s="155"/>
      <c r="AP216" s="155"/>
      <c r="AQ216" s="155"/>
      <c r="AR216" s="155"/>
      <c r="AS216" s="155"/>
      <c r="AT216" s="155"/>
      <c r="AU216" s="155"/>
      <c r="AV216" s="155"/>
      <c r="AW216" s="155"/>
      <c r="AX216" s="155"/>
      <c r="AY216" s="161"/>
      <c r="AZ216" s="155"/>
      <c r="BA216" s="155"/>
      <c r="BB216" s="155"/>
      <c r="BC216" s="155"/>
      <c r="BD216" s="163" t="str">
        <f t="shared" si="4"/>
        <v/>
      </c>
      <c r="BE216" s="164" t="str">
        <f t="shared" si="1"/>
        <v/>
      </c>
      <c r="BF216" s="164" t="str">
        <f t="shared" si="2"/>
        <v/>
      </c>
      <c r="BG216" s="164" t="str">
        <f t="shared" si="5"/>
        <v/>
      </c>
      <c r="BH216" s="170" t="str">
        <f t="shared" si="3"/>
        <v/>
      </c>
    </row>
  </sheetData>
  <mergeCells count="2219">
    <mergeCell ref="C4:E4"/>
    <mergeCell ref="G4:H4"/>
    <mergeCell ref="L4:N4"/>
    <mergeCell ref="U4:W4"/>
    <mergeCell ref="AD4:AF4"/>
    <mergeCell ref="AM4:AO4"/>
    <mergeCell ref="AV4:AX4"/>
    <mergeCell ref="AD14:AF14"/>
    <mergeCell ref="AM14:AO14"/>
    <mergeCell ref="C9:E9"/>
    <mergeCell ref="L9:N9"/>
    <mergeCell ref="U9:W9"/>
    <mergeCell ref="AD9:AF9"/>
    <mergeCell ref="AM9:AO9"/>
    <mergeCell ref="AV9:AX9"/>
    <mergeCell ref="C14:E14"/>
    <mergeCell ref="AV14:AX14"/>
    <mergeCell ref="W17:Y17"/>
    <mergeCell ref="Z17:AB17"/>
    <mergeCell ref="AC17:AE17"/>
    <mergeCell ref="AF17:AJ17"/>
    <mergeCell ref="AK17:AX17"/>
    <mergeCell ref="AY17:BC17"/>
    <mergeCell ref="L14:N14"/>
    <mergeCell ref="U14:W14"/>
    <mergeCell ref="A17:F17"/>
    <mergeCell ref="G17:K17"/>
    <mergeCell ref="L17:P17"/>
    <mergeCell ref="Q17:S17"/>
    <mergeCell ref="T17:V17"/>
    <mergeCell ref="AC18:AE18"/>
    <mergeCell ref="AF18:AJ18"/>
    <mergeCell ref="AK18:AX18"/>
    <mergeCell ref="AY18:BC18"/>
    <mergeCell ref="A18:F18"/>
    <mergeCell ref="G18:K18"/>
    <mergeCell ref="L18:P18"/>
    <mergeCell ref="Q18:S18"/>
    <mergeCell ref="T18:V18"/>
    <mergeCell ref="W18:Y18"/>
    <mergeCell ref="Z18:AB18"/>
    <mergeCell ref="AC22:AE22"/>
    <mergeCell ref="AF22:AJ22"/>
    <mergeCell ref="AK22:AX22"/>
    <mergeCell ref="AY22:BC22"/>
    <mergeCell ref="A22:F22"/>
    <mergeCell ref="G22:K22"/>
    <mergeCell ref="L22:P22"/>
    <mergeCell ref="Q22:S22"/>
    <mergeCell ref="T22:V22"/>
    <mergeCell ref="W22:Y22"/>
    <mergeCell ref="Z22:AB22"/>
    <mergeCell ref="AC23:AE23"/>
    <mergeCell ref="AF23:AJ23"/>
    <mergeCell ref="AK23:AX23"/>
    <mergeCell ref="AY23:BC23"/>
    <mergeCell ref="A23:F23"/>
    <mergeCell ref="G23:K23"/>
    <mergeCell ref="L23:P23"/>
    <mergeCell ref="Q23:S23"/>
    <mergeCell ref="T23:V23"/>
    <mergeCell ref="W23:Y23"/>
    <mergeCell ref="Z23:AB23"/>
    <mergeCell ref="AC24:AE24"/>
    <mergeCell ref="AF24:AJ24"/>
    <mergeCell ref="AK24:AX24"/>
    <mergeCell ref="AY24:BC24"/>
    <mergeCell ref="A24:F24"/>
    <mergeCell ref="G24:K24"/>
    <mergeCell ref="L24:P24"/>
    <mergeCell ref="Q24:S24"/>
    <mergeCell ref="T24:V24"/>
    <mergeCell ref="W24:Y24"/>
    <mergeCell ref="Z24:AB24"/>
    <mergeCell ref="AC25:AE25"/>
    <mergeCell ref="AF25:AJ25"/>
    <mergeCell ref="AK25:AX25"/>
    <mergeCell ref="AY25:BC25"/>
    <mergeCell ref="A25:F25"/>
    <mergeCell ref="G25:K25"/>
    <mergeCell ref="L25:P25"/>
    <mergeCell ref="Q25:S25"/>
    <mergeCell ref="T25:V25"/>
    <mergeCell ref="W25:Y25"/>
    <mergeCell ref="Z25:AB25"/>
    <mergeCell ref="AC26:AE26"/>
    <mergeCell ref="AF26:AJ26"/>
    <mergeCell ref="AK26:AX26"/>
    <mergeCell ref="AY26:BC26"/>
    <mergeCell ref="A26:F26"/>
    <mergeCell ref="G26:K26"/>
    <mergeCell ref="L26:P26"/>
    <mergeCell ref="Q26:S26"/>
    <mergeCell ref="T26:V26"/>
    <mergeCell ref="W26:Y26"/>
    <mergeCell ref="Z26:AB26"/>
    <mergeCell ref="AC27:AE27"/>
    <mergeCell ref="AF27:AJ27"/>
    <mergeCell ref="AK27:AX27"/>
    <mergeCell ref="AY27:BC27"/>
    <mergeCell ref="A27:F27"/>
    <mergeCell ref="G27:K27"/>
    <mergeCell ref="L27:P27"/>
    <mergeCell ref="Q27:S27"/>
    <mergeCell ref="T27:V27"/>
    <mergeCell ref="W27:Y27"/>
    <mergeCell ref="Z27:AB27"/>
    <mergeCell ref="AC28:AE28"/>
    <mergeCell ref="AF28:AJ28"/>
    <mergeCell ref="AK28:AX28"/>
    <mergeCell ref="AY28:BC28"/>
    <mergeCell ref="A28:F28"/>
    <mergeCell ref="G28:K28"/>
    <mergeCell ref="L28:P28"/>
    <mergeCell ref="Q28:S28"/>
    <mergeCell ref="T28:V28"/>
    <mergeCell ref="W28:Y28"/>
    <mergeCell ref="Z28:AB28"/>
    <mergeCell ref="AC29:AE29"/>
    <mergeCell ref="AF29:AJ29"/>
    <mergeCell ref="AK29:AX29"/>
    <mergeCell ref="AY29:BC29"/>
    <mergeCell ref="A29:F29"/>
    <mergeCell ref="G29:K29"/>
    <mergeCell ref="L29:P29"/>
    <mergeCell ref="Q29:S29"/>
    <mergeCell ref="T29:V29"/>
    <mergeCell ref="W29:Y29"/>
    <mergeCell ref="Z29:AB29"/>
    <mergeCell ref="AC30:AE30"/>
    <mergeCell ref="AF30:AJ30"/>
    <mergeCell ref="AK30:AX30"/>
    <mergeCell ref="AY30:BC30"/>
    <mergeCell ref="A30:F30"/>
    <mergeCell ref="G30:K30"/>
    <mergeCell ref="L30:P30"/>
    <mergeCell ref="Q30:S30"/>
    <mergeCell ref="T30:V30"/>
    <mergeCell ref="W30:Y30"/>
    <mergeCell ref="Z30:AB30"/>
    <mergeCell ref="AC31:AE31"/>
    <mergeCell ref="AF31:AJ31"/>
    <mergeCell ref="AK31:AX31"/>
    <mergeCell ref="AY31:BC31"/>
    <mergeCell ref="A31:F31"/>
    <mergeCell ref="G31:K31"/>
    <mergeCell ref="L31:P31"/>
    <mergeCell ref="Q31:S31"/>
    <mergeCell ref="T31:V31"/>
    <mergeCell ref="W31:Y31"/>
    <mergeCell ref="Z31:AB31"/>
    <mergeCell ref="AC32:AE32"/>
    <mergeCell ref="AF32:AJ32"/>
    <mergeCell ref="AK32:AX32"/>
    <mergeCell ref="AY32:BC32"/>
    <mergeCell ref="A32:F32"/>
    <mergeCell ref="G32:K32"/>
    <mergeCell ref="L32:P32"/>
    <mergeCell ref="Q32:S32"/>
    <mergeCell ref="T32:V32"/>
    <mergeCell ref="W32:Y32"/>
    <mergeCell ref="Z32:AB32"/>
    <mergeCell ref="AC33:AE33"/>
    <mergeCell ref="AF33:AJ33"/>
    <mergeCell ref="AK33:AX33"/>
    <mergeCell ref="AY33:BC33"/>
    <mergeCell ref="A33:F33"/>
    <mergeCell ref="G33:K33"/>
    <mergeCell ref="L33:P33"/>
    <mergeCell ref="Q33:S33"/>
    <mergeCell ref="T33:V33"/>
    <mergeCell ref="W33:Y33"/>
    <mergeCell ref="Z33:AB33"/>
    <mergeCell ref="AC34:AE34"/>
    <mergeCell ref="AF34:AJ34"/>
    <mergeCell ref="AK34:AX34"/>
    <mergeCell ref="AY34:BC34"/>
    <mergeCell ref="A34:F34"/>
    <mergeCell ref="G34:K34"/>
    <mergeCell ref="L34:P34"/>
    <mergeCell ref="Q34:S34"/>
    <mergeCell ref="T34:V34"/>
    <mergeCell ref="W34:Y34"/>
    <mergeCell ref="Z34:AB34"/>
    <mergeCell ref="AC35:AE35"/>
    <mergeCell ref="AF35:AJ35"/>
    <mergeCell ref="AK35:AX35"/>
    <mergeCell ref="AY35:BC35"/>
    <mergeCell ref="A35:F35"/>
    <mergeCell ref="G35:K35"/>
    <mergeCell ref="L35:P35"/>
    <mergeCell ref="Q35:S35"/>
    <mergeCell ref="T35:V35"/>
    <mergeCell ref="W35:Y35"/>
    <mergeCell ref="Z35:AB35"/>
    <mergeCell ref="AC36:AE36"/>
    <mergeCell ref="AF36:AJ36"/>
    <mergeCell ref="AK36:AX36"/>
    <mergeCell ref="AY36:BC36"/>
    <mergeCell ref="A36:F36"/>
    <mergeCell ref="G36:K36"/>
    <mergeCell ref="L36:P36"/>
    <mergeCell ref="Q36:S36"/>
    <mergeCell ref="T36:V36"/>
    <mergeCell ref="W36:Y36"/>
    <mergeCell ref="Z36:AB36"/>
    <mergeCell ref="AC37:AE37"/>
    <mergeCell ref="AF37:AJ37"/>
    <mergeCell ref="AK37:AX37"/>
    <mergeCell ref="AY37:BC37"/>
    <mergeCell ref="A37:F37"/>
    <mergeCell ref="G37:K37"/>
    <mergeCell ref="L37:P37"/>
    <mergeCell ref="Q37:S37"/>
    <mergeCell ref="T37:V37"/>
    <mergeCell ref="W37:Y37"/>
    <mergeCell ref="Z37:AB37"/>
    <mergeCell ref="AC38:AE38"/>
    <mergeCell ref="AF38:AJ38"/>
    <mergeCell ref="AK38:AX38"/>
    <mergeCell ref="AY38:BC38"/>
    <mergeCell ref="A38:F38"/>
    <mergeCell ref="G38:K38"/>
    <mergeCell ref="L38:P38"/>
    <mergeCell ref="Q38:S38"/>
    <mergeCell ref="T38:V38"/>
    <mergeCell ref="W38:Y38"/>
    <mergeCell ref="Z38:AB38"/>
    <mergeCell ref="AC39:AE39"/>
    <mergeCell ref="AF39:AJ39"/>
    <mergeCell ref="AK39:AX39"/>
    <mergeCell ref="AY39:BC39"/>
    <mergeCell ref="A39:F39"/>
    <mergeCell ref="G39:K39"/>
    <mergeCell ref="L39:P39"/>
    <mergeCell ref="Q39:S39"/>
    <mergeCell ref="T39:V39"/>
    <mergeCell ref="W39:Y39"/>
    <mergeCell ref="Z39:AB39"/>
    <mergeCell ref="AC40:AE40"/>
    <mergeCell ref="AF40:AJ40"/>
    <mergeCell ref="AK40:AX40"/>
    <mergeCell ref="AY40:BC40"/>
    <mergeCell ref="A40:F40"/>
    <mergeCell ref="G40:K40"/>
    <mergeCell ref="L40:P40"/>
    <mergeCell ref="Q40:S40"/>
    <mergeCell ref="T40:V40"/>
    <mergeCell ref="W40:Y40"/>
    <mergeCell ref="Z40:AB40"/>
    <mergeCell ref="AC41:AE41"/>
    <mergeCell ref="AF41:AJ41"/>
    <mergeCell ref="AK41:AX41"/>
    <mergeCell ref="AY41:BC41"/>
    <mergeCell ref="A41:F41"/>
    <mergeCell ref="G41:K41"/>
    <mergeCell ref="L41:P41"/>
    <mergeCell ref="Q41:S41"/>
    <mergeCell ref="T41:V41"/>
    <mergeCell ref="W41:Y41"/>
    <mergeCell ref="Z41:AB41"/>
    <mergeCell ref="AC42:AE42"/>
    <mergeCell ref="AF42:AJ42"/>
    <mergeCell ref="AK42:AX42"/>
    <mergeCell ref="AY42:BC42"/>
    <mergeCell ref="A42:F42"/>
    <mergeCell ref="G42:K42"/>
    <mergeCell ref="L42:P42"/>
    <mergeCell ref="Q42:S42"/>
    <mergeCell ref="T42:V42"/>
    <mergeCell ref="W42:Y42"/>
    <mergeCell ref="Z42:AB42"/>
    <mergeCell ref="AC43:AE43"/>
    <mergeCell ref="AF43:AJ43"/>
    <mergeCell ref="AK43:AX43"/>
    <mergeCell ref="AY43:BC43"/>
    <mergeCell ref="A43:F43"/>
    <mergeCell ref="G43:K43"/>
    <mergeCell ref="L43:P43"/>
    <mergeCell ref="Q43:S43"/>
    <mergeCell ref="T43:V43"/>
    <mergeCell ref="W43:Y43"/>
    <mergeCell ref="Z43:AB43"/>
    <mergeCell ref="AC44:AE44"/>
    <mergeCell ref="AF44:AJ44"/>
    <mergeCell ref="AK44:AX44"/>
    <mergeCell ref="AY44:BC44"/>
    <mergeCell ref="A44:F44"/>
    <mergeCell ref="G44:K44"/>
    <mergeCell ref="L44:P44"/>
    <mergeCell ref="Q44:S44"/>
    <mergeCell ref="T44:V44"/>
    <mergeCell ref="W44:Y44"/>
    <mergeCell ref="Z44:AB44"/>
    <mergeCell ref="AC45:AE45"/>
    <mergeCell ref="AF45:AJ45"/>
    <mergeCell ref="AK45:AX45"/>
    <mergeCell ref="AY45:BC45"/>
    <mergeCell ref="A45:F45"/>
    <mergeCell ref="G45:K45"/>
    <mergeCell ref="L45:P45"/>
    <mergeCell ref="Q45:S45"/>
    <mergeCell ref="T45:V45"/>
    <mergeCell ref="W45:Y45"/>
    <mergeCell ref="Z45:AB45"/>
    <mergeCell ref="AC46:AE46"/>
    <mergeCell ref="AF46:AJ46"/>
    <mergeCell ref="AK46:AX46"/>
    <mergeCell ref="AY46:BC46"/>
    <mergeCell ref="A46:F46"/>
    <mergeCell ref="G46:K46"/>
    <mergeCell ref="L46:P46"/>
    <mergeCell ref="Q46:S46"/>
    <mergeCell ref="T46:V46"/>
    <mergeCell ref="W46:Y46"/>
    <mergeCell ref="Z46:AB46"/>
    <mergeCell ref="AC47:AE47"/>
    <mergeCell ref="AF47:AJ47"/>
    <mergeCell ref="AK47:AX47"/>
    <mergeCell ref="AY47:BC47"/>
    <mergeCell ref="A47:F47"/>
    <mergeCell ref="G47:K47"/>
    <mergeCell ref="L47:P47"/>
    <mergeCell ref="Q47:S47"/>
    <mergeCell ref="T47:V47"/>
    <mergeCell ref="W47:Y47"/>
    <mergeCell ref="Z47:AB47"/>
    <mergeCell ref="AC48:AE48"/>
    <mergeCell ref="AF48:AJ48"/>
    <mergeCell ref="AK48:AX48"/>
    <mergeCell ref="AY48:BC48"/>
    <mergeCell ref="A48:F48"/>
    <mergeCell ref="G48:K48"/>
    <mergeCell ref="L48:P48"/>
    <mergeCell ref="Q48:S48"/>
    <mergeCell ref="T48:V48"/>
    <mergeCell ref="W48:Y48"/>
    <mergeCell ref="Z48:AB48"/>
    <mergeCell ref="AC49:AE49"/>
    <mergeCell ref="AF49:AJ49"/>
    <mergeCell ref="AK49:AX49"/>
    <mergeCell ref="AY49:BC49"/>
    <mergeCell ref="A49:F49"/>
    <mergeCell ref="G49:K49"/>
    <mergeCell ref="L49:P49"/>
    <mergeCell ref="Q49:S49"/>
    <mergeCell ref="T49:V49"/>
    <mergeCell ref="W49:Y49"/>
    <mergeCell ref="Z49:AB49"/>
    <mergeCell ref="AC50:AE50"/>
    <mergeCell ref="AF50:AJ50"/>
    <mergeCell ref="AK50:AX50"/>
    <mergeCell ref="AY50:BC50"/>
    <mergeCell ref="A50:F50"/>
    <mergeCell ref="G50:K50"/>
    <mergeCell ref="L50:P50"/>
    <mergeCell ref="Q50:S50"/>
    <mergeCell ref="T50:V50"/>
    <mergeCell ref="W50:Y50"/>
    <mergeCell ref="Z50:AB50"/>
    <mergeCell ref="AC51:AE51"/>
    <mergeCell ref="AF51:AJ51"/>
    <mergeCell ref="AK51:AX51"/>
    <mergeCell ref="AY51:BC51"/>
    <mergeCell ref="A51:F51"/>
    <mergeCell ref="G51:K51"/>
    <mergeCell ref="L51:P51"/>
    <mergeCell ref="Q51:S51"/>
    <mergeCell ref="T51:V51"/>
    <mergeCell ref="W51:Y51"/>
    <mergeCell ref="Z51:AB51"/>
    <mergeCell ref="AC52:AE52"/>
    <mergeCell ref="AF52:AJ52"/>
    <mergeCell ref="AK52:AX52"/>
    <mergeCell ref="AY52:BC52"/>
    <mergeCell ref="A52:F52"/>
    <mergeCell ref="G52:K52"/>
    <mergeCell ref="L52:P52"/>
    <mergeCell ref="Q52:S52"/>
    <mergeCell ref="T52:V52"/>
    <mergeCell ref="W52:Y52"/>
    <mergeCell ref="Z52:AB52"/>
    <mergeCell ref="AC53:AE53"/>
    <mergeCell ref="AF53:AJ53"/>
    <mergeCell ref="AK53:AX53"/>
    <mergeCell ref="AY53:BC53"/>
    <mergeCell ref="A53:F53"/>
    <mergeCell ref="G53:K53"/>
    <mergeCell ref="L53:P53"/>
    <mergeCell ref="Q53:S53"/>
    <mergeCell ref="T53:V53"/>
    <mergeCell ref="W53:Y53"/>
    <mergeCell ref="Z53:AB53"/>
    <mergeCell ref="AC54:AE54"/>
    <mergeCell ref="AF54:AJ54"/>
    <mergeCell ref="AK54:AX54"/>
    <mergeCell ref="AY54:BC54"/>
    <mergeCell ref="A54:F54"/>
    <mergeCell ref="G54:K54"/>
    <mergeCell ref="L54:P54"/>
    <mergeCell ref="Q54:S54"/>
    <mergeCell ref="T54:V54"/>
    <mergeCell ref="W54:Y54"/>
    <mergeCell ref="Z54:AB54"/>
    <mergeCell ref="AC55:AE55"/>
    <mergeCell ref="AF55:AJ55"/>
    <mergeCell ref="AK55:AX55"/>
    <mergeCell ref="AY55:BC55"/>
    <mergeCell ref="A55:F55"/>
    <mergeCell ref="G55:K55"/>
    <mergeCell ref="L55:P55"/>
    <mergeCell ref="Q55:S55"/>
    <mergeCell ref="T55:V55"/>
    <mergeCell ref="W55:Y55"/>
    <mergeCell ref="Z55:AB55"/>
    <mergeCell ref="AC56:AE56"/>
    <mergeCell ref="AF56:AJ56"/>
    <mergeCell ref="AK56:AX56"/>
    <mergeCell ref="AY56:BC56"/>
    <mergeCell ref="A56:F56"/>
    <mergeCell ref="G56:K56"/>
    <mergeCell ref="L56:P56"/>
    <mergeCell ref="Q56:S56"/>
    <mergeCell ref="T56:V56"/>
    <mergeCell ref="W56:Y56"/>
    <mergeCell ref="Z56:AB56"/>
    <mergeCell ref="AC57:AE57"/>
    <mergeCell ref="AF57:AJ57"/>
    <mergeCell ref="AK57:AX57"/>
    <mergeCell ref="AY57:BC57"/>
    <mergeCell ref="A57:F57"/>
    <mergeCell ref="G57:K57"/>
    <mergeCell ref="L57:P57"/>
    <mergeCell ref="Q57:S57"/>
    <mergeCell ref="T57:V57"/>
    <mergeCell ref="W57:Y57"/>
    <mergeCell ref="Z57:AB57"/>
    <mergeCell ref="AC58:AE58"/>
    <mergeCell ref="AF58:AJ58"/>
    <mergeCell ref="AK58:AX58"/>
    <mergeCell ref="AY58:BC58"/>
    <mergeCell ref="A58:F58"/>
    <mergeCell ref="G58:K58"/>
    <mergeCell ref="L58:P58"/>
    <mergeCell ref="Q58:S58"/>
    <mergeCell ref="T58:V58"/>
    <mergeCell ref="W58:Y58"/>
    <mergeCell ref="Z58:AB58"/>
    <mergeCell ref="AC59:AE59"/>
    <mergeCell ref="AF59:AJ59"/>
    <mergeCell ref="AK59:AX59"/>
    <mergeCell ref="AY59:BC59"/>
    <mergeCell ref="A59:F59"/>
    <mergeCell ref="G59:K59"/>
    <mergeCell ref="L59:P59"/>
    <mergeCell ref="Q59:S59"/>
    <mergeCell ref="T59:V59"/>
    <mergeCell ref="W59:Y59"/>
    <mergeCell ref="Z59:AB59"/>
    <mergeCell ref="AC60:AE60"/>
    <mergeCell ref="AF60:AJ60"/>
    <mergeCell ref="AK60:AX60"/>
    <mergeCell ref="AY60:BC60"/>
    <mergeCell ref="A60:F60"/>
    <mergeCell ref="G60:K60"/>
    <mergeCell ref="L60:P60"/>
    <mergeCell ref="Q60:S60"/>
    <mergeCell ref="T60:V60"/>
    <mergeCell ref="W60:Y60"/>
    <mergeCell ref="Z60:AB60"/>
    <mergeCell ref="AC61:AE61"/>
    <mergeCell ref="AF61:AJ61"/>
    <mergeCell ref="AK61:AX61"/>
    <mergeCell ref="AY61:BC61"/>
    <mergeCell ref="A61:F61"/>
    <mergeCell ref="G61:K61"/>
    <mergeCell ref="L61:P61"/>
    <mergeCell ref="Q61:S61"/>
    <mergeCell ref="T61:V61"/>
    <mergeCell ref="W61:Y61"/>
    <mergeCell ref="Z61:AB61"/>
    <mergeCell ref="AC62:AE62"/>
    <mergeCell ref="AF62:AJ62"/>
    <mergeCell ref="AK62:AX62"/>
    <mergeCell ref="AY62:BC62"/>
    <mergeCell ref="A62:F62"/>
    <mergeCell ref="G62:K62"/>
    <mergeCell ref="L62:P62"/>
    <mergeCell ref="Q62:S62"/>
    <mergeCell ref="T62:V62"/>
    <mergeCell ref="W62:Y62"/>
    <mergeCell ref="Z62:AB62"/>
    <mergeCell ref="AC63:AE63"/>
    <mergeCell ref="AF63:AJ63"/>
    <mergeCell ref="AK63:AX63"/>
    <mergeCell ref="AY63:BC63"/>
    <mergeCell ref="A63:F63"/>
    <mergeCell ref="G63:K63"/>
    <mergeCell ref="L63:P63"/>
    <mergeCell ref="Q63:S63"/>
    <mergeCell ref="T63:V63"/>
    <mergeCell ref="W63:Y63"/>
    <mergeCell ref="Z63:AB63"/>
    <mergeCell ref="AC64:AE64"/>
    <mergeCell ref="AF64:AJ64"/>
    <mergeCell ref="AK64:AX64"/>
    <mergeCell ref="AY64:BC64"/>
    <mergeCell ref="A64:F64"/>
    <mergeCell ref="G64:K64"/>
    <mergeCell ref="L64:P64"/>
    <mergeCell ref="Q64:S64"/>
    <mergeCell ref="T64:V64"/>
    <mergeCell ref="W64:Y64"/>
    <mergeCell ref="Z64:AB64"/>
    <mergeCell ref="AC65:AE65"/>
    <mergeCell ref="AF65:AJ65"/>
    <mergeCell ref="AK65:AX65"/>
    <mergeCell ref="AY65:BC65"/>
    <mergeCell ref="A65:F65"/>
    <mergeCell ref="G65:K65"/>
    <mergeCell ref="L65:P65"/>
    <mergeCell ref="Q65:S65"/>
    <mergeCell ref="T65:V65"/>
    <mergeCell ref="W65:Y65"/>
    <mergeCell ref="Z65:AB65"/>
    <mergeCell ref="AC66:AE66"/>
    <mergeCell ref="AF66:AJ66"/>
    <mergeCell ref="AK66:AX66"/>
    <mergeCell ref="AY66:BC66"/>
    <mergeCell ref="A66:F66"/>
    <mergeCell ref="G66:K66"/>
    <mergeCell ref="L66:P66"/>
    <mergeCell ref="Q66:S66"/>
    <mergeCell ref="T66:V66"/>
    <mergeCell ref="W66:Y66"/>
    <mergeCell ref="Z66:AB66"/>
    <mergeCell ref="AC67:AE67"/>
    <mergeCell ref="AF67:AJ67"/>
    <mergeCell ref="AK67:AX67"/>
    <mergeCell ref="AY67:BC67"/>
    <mergeCell ref="A67:F67"/>
    <mergeCell ref="G67:K67"/>
    <mergeCell ref="L67:P67"/>
    <mergeCell ref="Q67:S67"/>
    <mergeCell ref="T67:V67"/>
    <mergeCell ref="W67:Y67"/>
    <mergeCell ref="Z67:AB67"/>
    <mergeCell ref="AC68:AE68"/>
    <mergeCell ref="AF68:AJ68"/>
    <mergeCell ref="AK68:AX68"/>
    <mergeCell ref="AY68:BC68"/>
    <mergeCell ref="A68:F68"/>
    <mergeCell ref="G68:K68"/>
    <mergeCell ref="L68:P68"/>
    <mergeCell ref="Q68:S68"/>
    <mergeCell ref="T68:V68"/>
    <mergeCell ref="W68:Y68"/>
    <mergeCell ref="Z68:AB68"/>
    <mergeCell ref="AC69:AE69"/>
    <mergeCell ref="AF69:AJ69"/>
    <mergeCell ref="AK69:AX69"/>
    <mergeCell ref="AY69:BC69"/>
    <mergeCell ref="A69:F69"/>
    <mergeCell ref="G69:K69"/>
    <mergeCell ref="L69:P69"/>
    <mergeCell ref="Q69:S69"/>
    <mergeCell ref="T69:V69"/>
    <mergeCell ref="W69:Y69"/>
    <mergeCell ref="Z69:AB69"/>
    <mergeCell ref="AC70:AE70"/>
    <mergeCell ref="AF70:AJ70"/>
    <mergeCell ref="AK70:AX70"/>
    <mergeCell ref="AY70:BC70"/>
    <mergeCell ref="A70:F70"/>
    <mergeCell ref="G70:K70"/>
    <mergeCell ref="L70:P70"/>
    <mergeCell ref="Q70:S70"/>
    <mergeCell ref="T70:V70"/>
    <mergeCell ref="W70:Y70"/>
    <mergeCell ref="Z70:AB70"/>
    <mergeCell ref="AC71:AE71"/>
    <mergeCell ref="AF71:AJ71"/>
    <mergeCell ref="AK71:AX71"/>
    <mergeCell ref="AY71:BC71"/>
    <mergeCell ref="A71:F71"/>
    <mergeCell ref="G71:K71"/>
    <mergeCell ref="L71:P71"/>
    <mergeCell ref="Q71:S71"/>
    <mergeCell ref="T71:V71"/>
    <mergeCell ref="W71:Y71"/>
    <mergeCell ref="Z71:AB71"/>
    <mergeCell ref="AC72:AE72"/>
    <mergeCell ref="AF72:AJ72"/>
    <mergeCell ref="AK72:AX72"/>
    <mergeCell ref="AY72:BC72"/>
    <mergeCell ref="A72:F72"/>
    <mergeCell ref="G72:K72"/>
    <mergeCell ref="L72:P72"/>
    <mergeCell ref="Q72:S72"/>
    <mergeCell ref="T72:V72"/>
    <mergeCell ref="W72:Y72"/>
    <mergeCell ref="Z72:AB72"/>
    <mergeCell ref="AC73:AE73"/>
    <mergeCell ref="AF73:AJ73"/>
    <mergeCell ref="AK73:AX73"/>
    <mergeCell ref="AY73:BC73"/>
    <mergeCell ref="A73:F73"/>
    <mergeCell ref="G73:K73"/>
    <mergeCell ref="L73:P73"/>
    <mergeCell ref="Q73:S73"/>
    <mergeCell ref="T73:V73"/>
    <mergeCell ref="W73:Y73"/>
    <mergeCell ref="Z73:AB73"/>
    <mergeCell ref="AC74:AE74"/>
    <mergeCell ref="AF74:AJ74"/>
    <mergeCell ref="AK74:AX74"/>
    <mergeCell ref="AY74:BC74"/>
    <mergeCell ref="A74:F74"/>
    <mergeCell ref="G74:K74"/>
    <mergeCell ref="L74:P74"/>
    <mergeCell ref="Q74:S74"/>
    <mergeCell ref="T74:V74"/>
    <mergeCell ref="W74:Y74"/>
    <mergeCell ref="Z74:AB74"/>
    <mergeCell ref="AC75:AE75"/>
    <mergeCell ref="AF75:AJ75"/>
    <mergeCell ref="AK75:AX75"/>
    <mergeCell ref="AY75:BC75"/>
    <mergeCell ref="A75:F75"/>
    <mergeCell ref="G75:K75"/>
    <mergeCell ref="L75:P75"/>
    <mergeCell ref="Q75:S75"/>
    <mergeCell ref="T75:V75"/>
    <mergeCell ref="W75:Y75"/>
    <mergeCell ref="Z75:AB75"/>
    <mergeCell ref="AC76:AE76"/>
    <mergeCell ref="AF76:AJ76"/>
    <mergeCell ref="AK76:AX76"/>
    <mergeCell ref="AY76:BC76"/>
    <mergeCell ref="A76:F76"/>
    <mergeCell ref="G76:K76"/>
    <mergeCell ref="L76:P76"/>
    <mergeCell ref="Q76:S76"/>
    <mergeCell ref="T76:V76"/>
    <mergeCell ref="W76:Y76"/>
    <mergeCell ref="Z76:AB76"/>
    <mergeCell ref="AC77:AE77"/>
    <mergeCell ref="AF77:AJ77"/>
    <mergeCell ref="AK77:AX77"/>
    <mergeCell ref="AY77:BC77"/>
    <mergeCell ref="A77:F77"/>
    <mergeCell ref="G77:K77"/>
    <mergeCell ref="L77:P77"/>
    <mergeCell ref="Q77:S77"/>
    <mergeCell ref="T77:V77"/>
    <mergeCell ref="W77:Y77"/>
    <mergeCell ref="Z77:AB77"/>
    <mergeCell ref="AC78:AE78"/>
    <mergeCell ref="AF78:AJ78"/>
    <mergeCell ref="AK78:AX78"/>
    <mergeCell ref="AY78:BC78"/>
    <mergeCell ref="A78:F78"/>
    <mergeCell ref="G78:K78"/>
    <mergeCell ref="L78:P78"/>
    <mergeCell ref="Q78:S78"/>
    <mergeCell ref="T78:V78"/>
    <mergeCell ref="W78:Y78"/>
    <mergeCell ref="Z78:AB78"/>
    <mergeCell ref="AC79:AE79"/>
    <mergeCell ref="AF79:AJ79"/>
    <mergeCell ref="AK79:AX79"/>
    <mergeCell ref="AY79:BC79"/>
    <mergeCell ref="A79:F79"/>
    <mergeCell ref="G79:K79"/>
    <mergeCell ref="L79:P79"/>
    <mergeCell ref="Q79:S79"/>
    <mergeCell ref="T79:V79"/>
    <mergeCell ref="W79:Y79"/>
    <mergeCell ref="Z79:AB79"/>
    <mergeCell ref="AC80:AE80"/>
    <mergeCell ref="AF80:AJ80"/>
    <mergeCell ref="AK80:AX80"/>
    <mergeCell ref="AY80:BC80"/>
    <mergeCell ref="A80:F80"/>
    <mergeCell ref="G80:K80"/>
    <mergeCell ref="L80:P80"/>
    <mergeCell ref="Q80:S80"/>
    <mergeCell ref="T80:V80"/>
    <mergeCell ref="W80:Y80"/>
    <mergeCell ref="Z80:AB80"/>
    <mergeCell ref="AC81:AE81"/>
    <mergeCell ref="AF81:AJ81"/>
    <mergeCell ref="AK81:AX81"/>
    <mergeCell ref="AY81:BC81"/>
    <mergeCell ref="A81:F81"/>
    <mergeCell ref="G81:K81"/>
    <mergeCell ref="L81:P81"/>
    <mergeCell ref="Q81:S81"/>
    <mergeCell ref="T81:V81"/>
    <mergeCell ref="W81:Y81"/>
    <mergeCell ref="Z81:AB81"/>
    <mergeCell ref="AC82:AE82"/>
    <mergeCell ref="AF82:AJ82"/>
    <mergeCell ref="AK82:AX82"/>
    <mergeCell ref="AY82:BC82"/>
    <mergeCell ref="A82:F82"/>
    <mergeCell ref="G82:K82"/>
    <mergeCell ref="L82:P82"/>
    <mergeCell ref="Q82:S82"/>
    <mergeCell ref="T82:V82"/>
    <mergeCell ref="W82:Y82"/>
    <mergeCell ref="Z82:AB82"/>
    <mergeCell ref="AC83:AE83"/>
    <mergeCell ref="AF83:AJ83"/>
    <mergeCell ref="AK83:AX83"/>
    <mergeCell ref="AY83:BC83"/>
    <mergeCell ref="A83:F83"/>
    <mergeCell ref="G83:K83"/>
    <mergeCell ref="L83:P83"/>
    <mergeCell ref="Q83:S83"/>
    <mergeCell ref="T83:V83"/>
    <mergeCell ref="W83:Y83"/>
    <mergeCell ref="Z83:AB83"/>
    <mergeCell ref="AC84:AE84"/>
    <mergeCell ref="AF84:AJ84"/>
    <mergeCell ref="AK84:AX84"/>
    <mergeCell ref="AY84:BC84"/>
    <mergeCell ref="A84:F84"/>
    <mergeCell ref="G84:K84"/>
    <mergeCell ref="L84:P84"/>
    <mergeCell ref="Q84:S84"/>
    <mergeCell ref="T84:V84"/>
    <mergeCell ref="W84:Y84"/>
    <mergeCell ref="Z84:AB84"/>
    <mergeCell ref="AC85:AE85"/>
    <mergeCell ref="AF85:AJ85"/>
    <mergeCell ref="AK85:AX85"/>
    <mergeCell ref="AY85:BC85"/>
    <mergeCell ref="A85:F85"/>
    <mergeCell ref="G85:K85"/>
    <mergeCell ref="L85:P85"/>
    <mergeCell ref="Q85:S85"/>
    <mergeCell ref="T85:V85"/>
    <mergeCell ref="W85:Y85"/>
    <mergeCell ref="Z85:AB85"/>
    <mergeCell ref="AC86:AE86"/>
    <mergeCell ref="AF86:AJ86"/>
    <mergeCell ref="AK86:AX86"/>
    <mergeCell ref="AY86:BC86"/>
    <mergeCell ref="A86:F86"/>
    <mergeCell ref="G86:K86"/>
    <mergeCell ref="L86:P86"/>
    <mergeCell ref="Q86:S86"/>
    <mergeCell ref="T86:V86"/>
    <mergeCell ref="W86:Y86"/>
    <mergeCell ref="Z86:AB86"/>
    <mergeCell ref="AC87:AE87"/>
    <mergeCell ref="AF87:AJ87"/>
    <mergeCell ref="AK87:AX87"/>
    <mergeCell ref="AY87:BC87"/>
    <mergeCell ref="A87:F87"/>
    <mergeCell ref="G87:K87"/>
    <mergeCell ref="L87:P87"/>
    <mergeCell ref="Q87:S87"/>
    <mergeCell ref="T87:V87"/>
    <mergeCell ref="W87:Y87"/>
    <mergeCell ref="Z87:AB87"/>
    <mergeCell ref="AC88:AE88"/>
    <mergeCell ref="AF88:AJ88"/>
    <mergeCell ref="AK88:AX88"/>
    <mergeCell ref="AY88:BC88"/>
    <mergeCell ref="A88:F88"/>
    <mergeCell ref="G88:K88"/>
    <mergeCell ref="L88:P88"/>
    <mergeCell ref="Q88:S88"/>
    <mergeCell ref="T88:V88"/>
    <mergeCell ref="W88:Y88"/>
    <mergeCell ref="Z88:AB88"/>
    <mergeCell ref="AC89:AE89"/>
    <mergeCell ref="AF89:AJ89"/>
    <mergeCell ref="AK89:AX89"/>
    <mergeCell ref="AY89:BC89"/>
    <mergeCell ref="A89:F89"/>
    <mergeCell ref="G89:K89"/>
    <mergeCell ref="L89:P89"/>
    <mergeCell ref="Q89:S89"/>
    <mergeCell ref="T89:V89"/>
    <mergeCell ref="W89:Y89"/>
    <mergeCell ref="Z89:AB89"/>
    <mergeCell ref="AC90:AE90"/>
    <mergeCell ref="AF90:AJ90"/>
    <mergeCell ref="AK90:AX90"/>
    <mergeCell ref="AY90:BC90"/>
    <mergeCell ref="A90:F90"/>
    <mergeCell ref="G90:K90"/>
    <mergeCell ref="L90:P90"/>
    <mergeCell ref="Q90:S90"/>
    <mergeCell ref="T90:V90"/>
    <mergeCell ref="W90:Y90"/>
    <mergeCell ref="Z90:AB90"/>
    <mergeCell ref="AC91:AE91"/>
    <mergeCell ref="AF91:AJ91"/>
    <mergeCell ref="AK91:AX91"/>
    <mergeCell ref="AY91:BC91"/>
    <mergeCell ref="A91:F91"/>
    <mergeCell ref="G91:K91"/>
    <mergeCell ref="L91:P91"/>
    <mergeCell ref="Q91:S91"/>
    <mergeCell ref="T91:V91"/>
    <mergeCell ref="W91:Y91"/>
    <mergeCell ref="Z91:AB91"/>
    <mergeCell ref="AC92:AE92"/>
    <mergeCell ref="AF92:AJ92"/>
    <mergeCell ref="AK92:AX92"/>
    <mergeCell ref="AY92:BC92"/>
    <mergeCell ref="A92:F92"/>
    <mergeCell ref="G92:K92"/>
    <mergeCell ref="L92:P92"/>
    <mergeCell ref="Q92:S92"/>
    <mergeCell ref="T92:V92"/>
    <mergeCell ref="W92:Y92"/>
    <mergeCell ref="Z92:AB92"/>
    <mergeCell ref="AC93:AE93"/>
    <mergeCell ref="AF93:AJ93"/>
    <mergeCell ref="AK93:AX93"/>
    <mergeCell ref="AY93:BC93"/>
    <mergeCell ref="A93:F93"/>
    <mergeCell ref="G93:K93"/>
    <mergeCell ref="L93:P93"/>
    <mergeCell ref="Q93:S93"/>
    <mergeCell ref="T93:V93"/>
    <mergeCell ref="W93:Y93"/>
    <mergeCell ref="Z93:AB93"/>
    <mergeCell ref="AC94:AE94"/>
    <mergeCell ref="AF94:AJ94"/>
    <mergeCell ref="AK94:AX94"/>
    <mergeCell ref="AY94:BC94"/>
    <mergeCell ref="A94:F94"/>
    <mergeCell ref="G94:K94"/>
    <mergeCell ref="L94:P94"/>
    <mergeCell ref="Q94:S94"/>
    <mergeCell ref="T94:V94"/>
    <mergeCell ref="W94:Y94"/>
    <mergeCell ref="Z94:AB94"/>
    <mergeCell ref="AC95:AE95"/>
    <mergeCell ref="AF95:AJ95"/>
    <mergeCell ref="AK95:AX95"/>
    <mergeCell ref="AY95:BC95"/>
    <mergeCell ref="A95:F95"/>
    <mergeCell ref="G95:K95"/>
    <mergeCell ref="L95:P95"/>
    <mergeCell ref="Q95:S95"/>
    <mergeCell ref="T95:V95"/>
    <mergeCell ref="W95:Y95"/>
    <mergeCell ref="Z95:AB95"/>
    <mergeCell ref="AC96:AE96"/>
    <mergeCell ref="AF96:AJ96"/>
    <mergeCell ref="AK96:AX96"/>
    <mergeCell ref="AY96:BC96"/>
    <mergeCell ref="A96:F96"/>
    <mergeCell ref="G96:K96"/>
    <mergeCell ref="L96:P96"/>
    <mergeCell ref="Q96:S96"/>
    <mergeCell ref="T96:V96"/>
    <mergeCell ref="W96:Y96"/>
    <mergeCell ref="Z96:AB96"/>
    <mergeCell ref="AC97:AE97"/>
    <mergeCell ref="AF97:AJ97"/>
    <mergeCell ref="AK97:AX97"/>
    <mergeCell ref="AY97:BC97"/>
    <mergeCell ref="A97:F97"/>
    <mergeCell ref="G97:K97"/>
    <mergeCell ref="L97:P97"/>
    <mergeCell ref="Q97:S97"/>
    <mergeCell ref="T97:V97"/>
    <mergeCell ref="W97:Y97"/>
    <mergeCell ref="Z97:AB97"/>
    <mergeCell ref="AC98:AE98"/>
    <mergeCell ref="AF98:AJ98"/>
    <mergeCell ref="AK98:AX98"/>
    <mergeCell ref="AY98:BC98"/>
    <mergeCell ref="A98:F98"/>
    <mergeCell ref="G98:K98"/>
    <mergeCell ref="L98:P98"/>
    <mergeCell ref="Q98:S98"/>
    <mergeCell ref="T98:V98"/>
    <mergeCell ref="W98:Y98"/>
    <mergeCell ref="Z98:AB98"/>
    <mergeCell ref="AC99:AE99"/>
    <mergeCell ref="AF99:AJ99"/>
    <mergeCell ref="AK99:AX99"/>
    <mergeCell ref="AY99:BC99"/>
    <mergeCell ref="A99:F99"/>
    <mergeCell ref="G99:K99"/>
    <mergeCell ref="L99:P99"/>
    <mergeCell ref="Q99:S99"/>
    <mergeCell ref="T99:V99"/>
    <mergeCell ref="W99:Y99"/>
    <mergeCell ref="Z99:AB99"/>
    <mergeCell ref="AC100:AE100"/>
    <mergeCell ref="AF100:AJ100"/>
    <mergeCell ref="AK100:AX100"/>
    <mergeCell ref="AY100:BC100"/>
    <mergeCell ref="A100:F100"/>
    <mergeCell ref="G100:K100"/>
    <mergeCell ref="L100:P100"/>
    <mergeCell ref="Q100:S100"/>
    <mergeCell ref="T100:V100"/>
    <mergeCell ref="W100:Y100"/>
    <mergeCell ref="Z100:AB100"/>
    <mergeCell ref="AC101:AE101"/>
    <mergeCell ref="AF101:AJ101"/>
    <mergeCell ref="AK101:AX101"/>
    <mergeCell ref="AY101:BC101"/>
    <mergeCell ref="A101:F101"/>
    <mergeCell ref="G101:K101"/>
    <mergeCell ref="L101:P101"/>
    <mergeCell ref="Q101:S101"/>
    <mergeCell ref="T101:V101"/>
    <mergeCell ref="W101:Y101"/>
    <mergeCell ref="Z101:AB101"/>
    <mergeCell ref="AC102:AE102"/>
    <mergeCell ref="AF102:AJ102"/>
    <mergeCell ref="AK102:AX102"/>
    <mergeCell ref="AY102:BC102"/>
    <mergeCell ref="A102:F102"/>
    <mergeCell ref="G102:K102"/>
    <mergeCell ref="L102:P102"/>
    <mergeCell ref="Q102:S102"/>
    <mergeCell ref="T102:V102"/>
    <mergeCell ref="W102:Y102"/>
    <mergeCell ref="Z102:AB102"/>
    <mergeCell ref="AC103:AE103"/>
    <mergeCell ref="AF103:AJ103"/>
    <mergeCell ref="AK103:AX103"/>
    <mergeCell ref="AY103:BC103"/>
    <mergeCell ref="A103:F103"/>
    <mergeCell ref="G103:K103"/>
    <mergeCell ref="L103:P103"/>
    <mergeCell ref="Q103:S103"/>
    <mergeCell ref="T103:V103"/>
    <mergeCell ref="W103:Y103"/>
    <mergeCell ref="Z103:AB103"/>
    <mergeCell ref="AC104:AE104"/>
    <mergeCell ref="AF104:AJ104"/>
    <mergeCell ref="AK104:AX104"/>
    <mergeCell ref="AY104:BC104"/>
    <mergeCell ref="A104:F104"/>
    <mergeCell ref="G104:K104"/>
    <mergeCell ref="L104:P104"/>
    <mergeCell ref="Q104:S104"/>
    <mergeCell ref="T104:V104"/>
    <mergeCell ref="W104:Y104"/>
    <mergeCell ref="Z104:AB104"/>
    <mergeCell ref="AC105:AE105"/>
    <mergeCell ref="AF105:AJ105"/>
    <mergeCell ref="AK105:AX105"/>
    <mergeCell ref="AY105:BC105"/>
    <mergeCell ref="A105:F105"/>
    <mergeCell ref="G105:K105"/>
    <mergeCell ref="L105:P105"/>
    <mergeCell ref="Q105:S105"/>
    <mergeCell ref="T105:V105"/>
    <mergeCell ref="W105:Y105"/>
    <mergeCell ref="Z105:AB105"/>
    <mergeCell ref="AC106:AE106"/>
    <mergeCell ref="AF106:AJ106"/>
    <mergeCell ref="AK106:AX106"/>
    <mergeCell ref="AY106:BC106"/>
    <mergeCell ref="A106:F106"/>
    <mergeCell ref="G106:K106"/>
    <mergeCell ref="L106:P106"/>
    <mergeCell ref="Q106:S106"/>
    <mergeCell ref="T106:V106"/>
    <mergeCell ref="W106:Y106"/>
    <mergeCell ref="Z106:AB106"/>
    <mergeCell ref="AC107:AE107"/>
    <mergeCell ref="AF107:AJ107"/>
    <mergeCell ref="AK107:AX107"/>
    <mergeCell ref="AY107:BC107"/>
    <mergeCell ref="A107:F107"/>
    <mergeCell ref="G107:K107"/>
    <mergeCell ref="L107:P107"/>
    <mergeCell ref="Q107:S107"/>
    <mergeCell ref="T107:V107"/>
    <mergeCell ref="W107:Y107"/>
    <mergeCell ref="Z107:AB107"/>
    <mergeCell ref="AC108:AE108"/>
    <mergeCell ref="AF108:AJ108"/>
    <mergeCell ref="AK108:AX108"/>
    <mergeCell ref="AY108:BC108"/>
    <mergeCell ref="A108:F108"/>
    <mergeCell ref="G108:K108"/>
    <mergeCell ref="L108:P108"/>
    <mergeCell ref="Q108:S108"/>
    <mergeCell ref="T108:V108"/>
    <mergeCell ref="W108:Y108"/>
    <mergeCell ref="Z108:AB108"/>
    <mergeCell ref="AC109:AE109"/>
    <mergeCell ref="AF109:AJ109"/>
    <mergeCell ref="AK109:AX109"/>
    <mergeCell ref="AY109:BC109"/>
    <mergeCell ref="A109:F109"/>
    <mergeCell ref="G109:K109"/>
    <mergeCell ref="L109:P109"/>
    <mergeCell ref="Q109:S109"/>
    <mergeCell ref="T109:V109"/>
    <mergeCell ref="W109:Y109"/>
    <mergeCell ref="Z109:AB109"/>
    <mergeCell ref="AC110:AE110"/>
    <mergeCell ref="AF110:AJ110"/>
    <mergeCell ref="AK110:AX110"/>
    <mergeCell ref="AY110:BC110"/>
    <mergeCell ref="A110:F110"/>
    <mergeCell ref="G110:K110"/>
    <mergeCell ref="L110:P110"/>
    <mergeCell ref="Q110:S110"/>
    <mergeCell ref="T110:V110"/>
    <mergeCell ref="W110:Y110"/>
    <mergeCell ref="Z110:AB110"/>
    <mergeCell ref="AC111:AE111"/>
    <mergeCell ref="AF111:AJ111"/>
    <mergeCell ref="AK111:AX111"/>
    <mergeCell ref="AY111:BC111"/>
    <mergeCell ref="A111:F111"/>
    <mergeCell ref="G111:K111"/>
    <mergeCell ref="L111:P111"/>
    <mergeCell ref="Q111:S111"/>
    <mergeCell ref="T111:V111"/>
    <mergeCell ref="W111:Y111"/>
    <mergeCell ref="Z111:AB111"/>
    <mergeCell ref="AC112:AE112"/>
    <mergeCell ref="AF112:AJ112"/>
    <mergeCell ref="AK112:AX112"/>
    <mergeCell ref="AY112:BC112"/>
    <mergeCell ref="A112:F112"/>
    <mergeCell ref="G112:K112"/>
    <mergeCell ref="L112:P112"/>
    <mergeCell ref="Q112:S112"/>
    <mergeCell ref="T112:V112"/>
    <mergeCell ref="W112:Y112"/>
    <mergeCell ref="Z112:AB112"/>
    <mergeCell ref="AC113:AE113"/>
    <mergeCell ref="AF113:AJ113"/>
    <mergeCell ref="AK113:AX113"/>
    <mergeCell ref="AY113:BC113"/>
    <mergeCell ref="A113:F113"/>
    <mergeCell ref="G113:K113"/>
    <mergeCell ref="L113:P113"/>
    <mergeCell ref="Q113:S113"/>
    <mergeCell ref="T113:V113"/>
    <mergeCell ref="W113:Y113"/>
    <mergeCell ref="Z113:AB113"/>
    <mergeCell ref="AC114:AE114"/>
    <mergeCell ref="AF114:AJ114"/>
    <mergeCell ref="AK114:AX114"/>
    <mergeCell ref="AY114:BC114"/>
    <mergeCell ref="A114:F114"/>
    <mergeCell ref="G114:K114"/>
    <mergeCell ref="L114:P114"/>
    <mergeCell ref="Q114:S114"/>
    <mergeCell ref="T114:V114"/>
    <mergeCell ref="W114:Y114"/>
    <mergeCell ref="Z114:AB114"/>
    <mergeCell ref="AC115:AE115"/>
    <mergeCell ref="AF115:AJ115"/>
    <mergeCell ref="AK115:AX115"/>
    <mergeCell ref="AY115:BC115"/>
    <mergeCell ref="A115:F115"/>
    <mergeCell ref="G115:K115"/>
    <mergeCell ref="L115:P115"/>
    <mergeCell ref="Q115:S115"/>
    <mergeCell ref="T115:V115"/>
    <mergeCell ref="W115:Y115"/>
    <mergeCell ref="Z115:AB115"/>
    <mergeCell ref="AC116:AE116"/>
    <mergeCell ref="AF116:AJ116"/>
    <mergeCell ref="AK116:AX116"/>
    <mergeCell ref="AY116:BC116"/>
    <mergeCell ref="A116:F116"/>
    <mergeCell ref="G116:K116"/>
    <mergeCell ref="L116:P116"/>
    <mergeCell ref="Q116:S116"/>
    <mergeCell ref="T116:V116"/>
    <mergeCell ref="W116:Y116"/>
    <mergeCell ref="Z116:AB116"/>
    <mergeCell ref="AC117:AE117"/>
    <mergeCell ref="AF117:AJ117"/>
    <mergeCell ref="AK117:AX117"/>
    <mergeCell ref="AY117:BC117"/>
    <mergeCell ref="A117:F117"/>
    <mergeCell ref="G117:K117"/>
    <mergeCell ref="L117:P117"/>
    <mergeCell ref="Q117:S117"/>
    <mergeCell ref="T117:V117"/>
    <mergeCell ref="W117:Y117"/>
    <mergeCell ref="Z117:AB117"/>
    <mergeCell ref="AC118:AE118"/>
    <mergeCell ref="AF118:AJ118"/>
    <mergeCell ref="AK118:AX118"/>
    <mergeCell ref="AY118:BC118"/>
    <mergeCell ref="A118:F118"/>
    <mergeCell ref="G118:K118"/>
    <mergeCell ref="L118:P118"/>
    <mergeCell ref="Q118:S118"/>
    <mergeCell ref="T118:V118"/>
    <mergeCell ref="W118:Y118"/>
    <mergeCell ref="Z118:AB118"/>
    <mergeCell ref="AC168:AE168"/>
    <mergeCell ref="AF168:AJ168"/>
    <mergeCell ref="AK168:AX168"/>
    <mergeCell ref="AY168:BC168"/>
    <mergeCell ref="A168:F168"/>
    <mergeCell ref="G168:K168"/>
    <mergeCell ref="L168:P168"/>
    <mergeCell ref="Q168:S168"/>
    <mergeCell ref="T168:V168"/>
    <mergeCell ref="W168:Y168"/>
    <mergeCell ref="Z168:AB168"/>
    <mergeCell ref="AC169:AE169"/>
    <mergeCell ref="AF169:AJ169"/>
    <mergeCell ref="AK169:AX169"/>
    <mergeCell ref="AY169:BC169"/>
    <mergeCell ref="A169:F169"/>
    <mergeCell ref="G169:K169"/>
    <mergeCell ref="L169:P169"/>
    <mergeCell ref="Q169:S169"/>
    <mergeCell ref="T169:V169"/>
    <mergeCell ref="W169:Y169"/>
    <mergeCell ref="Z169:AB169"/>
    <mergeCell ref="AC170:AE170"/>
    <mergeCell ref="AF170:AJ170"/>
    <mergeCell ref="AK170:AX170"/>
    <mergeCell ref="AY170:BC170"/>
    <mergeCell ref="A170:F170"/>
    <mergeCell ref="G170:K170"/>
    <mergeCell ref="L170:P170"/>
    <mergeCell ref="Q170:S170"/>
    <mergeCell ref="T170:V170"/>
    <mergeCell ref="W170:Y170"/>
    <mergeCell ref="Z170:AB170"/>
    <mergeCell ref="AC171:AE171"/>
    <mergeCell ref="AF171:AJ171"/>
    <mergeCell ref="AK171:AX171"/>
    <mergeCell ref="AY171:BC171"/>
    <mergeCell ref="A171:F171"/>
    <mergeCell ref="G171:K171"/>
    <mergeCell ref="L171:P171"/>
    <mergeCell ref="Q171:S171"/>
    <mergeCell ref="T171:V171"/>
    <mergeCell ref="W171:Y171"/>
    <mergeCell ref="Z171:AB171"/>
    <mergeCell ref="AC172:AE172"/>
    <mergeCell ref="AF172:AJ172"/>
    <mergeCell ref="AK172:AX172"/>
    <mergeCell ref="AY172:BC172"/>
    <mergeCell ref="A172:F172"/>
    <mergeCell ref="G172:K172"/>
    <mergeCell ref="L172:P172"/>
    <mergeCell ref="Q172:S172"/>
    <mergeCell ref="T172:V172"/>
    <mergeCell ref="W172:Y172"/>
    <mergeCell ref="Z172:AB172"/>
    <mergeCell ref="AC173:AE173"/>
    <mergeCell ref="AF173:AJ173"/>
    <mergeCell ref="AK173:AX173"/>
    <mergeCell ref="AY173:BC173"/>
    <mergeCell ref="A173:F173"/>
    <mergeCell ref="G173:K173"/>
    <mergeCell ref="L173:P173"/>
    <mergeCell ref="Q173:S173"/>
    <mergeCell ref="T173:V173"/>
    <mergeCell ref="W173:Y173"/>
    <mergeCell ref="Z173:AB173"/>
    <mergeCell ref="AC174:AE174"/>
    <mergeCell ref="AF174:AJ174"/>
    <mergeCell ref="AK174:AX174"/>
    <mergeCell ref="AY174:BC174"/>
    <mergeCell ref="A174:F174"/>
    <mergeCell ref="G174:K174"/>
    <mergeCell ref="L174:P174"/>
    <mergeCell ref="Q174:S174"/>
    <mergeCell ref="T174:V174"/>
    <mergeCell ref="W174:Y174"/>
    <mergeCell ref="Z174:AB174"/>
    <mergeCell ref="AC175:AE175"/>
    <mergeCell ref="AF175:AJ175"/>
    <mergeCell ref="AK175:AX175"/>
    <mergeCell ref="AY175:BC175"/>
    <mergeCell ref="A175:F175"/>
    <mergeCell ref="G175:K175"/>
    <mergeCell ref="L175:P175"/>
    <mergeCell ref="Q175:S175"/>
    <mergeCell ref="T175:V175"/>
    <mergeCell ref="W175:Y175"/>
    <mergeCell ref="Z175:AB175"/>
    <mergeCell ref="AC176:AE176"/>
    <mergeCell ref="AF176:AJ176"/>
    <mergeCell ref="AK176:AX176"/>
    <mergeCell ref="AY176:BC176"/>
    <mergeCell ref="A176:F176"/>
    <mergeCell ref="G176:K176"/>
    <mergeCell ref="L176:P176"/>
    <mergeCell ref="Q176:S176"/>
    <mergeCell ref="T176:V176"/>
    <mergeCell ref="W176:Y176"/>
    <mergeCell ref="Z176:AB176"/>
    <mergeCell ref="AC177:AE177"/>
    <mergeCell ref="AF177:AJ177"/>
    <mergeCell ref="AK177:AX177"/>
    <mergeCell ref="AY177:BC177"/>
    <mergeCell ref="A177:F177"/>
    <mergeCell ref="G177:K177"/>
    <mergeCell ref="L177:P177"/>
    <mergeCell ref="Q177:S177"/>
    <mergeCell ref="T177:V177"/>
    <mergeCell ref="W177:Y177"/>
    <mergeCell ref="Z177:AB177"/>
    <mergeCell ref="AC178:AE178"/>
    <mergeCell ref="AF178:AJ178"/>
    <mergeCell ref="AK178:AX178"/>
    <mergeCell ref="AY178:BC178"/>
    <mergeCell ref="A178:F178"/>
    <mergeCell ref="G178:K178"/>
    <mergeCell ref="L178:P178"/>
    <mergeCell ref="Q178:S178"/>
    <mergeCell ref="T178:V178"/>
    <mergeCell ref="W178:Y178"/>
    <mergeCell ref="Z178:AB178"/>
    <mergeCell ref="AC179:AE179"/>
    <mergeCell ref="AF179:AJ179"/>
    <mergeCell ref="AK179:AX179"/>
    <mergeCell ref="AY179:BC179"/>
    <mergeCell ref="A179:F179"/>
    <mergeCell ref="G179:K179"/>
    <mergeCell ref="L179:P179"/>
    <mergeCell ref="Q179:S179"/>
    <mergeCell ref="T179:V179"/>
    <mergeCell ref="W179:Y179"/>
    <mergeCell ref="Z179:AB179"/>
    <mergeCell ref="AC180:AE180"/>
    <mergeCell ref="AF180:AJ180"/>
    <mergeCell ref="AK180:AX180"/>
    <mergeCell ref="AY180:BC180"/>
    <mergeCell ref="A180:F180"/>
    <mergeCell ref="G180:K180"/>
    <mergeCell ref="L180:P180"/>
    <mergeCell ref="Q180:S180"/>
    <mergeCell ref="T180:V180"/>
    <mergeCell ref="W180:Y180"/>
    <mergeCell ref="Z180:AB180"/>
    <mergeCell ref="AC181:AE181"/>
    <mergeCell ref="AF181:AJ181"/>
    <mergeCell ref="AK181:AX181"/>
    <mergeCell ref="AY181:BC181"/>
    <mergeCell ref="A181:F181"/>
    <mergeCell ref="G181:K181"/>
    <mergeCell ref="L181:P181"/>
    <mergeCell ref="Q181:S181"/>
    <mergeCell ref="T181:V181"/>
    <mergeCell ref="W181:Y181"/>
    <mergeCell ref="Z181:AB181"/>
    <mergeCell ref="AC182:AE182"/>
    <mergeCell ref="AF182:AJ182"/>
    <mergeCell ref="AK182:AX182"/>
    <mergeCell ref="AY182:BC182"/>
    <mergeCell ref="A182:F182"/>
    <mergeCell ref="G182:K182"/>
    <mergeCell ref="L182:P182"/>
    <mergeCell ref="Q182:S182"/>
    <mergeCell ref="T182:V182"/>
    <mergeCell ref="W182:Y182"/>
    <mergeCell ref="Z182:AB182"/>
    <mergeCell ref="AC183:AE183"/>
    <mergeCell ref="AF183:AJ183"/>
    <mergeCell ref="AK183:AX183"/>
    <mergeCell ref="AY183:BC183"/>
    <mergeCell ref="A183:F183"/>
    <mergeCell ref="G183:K183"/>
    <mergeCell ref="L183:P183"/>
    <mergeCell ref="Q183:S183"/>
    <mergeCell ref="T183:V183"/>
    <mergeCell ref="W183:Y183"/>
    <mergeCell ref="Z183:AB183"/>
    <mergeCell ref="AC184:AE184"/>
    <mergeCell ref="AF184:AJ184"/>
    <mergeCell ref="AK184:AX184"/>
    <mergeCell ref="AY184:BC184"/>
    <mergeCell ref="A184:F184"/>
    <mergeCell ref="G184:K184"/>
    <mergeCell ref="L184:P184"/>
    <mergeCell ref="Q184:S184"/>
    <mergeCell ref="T184:V184"/>
    <mergeCell ref="W184:Y184"/>
    <mergeCell ref="Z184:AB184"/>
    <mergeCell ref="AC185:AE185"/>
    <mergeCell ref="AF185:AJ185"/>
    <mergeCell ref="AK185:AX185"/>
    <mergeCell ref="AY185:BC185"/>
    <mergeCell ref="A185:F185"/>
    <mergeCell ref="G185:K185"/>
    <mergeCell ref="L185:P185"/>
    <mergeCell ref="Q185:S185"/>
    <mergeCell ref="T185:V185"/>
    <mergeCell ref="W185:Y185"/>
    <mergeCell ref="Z185:AB185"/>
    <mergeCell ref="AC186:AE186"/>
    <mergeCell ref="AF186:AJ186"/>
    <mergeCell ref="AK186:AX186"/>
    <mergeCell ref="AY186:BC186"/>
    <mergeCell ref="A186:F186"/>
    <mergeCell ref="G186:K186"/>
    <mergeCell ref="L186:P186"/>
    <mergeCell ref="Q186:S186"/>
    <mergeCell ref="T186:V186"/>
    <mergeCell ref="W186:Y186"/>
    <mergeCell ref="Z186:AB186"/>
    <mergeCell ref="AC187:AE187"/>
    <mergeCell ref="AF187:AJ187"/>
    <mergeCell ref="AK187:AX187"/>
    <mergeCell ref="AY187:BC187"/>
    <mergeCell ref="A187:F187"/>
    <mergeCell ref="G187:K187"/>
    <mergeCell ref="L187:P187"/>
    <mergeCell ref="Q187:S187"/>
    <mergeCell ref="T187:V187"/>
    <mergeCell ref="W187:Y187"/>
    <mergeCell ref="Z187:AB187"/>
    <mergeCell ref="AC188:AE188"/>
    <mergeCell ref="AF188:AJ188"/>
    <mergeCell ref="AK188:AX188"/>
    <mergeCell ref="AY188:BC188"/>
    <mergeCell ref="A188:F188"/>
    <mergeCell ref="G188:K188"/>
    <mergeCell ref="L188:P188"/>
    <mergeCell ref="Q188:S188"/>
    <mergeCell ref="T188:V188"/>
    <mergeCell ref="W188:Y188"/>
    <mergeCell ref="Z188:AB188"/>
    <mergeCell ref="AC189:AE189"/>
    <mergeCell ref="AF189:AJ189"/>
    <mergeCell ref="AK189:AX189"/>
    <mergeCell ref="AY189:BC189"/>
    <mergeCell ref="A189:F189"/>
    <mergeCell ref="G189:K189"/>
    <mergeCell ref="L189:P189"/>
    <mergeCell ref="Q189:S189"/>
    <mergeCell ref="T189:V189"/>
    <mergeCell ref="W189:Y189"/>
    <mergeCell ref="Z189:AB189"/>
    <mergeCell ref="AC190:AE190"/>
    <mergeCell ref="AF190:AJ190"/>
    <mergeCell ref="AK190:AX190"/>
    <mergeCell ref="AY190:BC190"/>
    <mergeCell ref="A190:F190"/>
    <mergeCell ref="G190:K190"/>
    <mergeCell ref="L190:P190"/>
    <mergeCell ref="Q190:S190"/>
    <mergeCell ref="T190:V190"/>
    <mergeCell ref="W190:Y190"/>
    <mergeCell ref="Z190:AB190"/>
    <mergeCell ref="AC191:AE191"/>
    <mergeCell ref="AF191:AJ191"/>
    <mergeCell ref="AK191:AX191"/>
    <mergeCell ref="AY191:BC191"/>
    <mergeCell ref="A191:F191"/>
    <mergeCell ref="G191:K191"/>
    <mergeCell ref="L191:P191"/>
    <mergeCell ref="Q191:S191"/>
    <mergeCell ref="T191:V191"/>
    <mergeCell ref="W191:Y191"/>
    <mergeCell ref="Z191:AB191"/>
    <mergeCell ref="AC192:AE192"/>
    <mergeCell ref="AF192:AJ192"/>
    <mergeCell ref="AK192:AX192"/>
    <mergeCell ref="AY192:BC192"/>
    <mergeCell ref="A192:F192"/>
    <mergeCell ref="G192:K192"/>
    <mergeCell ref="L192:P192"/>
    <mergeCell ref="Q192:S192"/>
    <mergeCell ref="T192:V192"/>
    <mergeCell ref="W192:Y192"/>
    <mergeCell ref="Z192:AB192"/>
    <mergeCell ref="AC193:AE193"/>
    <mergeCell ref="AF193:AJ193"/>
    <mergeCell ref="AK193:AX193"/>
    <mergeCell ref="AY193:BC193"/>
    <mergeCell ref="A193:F193"/>
    <mergeCell ref="G193:K193"/>
    <mergeCell ref="L193:P193"/>
    <mergeCell ref="Q193:S193"/>
    <mergeCell ref="T193:V193"/>
    <mergeCell ref="W193:Y193"/>
    <mergeCell ref="Z193:AB193"/>
    <mergeCell ref="AC194:AE194"/>
    <mergeCell ref="AF194:AJ194"/>
    <mergeCell ref="AK194:AX194"/>
    <mergeCell ref="AY194:BC194"/>
    <mergeCell ref="A194:F194"/>
    <mergeCell ref="G194:K194"/>
    <mergeCell ref="L194:P194"/>
    <mergeCell ref="Q194:S194"/>
    <mergeCell ref="T194:V194"/>
    <mergeCell ref="W194:Y194"/>
    <mergeCell ref="Z194:AB194"/>
    <mergeCell ref="AC195:AE195"/>
    <mergeCell ref="AF195:AJ195"/>
    <mergeCell ref="AK195:AX195"/>
    <mergeCell ref="AY195:BC195"/>
    <mergeCell ref="A195:F195"/>
    <mergeCell ref="G195:K195"/>
    <mergeCell ref="L195:P195"/>
    <mergeCell ref="Q195:S195"/>
    <mergeCell ref="T195:V195"/>
    <mergeCell ref="W195:Y195"/>
    <mergeCell ref="Z195:AB195"/>
    <mergeCell ref="AC196:AE196"/>
    <mergeCell ref="AF196:AJ196"/>
    <mergeCell ref="AK196:AX196"/>
    <mergeCell ref="AY196:BC196"/>
    <mergeCell ref="A196:F196"/>
    <mergeCell ref="G196:K196"/>
    <mergeCell ref="L196:P196"/>
    <mergeCell ref="Q196:S196"/>
    <mergeCell ref="T196:V196"/>
    <mergeCell ref="W196:Y196"/>
    <mergeCell ref="Z196:AB196"/>
    <mergeCell ref="AC197:AE197"/>
    <mergeCell ref="AF197:AJ197"/>
    <mergeCell ref="AK197:AX197"/>
    <mergeCell ref="AY197:BC197"/>
    <mergeCell ref="A197:F197"/>
    <mergeCell ref="G197:K197"/>
    <mergeCell ref="L197:P197"/>
    <mergeCell ref="Q197:S197"/>
    <mergeCell ref="T197:V197"/>
    <mergeCell ref="W197:Y197"/>
    <mergeCell ref="Z197:AB197"/>
    <mergeCell ref="AC198:AE198"/>
    <mergeCell ref="AF198:AJ198"/>
    <mergeCell ref="AK198:AX198"/>
    <mergeCell ref="AY198:BC198"/>
    <mergeCell ref="A198:F198"/>
    <mergeCell ref="G198:K198"/>
    <mergeCell ref="L198:P198"/>
    <mergeCell ref="Q198:S198"/>
    <mergeCell ref="T198:V198"/>
    <mergeCell ref="W198:Y198"/>
    <mergeCell ref="Z198:AB198"/>
    <mergeCell ref="AC199:AE199"/>
    <mergeCell ref="AF199:AJ199"/>
    <mergeCell ref="AK199:AX199"/>
    <mergeCell ref="AY199:BC199"/>
    <mergeCell ref="A199:F199"/>
    <mergeCell ref="G199:K199"/>
    <mergeCell ref="L199:P199"/>
    <mergeCell ref="Q199:S199"/>
    <mergeCell ref="T199:V199"/>
    <mergeCell ref="W199:Y199"/>
    <mergeCell ref="Z199:AB199"/>
    <mergeCell ref="AC200:AE200"/>
    <mergeCell ref="AF200:AJ200"/>
    <mergeCell ref="AK200:AX200"/>
    <mergeCell ref="AY200:BC200"/>
    <mergeCell ref="A200:F200"/>
    <mergeCell ref="G200:K200"/>
    <mergeCell ref="L200:P200"/>
    <mergeCell ref="Q200:S200"/>
    <mergeCell ref="T200:V200"/>
    <mergeCell ref="W200:Y200"/>
    <mergeCell ref="Z200:AB200"/>
    <mergeCell ref="AC201:AE201"/>
    <mergeCell ref="AF201:AJ201"/>
    <mergeCell ref="AK201:AX201"/>
    <mergeCell ref="AY201:BC201"/>
    <mergeCell ref="A201:F201"/>
    <mergeCell ref="G201:K201"/>
    <mergeCell ref="L201:P201"/>
    <mergeCell ref="Q201:S201"/>
    <mergeCell ref="T201:V201"/>
    <mergeCell ref="W201:Y201"/>
    <mergeCell ref="Z201:AB201"/>
    <mergeCell ref="AC202:AE202"/>
    <mergeCell ref="AF202:AJ202"/>
    <mergeCell ref="AK202:AX202"/>
    <mergeCell ref="AY202:BC202"/>
    <mergeCell ref="A202:F202"/>
    <mergeCell ref="G202:K202"/>
    <mergeCell ref="L202:P202"/>
    <mergeCell ref="Q202:S202"/>
    <mergeCell ref="T202:V202"/>
    <mergeCell ref="W202:Y202"/>
    <mergeCell ref="Z202:AB202"/>
    <mergeCell ref="AC210:AE210"/>
    <mergeCell ref="AF210:AJ210"/>
    <mergeCell ref="AK210:AX210"/>
    <mergeCell ref="AY210:BC210"/>
    <mergeCell ref="A210:F210"/>
    <mergeCell ref="G210:K210"/>
    <mergeCell ref="L210:P210"/>
    <mergeCell ref="Q210:S210"/>
    <mergeCell ref="T210:V210"/>
    <mergeCell ref="W210:Y210"/>
    <mergeCell ref="Z210:AB210"/>
    <mergeCell ref="AC211:AE211"/>
    <mergeCell ref="AF211:AJ211"/>
    <mergeCell ref="AK211:AX211"/>
    <mergeCell ref="AY211:BC211"/>
    <mergeCell ref="A211:F211"/>
    <mergeCell ref="G211:K211"/>
    <mergeCell ref="L211:P211"/>
    <mergeCell ref="Q211:S211"/>
    <mergeCell ref="T211:V211"/>
    <mergeCell ref="W211:Y211"/>
    <mergeCell ref="Z211:AB211"/>
    <mergeCell ref="AC212:AE212"/>
    <mergeCell ref="AF212:AJ212"/>
    <mergeCell ref="AK212:AX212"/>
    <mergeCell ref="AY212:BC212"/>
    <mergeCell ref="A212:F212"/>
    <mergeCell ref="G212:K212"/>
    <mergeCell ref="L212:P212"/>
    <mergeCell ref="Q212:S212"/>
    <mergeCell ref="T212:V212"/>
    <mergeCell ref="W212:Y212"/>
    <mergeCell ref="Z212:AB212"/>
    <mergeCell ref="AC213:AE213"/>
    <mergeCell ref="AF213:AJ213"/>
    <mergeCell ref="AK213:AX213"/>
    <mergeCell ref="AY213:BC213"/>
    <mergeCell ref="A213:F213"/>
    <mergeCell ref="G213:K213"/>
    <mergeCell ref="L213:P213"/>
    <mergeCell ref="Q213:S213"/>
    <mergeCell ref="T213:V213"/>
    <mergeCell ref="W213:Y213"/>
    <mergeCell ref="Z213:AB213"/>
    <mergeCell ref="AC214:AE214"/>
    <mergeCell ref="AF214:AJ214"/>
    <mergeCell ref="AK214:AX214"/>
    <mergeCell ref="AY214:BC214"/>
    <mergeCell ref="A214:F214"/>
    <mergeCell ref="G214:K214"/>
    <mergeCell ref="L214:P214"/>
    <mergeCell ref="Q214:S214"/>
    <mergeCell ref="T214:V214"/>
    <mergeCell ref="W214:Y214"/>
    <mergeCell ref="Z214:AB214"/>
    <mergeCell ref="AC215:AE215"/>
    <mergeCell ref="AF215:AJ215"/>
    <mergeCell ref="AK215:AX215"/>
    <mergeCell ref="AY215:BC215"/>
    <mergeCell ref="A215:F215"/>
    <mergeCell ref="G215:K215"/>
    <mergeCell ref="L215:P215"/>
    <mergeCell ref="Q215:S215"/>
    <mergeCell ref="T215:V215"/>
    <mergeCell ref="W215:Y215"/>
    <mergeCell ref="Z215:AB215"/>
    <mergeCell ref="AC19:AE19"/>
    <mergeCell ref="AF19:AJ19"/>
    <mergeCell ref="AK19:AX19"/>
    <mergeCell ref="AY19:BC19"/>
    <mergeCell ref="A19:F19"/>
    <mergeCell ref="G19:K19"/>
    <mergeCell ref="L19:P19"/>
    <mergeCell ref="Q19:S19"/>
    <mergeCell ref="T19:V19"/>
    <mergeCell ref="W19:Y19"/>
    <mergeCell ref="Z19:AB19"/>
    <mergeCell ref="AC20:AE20"/>
    <mergeCell ref="AF20:AJ20"/>
    <mergeCell ref="AK20:AX20"/>
    <mergeCell ref="AY20:BC20"/>
    <mergeCell ref="A20:F20"/>
    <mergeCell ref="G20:K20"/>
    <mergeCell ref="L20:P20"/>
    <mergeCell ref="Q20:S20"/>
    <mergeCell ref="T20:V20"/>
    <mergeCell ref="W20:Y20"/>
    <mergeCell ref="Z20:AB20"/>
    <mergeCell ref="AC21:AE21"/>
    <mergeCell ref="AF21:AJ21"/>
    <mergeCell ref="AK21:AX21"/>
    <mergeCell ref="AY21:BC21"/>
    <mergeCell ref="A21:F21"/>
    <mergeCell ref="G21:K21"/>
    <mergeCell ref="L21:P21"/>
    <mergeCell ref="Q21:S21"/>
    <mergeCell ref="T21:V21"/>
    <mergeCell ref="W21:Y21"/>
    <mergeCell ref="Z21:AB21"/>
    <mergeCell ref="AC216:AE216"/>
    <mergeCell ref="AF216:AJ216"/>
    <mergeCell ref="AK216:AX216"/>
    <mergeCell ref="AY216:BC216"/>
    <mergeCell ref="A216:F216"/>
    <mergeCell ref="G216:K216"/>
    <mergeCell ref="L216:P216"/>
    <mergeCell ref="Q216:S216"/>
    <mergeCell ref="T216:V216"/>
    <mergeCell ref="W216:Y216"/>
    <mergeCell ref="Z216:AB216"/>
    <mergeCell ref="AC203:AE203"/>
    <mergeCell ref="AF203:AJ203"/>
    <mergeCell ref="AK203:AX203"/>
    <mergeCell ref="AY203:BC203"/>
    <mergeCell ref="A203:F203"/>
    <mergeCell ref="G203:K203"/>
    <mergeCell ref="L203:P203"/>
    <mergeCell ref="Q203:S203"/>
    <mergeCell ref="T203:V203"/>
    <mergeCell ref="W203:Y203"/>
    <mergeCell ref="Z203:AB203"/>
    <mergeCell ref="AC204:AE204"/>
    <mergeCell ref="AF204:AJ204"/>
    <mergeCell ref="AK204:AX204"/>
    <mergeCell ref="AY204:BC204"/>
    <mergeCell ref="A204:F204"/>
    <mergeCell ref="G204:K204"/>
    <mergeCell ref="L204:P204"/>
    <mergeCell ref="Q204:S204"/>
    <mergeCell ref="T204:V204"/>
    <mergeCell ref="W204:Y204"/>
    <mergeCell ref="Z204:AB204"/>
    <mergeCell ref="AC205:AE205"/>
    <mergeCell ref="AF205:AJ205"/>
    <mergeCell ref="AK205:AX205"/>
    <mergeCell ref="AY205:BC205"/>
    <mergeCell ref="A205:F205"/>
    <mergeCell ref="G205:K205"/>
    <mergeCell ref="L205:P205"/>
    <mergeCell ref="Q205:S205"/>
    <mergeCell ref="T205:V205"/>
    <mergeCell ref="W205:Y205"/>
    <mergeCell ref="Z205:AB205"/>
    <mergeCell ref="AC206:AE206"/>
    <mergeCell ref="AF206:AJ206"/>
    <mergeCell ref="AK206:AX206"/>
    <mergeCell ref="AY206:BC206"/>
    <mergeCell ref="A206:F206"/>
    <mergeCell ref="G206:K206"/>
    <mergeCell ref="L206:P206"/>
    <mergeCell ref="Q206:S206"/>
    <mergeCell ref="T206:V206"/>
    <mergeCell ref="W206:Y206"/>
    <mergeCell ref="Z206:AB206"/>
    <mergeCell ref="AC207:AE207"/>
    <mergeCell ref="AF207:AJ207"/>
    <mergeCell ref="AK207:AX207"/>
    <mergeCell ref="AY207:BC207"/>
    <mergeCell ref="A207:F207"/>
    <mergeCell ref="G207:K207"/>
    <mergeCell ref="L207:P207"/>
    <mergeCell ref="Q207:S207"/>
    <mergeCell ref="T207:V207"/>
    <mergeCell ref="W207:Y207"/>
    <mergeCell ref="Z207:AB207"/>
    <mergeCell ref="AC208:AE208"/>
    <mergeCell ref="AF208:AJ208"/>
    <mergeCell ref="AK208:AX208"/>
    <mergeCell ref="AY208:BC208"/>
    <mergeCell ref="A208:F208"/>
    <mergeCell ref="G208:K208"/>
    <mergeCell ref="L208:P208"/>
    <mergeCell ref="Q208:S208"/>
    <mergeCell ref="T208:V208"/>
    <mergeCell ref="W208:Y208"/>
    <mergeCell ref="Z208:AB208"/>
    <mergeCell ref="AC209:AE209"/>
    <mergeCell ref="AF209:AJ209"/>
    <mergeCell ref="AK209:AX209"/>
    <mergeCell ref="AY209:BC209"/>
    <mergeCell ref="A209:F209"/>
    <mergeCell ref="G209:K209"/>
    <mergeCell ref="L209:P209"/>
    <mergeCell ref="Q209:S209"/>
    <mergeCell ref="T209:V209"/>
    <mergeCell ref="W209:Y209"/>
    <mergeCell ref="Z209:AB209"/>
    <mergeCell ref="AC119:AE119"/>
    <mergeCell ref="AF119:AJ119"/>
    <mergeCell ref="AK119:AX119"/>
    <mergeCell ref="AY119:BC119"/>
    <mergeCell ref="A119:F119"/>
    <mergeCell ref="G119:K119"/>
    <mergeCell ref="L119:P119"/>
    <mergeCell ref="Q119:S119"/>
    <mergeCell ref="T119:V119"/>
    <mergeCell ref="W119:Y119"/>
    <mergeCell ref="Z119:AB119"/>
    <mergeCell ref="AC120:AE120"/>
    <mergeCell ref="AF120:AJ120"/>
    <mergeCell ref="AK120:AX120"/>
    <mergeCell ref="AY120:BC120"/>
    <mergeCell ref="A120:F120"/>
    <mergeCell ref="G120:K120"/>
    <mergeCell ref="L120:P120"/>
    <mergeCell ref="Q120:S120"/>
    <mergeCell ref="T120:V120"/>
    <mergeCell ref="W120:Y120"/>
    <mergeCell ref="Z120:AB120"/>
    <mergeCell ref="AC121:AE121"/>
    <mergeCell ref="AF121:AJ121"/>
    <mergeCell ref="AK121:AX121"/>
    <mergeCell ref="AY121:BC121"/>
    <mergeCell ref="A121:F121"/>
    <mergeCell ref="G121:K121"/>
    <mergeCell ref="L121:P121"/>
    <mergeCell ref="Q121:S121"/>
    <mergeCell ref="T121:V121"/>
    <mergeCell ref="W121:Y121"/>
    <mergeCell ref="Z121:AB121"/>
    <mergeCell ref="AC122:AE122"/>
    <mergeCell ref="AF122:AJ122"/>
    <mergeCell ref="AK122:AX122"/>
    <mergeCell ref="AY122:BC122"/>
    <mergeCell ref="A122:F122"/>
    <mergeCell ref="G122:K122"/>
    <mergeCell ref="L122:P122"/>
    <mergeCell ref="Q122:S122"/>
    <mergeCell ref="T122:V122"/>
    <mergeCell ref="W122:Y122"/>
    <mergeCell ref="Z122:AB122"/>
    <mergeCell ref="AC123:AE123"/>
    <mergeCell ref="AF123:AJ123"/>
    <mergeCell ref="AK123:AX123"/>
    <mergeCell ref="AY123:BC123"/>
    <mergeCell ref="A123:F123"/>
    <mergeCell ref="G123:K123"/>
    <mergeCell ref="L123:P123"/>
    <mergeCell ref="Q123:S123"/>
    <mergeCell ref="T123:V123"/>
    <mergeCell ref="W123:Y123"/>
    <mergeCell ref="Z123:AB123"/>
    <mergeCell ref="AC124:AE124"/>
    <mergeCell ref="AF124:AJ124"/>
    <mergeCell ref="AK124:AX124"/>
    <mergeCell ref="AY124:BC124"/>
    <mergeCell ref="A124:F124"/>
    <mergeCell ref="G124:K124"/>
    <mergeCell ref="L124:P124"/>
    <mergeCell ref="Q124:S124"/>
    <mergeCell ref="T124:V124"/>
    <mergeCell ref="W124:Y124"/>
    <mergeCell ref="Z124:AB124"/>
    <mergeCell ref="AC125:AE125"/>
    <mergeCell ref="AF125:AJ125"/>
    <mergeCell ref="AK125:AX125"/>
    <mergeCell ref="AY125:BC125"/>
    <mergeCell ref="A125:F125"/>
    <mergeCell ref="G125:K125"/>
    <mergeCell ref="L125:P125"/>
    <mergeCell ref="Q125:S125"/>
    <mergeCell ref="T125:V125"/>
    <mergeCell ref="W125:Y125"/>
    <mergeCell ref="Z125:AB125"/>
    <mergeCell ref="AC126:AE126"/>
    <mergeCell ref="AF126:AJ126"/>
    <mergeCell ref="AK126:AX126"/>
    <mergeCell ref="AY126:BC126"/>
    <mergeCell ref="A126:F126"/>
    <mergeCell ref="G126:K126"/>
    <mergeCell ref="L126:P126"/>
    <mergeCell ref="Q126:S126"/>
    <mergeCell ref="T126:V126"/>
    <mergeCell ref="W126:Y126"/>
    <mergeCell ref="Z126:AB126"/>
    <mergeCell ref="AC127:AE127"/>
    <mergeCell ref="AF127:AJ127"/>
    <mergeCell ref="AK127:AX127"/>
    <mergeCell ref="AY127:BC127"/>
    <mergeCell ref="A127:F127"/>
    <mergeCell ref="G127:K127"/>
    <mergeCell ref="L127:P127"/>
    <mergeCell ref="Q127:S127"/>
    <mergeCell ref="T127:V127"/>
    <mergeCell ref="W127:Y127"/>
    <mergeCell ref="Z127:AB127"/>
    <mergeCell ref="AC128:AE128"/>
    <mergeCell ref="AF128:AJ128"/>
    <mergeCell ref="AK128:AX128"/>
    <mergeCell ref="AY128:BC128"/>
    <mergeCell ref="A128:F128"/>
    <mergeCell ref="G128:K128"/>
    <mergeCell ref="L128:P128"/>
    <mergeCell ref="Q128:S128"/>
    <mergeCell ref="T128:V128"/>
    <mergeCell ref="W128:Y128"/>
    <mergeCell ref="Z128:AB128"/>
    <mergeCell ref="AC129:AE129"/>
    <mergeCell ref="AF129:AJ129"/>
    <mergeCell ref="AK129:AX129"/>
    <mergeCell ref="AY129:BC129"/>
    <mergeCell ref="A129:F129"/>
    <mergeCell ref="G129:K129"/>
    <mergeCell ref="L129:P129"/>
    <mergeCell ref="Q129:S129"/>
    <mergeCell ref="T129:V129"/>
    <mergeCell ref="W129:Y129"/>
    <mergeCell ref="Z129:AB129"/>
    <mergeCell ref="AC130:AE130"/>
    <mergeCell ref="AF130:AJ130"/>
    <mergeCell ref="AK130:AX130"/>
    <mergeCell ref="AY130:BC130"/>
    <mergeCell ref="A130:F130"/>
    <mergeCell ref="G130:K130"/>
    <mergeCell ref="L130:P130"/>
    <mergeCell ref="Q130:S130"/>
    <mergeCell ref="T130:V130"/>
    <mergeCell ref="W130:Y130"/>
    <mergeCell ref="Z130:AB130"/>
    <mergeCell ref="AC131:AE131"/>
    <mergeCell ref="AF131:AJ131"/>
    <mergeCell ref="AK131:AX131"/>
    <mergeCell ref="AY131:BC131"/>
    <mergeCell ref="A131:F131"/>
    <mergeCell ref="G131:K131"/>
    <mergeCell ref="L131:P131"/>
    <mergeCell ref="Q131:S131"/>
    <mergeCell ref="T131:V131"/>
    <mergeCell ref="W131:Y131"/>
    <mergeCell ref="Z131:AB131"/>
    <mergeCell ref="AC132:AE132"/>
    <mergeCell ref="AF132:AJ132"/>
    <mergeCell ref="AK132:AX132"/>
    <mergeCell ref="AY132:BC132"/>
    <mergeCell ref="A132:F132"/>
    <mergeCell ref="G132:K132"/>
    <mergeCell ref="L132:P132"/>
    <mergeCell ref="Q132:S132"/>
    <mergeCell ref="T132:V132"/>
    <mergeCell ref="W132:Y132"/>
    <mergeCell ref="Z132:AB132"/>
    <mergeCell ref="AC133:AE133"/>
    <mergeCell ref="AF133:AJ133"/>
    <mergeCell ref="AK133:AX133"/>
    <mergeCell ref="AY133:BC133"/>
    <mergeCell ref="A133:F133"/>
    <mergeCell ref="G133:K133"/>
    <mergeCell ref="L133:P133"/>
    <mergeCell ref="Q133:S133"/>
    <mergeCell ref="T133:V133"/>
    <mergeCell ref="W133:Y133"/>
    <mergeCell ref="Z133:AB133"/>
    <mergeCell ref="AC134:AE134"/>
    <mergeCell ref="AF134:AJ134"/>
    <mergeCell ref="AK134:AX134"/>
    <mergeCell ref="AY134:BC134"/>
    <mergeCell ref="A134:F134"/>
    <mergeCell ref="G134:K134"/>
    <mergeCell ref="L134:P134"/>
    <mergeCell ref="Q134:S134"/>
    <mergeCell ref="T134:V134"/>
    <mergeCell ref="W134:Y134"/>
    <mergeCell ref="Z134:AB134"/>
    <mergeCell ref="AC135:AE135"/>
    <mergeCell ref="AF135:AJ135"/>
    <mergeCell ref="AK135:AX135"/>
    <mergeCell ref="AY135:BC135"/>
    <mergeCell ref="A135:F135"/>
    <mergeCell ref="G135:K135"/>
    <mergeCell ref="L135:P135"/>
    <mergeCell ref="Q135:S135"/>
    <mergeCell ref="T135:V135"/>
    <mergeCell ref="W135:Y135"/>
    <mergeCell ref="Z135:AB135"/>
    <mergeCell ref="AC136:AE136"/>
    <mergeCell ref="AF136:AJ136"/>
    <mergeCell ref="AK136:AX136"/>
    <mergeCell ref="AY136:BC136"/>
    <mergeCell ref="A136:F136"/>
    <mergeCell ref="G136:K136"/>
    <mergeCell ref="L136:P136"/>
    <mergeCell ref="Q136:S136"/>
    <mergeCell ref="T136:V136"/>
    <mergeCell ref="W136:Y136"/>
    <mergeCell ref="Z136:AB136"/>
    <mergeCell ref="AC137:AE137"/>
    <mergeCell ref="AF137:AJ137"/>
    <mergeCell ref="AK137:AX137"/>
    <mergeCell ref="AY137:BC137"/>
    <mergeCell ref="A137:F137"/>
    <mergeCell ref="G137:K137"/>
    <mergeCell ref="L137:P137"/>
    <mergeCell ref="Q137:S137"/>
    <mergeCell ref="T137:V137"/>
    <mergeCell ref="W137:Y137"/>
    <mergeCell ref="Z137:AB137"/>
    <mergeCell ref="AC138:AE138"/>
    <mergeCell ref="AF138:AJ138"/>
    <mergeCell ref="AK138:AX138"/>
    <mergeCell ref="AY138:BC138"/>
    <mergeCell ref="A138:F138"/>
    <mergeCell ref="G138:K138"/>
    <mergeCell ref="L138:P138"/>
    <mergeCell ref="Q138:S138"/>
    <mergeCell ref="T138:V138"/>
    <mergeCell ref="W138:Y138"/>
    <mergeCell ref="Z138:AB138"/>
    <mergeCell ref="AC139:AE139"/>
    <mergeCell ref="AF139:AJ139"/>
    <mergeCell ref="AK139:AX139"/>
    <mergeCell ref="AY139:BC139"/>
    <mergeCell ref="A139:F139"/>
    <mergeCell ref="G139:K139"/>
    <mergeCell ref="L139:P139"/>
    <mergeCell ref="Q139:S139"/>
    <mergeCell ref="T139:V139"/>
    <mergeCell ref="W139:Y139"/>
    <mergeCell ref="Z139:AB139"/>
    <mergeCell ref="AC140:AE140"/>
    <mergeCell ref="AF140:AJ140"/>
    <mergeCell ref="AK140:AX140"/>
    <mergeCell ref="AY140:BC140"/>
    <mergeCell ref="A140:F140"/>
    <mergeCell ref="G140:K140"/>
    <mergeCell ref="L140:P140"/>
    <mergeCell ref="Q140:S140"/>
    <mergeCell ref="T140:V140"/>
    <mergeCell ref="W140:Y140"/>
    <mergeCell ref="Z140:AB140"/>
    <mergeCell ref="AC141:AE141"/>
    <mergeCell ref="AF141:AJ141"/>
    <mergeCell ref="AK141:AX141"/>
    <mergeCell ref="AY141:BC141"/>
    <mergeCell ref="A141:F141"/>
    <mergeCell ref="G141:K141"/>
    <mergeCell ref="L141:P141"/>
    <mergeCell ref="Q141:S141"/>
    <mergeCell ref="T141:V141"/>
    <mergeCell ref="W141:Y141"/>
    <mergeCell ref="Z141:AB141"/>
    <mergeCell ref="AC142:AE142"/>
    <mergeCell ref="AF142:AJ142"/>
    <mergeCell ref="AK142:AX142"/>
    <mergeCell ref="AY142:BC142"/>
    <mergeCell ref="A142:F142"/>
    <mergeCell ref="G142:K142"/>
    <mergeCell ref="L142:P142"/>
    <mergeCell ref="Q142:S142"/>
    <mergeCell ref="T142:V142"/>
    <mergeCell ref="W142:Y142"/>
    <mergeCell ref="Z142:AB142"/>
    <mergeCell ref="AC143:AE143"/>
    <mergeCell ref="AF143:AJ143"/>
    <mergeCell ref="AK143:AX143"/>
    <mergeCell ref="AY143:BC143"/>
    <mergeCell ref="A143:F143"/>
    <mergeCell ref="G143:K143"/>
    <mergeCell ref="L143:P143"/>
    <mergeCell ref="Q143:S143"/>
    <mergeCell ref="T143:V143"/>
    <mergeCell ref="W143:Y143"/>
    <mergeCell ref="Z143:AB143"/>
    <mergeCell ref="AC144:AE144"/>
    <mergeCell ref="AF144:AJ144"/>
    <mergeCell ref="AK144:AX144"/>
    <mergeCell ref="AY144:BC144"/>
    <mergeCell ref="A144:F144"/>
    <mergeCell ref="G144:K144"/>
    <mergeCell ref="L144:P144"/>
    <mergeCell ref="Q144:S144"/>
    <mergeCell ref="T144:V144"/>
    <mergeCell ref="W144:Y144"/>
    <mergeCell ref="Z144:AB144"/>
    <mergeCell ref="AC145:AE145"/>
    <mergeCell ref="AF145:AJ145"/>
    <mergeCell ref="AK145:AX145"/>
    <mergeCell ref="AY145:BC145"/>
    <mergeCell ref="A145:F145"/>
    <mergeCell ref="G145:K145"/>
    <mergeCell ref="L145:P145"/>
    <mergeCell ref="Q145:S145"/>
    <mergeCell ref="T145:V145"/>
    <mergeCell ref="W145:Y145"/>
    <mergeCell ref="Z145:AB145"/>
    <mergeCell ref="AC146:AE146"/>
    <mergeCell ref="AF146:AJ146"/>
    <mergeCell ref="AK146:AX146"/>
    <mergeCell ref="AY146:BC146"/>
    <mergeCell ref="A146:F146"/>
    <mergeCell ref="G146:K146"/>
    <mergeCell ref="L146:P146"/>
    <mergeCell ref="Q146:S146"/>
    <mergeCell ref="T146:V146"/>
    <mergeCell ref="W146:Y146"/>
    <mergeCell ref="Z146:AB146"/>
    <mergeCell ref="AC147:AE147"/>
    <mergeCell ref="AF147:AJ147"/>
    <mergeCell ref="AK147:AX147"/>
    <mergeCell ref="AY147:BC147"/>
    <mergeCell ref="A147:F147"/>
    <mergeCell ref="G147:K147"/>
    <mergeCell ref="L147:P147"/>
    <mergeCell ref="Q147:S147"/>
    <mergeCell ref="T147:V147"/>
    <mergeCell ref="W147:Y147"/>
    <mergeCell ref="Z147:AB147"/>
    <mergeCell ref="AC148:AE148"/>
    <mergeCell ref="AF148:AJ148"/>
    <mergeCell ref="AK148:AX148"/>
    <mergeCell ref="AY148:BC148"/>
    <mergeCell ref="A148:F148"/>
    <mergeCell ref="G148:K148"/>
    <mergeCell ref="L148:P148"/>
    <mergeCell ref="Q148:S148"/>
    <mergeCell ref="T148:V148"/>
    <mergeCell ref="W148:Y148"/>
    <mergeCell ref="Z148:AB148"/>
    <mergeCell ref="AC149:AE149"/>
    <mergeCell ref="AF149:AJ149"/>
    <mergeCell ref="AK149:AX149"/>
    <mergeCell ref="AY149:BC149"/>
    <mergeCell ref="A149:F149"/>
    <mergeCell ref="G149:K149"/>
    <mergeCell ref="L149:P149"/>
    <mergeCell ref="Q149:S149"/>
    <mergeCell ref="T149:V149"/>
    <mergeCell ref="W149:Y149"/>
    <mergeCell ref="Z149:AB149"/>
    <mergeCell ref="AC150:AE150"/>
    <mergeCell ref="AF150:AJ150"/>
    <mergeCell ref="AK150:AX150"/>
    <mergeCell ref="AY150:BC150"/>
    <mergeCell ref="A150:F150"/>
    <mergeCell ref="G150:K150"/>
    <mergeCell ref="L150:P150"/>
    <mergeCell ref="Q150:S150"/>
    <mergeCell ref="T150:V150"/>
    <mergeCell ref="W150:Y150"/>
    <mergeCell ref="Z150:AB150"/>
    <mergeCell ref="AC151:AE151"/>
    <mergeCell ref="AF151:AJ151"/>
    <mergeCell ref="AK151:AX151"/>
    <mergeCell ref="AY151:BC151"/>
    <mergeCell ref="A151:F151"/>
    <mergeCell ref="G151:K151"/>
    <mergeCell ref="L151:P151"/>
    <mergeCell ref="Q151:S151"/>
    <mergeCell ref="T151:V151"/>
    <mergeCell ref="W151:Y151"/>
    <mergeCell ref="Z151:AB151"/>
    <mergeCell ref="AC152:AE152"/>
    <mergeCell ref="AF152:AJ152"/>
    <mergeCell ref="AK152:AX152"/>
    <mergeCell ref="AY152:BC152"/>
    <mergeCell ref="A152:F152"/>
    <mergeCell ref="G152:K152"/>
    <mergeCell ref="L152:P152"/>
    <mergeCell ref="Q152:S152"/>
    <mergeCell ref="T152:V152"/>
    <mergeCell ref="W152:Y152"/>
    <mergeCell ref="Z152:AB152"/>
    <mergeCell ref="AC153:AE153"/>
    <mergeCell ref="AF153:AJ153"/>
    <mergeCell ref="AK153:AX153"/>
    <mergeCell ref="AY153:BC153"/>
    <mergeCell ref="A153:F153"/>
    <mergeCell ref="G153:K153"/>
    <mergeCell ref="L153:P153"/>
    <mergeCell ref="Q153:S153"/>
    <mergeCell ref="T153:V153"/>
    <mergeCell ref="W153:Y153"/>
    <mergeCell ref="Z153:AB153"/>
    <mergeCell ref="AC154:AE154"/>
    <mergeCell ref="AF154:AJ154"/>
    <mergeCell ref="AK154:AX154"/>
    <mergeCell ref="AY154:BC154"/>
    <mergeCell ref="A154:F154"/>
    <mergeCell ref="G154:K154"/>
    <mergeCell ref="L154:P154"/>
    <mergeCell ref="Q154:S154"/>
    <mergeCell ref="T154:V154"/>
    <mergeCell ref="W154:Y154"/>
    <mergeCell ref="Z154:AB154"/>
    <mergeCell ref="AC155:AE155"/>
    <mergeCell ref="AF155:AJ155"/>
    <mergeCell ref="AK155:AX155"/>
    <mergeCell ref="AY155:BC155"/>
    <mergeCell ref="A155:F155"/>
    <mergeCell ref="G155:K155"/>
    <mergeCell ref="L155:P155"/>
    <mergeCell ref="Q155:S155"/>
    <mergeCell ref="T155:V155"/>
    <mergeCell ref="W155:Y155"/>
    <mergeCell ref="Z155:AB155"/>
    <mergeCell ref="AC156:AE156"/>
    <mergeCell ref="AF156:AJ156"/>
    <mergeCell ref="AK156:AX156"/>
    <mergeCell ref="AY156:BC156"/>
    <mergeCell ref="A156:F156"/>
    <mergeCell ref="G156:K156"/>
    <mergeCell ref="L156:P156"/>
    <mergeCell ref="Q156:S156"/>
    <mergeCell ref="T156:V156"/>
    <mergeCell ref="W156:Y156"/>
    <mergeCell ref="Z156:AB156"/>
    <mergeCell ref="AC157:AE157"/>
    <mergeCell ref="AF157:AJ157"/>
    <mergeCell ref="AK157:AX157"/>
    <mergeCell ref="AY157:BC157"/>
    <mergeCell ref="A157:F157"/>
    <mergeCell ref="G157:K157"/>
    <mergeCell ref="L157:P157"/>
    <mergeCell ref="Q157:S157"/>
    <mergeCell ref="T157:V157"/>
    <mergeCell ref="W157:Y157"/>
    <mergeCell ref="Z157:AB157"/>
    <mergeCell ref="AC158:AE158"/>
    <mergeCell ref="AF158:AJ158"/>
    <mergeCell ref="AK158:AX158"/>
    <mergeCell ref="AY158:BC158"/>
    <mergeCell ref="A158:F158"/>
    <mergeCell ref="G158:K158"/>
    <mergeCell ref="L158:P158"/>
    <mergeCell ref="Q158:S158"/>
    <mergeCell ref="T158:V158"/>
    <mergeCell ref="W158:Y158"/>
    <mergeCell ref="Z158:AB158"/>
    <mergeCell ref="AC159:AE159"/>
    <mergeCell ref="AF159:AJ159"/>
    <mergeCell ref="AK159:AX159"/>
    <mergeCell ref="AY159:BC159"/>
    <mergeCell ref="A159:F159"/>
    <mergeCell ref="G159:K159"/>
    <mergeCell ref="L159:P159"/>
    <mergeCell ref="Q159:S159"/>
    <mergeCell ref="T159:V159"/>
    <mergeCell ref="W159:Y159"/>
    <mergeCell ref="Z159:AB159"/>
    <mergeCell ref="AC160:AE160"/>
    <mergeCell ref="AF160:AJ160"/>
    <mergeCell ref="AK160:AX160"/>
    <mergeCell ref="AY160:BC160"/>
    <mergeCell ref="A160:F160"/>
    <mergeCell ref="G160:K160"/>
    <mergeCell ref="L160:P160"/>
    <mergeCell ref="Q160:S160"/>
    <mergeCell ref="T160:V160"/>
    <mergeCell ref="W160:Y160"/>
    <mergeCell ref="Z160:AB160"/>
    <mergeCell ref="AC161:AE161"/>
    <mergeCell ref="AF161:AJ161"/>
    <mergeCell ref="AK161:AX161"/>
    <mergeCell ref="AY161:BC161"/>
    <mergeCell ref="A161:F161"/>
    <mergeCell ref="G161:K161"/>
    <mergeCell ref="L161:P161"/>
    <mergeCell ref="Q161:S161"/>
    <mergeCell ref="T161:V161"/>
    <mergeCell ref="W161:Y161"/>
    <mergeCell ref="Z161:AB161"/>
    <mergeCell ref="AC162:AE162"/>
    <mergeCell ref="AF162:AJ162"/>
    <mergeCell ref="AK162:AX162"/>
    <mergeCell ref="AY162:BC162"/>
    <mergeCell ref="A162:F162"/>
    <mergeCell ref="G162:K162"/>
    <mergeCell ref="L162:P162"/>
    <mergeCell ref="Q162:S162"/>
    <mergeCell ref="T162:V162"/>
    <mergeCell ref="W162:Y162"/>
    <mergeCell ref="Z162:AB162"/>
    <mergeCell ref="AC163:AE163"/>
    <mergeCell ref="AF163:AJ163"/>
    <mergeCell ref="AK163:AX163"/>
    <mergeCell ref="AY163:BC163"/>
    <mergeCell ref="A163:F163"/>
    <mergeCell ref="G163:K163"/>
    <mergeCell ref="L163:P163"/>
    <mergeCell ref="Q163:S163"/>
    <mergeCell ref="T163:V163"/>
    <mergeCell ref="W163:Y163"/>
    <mergeCell ref="Z163:AB163"/>
    <mergeCell ref="AC164:AE164"/>
    <mergeCell ref="AF164:AJ164"/>
    <mergeCell ref="AK164:AX164"/>
    <mergeCell ref="AY164:BC164"/>
    <mergeCell ref="A164:F164"/>
    <mergeCell ref="G164:K164"/>
    <mergeCell ref="L164:P164"/>
    <mergeCell ref="Q164:S164"/>
    <mergeCell ref="T164:V164"/>
    <mergeCell ref="W164:Y164"/>
    <mergeCell ref="Z164:AB164"/>
    <mergeCell ref="AC165:AE165"/>
    <mergeCell ref="AF165:AJ165"/>
    <mergeCell ref="AK165:AX165"/>
    <mergeCell ref="AY165:BC165"/>
    <mergeCell ref="A165:F165"/>
    <mergeCell ref="G165:K165"/>
    <mergeCell ref="L165:P165"/>
    <mergeCell ref="Q165:S165"/>
    <mergeCell ref="T165:V165"/>
    <mergeCell ref="W165:Y165"/>
    <mergeCell ref="Z165:AB165"/>
    <mergeCell ref="AC166:AE166"/>
    <mergeCell ref="AF166:AJ166"/>
    <mergeCell ref="AK166:AX166"/>
    <mergeCell ref="AY166:BC166"/>
    <mergeCell ref="A166:F166"/>
    <mergeCell ref="G166:K166"/>
    <mergeCell ref="L166:P166"/>
    <mergeCell ref="Q166:S166"/>
    <mergeCell ref="T166:V166"/>
    <mergeCell ref="W166:Y166"/>
    <mergeCell ref="Z166:AB166"/>
    <mergeCell ref="AC167:AE167"/>
    <mergeCell ref="AF167:AJ167"/>
    <mergeCell ref="AK167:AX167"/>
    <mergeCell ref="AY167:BC167"/>
    <mergeCell ref="A167:F167"/>
    <mergeCell ref="G167:K167"/>
    <mergeCell ref="L167:P167"/>
    <mergeCell ref="Q167:S167"/>
    <mergeCell ref="T167:V167"/>
    <mergeCell ref="W167:Y167"/>
    <mergeCell ref="Z167:AB167"/>
  </mergeCells>
  <conditionalFormatting sqref="AC18:AE216">
    <cfRule type="cellIs" dxfId="2" priority="1" operator="lessThan">
      <formula>0</formula>
    </cfRule>
  </conditionalFormatting>
  <conditionalFormatting sqref="AC18:AE216">
    <cfRule type="cellIs" dxfId="3" priority="2" operator="greaterThanOrEqual">
      <formula>1</formula>
    </cfRule>
  </conditionalFormatting>
  <conditionalFormatting sqref="A18:BC216">
    <cfRule type="expression" dxfId="4" priority="3">
      <formula>ISEVEN(ROW())</formula>
    </cfRule>
  </conditionalFormatting>
  <conditionalFormatting sqref="BE1:BE216">
    <cfRule type="containsText" dxfId="3" priority="4" operator="containsText" text="BUY">
      <formula>NOT(ISERROR(SEARCH(("BUY"),(BE1))))</formula>
    </cfRule>
  </conditionalFormatting>
  <conditionalFormatting sqref="BE1:BE216">
    <cfRule type="containsText" dxfId="5" priority="5" operator="containsText" text="SELL">
      <formula>NOT(ISERROR(SEARCH(("SELL"),(BE1))))</formula>
    </cfRule>
  </conditionalFormatting>
  <conditionalFormatting sqref="BF1:BF216">
    <cfRule type="containsText" dxfId="3" priority="6" operator="containsText" text="TP">
      <formula>NOT(ISERROR(SEARCH(("TP"),(BF1))))</formula>
    </cfRule>
  </conditionalFormatting>
  <conditionalFormatting sqref="BF1:BF216">
    <cfRule type="containsText" dxfId="2" priority="7" operator="containsText" text="SL">
      <formula>NOT(ISERROR(SEARCH(("SL"),(BF1))))</formula>
    </cfRule>
  </conditionalFormatting>
  <conditionalFormatting sqref="BF1:BF216">
    <cfRule type="containsText" dxfId="6" priority="8" operator="containsText" text="BE">
      <formula>NOT(ISERROR(SEARCH(("BE"),(BF1))))</formula>
    </cfRule>
  </conditionalFormatting>
  <conditionalFormatting sqref="BE18:BH216">
    <cfRule type="expression" dxfId="4" priority="9">
      <formula>ISEVEN(ROW())</formula>
    </cfRule>
  </conditionalFormatting>
  <dataValidations>
    <dataValidation type="list" allowBlank="1" showErrorMessage="1" sqref="L18:L214">
      <formula1>"OPEN FF,OPEN LONDON,MMM1,MMM2,NEW YORK,NY TRAP,LONDON CLOSE"</formula1>
    </dataValidation>
    <dataValidation type="list" allowBlank="1" showErrorMessage="1" sqref="AF18:AF216">
      <formula1>"LIT CYCLE,ENTRY CONTINUATION"</formula1>
    </dataValidation>
    <dataValidation type="list" allowBlank="1" showErrorMessage="1" sqref="G18:G216">
      <formula1>"EURUSD,GBPUSD,AUDUSD,USDCAD,EURJPY"</formula1>
    </dataValidation>
    <dataValidation type="custom" allowBlank="1" showDropDown="1" showErrorMessage="1" sqref="A18:A216">
      <formula1>OR(NOT(ISERROR(DATEVALUE(A18))), AND(ISNUMBER(A18), LEFT(CELL("format", A18))="D"))</formula1>
    </dataValidation>
  </dataValidations>
  <hyperlinks>
    <hyperlink r:id="rId2" ref="AY18"/>
    <hyperlink r:id="rId3" ref="AY19"/>
    <hyperlink r:id="rId4" ref="AY20"/>
    <hyperlink r:id="rId5" ref="AY21"/>
    <hyperlink r:id="rId6" ref="AY22"/>
    <hyperlink r:id="rId7" ref="AY23"/>
    <hyperlink r:id="rId8" ref="AY24"/>
    <hyperlink r:id="rId9" ref="AY25"/>
    <hyperlink r:id="rId10" ref="AY26"/>
    <hyperlink r:id="rId11" ref="AY27"/>
    <hyperlink r:id="rId12" ref="AY28"/>
    <hyperlink r:id="rId13" ref="AY29"/>
    <hyperlink r:id="rId14" ref="AY30"/>
    <hyperlink r:id="rId15" ref="AY31"/>
    <hyperlink r:id="rId16" ref="AY32"/>
    <hyperlink r:id="rId17" ref="AY33"/>
    <hyperlink r:id="rId18" ref="AY34"/>
    <hyperlink r:id="rId19" ref="AY35"/>
    <hyperlink r:id="rId20" ref="AY36"/>
    <hyperlink r:id="rId21" ref="AY37"/>
    <hyperlink r:id="rId22" ref="AY38"/>
    <hyperlink r:id="rId23" ref="AY39"/>
    <hyperlink r:id="rId24" ref="AY40"/>
    <hyperlink r:id="rId25" ref="AY41"/>
    <hyperlink r:id="rId26" ref="AY42"/>
    <hyperlink r:id="rId27" ref="AY43"/>
    <hyperlink r:id="rId28" ref="AY44"/>
  </hyperlinks>
  <drawing r:id="rId29"/>
  <legacyDrawing r:id="rId3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showGridLines="0" workbookViewId="0">
      <pane ySplit="17.0" topLeftCell="A18" activePane="bottomLeft" state="frozen"/>
      <selection activeCell="B19" sqref="B19" pane="bottomLeft"/>
    </sheetView>
  </sheetViews>
  <sheetFormatPr customHeight="1" defaultColWidth="12.63" defaultRowHeight="15.75"/>
  <cols>
    <col customWidth="1" min="1" max="4" width="3.88"/>
    <col customWidth="1" min="5" max="5" width="5.88"/>
    <col customWidth="1" min="6" max="7" width="3.88"/>
    <col customWidth="1" min="8" max="8" width="9.5"/>
    <col customWidth="1" min="9" max="54" width="3.88"/>
    <col customWidth="1" min="55" max="55" width="22.38"/>
    <col customWidth="1" hidden="1" min="56" max="56" width="4.63"/>
    <col customWidth="1" hidden="1" min="57" max="60" width="9.5"/>
  </cols>
  <sheetData>
    <row r="1" ht="15.75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134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</row>
    <row r="2" ht="15.75" customHeight="1">
      <c r="A2" s="56"/>
      <c r="B2" s="135"/>
      <c r="C2" s="135"/>
      <c r="D2" s="135"/>
      <c r="E2" s="135"/>
      <c r="F2" s="135"/>
      <c r="G2" s="135"/>
      <c r="H2" s="135"/>
      <c r="I2" s="135"/>
      <c r="J2" s="27"/>
      <c r="K2" s="135"/>
      <c r="L2" s="135"/>
      <c r="M2" s="135"/>
      <c r="N2" s="135"/>
      <c r="O2" s="135"/>
      <c r="P2" s="135"/>
      <c r="Q2" s="135"/>
      <c r="R2" s="135"/>
      <c r="S2" s="69"/>
      <c r="T2" s="135"/>
      <c r="U2" s="135"/>
      <c r="V2" s="135"/>
      <c r="W2" s="135"/>
      <c r="X2" s="135"/>
      <c r="Y2" s="135"/>
      <c r="Z2" s="135"/>
      <c r="AA2" s="135"/>
      <c r="AB2" s="27"/>
      <c r="AC2" s="136"/>
      <c r="AD2" s="135"/>
      <c r="AE2" s="135"/>
      <c r="AF2" s="135"/>
      <c r="AG2" s="135"/>
      <c r="AH2" s="135"/>
      <c r="AI2" s="135"/>
      <c r="AJ2" s="135"/>
      <c r="AK2" s="56"/>
      <c r="AL2" s="135"/>
      <c r="AM2" s="135"/>
      <c r="AN2" s="135"/>
      <c r="AO2" s="135"/>
      <c r="AP2" s="135"/>
      <c r="AQ2" s="135"/>
      <c r="AR2" s="135"/>
      <c r="AS2" s="135"/>
      <c r="AT2" s="56"/>
      <c r="AU2" s="135"/>
      <c r="AV2" s="135"/>
      <c r="AW2" s="135"/>
      <c r="AX2" s="135"/>
      <c r="AY2" s="135"/>
      <c r="AZ2" s="135"/>
      <c r="BA2" s="135"/>
      <c r="BB2" s="135"/>
      <c r="BC2" s="27"/>
      <c r="BD2" s="56"/>
      <c r="BE2" s="56"/>
      <c r="BF2" s="56"/>
      <c r="BG2" s="56"/>
      <c r="BH2" s="56"/>
    </row>
    <row r="3" ht="15.75" customHeight="1">
      <c r="A3" s="137"/>
      <c r="B3" s="135"/>
      <c r="C3" s="16" t="s">
        <v>24</v>
      </c>
      <c r="D3" s="135"/>
      <c r="E3" s="135"/>
      <c r="F3" s="135"/>
      <c r="G3" s="135"/>
      <c r="H3" s="138" t="s">
        <v>3</v>
      </c>
      <c r="I3" s="135"/>
      <c r="J3" s="27"/>
      <c r="K3" s="135"/>
      <c r="L3" s="16" t="s">
        <v>5</v>
      </c>
      <c r="M3" s="135"/>
      <c r="N3" s="135"/>
      <c r="O3" s="135"/>
      <c r="P3" s="135"/>
      <c r="Q3" s="135"/>
      <c r="R3" s="135"/>
      <c r="S3" s="39"/>
      <c r="T3" s="135"/>
      <c r="U3" s="16" t="s">
        <v>6</v>
      </c>
      <c r="V3" s="135"/>
      <c r="W3" s="135"/>
      <c r="X3" s="135"/>
      <c r="Y3" s="135"/>
      <c r="Z3" s="135"/>
      <c r="AA3" s="135"/>
      <c r="AB3" s="27"/>
      <c r="AC3" s="136"/>
      <c r="AD3" s="16" t="s">
        <v>25</v>
      </c>
      <c r="AE3" s="135"/>
      <c r="AF3" s="135"/>
      <c r="AG3" s="135"/>
      <c r="AH3" s="135"/>
      <c r="AI3" s="75" t="s">
        <v>10</v>
      </c>
      <c r="AJ3" s="135"/>
      <c r="AK3" s="56"/>
      <c r="AL3" s="135"/>
      <c r="AM3" s="16" t="s">
        <v>26</v>
      </c>
      <c r="AN3" s="135"/>
      <c r="AO3" s="135"/>
      <c r="AP3" s="135"/>
      <c r="AQ3" s="135"/>
      <c r="AR3" s="78" t="s">
        <v>10</v>
      </c>
      <c r="AS3" s="135"/>
      <c r="AT3" s="56"/>
      <c r="AU3" s="135"/>
      <c r="AV3" s="16" t="s">
        <v>104</v>
      </c>
      <c r="AW3" s="135"/>
      <c r="AX3" s="135"/>
      <c r="AY3" s="135"/>
      <c r="AZ3" s="135"/>
      <c r="BA3" s="81" t="s">
        <v>10</v>
      </c>
      <c r="BB3" s="135"/>
      <c r="BC3" s="27"/>
      <c r="BD3" s="56"/>
      <c r="BE3" s="56"/>
      <c r="BF3" s="56"/>
      <c r="BG3" s="56"/>
      <c r="BH3" s="56"/>
    </row>
    <row r="4" ht="30.0" customHeight="1">
      <c r="A4" s="56"/>
      <c r="B4" s="135"/>
      <c r="C4" s="139">
        <f>IF(AC18="", ,SUM(AC18:AE216))</f>
        <v>-3.37</v>
      </c>
      <c r="F4" s="135"/>
      <c r="G4" s="140">
        <f>IF(AC18="", ,AVERAGEA(AC18:AE216))</f>
        <v>-0.1203571429</v>
      </c>
      <c r="I4" s="135"/>
      <c r="J4" s="27"/>
      <c r="K4" s="135"/>
      <c r="L4" s="146">
        <f>IF(U4="", ,SUM(AD4/U4))</f>
        <v>0.1428571429</v>
      </c>
      <c r="O4" s="135"/>
      <c r="P4" s="135"/>
      <c r="Q4" s="135"/>
      <c r="R4" s="135"/>
      <c r="S4" s="42"/>
      <c r="T4" s="135"/>
      <c r="U4" s="142">
        <f>IF(BD18="", ,COUNTA((BD18:BD216)))</f>
        <v>28</v>
      </c>
      <c r="X4" s="135"/>
      <c r="Y4" s="135"/>
      <c r="Z4" s="135"/>
      <c r="AA4" s="135"/>
      <c r="AB4" s="27"/>
      <c r="AC4" s="136"/>
      <c r="AD4" s="142">
        <f>IF(BF18="", ,COUNTIF(BF18:BF216,"TP"))</f>
        <v>4</v>
      </c>
      <c r="AG4" s="135"/>
      <c r="AH4" s="135"/>
      <c r="AI4" s="135"/>
      <c r="AJ4" s="135"/>
      <c r="AK4" s="56"/>
      <c r="AL4" s="135"/>
      <c r="AM4" s="142">
        <f>IF(BF18="", ,COUNTIF(BF18:BF216,"SL"))</f>
        <v>19</v>
      </c>
      <c r="AP4" s="135"/>
      <c r="AQ4" s="135"/>
      <c r="AR4" s="135"/>
      <c r="AS4" s="135"/>
      <c r="AT4" s="56"/>
      <c r="AU4" s="135"/>
      <c r="AV4" s="142">
        <f>IF(BF18="", ,COUNTIF(BF18:BF216,"BE"))</f>
        <v>5</v>
      </c>
      <c r="AY4" s="135"/>
      <c r="AZ4" s="135"/>
      <c r="BA4" s="135"/>
      <c r="BB4" s="135"/>
      <c r="BC4" s="27"/>
      <c r="BD4" s="56"/>
      <c r="BE4" s="56"/>
      <c r="BF4" s="56"/>
      <c r="BG4" s="56"/>
      <c r="BH4" s="56"/>
    </row>
    <row r="5" ht="15.75" customHeight="1">
      <c r="A5" s="56"/>
      <c r="B5" s="135"/>
      <c r="C5" s="135"/>
      <c r="D5" s="135"/>
      <c r="E5" s="135"/>
      <c r="F5" s="135"/>
      <c r="G5" s="135"/>
      <c r="H5" s="135"/>
      <c r="I5" s="135"/>
      <c r="J5" s="27"/>
      <c r="K5" s="135"/>
      <c r="L5" s="135"/>
      <c r="M5" s="135"/>
      <c r="N5" s="135"/>
      <c r="O5" s="135"/>
      <c r="P5" s="135"/>
      <c r="Q5" s="135"/>
      <c r="R5" s="135"/>
      <c r="S5" s="27"/>
      <c r="T5" s="135"/>
      <c r="U5" s="135"/>
      <c r="V5" s="135"/>
      <c r="W5" s="135"/>
      <c r="X5" s="135"/>
      <c r="Y5" s="135"/>
      <c r="Z5" s="135"/>
      <c r="AA5" s="135"/>
      <c r="AB5" s="27"/>
      <c r="AC5" s="136"/>
      <c r="AD5" s="135"/>
      <c r="AE5" s="135"/>
      <c r="AF5" s="135"/>
      <c r="AG5" s="135"/>
      <c r="AH5" s="135"/>
      <c r="AI5" s="135"/>
      <c r="AJ5" s="135"/>
      <c r="AK5" s="56"/>
      <c r="AL5" s="135"/>
      <c r="AM5" s="135"/>
      <c r="AN5" s="135"/>
      <c r="AO5" s="135"/>
      <c r="AP5" s="135"/>
      <c r="AQ5" s="135"/>
      <c r="AR5" s="135"/>
      <c r="AS5" s="135"/>
      <c r="AT5" s="56"/>
      <c r="AU5" s="135"/>
      <c r="AV5" s="135"/>
      <c r="AW5" s="135"/>
      <c r="AX5" s="135"/>
      <c r="AY5" s="135"/>
      <c r="AZ5" s="135"/>
      <c r="BA5" s="135"/>
      <c r="BB5" s="135"/>
      <c r="BC5" s="27"/>
      <c r="BD5" s="56"/>
      <c r="BE5" s="56"/>
      <c r="BF5" s="56"/>
      <c r="BG5" s="56"/>
      <c r="BH5" s="56"/>
    </row>
    <row r="6" ht="15.75" customHeight="1">
      <c r="A6" s="56"/>
      <c r="B6" s="56"/>
      <c r="C6" s="27"/>
      <c r="D6" s="27"/>
      <c r="E6" s="27"/>
      <c r="F6" s="27"/>
      <c r="G6" s="27"/>
      <c r="H6" s="27"/>
      <c r="I6" s="27"/>
      <c r="J6" s="27"/>
      <c r="K6" s="56"/>
      <c r="L6" s="27"/>
      <c r="M6" s="27"/>
      <c r="N6" s="27"/>
      <c r="O6" s="27"/>
      <c r="P6" s="27"/>
      <c r="Q6" s="27"/>
      <c r="R6" s="27"/>
      <c r="S6" s="27"/>
      <c r="T6" s="56"/>
      <c r="U6" s="27"/>
      <c r="V6" s="27"/>
      <c r="W6" s="27"/>
      <c r="X6" s="27"/>
      <c r="Y6" s="27"/>
      <c r="Z6" s="27"/>
      <c r="AA6" s="27"/>
      <c r="AB6" s="27"/>
      <c r="AC6" s="134"/>
      <c r="AD6" s="27"/>
      <c r="AE6" s="27"/>
      <c r="AF6" s="27"/>
      <c r="AG6" s="27"/>
      <c r="AH6" s="27"/>
      <c r="AI6" s="27"/>
      <c r="AJ6" s="27"/>
      <c r="AK6" s="56"/>
      <c r="AL6" s="56"/>
      <c r="AM6" s="27"/>
      <c r="AN6" s="27"/>
      <c r="AO6" s="27"/>
      <c r="AP6" s="27"/>
      <c r="AQ6" s="27"/>
      <c r="AR6" s="27"/>
      <c r="AS6" s="27"/>
      <c r="AT6" s="56"/>
      <c r="AU6" s="56"/>
      <c r="AV6" s="27"/>
      <c r="AW6" s="27"/>
      <c r="AX6" s="27"/>
      <c r="AY6" s="27"/>
      <c r="AZ6" s="27"/>
      <c r="BA6" s="27"/>
      <c r="BB6" s="27"/>
      <c r="BC6" s="56"/>
      <c r="BD6" s="56"/>
      <c r="BE6" s="56"/>
      <c r="BF6" s="56"/>
      <c r="BG6" s="56"/>
      <c r="BH6" s="56"/>
    </row>
    <row r="7" ht="15.75" customHeight="1">
      <c r="A7" s="56"/>
      <c r="B7" s="135"/>
      <c r="C7" s="143">
        <f>IF(L18="", ,COUNTIFS(L18:L216,"MMM2",BF18:BF216,"tp"))</f>
        <v>1</v>
      </c>
      <c r="D7" s="143">
        <f>IF(L18="", ,COUNTIFS(L18:L216,"MMM2"))-E7</f>
        <v>3</v>
      </c>
      <c r="E7" s="143">
        <f>IF(L18="", ,COUNTIFS(L18:L216,"MMM2",BF18:BF216,"be"))</f>
        <v>1</v>
      </c>
      <c r="F7" s="143"/>
      <c r="G7" s="143"/>
      <c r="H7" s="143"/>
      <c r="I7" s="143"/>
      <c r="J7" s="69"/>
      <c r="K7" s="143"/>
      <c r="L7" s="143">
        <f>IF(BH18="", ,COUNTIFS(BH18:BH216,"2",BF18:BF216,"TP"))</f>
        <v>1</v>
      </c>
      <c r="M7" s="143">
        <f>IF(BH18="", ,COUNTIFS(BH18:BH216,"2"))-N7</f>
        <v>5</v>
      </c>
      <c r="N7" s="143">
        <f>IF(BH18="", ,COUNTIFS(BH18:BH216,"2",BF18:BF216,"be"))</f>
        <v>0</v>
      </c>
      <c r="O7" s="143"/>
      <c r="P7" s="143"/>
      <c r="Q7" s="143"/>
      <c r="R7" s="143"/>
      <c r="S7" s="69"/>
      <c r="T7" s="143"/>
      <c r="U7" s="143">
        <f>IF(BH18="", ,COUNTIFS(BH18:BH216,"3",BF18:BF216,"TP"))</f>
        <v>0</v>
      </c>
      <c r="V7" s="143">
        <f>IF(BH18="", ,COUNTIFS(BH18:BH216,"3"))-W7</f>
        <v>6</v>
      </c>
      <c r="W7" s="143">
        <f>IF(BH18="", ,COUNTIFS(BH18:BH216,"3",BF18:BF216,"be"))</f>
        <v>1</v>
      </c>
      <c r="X7" s="143"/>
      <c r="Y7" s="143"/>
      <c r="Z7" s="143"/>
      <c r="AA7" s="143"/>
      <c r="AB7" s="69"/>
      <c r="AC7" s="144"/>
      <c r="AD7" s="143">
        <f>IF(BH18="", ,COUNTIFS(BH18:BH216,"4",BF18:BF216,"TP"))</f>
        <v>3</v>
      </c>
      <c r="AE7" s="143">
        <f>IF(BH18="", ,COUNTIFS(BH18:BH216,"4"))-AF7</f>
        <v>8</v>
      </c>
      <c r="AF7" s="143">
        <f>IF(BH18="", ,COUNTIFS(BH18:BH216,"4",BF18:BF216,"be"))</f>
        <v>3</v>
      </c>
      <c r="AG7" s="143"/>
      <c r="AH7" s="143"/>
      <c r="AI7" s="143"/>
      <c r="AJ7" s="143"/>
      <c r="AK7" s="145"/>
      <c r="AL7" s="143"/>
      <c r="AM7" s="143">
        <f>IF(BH18="", ,COUNTIFS(BH18:BH216,"5",BF18:BF216,"TP"))</f>
        <v>0</v>
      </c>
      <c r="AN7" s="143">
        <f>IF(BH18="", ,COUNTIFS(BH18:BH216,"5"))-AO7</f>
        <v>3</v>
      </c>
      <c r="AO7" s="143">
        <f>IF(BH18="", ,COUNTIFS(BH18:BH216,"5",BF18:BF216,"be"))</f>
        <v>0</v>
      </c>
      <c r="AP7" s="143"/>
      <c r="AQ7" s="143"/>
      <c r="AR7" s="143"/>
      <c r="AS7" s="143"/>
      <c r="AT7" s="145"/>
      <c r="AU7" s="143"/>
      <c r="AV7" s="143">
        <f>IF(BH18="", ,COUNTIFS(BH18:BH216,"6",BF18:BF216,"TP"))</f>
        <v>0</v>
      </c>
      <c r="AW7" s="143">
        <f>IF(BH18="", ,COUNTIFS(BH18:BH216,"6"))-AX7</f>
        <v>1</v>
      </c>
      <c r="AX7" s="143">
        <f>IF(BH18="", ,COUNTIFS(BH18:BH216,"6",BF18:BF216,"be"))</f>
        <v>1</v>
      </c>
      <c r="AY7" s="143"/>
      <c r="AZ7" s="135"/>
      <c r="BA7" s="135"/>
      <c r="BB7" s="135"/>
      <c r="BC7" s="27"/>
      <c r="BD7" s="56"/>
      <c r="BE7" s="56"/>
      <c r="BF7" s="56"/>
      <c r="BG7" s="56"/>
      <c r="BH7" s="56"/>
    </row>
    <row r="8" ht="15.75" customHeight="1">
      <c r="A8" s="56"/>
      <c r="B8" s="135"/>
      <c r="C8" s="16" t="s">
        <v>7</v>
      </c>
      <c r="D8" s="135"/>
      <c r="E8" s="135"/>
      <c r="F8" s="135"/>
      <c r="G8" s="135"/>
      <c r="H8" s="71"/>
      <c r="I8" s="135"/>
      <c r="J8" s="27"/>
      <c r="K8" s="135"/>
      <c r="L8" s="16" t="s">
        <v>18</v>
      </c>
      <c r="M8" s="135"/>
      <c r="N8" s="135"/>
      <c r="O8" s="135"/>
      <c r="P8" s="135"/>
      <c r="Q8" s="135"/>
      <c r="R8" s="135"/>
      <c r="S8" s="39"/>
      <c r="T8" s="135"/>
      <c r="U8" s="16" t="s">
        <v>19</v>
      </c>
      <c r="V8" s="135"/>
      <c r="W8" s="135"/>
      <c r="X8" s="135"/>
      <c r="Y8" s="135"/>
      <c r="Z8" s="135"/>
      <c r="AA8" s="135"/>
      <c r="AB8" s="27"/>
      <c r="AC8" s="136"/>
      <c r="AD8" s="16" t="s">
        <v>20</v>
      </c>
      <c r="AE8" s="135"/>
      <c r="AF8" s="135"/>
      <c r="AG8" s="135"/>
      <c r="AH8" s="135"/>
      <c r="AI8" s="135"/>
      <c r="AJ8" s="135"/>
      <c r="AK8" s="56"/>
      <c r="AL8" s="135"/>
      <c r="AM8" s="16" t="s">
        <v>21</v>
      </c>
      <c r="AN8" s="135"/>
      <c r="AO8" s="135"/>
      <c r="AP8" s="135"/>
      <c r="AQ8" s="135"/>
      <c r="AR8" s="135"/>
      <c r="AS8" s="135"/>
      <c r="AT8" s="56"/>
      <c r="AU8" s="135"/>
      <c r="AV8" s="16" t="s">
        <v>22</v>
      </c>
      <c r="AW8" s="135"/>
      <c r="AX8" s="135"/>
      <c r="AY8" s="135"/>
      <c r="AZ8" s="135"/>
      <c r="BA8" s="135"/>
      <c r="BB8" s="135"/>
      <c r="BC8" s="27"/>
      <c r="BD8" s="56"/>
      <c r="BE8" s="56"/>
      <c r="BF8" s="56"/>
      <c r="BG8" s="56"/>
      <c r="BH8" s="56"/>
    </row>
    <row r="9" ht="30.0" customHeight="1">
      <c r="A9" s="56"/>
      <c r="B9" s="135"/>
      <c r="C9" s="146">
        <f>IF(D7=0, ,SUM(C7/(D7)))</f>
        <v>0.3333333333</v>
      </c>
      <c r="F9" s="135"/>
      <c r="G9" s="135"/>
      <c r="H9" s="138"/>
      <c r="I9" s="135"/>
      <c r="J9" s="27"/>
      <c r="K9" s="135"/>
      <c r="L9" s="146">
        <f>IF(M7=0, ,L7/(M7))</f>
        <v>0.2</v>
      </c>
      <c r="O9" s="135"/>
      <c r="P9" s="135"/>
      <c r="Q9" s="138"/>
      <c r="R9" s="135"/>
      <c r="S9" s="42"/>
      <c r="T9" s="135"/>
      <c r="U9" s="146">
        <f>IF(V7=0, ,U7/(V7))</f>
        <v>0</v>
      </c>
      <c r="X9" s="135"/>
      <c r="Y9" s="135"/>
      <c r="Z9" s="138"/>
      <c r="AA9" s="135"/>
      <c r="AB9" s="27"/>
      <c r="AC9" s="136"/>
      <c r="AD9" s="146">
        <f>IF(AE7=0, ,AD7/(AE7))</f>
        <v>0.375</v>
      </c>
      <c r="AG9" s="135"/>
      <c r="AH9" s="135"/>
      <c r="AI9" s="138"/>
      <c r="AJ9" s="135"/>
      <c r="AK9" s="56"/>
      <c r="AL9" s="135"/>
      <c r="AM9" s="146">
        <f>IF(AN7=0, ,AM7/(AN7))</f>
        <v>0</v>
      </c>
      <c r="AP9" s="135"/>
      <c r="AQ9" s="135"/>
      <c r="AR9" s="138"/>
      <c r="AS9" s="135"/>
      <c r="AT9" s="56"/>
      <c r="AU9" s="135"/>
      <c r="AV9" s="146">
        <f>IF(AW7=0, ,AV7/(AW7))</f>
        <v>0</v>
      </c>
      <c r="AY9" s="135"/>
      <c r="AZ9" s="135"/>
      <c r="BA9" s="138"/>
      <c r="BB9" s="135"/>
      <c r="BC9" s="27"/>
      <c r="BD9" s="56"/>
      <c r="BE9" s="56"/>
      <c r="BF9" s="56"/>
      <c r="BG9" s="56"/>
      <c r="BH9" s="56"/>
    </row>
    <row r="10" ht="15.75" customHeight="1">
      <c r="A10" s="56"/>
      <c r="B10" s="135"/>
      <c r="C10" s="135"/>
      <c r="D10" s="135"/>
      <c r="E10" s="135"/>
      <c r="F10" s="135"/>
      <c r="G10" s="135"/>
      <c r="H10" s="135"/>
      <c r="I10" s="135"/>
      <c r="J10" s="27"/>
      <c r="K10" s="135"/>
      <c r="L10" s="135"/>
      <c r="M10" s="135"/>
      <c r="N10" s="135"/>
      <c r="O10" s="135"/>
      <c r="P10" s="135"/>
      <c r="Q10" s="135"/>
      <c r="R10" s="135"/>
      <c r="S10" s="27"/>
      <c r="T10" s="135"/>
      <c r="U10" s="135"/>
      <c r="V10" s="135"/>
      <c r="W10" s="135"/>
      <c r="X10" s="135"/>
      <c r="Y10" s="135"/>
      <c r="Z10" s="135"/>
      <c r="AA10" s="135"/>
      <c r="AB10" s="27"/>
      <c r="AC10" s="136"/>
      <c r="AD10" s="135"/>
      <c r="AE10" s="135"/>
      <c r="AF10" s="135"/>
      <c r="AG10" s="135"/>
      <c r="AH10" s="135"/>
      <c r="AI10" s="135"/>
      <c r="AJ10" s="135"/>
      <c r="AK10" s="56"/>
      <c r="AL10" s="135"/>
      <c r="AM10" s="135"/>
      <c r="AN10" s="135"/>
      <c r="AO10" s="135"/>
      <c r="AP10" s="135"/>
      <c r="AQ10" s="135"/>
      <c r="AR10" s="135"/>
      <c r="AS10" s="135"/>
      <c r="AT10" s="56"/>
      <c r="AU10" s="135"/>
      <c r="AV10" s="135"/>
      <c r="AW10" s="135"/>
      <c r="AX10" s="135"/>
      <c r="AY10" s="135"/>
      <c r="AZ10" s="135"/>
      <c r="BA10" s="135"/>
      <c r="BB10" s="135"/>
      <c r="BC10" s="27"/>
      <c r="BD10" s="56"/>
      <c r="BE10" s="56"/>
      <c r="BF10" s="56"/>
      <c r="BG10" s="56"/>
      <c r="BH10" s="56"/>
    </row>
    <row r="11" ht="15.75" customHeight="1">
      <c r="A11" s="56"/>
      <c r="B11" s="56"/>
      <c r="C11" s="27"/>
      <c r="D11" s="27"/>
      <c r="E11" s="27"/>
      <c r="F11" s="27"/>
      <c r="G11" s="27"/>
      <c r="H11" s="27"/>
      <c r="I11" s="27"/>
      <c r="J11" s="27"/>
      <c r="K11" s="56"/>
      <c r="L11" s="27"/>
      <c r="M11" s="27"/>
      <c r="N11" s="27"/>
      <c r="O11" s="27"/>
      <c r="P11" s="27"/>
      <c r="Q11" s="27"/>
      <c r="R11" s="27"/>
      <c r="S11" s="27"/>
      <c r="T11" s="56"/>
      <c r="U11" s="27"/>
      <c r="V11" s="27"/>
      <c r="W11" s="27"/>
      <c r="X11" s="27"/>
      <c r="Y11" s="27"/>
      <c r="Z11" s="27"/>
      <c r="AA11" s="27"/>
      <c r="AB11" s="27"/>
      <c r="AC11" s="134"/>
      <c r="AD11" s="27"/>
      <c r="AE11" s="27"/>
      <c r="AF11" s="27"/>
      <c r="AG11" s="27"/>
      <c r="AH11" s="27"/>
      <c r="AI11" s="27"/>
      <c r="AJ11" s="27"/>
      <c r="AK11" s="56"/>
      <c r="AL11" s="56"/>
      <c r="AM11" s="27"/>
      <c r="AN11" s="27"/>
      <c r="AO11" s="27"/>
      <c r="AP11" s="27"/>
      <c r="AQ11" s="27"/>
      <c r="AR11" s="27"/>
      <c r="AS11" s="27"/>
      <c r="AT11" s="56"/>
      <c r="AU11" s="56"/>
      <c r="AV11" s="27"/>
      <c r="AW11" s="27"/>
      <c r="AX11" s="27"/>
      <c r="AY11" s="27"/>
      <c r="AZ11" s="27"/>
      <c r="BA11" s="27"/>
      <c r="BB11" s="27"/>
      <c r="BC11" s="56"/>
      <c r="BD11" s="56"/>
      <c r="BE11" s="56"/>
      <c r="BF11" s="56"/>
      <c r="BG11" s="56"/>
      <c r="BH11" s="56"/>
    </row>
    <row r="12" ht="15.75" customHeight="1">
      <c r="A12" s="56"/>
      <c r="B12" s="135"/>
      <c r="C12" s="143">
        <f>IF(L18="", ,COUNTIFS(L18:L216,"MMM1",BF18:BF216,"tp"))</f>
        <v>0</v>
      </c>
      <c r="D12" s="143">
        <f>IF(L18="", ,COUNTIFS(L18:L216,"MMM1"))-E12</f>
        <v>2</v>
      </c>
      <c r="E12" s="143">
        <f>IF(L18="", ,COUNTIFS(L18:L216,"MMM1",BF18:BF216,"be"))</f>
        <v>2</v>
      </c>
      <c r="F12" s="143"/>
      <c r="G12" s="143"/>
      <c r="H12" s="143"/>
      <c r="I12" s="143"/>
      <c r="J12" s="69"/>
      <c r="K12" s="143"/>
      <c r="L12" s="143">
        <f>IF(L18="", ,COUNTIFS(L18:L216,"OPEN FF",BF18:BF216,"tp"))</f>
        <v>0</v>
      </c>
      <c r="M12" s="147">
        <f>IF(L18="", ,COUNTIFS(L18:L216,"OPEN FF"))-N12</f>
        <v>5</v>
      </c>
      <c r="N12" s="143">
        <f>IF(L18="", ,COUNTIFS(L18:L216,"OPEN FF",BF18:BF216,"be"))</f>
        <v>0</v>
      </c>
      <c r="O12" s="143"/>
      <c r="P12" s="143"/>
      <c r="Q12" s="143"/>
      <c r="R12" s="143"/>
      <c r="S12" s="69"/>
      <c r="T12" s="143"/>
      <c r="U12" s="143">
        <f>IF(L18="", ,COUNTIFS(L18:L216,"OPEN LONDON",BF18:BF216,"tp"))</f>
        <v>1</v>
      </c>
      <c r="V12" s="143">
        <f>IF(L18="", ,COUNTIFS(L18:L216,"OPEN LONDON"))-W12</f>
        <v>6</v>
      </c>
      <c r="W12" s="143">
        <f>IF(L18="", ,COUNTIFS(L18:L216,"OPEN LONDON",BF18:BF216,"be"))</f>
        <v>1</v>
      </c>
      <c r="X12" s="143"/>
      <c r="Y12" s="143"/>
      <c r="Z12" s="143"/>
      <c r="AA12" s="143"/>
      <c r="AB12" s="69"/>
      <c r="AC12" s="144"/>
      <c r="AD12" s="143">
        <f>IF(L18="", ,COUNTIFS(L18:L216,"NEW YORK",BF18:BF216,"tp"))</f>
        <v>0</v>
      </c>
      <c r="AE12" s="143">
        <f>IF(L18="", ,COUNTIFS(L18:L216,"NEW YORK"))-AF12</f>
        <v>1</v>
      </c>
      <c r="AF12" s="143">
        <f>IF(L18="", ,COUNTIFS(L18:L216,"NEW YORK",BF18:BF216,"be"))</f>
        <v>0</v>
      </c>
      <c r="AG12" s="143"/>
      <c r="AH12" s="143"/>
      <c r="AI12" s="143"/>
      <c r="AJ12" s="143"/>
      <c r="AK12" s="145"/>
      <c r="AL12" s="143"/>
      <c r="AM12" s="143">
        <f>IF(AF18="", ,COUNTIFS(AF18:AF216,"LIT CYCLE",BF18:BF216,"tp"))</f>
        <v>3</v>
      </c>
      <c r="AN12" s="143">
        <f>IF(AF18="", ,COUNTIFS(AF18:AF216,"LIT CYCLE"))-AO12</f>
        <v>19</v>
      </c>
      <c r="AO12" s="143">
        <f>IF(AF18="", ,COUNTIFS(AF18:AF216,"LIT CYCLE",BF18:BF216,"be"))</f>
        <v>4</v>
      </c>
      <c r="AP12" s="143"/>
      <c r="AQ12" s="143"/>
      <c r="AR12" s="143"/>
      <c r="AS12" s="143"/>
      <c r="AT12" s="145"/>
      <c r="AU12" s="143"/>
      <c r="AV12" s="143">
        <f>IF(AF18="", ,COUNTIFS(AF18:AF216,"ENTRY CONTINUATION",BF18:BF216,"tp"))</f>
        <v>1</v>
      </c>
      <c r="AW12" s="143">
        <f>IF(AF18="", ,COUNTIFS(AF18:AF216,"ENTRY CONTINUATION"))-AX12</f>
        <v>4</v>
      </c>
      <c r="AX12" s="143">
        <f>IF(AF18="", ,COUNTIFS(AF18:AF216,"ENTRY CONTINUATION",BF18:BF216,"be"))</f>
        <v>1</v>
      </c>
      <c r="AY12" s="135"/>
      <c r="AZ12" s="135"/>
      <c r="BA12" s="135"/>
      <c r="BB12" s="135"/>
      <c r="BC12" s="27"/>
      <c r="BD12" s="56"/>
      <c r="BE12" s="56"/>
      <c r="BF12" s="56"/>
      <c r="BG12" s="56"/>
      <c r="BH12" s="56"/>
    </row>
    <row r="13" ht="15.75" customHeight="1">
      <c r="A13" s="56"/>
      <c r="B13" s="135"/>
      <c r="C13" s="16" t="s">
        <v>8</v>
      </c>
      <c r="D13" s="135"/>
      <c r="E13" s="135"/>
      <c r="F13" s="135"/>
      <c r="G13" s="135"/>
      <c r="H13" s="73"/>
      <c r="I13" s="135"/>
      <c r="J13" s="27"/>
      <c r="K13" s="135"/>
      <c r="L13" s="16" t="s">
        <v>28</v>
      </c>
      <c r="M13" s="135"/>
      <c r="N13" s="135"/>
      <c r="O13" s="135"/>
      <c r="P13" s="135"/>
      <c r="Q13" s="116"/>
      <c r="R13" s="135"/>
      <c r="S13" s="39"/>
      <c r="T13" s="135"/>
      <c r="U13" s="16" t="s">
        <v>16</v>
      </c>
      <c r="V13" s="135"/>
      <c r="W13" s="135"/>
      <c r="X13" s="135"/>
      <c r="Y13" s="135"/>
      <c r="Z13" s="119"/>
      <c r="AA13" s="135"/>
      <c r="AB13" s="27"/>
      <c r="AC13" s="136"/>
      <c r="AD13" s="16" t="s">
        <v>17</v>
      </c>
      <c r="AE13" s="135"/>
      <c r="AF13" s="135"/>
      <c r="AG13" s="135"/>
      <c r="AH13" s="135"/>
      <c r="AI13" s="120"/>
      <c r="AJ13" s="135"/>
      <c r="AK13" s="56"/>
      <c r="AL13" s="135"/>
      <c r="AM13" s="16" t="s">
        <v>13</v>
      </c>
      <c r="AN13" s="135"/>
      <c r="AO13" s="135"/>
      <c r="AP13" s="135"/>
      <c r="AQ13" s="135"/>
      <c r="AR13" s="135"/>
      <c r="AS13" s="135"/>
      <c r="AT13" s="56"/>
      <c r="AU13" s="135"/>
      <c r="AV13" s="16" t="s">
        <v>14</v>
      </c>
      <c r="AW13" s="135"/>
      <c r="AX13" s="135"/>
      <c r="AY13" s="135"/>
      <c r="AZ13" s="135"/>
      <c r="BA13" s="135"/>
      <c r="BB13" s="135"/>
      <c r="BC13" s="27"/>
      <c r="BD13" s="56"/>
      <c r="BE13" s="56"/>
      <c r="BF13" s="56"/>
      <c r="BG13" s="56"/>
      <c r="BH13" s="56"/>
    </row>
    <row r="14" ht="30.0" customHeight="1">
      <c r="A14" s="56"/>
      <c r="B14" s="135"/>
      <c r="C14" s="146">
        <f>IF(D12=0, ,SUM(C12/(D12)))</f>
        <v>0</v>
      </c>
      <c r="F14" s="135"/>
      <c r="G14" s="135"/>
      <c r="H14" s="138"/>
      <c r="I14" s="135"/>
      <c r="J14" s="27"/>
      <c r="K14" s="135"/>
      <c r="L14" s="146">
        <f>IF(M12=0, ,SUM(L12/(M12)))</f>
        <v>0</v>
      </c>
      <c r="O14" s="135"/>
      <c r="P14" s="135"/>
      <c r="Q14" s="138"/>
      <c r="R14" s="135"/>
      <c r="S14" s="42"/>
      <c r="T14" s="135"/>
      <c r="U14" s="146">
        <f>IF(V12=0, , SUM(U12/V12))</f>
        <v>0.1666666667</v>
      </c>
      <c r="X14" s="135"/>
      <c r="Y14" s="135"/>
      <c r="Z14" s="138"/>
      <c r="AA14" s="135"/>
      <c r="AB14" s="27"/>
      <c r="AC14" s="136"/>
      <c r="AD14" s="146">
        <f>IF(AE12=0, ,SUM(AD12/(AE12)))</f>
        <v>0</v>
      </c>
      <c r="AG14" s="135"/>
      <c r="AH14" s="135"/>
      <c r="AI14" s="138"/>
      <c r="AJ14" s="135"/>
      <c r="AK14" s="56"/>
      <c r="AL14" s="135"/>
      <c r="AM14" s="146">
        <f>IF(AN12=0, ,SUM(AM12/(AN12)))</f>
        <v>0.1578947368</v>
      </c>
      <c r="AP14" s="135"/>
      <c r="AQ14" s="135"/>
      <c r="AR14" s="138"/>
      <c r="AS14" s="135"/>
      <c r="AT14" s="56"/>
      <c r="AU14" s="135"/>
      <c r="AV14" s="146">
        <f>IF(AW12=0, ,SUM(AV12/(AW12)))</f>
        <v>0.25</v>
      </c>
      <c r="AY14" s="135"/>
      <c r="AZ14" s="135"/>
      <c r="BA14" s="138"/>
      <c r="BB14" s="135"/>
      <c r="BC14" s="27"/>
      <c r="BD14" s="56"/>
      <c r="BE14" s="56"/>
      <c r="BF14" s="56"/>
      <c r="BG14" s="56"/>
      <c r="BH14" s="56"/>
    </row>
    <row r="15" ht="15.75" customHeight="1">
      <c r="A15" s="56"/>
      <c r="B15" s="135"/>
      <c r="C15" s="135"/>
      <c r="D15" s="135"/>
      <c r="E15" s="135"/>
      <c r="F15" s="135"/>
      <c r="G15" s="135"/>
      <c r="H15" s="135"/>
      <c r="I15" s="135"/>
      <c r="J15" s="27"/>
      <c r="K15" s="135"/>
      <c r="L15" s="135"/>
      <c r="M15" s="135"/>
      <c r="N15" s="135"/>
      <c r="O15" s="135"/>
      <c r="P15" s="135"/>
      <c r="Q15" s="135"/>
      <c r="R15" s="135"/>
      <c r="S15" s="27"/>
      <c r="T15" s="135"/>
      <c r="U15" s="135"/>
      <c r="V15" s="135"/>
      <c r="W15" s="135"/>
      <c r="X15" s="135"/>
      <c r="Y15" s="135"/>
      <c r="Z15" s="135"/>
      <c r="AA15" s="135"/>
      <c r="AB15" s="27"/>
      <c r="AC15" s="136"/>
      <c r="AD15" s="135"/>
      <c r="AE15" s="135"/>
      <c r="AF15" s="135"/>
      <c r="AG15" s="135"/>
      <c r="AH15" s="135"/>
      <c r="AI15" s="135"/>
      <c r="AJ15" s="135"/>
      <c r="AK15" s="56"/>
      <c r="AL15" s="135"/>
      <c r="AM15" s="135"/>
      <c r="AN15" s="135"/>
      <c r="AO15" s="135"/>
      <c r="AP15" s="135"/>
      <c r="AQ15" s="135"/>
      <c r="AR15" s="135"/>
      <c r="AS15" s="135"/>
      <c r="AT15" s="56"/>
      <c r="AU15" s="135"/>
      <c r="AV15" s="135"/>
      <c r="AW15" s="135"/>
      <c r="AX15" s="135"/>
      <c r="AY15" s="135"/>
      <c r="AZ15" s="135"/>
      <c r="BA15" s="135"/>
      <c r="BB15" s="135"/>
      <c r="BC15" s="27"/>
      <c r="BD15" s="56"/>
      <c r="BE15" s="56"/>
      <c r="BF15" s="56"/>
      <c r="BG15" s="56"/>
      <c r="BH15" s="56"/>
    </row>
    <row r="16" ht="15.75" customHeight="1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134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</row>
    <row r="17" ht="26.25" customHeight="1">
      <c r="A17" s="148" t="s">
        <v>29</v>
      </c>
      <c r="G17" s="148" t="s">
        <v>30</v>
      </c>
      <c r="L17" s="148" t="s">
        <v>31</v>
      </c>
      <c r="Q17" s="148" t="s">
        <v>32</v>
      </c>
      <c r="T17" s="148" t="s">
        <v>33</v>
      </c>
      <c r="W17" s="148" t="s">
        <v>34</v>
      </c>
      <c r="Z17" s="148" t="s">
        <v>35</v>
      </c>
      <c r="AC17" s="149" t="s">
        <v>36</v>
      </c>
      <c r="AF17" s="150" t="s">
        <v>37</v>
      </c>
      <c r="AJ17" s="151"/>
      <c r="AK17" s="150" t="s">
        <v>105</v>
      </c>
      <c r="AY17" s="148" t="s">
        <v>39</v>
      </c>
      <c r="BD17" s="152" t="s">
        <v>40</v>
      </c>
      <c r="BE17" s="150" t="s">
        <v>41</v>
      </c>
      <c r="BF17" s="153" t="s">
        <v>42</v>
      </c>
      <c r="BG17" s="150" t="s">
        <v>43</v>
      </c>
      <c r="BH17" s="150" t="s">
        <v>44</v>
      </c>
    </row>
    <row r="18">
      <c r="A18" s="171">
        <v>45691.0</v>
      </c>
      <c r="B18" s="155"/>
      <c r="C18" s="155"/>
      <c r="D18" s="155"/>
      <c r="E18" s="155"/>
      <c r="F18" s="156"/>
      <c r="G18" s="172" t="s">
        <v>45</v>
      </c>
      <c r="H18" s="155"/>
      <c r="I18" s="155"/>
      <c r="J18" s="155"/>
      <c r="K18" s="156"/>
      <c r="L18" s="172" t="s">
        <v>46</v>
      </c>
      <c r="M18" s="155"/>
      <c r="N18" s="155"/>
      <c r="O18" s="155"/>
      <c r="P18" s="156"/>
      <c r="Q18" s="173" t="s">
        <v>47</v>
      </c>
      <c r="R18" s="155"/>
      <c r="S18" s="156"/>
      <c r="T18" s="173" t="s">
        <v>47</v>
      </c>
      <c r="U18" s="155"/>
      <c r="V18" s="156"/>
      <c r="W18" s="173" t="s">
        <v>47</v>
      </c>
      <c r="X18" s="155"/>
      <c r="Y18" s="156"/>
      <c r="Z18" s="174">
        <v>0.01</v>
      </c>
      <c r="AA18" s="155"/>
      <c r="AB18" s="156"/>
      <c r="AC18" s="175">
        <v>-1.0</v>
      </c>
      <c r="AD18" s="155"/>
      <c r="AE18" s="156"/>
      <c r="AF18" s="161" t="s">
        <v>48</v>
      </c>
      <c r="AG18" s="155"/>
      <c r="AH18" s="155"/>
      <c r="AI18" s="155"/>
      <c r="AJ18" s="156"/>
      <c r="AK18" s="161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67" t="s">
        <v>106</v>
      </c>
      <c r="AZ18" s="155"/>
      <c r="BA18" s="155"/>
      <c r="BB18" s="155"/>
      <c r="BC18" s="155"/>
      <c r="BD18" s="163">
        <f t="array" ref="BD18">IF(JANVIER!A18="", ,IF(A18="", ,INDEX(JANVIER!BD18:BD216, MATCH(100^100, JANVIER!BD18:BD216))+1))</f>
        <v>28</v>
      </c>
      <c r="BE18" s="164" t="str">
        <f t="shared" ref="BE18:BE216" si="1">IF(Q18="", ,IF(T18&gt;=Q18,"SELL", "BUY"))</f>
        <v>SELL</v>
      </c>
      <c r="BF18" s="164" t="str">
        <f t="shared" ref="BF18:BF216" si="2">IF(AC18="", ,IF(AC18&gt;=0.1,"TP",IF(AC18=0,"BE",IF(AC18&lt;=0,"SL"))))</f>
        <v>SL</v>
      </c>
      <c r="BG18" s="165">
        <f>IF(AC18="", ,AC18)</f>
        <v>-1</v>
      </c>
      <c r="BH18" s="166">
        <f t="shared" ref="BH18:BH216" si="3">IF(A18="", ,(WEEKDAY(A18)))</f>
        <v>2</v>
      </c>
    </row>
    <row r="19">
      <c r="A19" s="171">
        <v>45691.0</v>
      </c>
      <c r="B19" s="155"/>
      <c r="C19" s="155"/>
      <c r="D19" s="155"/>
      <c r="E19" s="155"/>
      <c r="F19" s="156"/>
      <c r="G19" s="157" t="s">
        <v>69</v>
      </c>
      <c r="H19" s="155"/>
      <c r="I19" s="155"/>
      <c r="J19" s="155"/>
      <c r="K19" s="156"/>
      <c r="L19" s="157" t="s">
        <v>107</v>
      </c>
      <c r="M19" s="155"/>
      <c r="N19" s="155"/>
      <c r="O19" s="155"/>
      <c r="P19" s="156"/>
      <c r="Q19" s="173" t="s">
        <v>47</v>
      </c>
      <c r="R19" s="155"/>
      <c r="S19" s="156"/>
      <c r="T19" s="173" t="s">
        <v>47</v>
      </c>
      <c r="U19" s="155"/>
      <c r="V19" s="156"/>
      <c r="W19" s="173" t="s">
        <v>47</v>
      </c>
      <c r="X19" s="155"/>
      <c r="Y19" s="156"/>
      <c r="Z19" s="174">
        <v>0.01</v>
      </c>
      <c r="AA19" s="155"/>
      <c r="AB19" s="156"/>
      <c r="AC19" s="160">
        <v>4.5</v>
      </c>
      <c r="AD19" s="155"/>
      <c r="AE19" s="155"/>
      <c r="AF19" s="161" t="s">
        <v>48</v>
      </c>
      <c r="AG19" s="155"/>
      <c r="AH19" s="155"/>
      <c r="AI19" s="155"/>
      <c r="AJ19" s="156"/>
      <c r="AK19" s="161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67" t="s">
        <v>108</v>
      </c>
      <c r="AZ19" s="155"/>
      <c r="BA19" s="155"/>
      <c r="BB19" s="155"/>
      <c r="BC19" s="155"/>
      <c r="BD19" s="163">
        <f t="shared" ref="BD19:BD216" si="4">IF(A19="", ,IF(A19="", ,(BD18+1)))</f>
        <v>29</v>
      </c>
      <c r="BE19" s="164" t="str">
        <f t="shared" si="1"/>
        <v>SELL</v>
      </c>
      <c r="BF19" s="164" t="str">
        <f t="shared" si="2"/>
        <v>TP</v>
      </c>
      <c r="BG19" s="165">
        <f t="shared" ref="BG19:BG216" si="5">IF(AC19="", ,BG18+AC19)</f>
        <v>3.5</v>
      </c>
      <c r="BH19" s="168">
        <f t="shared" si="3"/>
        <v>2</v>
      </c>
    </row>
    <row r="20">
      <c r="A20" s="171">
        <v>45691.0</v>
      </c>
      <c r="B20" s="155"/>
      <c r="C20" s="155"/>
      <c r="D20" s="155"/>
      <c r="E20" s="155"/>
      <c r="F20" s="156"/>
      <c r="G20" s="157" t="s">
        <v>69</v>
      </c>
      <c r="H20" s="155"/>
      <c r="I20" s="155"/>
      <c r="J20" s="155"/>
      <c r="K20" s="156"/>
      <c r="L20" s="157" t="s">
        <v>56</v>
      </c>
      <c r="M20" s="155"/>
      <c r="N20" s="155"/>
      <c r="O20" s="155"/>
      <c r="P20" s="156"/>
      <c r="Q20" s="173" t="s">
        <v>47</v>
      </c>
      <c r="R20" s="155"/>
      <c r="S20" s="156"/>
      <c r="T20" s="173" t="s">
        <v>47</v>
      </c>
      <c r="U20" s="155"/>
      <c r="V20" s="156"/>
      <c r="W20" s="173" t="s">
        <v>47</v>
      </c>
      <c r="X20" s="155"/>
      <c r="Y20" s="156"/>
      <c r="Z20" s="174">
        <v>0.01</v>
      </c>
      <c r="AA20" s="155"/>
      <c r="AB20" s="156"/>
      <c r="AC20" s="160">
        <v>-0.5</v>
      </c>
      <c r="AD20" s="155"/>
      <c r="AE20" s="155"/>
      <c r="AF20" s="161" t="s">
        <v>48</v>
      </c>
      <c r="AG20" s="155"/>
      <c r="AH20" s="155"/>
      <c r="AI20" s="155"/>
      <c r="AJ20" s="156"/>
      <c r="AK20" s="161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67" t="s">
        <v>109</v>
      </c>
      <c r="AZ20" s="155"/>
      <c r="BA20" s="155"/>
      <c r="BB20" s="155"/>
      <c r="BC20" s="155"/>
      <c r="BD20" s="163">
        <f t="shared" si="4"/>
        <v>30</v>
      </c>
      <c r="BE20" s="164" t="str">
        <f t="shared" si="1"/>
        <v>SELL</v>
      </c>
      <c r="BF20" s="164" t="str">
        <f t="shared" si="2"/>
        <v>SL</v>
      </c>
      <c r="BG20" s="165">
        <f t="shared" si="5"/>
        <v>3</v>
      </c>
      <c r="BH20" s="168">
        <f t="shared" si="3"/>
        <v>2</v>
      </c>
    </row>
    <row r="21">
      <c r="A21" s="171">
        <v>45692.0</v>
      </c>
      <c r="B21" s="155"/>
      <c r="C21" s="155"/>
      <c r="D21" s="155"/>
      <c r="E21" s="155"/>
      <c r="F21" s="156"/>
      <c r="G21" s="157" t="s">
        <v>69</v>
      </c>
      <c r="H21" s="155"/>
      <c r="I21" s="155"/>
      <c r="J21" s="155"/>
      <c r="K21" s="156"/>
      <c r="L21" s="157" t="s">
        <v>107</v>
      </c>
      <c r="M21" s="155"/>
      <c r="N21" s="155"/>
      <c r="O21" s="155"/>
      <c r="P21" s="156"/>
      <c r="Q21" s="173" t="s">
        <v>47</v>
      </c>
      <c r="R21" s="155"/>
      <c r="S21" s="156"/>
      <c r="T21" s="173" t="s">
        <v>47</v>
      </c>
      <c r="U21" s="155"/>
      <c r="V21" s="156"/>
      <c r="W21" s="173" t="s">
        <v>47</v>
      </c>
      <c r="X21" s="155"/>
      <c r="Y21" s="156"/>
      <c r="Z21" s="174">
        <v>0.01</v>
      </c>
      <c r="AA21" s="155"/>
      <c r="AB21" s="156"/>
      <c r="AC21" s="160">
        <v>-1.0</v>
      </c>
      <c r="AD21" s="155"/>
      <c r="AE21" s="155"/>
      <c r="AF21" s="161" t="s">
        <v>48</v>
      </c>
      <c r="AG21" s="155"/>
      <c r="AH21" s="155"/>
      <c r="AI21" s="155"/>
      <c r="AJ21" s="156"/>
      <c r="AK21" s="161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67" t="s">
        <v>110</v>
      </c>
      <c r="AZ21" s="155"/>
      <c r="BA21" s="155"/>
      <c r="BB21" s="155"/>
      <c r="BC21" s="155"/>
      <c r="BD21" s="163">
        <f t="shared" si="4"/>
        <v>31</v>
      </c>
      <c r="BE21" s="164" t="str">
        <f t="shared" si="1"/>
        <v>SELL</v>
      </c>
      <c r="BF21" s="164" t="str">
        <f t="shared" si="2"/>
        <v>SL</v>
      </c>
      <c r="BG21" s="165">
        <f t="shared" si="5"/>
        <v>2</v>
      </c>
      <c r="BH21" s="168">
        <f t="shared" si="3"/>
        <v>3</v>
      </c>
    </row>
    <row r="22">
      <c r="A22" s="154">
        <v>45693.0</v>
      </c>
      <c r="B22" s="155"/>
      <c r="C22" s="155"/>
      <c r="D22" s="155"/>
      <c r="E22" s="155"/>
      <c r="F22" s="156"/>
      <c r="G22" s="157" t="s">
        <v>45</v>
      </c>
      <c r="H22" s="155"/>
      <c r="I22" s="155"/>
      <c r="J22" s="155"/>
      <c r="K22" s="156"/>
      <c r="L22" s="157" t="s">
        <v>53</v>
      </c>
      <c r="M22" s="155"/>
      <c r="N22" s="155"/>
      <c r="O22" s="155"/>
      <c r="P22" s="156"/>
      <c r="Q22" s="173" t="s">
        <v>47</v>
      </c>
      <c r="R22" s="155"/>
      <c r="S22" s="156"/>
      <c r="T22" s="173" t="s">
        <v>47</v>
      </c>
      <c r="U22" s="155"/>
      <c r="V22" s="156"/>
      <c r="W22" s="173" t="s">
        <v>47</v>
      </c>
      <c r="X22" s="155"/>
      <c r="Y22" s="156"/>
      <c r="Z22" s="174">
        <v>0.01</v>
      </c>
      <c r="AA22" s="155"/>
      <c r="AB22" s="156"/>
      <c r="AC22" s="160">
        <v>3.63</v>
      </c>
      <c r="AD22" s="155"/>
      <c r="AE22" s="156"/>
      <c r="AF22" s="161" t="s">
        <v>48</v>
      </c>
      <c r="AG22" s="155"/>
      <c r="AH22" s="155"/>
      <c r="AI22" s="155"/>
      <c r="AJ22" s="156"/>
      <c r="AK22" s="161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67" t="s">
        <v>111</v>
      </c>
      <c r="AZ22" s="155"/>
      <c r="BA22" s="155"/>
      <c r="BB22" s="155"/>
      <c r="BC22" s="155"/>
      <c r="BD22" s="163">
        <f t="shared" si="4"/>
        <v>32</v>
      </c>
      <c r="BE22" s="164" t="str">
        <f t="shared" si="1"/>
        <v>SELL</v>
      </c>
      <c r="BF22" s="164" t="str">
        <f t="shared" si="2"/>
        <v>TP</v>
      </c>
      <c r="BG22" s="165">
        <f t="shared" si="5"/>
        <v>5.63</v>
      </c>
      <c r="BH22" s="168">
        <f t="shared" si="3"/>
        <v>4</v>
      </c>
    </row>
    <row r="23">
      <c r="A23" s="154">
        <v>45693.0</v>
      </c>
      <c r="B23" s="155"/>
      <c r="C23" s="155"/>
      <c r="D23" s="155"/>
      <c r="E23" s="155"/>
      <c r="F23" s="156"/>
      <c r="G23" s="157" t="s">
        <v>45</v>
      </c>
      <c r="H23" s="155"/>
      <c r="I23" s="155"/>
      <c r="J23" s="155"/>
      <c r="K23" s="156"/>
      <c r="L23" s="157" t="s">
        <v>56</v>
      </c>
      <c r="M23" s="155"/>
      <c r="N23" s="155"/>
      <c r="O23" s="155"/>
      <c r="P23" s="156"/>
      <c r="Q23" s="173" t="s">
        <v>47</v>
      </c>
      <c r="R23" s="155"/>
      <c r="S23" s="156"/>
      <c r="T23" s="173" t="s">
        <v>47</v>
      </c>
      <c r="U23" s="155"/>
      <c r="V23" s="156"/>
      <c r="W23" s="173" t="s">
        <v>47</v>
      </c>
      <c r="X23" s="155"/>
      <c r="Y23" s="156"/>
      <c r="Z23" s="174">
        <v>0.01</v>
      </c>
      <c r="AA23" s="155"/>
      <c r="AB23" s="156"/>
      <c r="AC23" s="160">
        <v>-0.5</v>
      </c>
      <c r="AD23" s="155"/>
      <c r="AE23" s="155"/>
      <c r="AF23" s="161" t="s">
        <v>48</v>
      </c>
      <c r="AG23" s="155"/>
      <c r="AH23" s="155"/>
      <c r="AI23" s="155"/>
      <c r="AJ23" s="156"/>
      <c r="AK23" s="161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67" t="s">
        <v>112</v>
      </c>
      <c r="AZ23" s="155"/>
      <c r="BA23" s="155"/>
      <c r="BB23" s="155"/>
      <c r="BC23" s="155"/>
      <c r="BD23" s="163">
        <f t="shared" si="4"/>
        <v>33</v>
      </c>
      <c r="BE23" s="164" t="str">
        <f t="shared" si="1"/>
        <v>SELL</v>
      </c>
      <c r="BF23" s="164" t="str">
        <f t="shared" si="2"/>
        <v>SL</v>
      </c>
      <c r="BG23" s="165">
        <f t="shared" si="5"/>
        <v>5.13</v>
      </c>
      <c r="BH23" s="168">
        <f t="shared" si="3"/>
        <v>4</v>
      </c>
    </row>
    <row r="24">
      <c r="A24" s="154">
        <v>45693.0</v>
      </c>
      <c r="B24" s="155"/>
      <c r="C24" s="155"/>
      <c r="D24" s="155"/>
      <c r="E24" s="155"/>
      <c r="F24" s="156"/>
      <c r="G24" s="157" t="s">
        <v>69</v>
      </c>
      <c r="H24" s="155"/>
      <c r="I24" s="155"/>
      <c r="J24" s="155"/>
      <c r="K24" s="156"/>
      <c r="L24" s="157" t="s">
        <v>113</v>
      </c>
      <c r="M24" s="155"/>
      <c r="N24" s="155"/>
      <c r="O24" s="155"/>
      <c r="P24" s="156"/>
      <c r="Q24" s="173" t="s">
        <v>47</v>
      </c>
      <c r="R24" s="155"/>
      <c r="S24" s="156"/>
      <c r="T24" s="173" t="s">
        <v>47</v>
      </c>
      <c r="U24" s="155"/>
      <c r="V24" s="156"/>
      <c r="W24" s="173" t="s">
        <v>47</v>
      </c>
      <c r="X24" s="155"/>
      <c r="Y24" s="156"/>
      <c r="Z24" s="174">
        <v>0.01</v>
      </c>
      <c r="AA24" s="155"/>
      <c r="AB24" s="156"/>
      <c r="AC24" s="160">
        <v>0.0</v>
      </c>
      <c r="AD24" s="155"/>
      <c r="AE24" s="155"/>
      <c r="AF24" s="161" t="s">
        <v>48</v>
      </c>
      <c r="AG24" s="155"/>
      <c r="AH24" s="155"/>
      <c r="AI24" s="155"/>
      <c r="AJ24" s="156"/>
      <c r="AK24" s="161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67" t="s">
        <v>114</v>
      </c>
      <c r="AZ24" s="155"/>
      <c r="BA24" s="155"/>
      <c r="BB24" s="155"/>
      <c r="BC24" s="155"/>
      <c r="BD24" s="163">
        <f t="shared" si="4"/>
        <v>34</v>
      </c>
      <c r="BE24" s="164" t="str">
        <f t="shared" si="1"/>
        <v>SELL</v>
      </c>
      <c r="BF24" s="164" t="str">
        <f t="shared" si="2"/>
        <v>BE</v>
      </c>
      <c r="BG24" s="165">
        <f t="shared" si="5"/>
        <v>5.13</v>
      </c>
      <c r="BH24" s="168">
        <f t="shared" si="3"/>
        <v>4</v>
      </c>
    </row>
    <row r="25">
      <c r="A25" s="154">
        <v>45693.0</v>
      </c>
      <c r="B25" s="155"/>
      <c r="C25" s="155"/>
      <c r="D25" s="155"/>
      <c r="E25" s="155"/>
      <c r="F25" s="156"/>
      <c r="G25" s="157" t="s">
        <v>69</v>
      </c>
      <c r="H25" s="155"/>
      <c r="I25" s="155"/>
      <c r="J25" s="155"/>
      <c r="K25" s="156"/>
      <c r="L25" s="157" t="s">
        <v>113</v>
      </c>
      <c r="M25" s="155"/>
      <c r="N25" s="155"/>
      <c r="O25" s="155"/>
      <c r="P25" s="156"/>
      <c r="Q25" s="173" t="s">
        <v>47</v>
      </c>
      <c r="R25" s="155"/>
      <c r="S25" s="156"/>
      <c r="T25" s="173" t="s">
        <v>47</v>
      </c>
      <c r="U25" s="155"/>
      <c r="V25" s="156"/>
      <c r="W25" s="173" t="s">
        <v>47</v>
      </c>
      <c r="X25" s="155"/>
      <c r="Y25" s="156"/>
      <c r="Z25" s="174">
        <v>0.01</v>
      </c>
      <c r="AA25" s="155"/>
      <c r="AB25" s="156"/>
      <c r="AC25" s="160">
        <v>-0.5</v>
      </c>
      <c r="AD25" s="155"/>
      <c r="AE25" s="155"/>
      <c r="AF25" s="161" t="s">
        <v>48</v>
      </c>
      <c r="AG25" s="155"/>
      <c r="AH25" s="155"/>
      <c r="AI25" s="155"/>
      <c r="AJ25" s="156"/>
      <c r="AK25" s="161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67" t="s">
        <v>115</v>
      </c>
      <c r="AZ25" s="155"/>
      <c r="BA25" s="155"/>
      <c r="BB25" s="155"/>
      <c r="BC25" s="155"/>
      <c r="BD25" s="163">
        <f t="shared" si="4"/>
        <v>35</v>
      </c>
      <c r="BE25" s="164" t="str">
        <f t="shared" si="1"/>
        <v>SELL</v>
      </c>
      <c r="BF25" s="164" t="str">
        <f t="shared" si="2"/>
        <v>SL</v>
      </c>
      <c r="BG25" s="165">
        <f t="shared" si="5"/>
        <v>4.63</v>
      </c>
      <c r="BH25" s="168">
        <f t="shared" si="3"/>
        <v>4</v>
      </c>
    </row>
    <row r="26">
      <c r="A26" s="154">
        <v>45693.0</v>
      </c>
      <c r="B26" s="155"/>
      <c r="C26" s="155"/>
      <c r="D26" s="155"/>
      <c r="E26" s="155"/>
      <c r="F26" s="156"/>
      <c r="G26" s="157" t="s">
        <v>69</v>
      </c>
      <c r="H26" s="155"/>
      <c r="I26" s="155"/>
      <c r="J26" s="155"/>
      <c r="K26" s="156"/>
      <c r="L26" s="157" t="s">
        <v>113</v>
      </c>
      <c r="M26" s="155"/>
      <c r="N26" s="155"/>
      <c r="O26" s="155"/>
      <c r="P26" s="156"/>
      <c r="Q26" s="173" t="s">
        <v>47</v>
      </c>
      <c r="R26" s="155"/>
      <c r="S26" s="156"/>
      <c r="T26" s="173" t="s">
        <v>47</v>
      </c>
      <c r="U26" s="155"/>
      <c r="V26" s="156"/>
      <c r="W26" s="173" t="s">
        <v>47</v>
      </c>
      <c r="X26" s="155"/>
      <c r="Y26" s="156"/>
      <c r="Z26" s="174">
        <v>0.01</v>
      </c>
      <c r="AA26" s="155"/>
      <c r="AB26" s="156"/>
      <c r="AC26" s="160">
        <v>1.0</v>
      </c>
      <c r="AD26" s="155"/>
      <c r="AE26" s="155"/>
      <c r="AF26" s="161" t="s">
        <v>48</v>
      </c>
      <c r="AG26" s="155"/>
      <c r="AH26" s="155"/>
      <c r="AI26" s="155"/>
      <c r="AJ26" s="156"/>
      <c r="AK26" s="161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67" t="s">
        <v>116</v>
      </c>
      <c r="AZ26" s="155"/>
      <c r="BA26" s="155"/>
      <c r="BB26" s="155"/>
      <c r="BC26" s="155"/>
      <c r="BD26" s="163">
        <f t="shared" si="4"/>
        <v>36</v>
      </c>
      <c r="BE26" s="164" t="str">
        <f t="shared" si="1"/>
        <v>SELL</v>
      </c>
      <c r="BF26" s="164" t="str">
        <f t="shared" si="2"/>
        <v>TP</v>
      </c>
      <c r="BG26" s="165">
        <f t="shared" si="5"/>
        <v>5.63</v>
      </c>
      <c r="BH26" s="168">
        <f t="shared" si="3"/>
        <v>4</v>
      </c>
    </row>
    <row r="27">
      <c r="A27" s="154">
        <v>45693.0</v>
      </c>
      <c r="B27" s="155"/>
      <c r="C27" s="155"/>
      <c r="D27" s="155"/>
      <c r="E27" s="155"/>
      <c r="F27" s="156"/>
      <c r="G27" s="157" t="s">
        <v>69</v>
      </c>
      <c r="H27" s="155"/>
      <c r="I27" s="155"/>
      <c r="J27" s="155"/>
      <c r="K27" s="156"/>
      <c r="L27" s="157" t="s">
        <v>75</v>
      </c>
      <c r="M27" s="155"/>
      <c r="N27" s="155"/>
      <c r="O27" s="155"/>
      <c r="P27" s="156"/>
      <c r="Q27" s="173" t="s">
        <v>47</v>
      </c>
      <c r="R27" s="155"/>
      <c r="S27" s="156"/>
      <c r="T27" s="173" t="s">
        <v>47</v>
      </c>
      <c r="U27" s="155"/>
      <c r="V27" s="156"/>
      <c r="W27" s="173" t="s">
        <v>47</v>
      </c>
      <c r="X27" s="155"/>
      <c r="Y27" s="156"/>
      <c r="Z27" s="174">
        <v>0.01</v>
      </c>
      <c r="AA27" s="155"/>
      <c r="AB27" s="156"/>
      <c r="AC27" s="160">
        <v>-1.0</v>
      </c>
      <c r="AD27" s="155"/>
      <c r="AE27" s="155"/>
      <c r="AF27" s="161" t="s">
        <v>48</v>
      </c>
      <c r="AG27" s="155"/>
      <c r="AH27" s="155"/>
      <c r="AI27" s="155"/>
      <c r="AJ27" s="156"/>
      <c r="AK27" s="161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67" t="s">
        <v>117</v>
      </c>
      <c r="AZ27" s="155"/>
      <c r="BA27" s="155"/>
      <c r="BB27" s="155"/>
      <c r="BC27" s="155"/>
      <c r="BD27" s="163">
        <f t="shared" si="4"/>
        <v>37</v>
      </c>
      <c r="BE27" s="164" t="str">
        <f t="shared" si="1"/>
        <v>SELL</v>
      </c>
      <c r="BF27" s="164" t="str">
        <f t="shared" si="2"/>
        <v>SL</v>
      </c>
      <c r="BG27" s="165">
        <f t="shared" si="5"/>
        <v>4.63</v>
      </c>
      <c r="BH27" s="168">
        <f t="shared" si="3"/>
        <v>4</v>
      </c>
    </row>
    <row r="28">
      <c r="A28" s="154">
        <v>45698.0</v>
      </c>
      <c r="B28" s="155"/>
      <c r="C28" s="155"/>
      <c r="D28" s="155"/>
      <c r="E28" s="155"/>
      <c r="F28" s="156"/>
      <c r="G28" s="157" t="s">
        <v>45</v>
      </c>
      <c r="H28" s="155"/>
      <c r="I28" s="155"/>
      <c r="J28" s="155"/>
      <c r="K28" s="156"/>
      <c r="L28" s="157" t="s">
        <v>46</v>
      </c>
      <c r="M28" s="155"/>
      <c r="N28" s="155"/>
      <c r="O28" s="155"/>
      <c r="P28" s="156"/>
      <c r="Q28" s="173" t="s">
        <v>47</v>
      </c>
      <c r="R28" s="155"/>
      <c r="S28" s="156"/>
      <c r="T28" s="173" t="s">
        <v>47</v>
      </c>
      <c r="U28" s="155"/>
      <c r="V28" s="156"/>
      <c r="W28" s="173" t="s">
        <v>47</v>
      </c>
      <c r="X28" s="155"/>
      <c r="Y28" s="156"/>
      <c r="Z28" s="174">
        <v>0.01</v>
      </c>
      <c r="AA28" s="155"/>
      <c r="AB28" s="156"/>
      <c r="AC28" s="160">
        <v>-1.0</v>
      </c>
      <c r="AD28" s="155"/>
      <c r="AE28" s="155"/>
      <c r="AF28" s="161" t="s">
        <v>48</v>
      </c>
      <c r="AG28" s="155"/>
      <c r="AH28" s="155"/>
      <c r="AI28" s="155"/>
      <c r="AJ28" s="156"/>
      <c r="AK28" s="161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67" t="s">
        <v>118</v>
      </c>
      <c r="AZ28" s="155"/>
      <c r="BA28" s="155"/>
      <c r="BB28" s="155"/>
      <c r="BC28" s="155"/>
      <c r="BD28" s="163">
        <f t="shared" si="4"/>
        <v>38</v>
      </c>
      <c r="BE28" s="164" t="str">
        <f t="shared" si="1"/>
        <v>SELL</v>
      </c>
      <c r="BF28" s="164" t="str">
        <f t="shared" si="2"/>
        <v>SL</v>
      </c>
      <c r="BG28" s="165">
        <f t="shared" si="5"/>
        <v>3.63</v>
      </c>
      <c r="BH28" s="168">
        <f t="shared" si="3"/>
        <v>2</v>
      </c>
    </row>
    <row r="29">
      <c r="A29" s="154">
        <v>45698.0</v>
      </c>
      <c r="B29" s="155"/>
      <c r="C29" s="155"/>
      <c r="D29" s="155"/>
      <c r="E29" s="155"/>
      <c r="F29" s="156"/>
      <c r="G29" s="157" t="s">
        <v>45</v>
      </c>
      <c r="H29" s="155"/>
      <c r="I29" s="155"/>
      <c r="J29" s="155"/>
      <c r="K29" s="156"/>
      <c r="L29" s="157" t="s">
        <v>53</v>
      </c>
      <c r="M29" s="155"/>
      <c r="N29" s="155"/>
      <c r="O29" s="155"/>
      <c r="P29" s="156"/>
      <c r="Q29" s="173" t="s">
        <v>47</v>
      </c>
      <c r="R29" s="155"/>
      <c r="S29" s="156"/>
      <c r="T29" s="173" t="s">
        <v>47</v>
      </c>
      <c r="U29" s="155"/>
      <c r="V29" s="156"/>
      <c r="W29" s="173" t="s">
        <v>47</v>
      </c>
      <c r="X29" s="155"/>
      <c r="Y29" s="156"/>
      <c r="Z29" s="174">
        <v>0.01</v>
      </c>
      <c r="AA29" s="155"/>
      <c r="AB29" s="156"/>
      <c r="AC29" s="160">
        <v>-1.0</v>
      </c>
      <c r="AD29" s="155"/>
      <c r="AE29" s="155"/>
      <c r="AF29" s="161" t="s">
        <v>48</v>
      </c>
      <c r="AG29" s="155"/>
      <c r="AH29" s="155"/>
      <c r="AI29" s="155"/>
      <c r="AJ29" s="156"/>
      <c r="AK29" s="161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67" t="s">
        <v>119</v>
      </c>
      <c r="AZ29" s="155"/>
      <c r="BA29" s="155"/>
      <c r="BB29" s="155"/>
      <c r="BC29" s="155"/>
      <c r="BD29" s="163">
        <f t="shared" si="4"/>
        <v>39</v>
      </c>
      <c r="BE29" s="164" t="str">
        <f t="shared" si="1"/>
        <v>SELL</v>
      </c>
      <c r="BF29" s="164" t="str">
        <f t="shared" si="2"/>
        <v>SL</v>
      </c>
      <c r="BG29" s="165">
        <f t="shared" si="5"/>
        <v>2.63</v>
      </c>
      <c r="BH29" s="168">
        <f t="shared" si="3"/>
        <v>2</v>
      </c>
    </row>
    <row r="30">
      <c r="A30" s="154">
        <v>45700.0</v>
      </c>
      <c r="B30" s="155"/>
      <c r="C30" s="155"/>
      <c r="D30" s="155"/>
      <c r="E30" s="155"/>
      <c r="F30" s="156"/>
      <c r="G30" s="157" t="s">
        <v>45</v>
      </c>
      <c r="H30" s="155"/>
      <c r="I30" s="155"/>
      <c r="J30" s="155"/>
      <c r="K30" s="156"/>
      <c r="L30" s="157" t="s">
        <v>53</v>
      </c>
      <c r="M30" s="155"/>
      <c r="N30" s="155"/>
      <c r="O30" s="155"/>
      <c r="P30" s="156"/>
      <c r="Q30" s="173" t="s">
        <v>47</v>
      </c>
      <c r="R30" s="155"/>
      <c r="S30" s="156"/>
      <c r="T30" s="173" t="s">
        <v>47</v>
      </c>
      <c r="U30" s="155"/>
      <c r="V30" s="156"/>
      <c r="W30" s="173" t="s">
        <v>47</v>
      </c>
      <c r="X30" s="155"/>
      <c r="Y30" s="156"/>
      <c r="Z30" s="174">
        <v>0.01</v>
      </c>
      <c r="AA30" s="155"/>
      <c r="AB30" s="156"/>
      <c r="AC30" s="160">
        <v>-1.0</v>
      </c>
      <c r="AD30" s="155"/>
      <c r="AE30" s="155"/>
      <c r="AF30" s="161" t="s">
        <v>48</v>
      </c>
      <c r="AG30" s="155"/>
      <c r="AH30" s="155"/>
      <c r="AI30" s="155"/>
      <c r="AJ30" s="156"/>
      <c r="AK30" s="161"/>
      <c r="AL30" s="155"/>
      <c r="AM30" s="155"/>
      <c r="AN30" s="155"/>
      <c r="AO30" s="155"/>
      <c r="AP30" s="155"/>
      <c r="AQ30" s="155"/>
      <c r="AR30" s="155"/>
      <c r="AS30" s="155"/>
      <c r="AT30" s="155"/>
      <c r="AU30" s="155"/>
      <c r="AV30" s="155"/>
      <c r="AW30" s="155"/>
      <c r="AX30" s="155"/>
      <c r="AY30" s="167" t="s">
        <v>120</v>
      </c>
      <c r="AZ30" s="155"/>
      <c r="BA30" s="155"/>
      <c r="BB30" s="155"/>
      <c r="BC30" s="155"/>
      <c r="BD30" s="163">
        <f t="shared" si="4"/>
        <v>40</v>
      </c>
      <c r="BE30" s="164" t="str">
        <f t="shared" si="1"/>
        <v>SELL</v>
      </c>
      <c r="BF30" s="164" t="str">
        <f t="shared" si="2"/>
        <v>SL</v>
      </c>
      <c r="BG30" s="165">
        <f t="shared" si="5"/>
        <v>1.63</v>
      </c>
      <c r="BH30" s="168">
        <f t="shared" si="3"/>
        <v>4</v>
      </c>
    </row>
    <row r="31">
      <c r="A31" s="154">
        <v>45699.0</v>
      </c>
      <c r="B31" s="155"/>
      <c r="C31" s="155"/>
      <c r="D31" s="155"/>
      <c r="E31" s="155"/>
      <c r="F31" s="156"/>
      <c r="G31" s="157" t="s">
        <v>69</v>
      </c>
      <c r="H31" s="155"/>
      <c r="I31" s="155"/>
      <c r="J31" s="155"/>
      <c r="K31" s="156"/>
      <c r="L31" s="157" t="s">
        <v>107</v>
      </c>
      <c r="M31" s="155"/>
      <c r="N31" s="155"/>
      <c r="O31" s="155"/>
      <c r="P31" s="156"/>
      <c r="Q31" s="173" t="s">
        <v>47</v>
      </c>
      <c r="R31" s="155"/>
      <c r="S31" s="156"/>
      <c r="T31" s="173" t="s">
        <v>47</v>
      </c>
      <c r="U31" s="155"/>
      <c r="V31" s="156"/>
      <c r="W31" s="173" t="s">
        <v>47</v>
      </c>
      <c r="X31" s="155"/>
      <c r="Y31" s="156"/>
      <c r="Z31" s="174">
        <v>0.01</v>
      </c>
      <c r="AA31" s="155"/>
      <c r="AB31" s="156"/>
      <c r="AC31" s="160">
        <v>-1.0</v>
      </c>
      <c r="AD31" s="155"/>
      <c r="AE31" s="155"/>
      <c r="AF31" s="161" t="s">
        <v>48</v>
      </c>
      <c r="AG31" s="155"/>
      <c r="AH31" s="155"/>
      <c r="AI31" s="155"/>
      <c r="AJ31" s="156"/>
      <c r="AK31" s="161"/>
      <c r="AL31" s="155"/>
      <c r="AM31" s="155"/>
      <c r="AN31" s="155"/>
      <c r="AO31" s="155"/>
      <c r="AP31" s="155"/>
      <c r="AQ31" s="155"/>
      <c r="AR31" s="155"/>
      <c r="AS31" s="155"/>
      <c r="AT31" s="155"/>
      <c r="AU31" s="155"/>
      <c r="AV31" s="155"/>
      <c r="AW31" s="155"/>
      <c r="AX31" s="155"/>
      <c r="AY31" s="167" t="s">
        <v>121</v>
      </c>
      <c r="AZ31" s="155"/>
      <c r="BA31" s="155"/>
      <c r="BB31" s="155"/>
      <c r="BC31" s="155"/>
      <c r="BD31" s="163">
        <f t="shared" si="4"/>
        <v>41</v>
      </c>
      <c r="BE31" s="164" t="str">
        <f t="shared" si="1"/>
        <v>SELL</v>
      </c>
      <c r="BF31" s="164" t="str">
        <f t="shared" si="2"/>
        <v>SL</v>
      </c>
      <c r="BG31" s="165">
        <f t="shared" si="5"/>
        <v>0.63</v>
      </c>
      <c r="BH31" s="168">
        <f t="shared" si="3"/>
        <v>3</v>
      </c>
    </row>
    <row r="32">
      <c r="A32" s="154">
        <v>45700.0</v>
      </c>
      <c r="B32" s="155"/>
      <c r="C32" s="155"/>
      <c r="D32" s="155"/>
      <c r="E32" s="155"/>
      <c r="F32" s="156"/>
      <c r="G32" s="157" t="s">
        <v>45</v>
      </c>
      <c r="H32" s="155"/>
      <c r="I32" s="155"/>
      <c r="J32" s="155"/>
      <c r="K32" s="156"/>
      <c r="L32" s="157" t="s">
        <v>99</v>
      </c>
      <c r="M32" s="155"/>
      <c r="N32" s="155"/>
      <c r="O32" s="155"/>
      <c r="P32" s="156"/>
      <c r="Q32" s="173" t="s">
        <v>47</v>
      </c>
      <c r="R32" s="155"/>
      <c r="S32" s="156"/>
      <c r="T32" s="173" t="s">
        <v>47</v>
      </c>
      <c r="U32" s="155"/>
      <c r="V32" s="156"/>
      <c r="W32" s="173" t="s">
        <v>47</v>
      </c>
      <c r="X32" s="155"/>
      <c r="Y32" s="156"/>
      <c r="Z32" s="174">
        <v>0.01</v>
      </c>
      <c r="AA32" s="155"/>
      <c r="AB32" s="156"/>
      <c r="AC32" s="160">
        <v>0.0</v>
      </c>
      <c r="AD32" s="155"/>
      <c r="AE32" s="155"/>
      <c r="AF32" s="161" t="s">
        <v>48</v>
      </c>
      <c r="AG32" s="155"/>
      <c r="AH32" s="155"/>
      <c r="AI32" s="155"/>
      <c r="AJ32" s="156"/>
      <c r="AK32" s="161"/>
      <c r="AL32" s="155"/>
      <c r="AM32" s="155"/>
      <c r="AN32" s="155"/>
      <c r="AO32" s="155"/>
      <c r="AP32" s="155"/>
      <c r="AQ32" s="155"/>
      <c r="AR32" s="155"/>
      <c r="AS32" s="155"/>
      <c r="AT32" s="155"/>
      <c r="AU32" s="155"/>
      <c r="AV32" s="155"/>
      <c r="AW32" s="155"/>
      <c r="AX32" s="155"/>
      <c r="AY32" s="167" t="s">
        <v>122</v>
      </c>
      <c r="AZ32" s="155"/>
      <c r="BA32" s="155"/>
      <c r="BB32" s="155"/>
      <c r="BC32" s="155"/>
      <c r="BD32" s="163">
        <f t="shared" si="4"/>
        <v>42</v>
      </c>
      <c r="BE32" s="164" t="str">
        <f t="shared" si="1"/>
        <v>SELL</v>
      </c>
      <c r="BF32" s="164" t="str">
        <f t="shared" si="2"/>
        <v>BE</v>
      </c>
      <c r="BG32" s="165">
        <f t="shared" si="5"/>
        <v>0.63</v>
      </c>
      <c r="BH32" s="168">
        <f t="shared" si="3"/>
        <v>4</v>
      </c>
    </row>
    <row r="33">
      <c r="A33" s="154">
        <v>45700.0</v>
      </c>
      <c r="B33" s="155"/>
      <c r="C33" s="155"/>
      <c r="D33" s="155"/>
      <c r="E33" s="155"/>
      <c r="F33" s="156"/>
      <c r="G33" s="157" t="s">
        <v>45</v>
      </c>
      <c r="H33" s="155"/>
      <c r="I33" s="155"/>
      <c r="J33" s="155"/>
      <c r="K33" s="156"/>
      <c r="L33" s="157" t="s">
        <v>99</v>
      </c>
      <c r="M33" s="155"/>
      <c r="N33" s="155"/>
      <c r="O33" s="155"/>
      <c r="P33" s="156"/>
      <c r="Q33" s="173" t="s">
        <v>47</v>
      </c>
      <c r="R33" s="155"/>
      <c r="S33" s="156"/>
      <c r="T33" s="173" t="s">
        <v>47</v>
      </c>
      <c r="U33" s="155"/>
      <c r="V33" s="156"/>
      <c r="W33" s="173" t="s">
        <v>47</v>
      </c>
      <c r="X33" s="155"/>
      <c r="Y33" s="156"/>
      <c r="Z33" s="174">
        <v>0.01</v>
      </c>
      <c r="AA33" s="155"/>
      <c r="AB33" s="156"/>
      <c r="AC33" s="160">
        <v>0.0</v>
      </c>
      <c r="AD33" s="155"/>
      <c r="AE33" s="155"/>
      <c r="AF33" s="161" t="s">
        <v>48</v>
      </c>
      <c r="AG33" s="155"/>
      <c r="AH33" s="155"/>
      <c r="AI33" s="155"/>
      <c r="AJ33" s="156"/>
      <c r="AK33" s="161"/>
      <c r="AL33" s="155"/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67" t="s">
        <v>122</v>
      </c>
      <c r="AZ33" s="155"/>
      <c r="BA33" s="155"/>
      <c r="BB33" s="155"/>
      <c r="BC33" s="155"/>
      <c r="BD33" s="163">
        <f t="shared" si="4"/>
        <v>43</v>
      </c>
      <c r="BE33" s="164" t="str">
        <f t="shared" si="1"/>
        <v>SELL</v>
      </c>
      <c r="BF33" s="164" t="str">
        <f t="shared" si="2"/>
        <v>BE</v>
      </c>
      <c r="BG33" s="165">
        <f t="shared" si="5"/>
        <v>0.63</v>
      </c>
      <c r="BH33" s="168">
        <f t="shared" si="3"/>
        <v>4</v>
      </c>
    </row>
    <row r="34">
      <c r="A34" s="154">
        <v>45700.0</v>
      </c>
      <c r="B34" s="155"/>
      <c r="C34" s="155"/>
      <c r="D34" s="155"/>
      <c r="E34" s="155"/>
      <c r="F34" s="156"/>
      <c r="G34" s="157" t="s">
        <v>45</v>
      </c>
      <c r="H34" s="155"/>
      <c r="I34" s="155"/>
      <c r="J34" s="155"/>
      <c r="K34" s="156"/>
      <c r="L34" s="157" t="s">
        <v>83</v>
      </c>
      <c r="M34" s="155"/>
      <c r="N34" s="155"/>
      <c r="O34" s="155"/>
      <c r="P34" s="156"/>
      <c r="Q34" s="173" t="s">
        <v>47</v>
      </c>
      <c r="R34" s="155"/>
      <c r="S34" s="156"/>
      <c r="T34" s="173" t="s">
        <v>47</v>
      </c>
      <c r="U34" s="155"/>
      <c r="V34" s="156"/>
      <c r="W34" s="173" t="s">
        <v>47</v>
      </c>
      <c r="X34" s="155"/>
      <c r="Y34" s="156"/>
      <c r="Z34" s="174">
        <v>0.01</v>
      </c>
      <c r="AA34" s="155"/>
      <c r="AB34" s="156"/>
      <c r="AC34" s="160">
        <v>-1.0</v>
      </c>
      <c r="AD34" s="155"/>
      <c r="AE34" s="155"/>
      <c r="AF34" s="161" t="s">
        <v>48</v>
      </c>
      <c r="AG34" s="155"/>
      <c r="AH34" s="155"/>
      <c r="AI34" s="155"/>
      <c r="AJ34" s="156"/>
      <c r="AK34" s="161"/>
      <c r="AL34" s="155"/>
      <c r="AM34" s="155"/>
      <c r="AN34" s="155"/>
      <c r="AO34" s="155"/>
      <c r="AP34" s="155"/>
      <c r="AQ34" s="155"/>
      <c r="AR34" s="155"/>
      <c r="AS34" s="155"/>
      <c r="AT34" s="155"/>
      <c r="AU34" s="155"/>
      <c r="AV34" s="155"/>
      <c r="AW34" s="155"/>
      <c r="AX34" s="155"/>
      <c r="AY34" s="167" t="s">
        <v>123</v>
      </c>
      <c r="AZ34" s="155"/>
      <c r="BA34" s="155"/>
      <c r="BB34" s="155"/>
      <c r="BC34" s="155"/>
      <c r="BD34" s="163">
        <f t="shared" si="4"/>
        <v>44</v>
      </c>
      <c r="BE34" s="164" t="str">
        <f t="shared" si="1"/>
        <v>SELL</v>
      </c>
      <c r="BF34" s="164" t="str">
        <f t="shared" si="2"/>
        <v>SL</v>
      </c>
      <c r="BG34" s="165">
        <f t="shared" si="5"/>
        <v>-0.37</v>
      </c>
      <c r="BH34" s="168">
        <f t="shared" si="3"/>
        <v>4</v>
      </c>
    </row>
    <row r="35">
      <c r="A35" s="154">
        <v>45709.0</v>
      </c>
      <c r="B35" s="155"/>
      <c r="C35" s="155"/>
      <c r="D35" s="155"/>
      <c r="E35" s="155"/>
      <c r="F35" s="156"/>
      <c r="G35" s="157" t="s">
        <v>45</v>
      </c>
      <c r="H35" s="155"/>
      <c r="I35" s="155"/>
      <c r="J35" s="155"/>
      <c r="K35" s="156"/>
      <c r="L35" s="157" t="s">
        <v>53</v>
      </c>
      <c r="M35" s="155"/>
      <c r="N35" s="155"/>
      <c r="O35" s="155"/>
      <c r="P35" s="156"/>
      <c r="Q35" s="173" t="s">
        <v>47</v>
      </c>
      <c r="R35" s="155"/>
      <c r="S35" s="156"/>
      <c r="T35" s="173" t="s">
        <v>47</v>
      </c>
      <c r="U35" s="155"/>
      <c r="V35" s="156"/>
      <c r="W35" s="173" t="s">
        <v>47</v>
      </c>
      <c r="X35" s="155"/>
      <c r="Y35" s="156"/>
      <c r="Z35" s="174">
        <v>0.01</v>
      </c>
      <c r="AA35" s="155"/>
      <c r="AB35" s="156"/>
      <c r="AC35" s="160">
        <v>-1.0</v>
      </c>
      <c r="AD35" s="155"/>
      <c r="AE35" s="155"/>
      <c r="AF35" s="161" t="s">
        <v>48</v>
      </c>
      <c r="AG35" s="155"/>
      <c r="AH35" s="155"/>
      <c r="AI35" s="155"/>
      <c r="AJ35" s="156"/>
      <c r="AK35" s="161"/>
      <c r="AL35" s="155"/>
      <c r="AM35" s="155"/>
      <c r="AN35" s="155"/>
      <c r="AO35" s="155"/>
      <c r="AP35" s="155"/>
      <c r="AQ35" s="155"/>
      <c r="AR35" s="155"/>
      <c r="AS35" s="155"/>
      <c r="AT35" s="155"/>
      <c r="AU35" s="155"/>
      <c r="AV35" s="155"/>
      <c r="AW35" s="155"/>
      <c r="AX35" s="155"/>
      <c r="AY35" s="167" t="s">
        <v>124</v>
      </c>
      <c r="AZ35" s="155"/>
      <c r="BA35" s="155"/>
      <c r="BB35" s="155"/>
      <c r="BC35" s="155"/>
      <c r="BD35" s="163">
        <f t="shared" si="4"/>
        <v>45</v>
      </c>
      <c r="BE35" s="164" t="str">
        <f t="shared" si="1"/>
        <v>SELL</v>
      </c>
      <c r="BF35" s="164" t="str">
        <f t="shared" si="2"/>
        <v>SL</v>
      </c>
      <c r="BG35" s="165">
        <f t="shared" si="5"/>
        <v>-1.37</v>
      </c>
      <c r="BH35" s="168">
        <f t="shared" si="3"/>
        <v>6</v>
      </c>
    </row>
    <row r="36">
      <c r="A36" s="154">
        <v>45709.0</v>
      </c>
      <c r="B36" s="155"/>
      <c r="C36" s="155"/>
      <c r="D36" s="155"/>
      <c r="E36" s="155"/>
      <c r="F36" s="156"/>
      <c r="G36" s="157" t="s">
        <v>45</v>
      </c>
      <c r="H36" s="155"/>
      <c r="I36" s="155"/>
      <c r="J36" s="155"/>
      <c r="K36" s="156"/>
      <c r="L36" s="157" t="s">
        <v>53</v>
      </c>
      <c r="M36" s="155"/>
      <c r="N36" s="155"/>
      <c r="O36" s="155"/>
      <c r="P36" s="156"/>
      <c r="Q36" s="173" t="s">
        <v>47</v>
      </c>
      <c r="R36" s="155"/>
      <c r="S36" s="156"/>
      <c r="T36" s="173" t="s">
        <v>47</v>
      </c>
      <c r="U36" s="155"/>
      <c r="V36" s="156"/>
      <c r="W36" s="173" t="s">
        <v>47</v>
      </c>
      <c r="X36" s="155"/>
      <c r="Y36" s="156"/>
      <c r="Z36" s="174">
        <v>0.01</v>
      </c>
      <c r="AA36" s="155"/>
      <c r="AB36" s="156"/>
      <c r="AC36" s="160">
        <v>0.0</v>
      </c>
      <c r="AD36" s="155"/>
      <c r="AE36" s="155"/>
      <c r="AF36" s="161" t="s">
        <v>48</v>
      </c>
      <c r="AG36" s="155"/>
      <c r="AH36" s="155"/>
      <c r="AI36" s="155"/>
      <c r="AJ36" s="156"/>
      <c r="AK36" s="161"/>
      <c r="AL36" s="155"/>
      <c r="AM36" s="155"/>
      <c r="AN36" s="155"/>
      <c r="AO36" s="155"/>
      <c r="AP36" s="155"/>
      <c r="AQ36" s="155"/>
      <c r="AR36" s="155"/>
      <c r="AS36" s="155"/>
      <c r="AT36" s="155"/>
      <c r="AU36" s="155"/>
      <c r="AV36" s="155"/>
      <c r="AW36" s="155"/>
      <c r="AX36" s="155"/>
      <c r="AY36" s="167" t="s">
        <v>125</v>
      </c>
      <c r="AZ36" s="155"/>
      <c r="BA36" s="155"/>
      <c r="BB36" s="155"/>
      <c r="BC36" s="155"/>
      <c r="BD36" s="163">
        <f t="shared" si="4"/>
        <v>46</v>
      </c>
      <c r="BE36" s="164" t="str">
        <f t="shared" si="1"/>
        <v>SELL</v>
      </c>
      <c r="BF36" s="164" t="str">
        <f t="shared" si="2"/>
        <v>BE</v>
      </c>
      <c r="BG36" s="165">
        <f t="shared" si="5"/>
        <v>-1.37</v>
      </c>
      <c r="BH36" s="168">
        <f t="shared" si="3"/>
        <v>6</v>
      </c>
    </row>
    <row r="37">
      <c r="A37" s="154">
        <v>45713.0</v>
      </c>
      <c r="B37" s="155"/>
      <c r="C37" s="155"/>
      <c r="D37" s="155"/>
      <c r="E37" s="155"/>
      <c r="F37" s="156"/>
      <c r="G37" s="157" t="s">
        <v>69</v>
      </c>
      <c r="H37" s="155"/>
      <c r="I37" s="155"/>
      <c r="J37" s="155"/>
      <c r="K37" s="156"/>
      <c r="L37" s="157" t="s">
        <v>46</v>
      </c>
      <c r="M37" s="155"/>
      <c r="N37" s="155"/>
      <c r="O37" s="155"/>
      <c r="P37" s="156"/>
      <c r="Q37" s="173" t="s">
        <v>47</v>
      </c>
      <c r="R37" s="155"/>
      <c r="S37" s="156"/>
      <c r="T37" s="173" t="s">
        <v>47</v>
      </c>
      <c r="U37" s="155"/>
      <c r="V37" s="156"/>
      <c r="W37" s="173" t="s">
        <v>47</v>
      </c>
      <c r="X37" s="155"/>
      <c r="Y37" s="156"/>
      <c r="Z37" s="174">
        <v>0.01</v>
      </c>
      <c r="AA37" s="155"/>
      <c r="AB37" s="156"/>
      <c r="AC37" s="160">
        <v>-1.0</v>
      </c>
      <c r="AD37" s="155"/>
      <c r="AE37" s="155"/>
      <c r="AF37" s="161" t="s">
        <v>66</v>
      </c>
      <c r="AG37" s="155"/>
      <c r="AH37" s="155"/>
      <c r="AI37" s="155"/>
      <c r="AJ37" s="156"/>
      <c r="AK37" s="161"/>
      <c r="AL37" s="155"/>
      <c r="AM37" s="155"/>
      <c r="AN37" s="155"/>
      <c r="AO37" s="155"/>
      <c r="AP37" s="155"/>
      <c r="AQ37" s="155"/>
      <c r="AR37" s="155"/>
      <c r="AS37" s="155"/>
      <c r="AT37" s="155"/>
      <c r="AU37" s="155"/>
      <c r="AV37" s="155"/>
      <c r="AW37" s="155"/>
      <c r="AX37" s="155"/>
      <c r="AY37" s="167" t="s">
        <v>126</v>
      </c>
      <c r="AZ37" s="155"/>
      <c r="BA37" s="155"/>
      <c r="BB37" s="155"/>
      <c r="BC37" s="155"/>
      <c r="BD37" s="163">
        <f t="shared" si="4"/>
        <v>47</v>
      </c>
      <c r="BE37" s="164" t="str">
        <f t="shared" si="1"/>
        <v>SELL</v>
      </c>
      <c r="BF37" s="164" t="str">
        <f t="shared" si="2"/>
        <v>SL</v>
      </c>
      <c r="BG37" s="165">
        <f t="shared" si="5"/>
        <v>-2.37</v>
      </c>
      <c r="BH37" s="168">
        <f t="shared" si="3"/>
        <v>3</v>
      </c>
    </row>
    <row r="38">
      <c r="A38" s="154">
        <v>45713.0</v>
      </c>
      <c r="B38" s="155"/>
      <c r="C38" s="155"/>
      <c r="D38" s="155"/>
      <c r="E38" s="155"/>
      <c r="F38" s="156"/>
      <c r="G38" s="157" t="s">
        <v>69</v>
      </c>
      <c r="H38" s="155"/>
      <c r="I38" s="155"/>
      <c r="J38" s="155"/>
      <c r="K38" s="156"/>
      <c r="L38" s="157" t="s">
        <v>46</v>
      </c>
      <c r="M38" s="155"/>
      <c r="N38" s="155"/>
      <c r="O38" s="155"/>
      <c r="P38" s="156"/>
      <c r="Q38" s="173" t="s">
        <v>47</v>
      </c>
      <c r="R38" s="155"/>
      <c r="S38" s="156"/>
      <c r="T38" s="173" t="s">
        <v>47</v>
      </c>
      <c r="U38" s="155"/>
      <c r="V38" s="156"/>
      <c r="W38" s="173" t="s">
        <v>47</v>
      </c>
      <c r="X38" s="155"/>
      <c r="Y38" s="156"/>
      <c r="Z38" s="174">
        <v>0.01</v>
      </c>
      <c r="AA38" s="155"/>
      <c r="AB38" s="156"/>
      <c r="AC38" s="160">
        <v>-1.0</v>
      </c>
      <c r="AD38" s="155"/>
      <c r="AE38" s="155"/>
      <c r="AF38" s="161" t="s">
        <v>48</v>
      </c>
      <c r="AG38" s="155"/>
      <c r="AH38" s="155"/>
      <c r="AI38" s="155"/>
      <c r="AJ38" s="156"/>
      <c r="AK38" s="161"/>
      <c r="AL38" s="155"/>
      <c r="AM38" s="155"/>
      <c r="AN38" s="155"/>
      <c r="AO38" s="155"/>
      <c r="AP38" s="155"/>
      <c r="AQ38" s="155"/>
      <c r="AR38" s="155"/>
      <c r="AS38" s="155"/>
      <c r="AT38" s="155"/>
      <c r="AU38" s="155"/>
      <c r="AV38" s="155"/>
      <c r="AW38" s="155"/>
      <c r="AX38" s="155"/>
      <c r="AY38" s="167" t="s">
        <v>127</v>
      </c>
      <c r="AZ38" s="155"/>
      <c r="BA38" s="155"/>
      <c r="BB38" s="155"/>
      <c r="BC38" s="155"/>
      <c r="BD38" s="163">
        <f t="shared" si="4"/>
        <v>48</v>
      </c>
      <c r="BE38" s="164" t="str">
        <f t="shared" si="1"/>
        <v>SELL</v>
      </c>
      <c r="BF38" s="164" t="str">
        <f t="shared" si="2"/>
        <v>SL</v>
      </c>
      <c r="BG38" s="165">
        <f t="shared" si="5"/>
        <v>-3.37</v>
      </c>
      <c r="BH38" s="168">
        <f t="shared" si="3"/>
        <v>3</v>
      </c>
    </row>
    <row r="39">
      <c r="A39" s="154">
        <v>45713.0</v>
      </c>
      <c r="B39" s="155"/>
      <c r="C39" s="155"/>
      <c r="D39" s="155"/>
      <c r="E39" s="155"/>
      <c r="F39" s="156"/>
      <c r="G39" s="157" t="s">
        <v>69</v>
      </c>
      <c r="H39" s="155"/>
      <c r="I39" s="155"/>
      <c r="J39" s="155"/>
      <c r="K39" s="156"/>
      <c r="L39" s="157" t="s">
        <v>99</v>
      </c>
      <c r="M39" s="155"/>
      <c r="N39" s="155"/>
      <c r="O39" s="155"/>
      <c r="P39" s="156"/>
      <c r="Q39" s="173" t="s">
        <v>47</v>
      </c>
      <c r="R39" s="155"/>
      <c r="S39" s="156"/>
      <c r="T39" s="173" t="s">
        <v>47</v>
      </c>
      <c r="U39" s="155"/>
      <c r="V39" s="156"/>
      <c r="W39" s="173" t="s">
        <v>47</v>
      </c>
      <c r="X39" s="155"/>
      <c r="Y39" s="156"/>
      <c r="Z39" s="174">
        <v>0.01</v>
      </c>
      <c r="AA39" s="155"/>
      <c r="AB39" s="156"/>
      <c r="AC39" s="160">
        <v>-1.0</v>
      </c>
      <c r="AD39" s="155"/>
      <c r="AE39" s="155"/>
      <c r="AF39" s="161" t="s">
        <v>66</v>
      </c>
      <c r="AG39" s="155"/>
      <c r="AH39" s="155"/>
      <c r="AI39" s="155"/>
      <c r="AJ39" s="156"/>
      <c r="AK39" s="161"/>
      <c r="AL39" s="155"/>
      <c r="AM39" s="155"/>
      <c r="AN39" s="155"/>
      <c r="AO39" s="155"/>
      <c r="AP39" s="155"/>
      <c r="AQ39" s="155"/>
      <c r="AR39" s="155"/>
      <c r="AS39" s="155"/>
      <c r="AT39" s="155"/>
      <c r="AU39" s="155"/>
      <c r="AV39" s="155"/>
      <c r="AW39" s="155"/>
      <c r="AX39" s="155"/>
      <c r="AY39" s="167" t="s">
        <v>128</v>
      </c>
      <c r="AZ39" s="155"/>
      <c r="BA39" s="155"/>
      <c r="BB39" s="155"/>
      <c r="BC39" s="155"/>
      <c r="BD39" s="163">
        <f t="shared" si="4"/>
        <v>49</v>
      </c>
      <c r="BE39" s="164" t="str">
        <f t="shared" si="1"/>
        <v>SELL</v>
      </c>
      <c r="BF39" s="164" t="str">
        <f t="shared" si="2"/>
        <v>SL</v>
      </c>
      <c r="BG39" s="165">
        <f t="shared" si="5"/>
        <v>-4.37</v>
      </c>
      <c r="BH39" s="168">
        <f t="shared" si="3"/>
        <v>3</v>
      </c>
    </row>
    <row r="40">
      <c r="A40" s="154">
        <v>45713.0</v>
      </c>
      <c r="B40" s="155"/>
      <c r="C40" s="155"/>
      <c r="D40" s="155"/>
      <c r="E40" s="155"/>
      <c r="F40" s="156"/>
      <c r="G40" s="157" t="s">
        <v>45</v>
      </c>
      <c r="H40" s="155"/>
      <c r="I40" s="155"/>
      <c r="J40" s="155"/>
      <c r="K40" s="156"/>
      <c r="L40" s="157" t="s">
        <v>99</v>
      </c>
      <c r="M40" s="155"/>
      <c r="N40" s="155"/>
      <c r="O40" s="155"/>
      <c r="P40" s="156"/>
      <c r="Q40" s="173" t="s">
        <v>47</v>
      </c>
      <c r="R40" s="155"/>
      <c r="S40" s="156"/>
      <c r="T40" s="173" t="s">
        <v>47</v>
      </c>
      <c r="U40" s="155"/>
      <c r="V40" s="156"/>
      <c r="W40" s="173" t="s">
        <v>47</v>
      </c>
      <c r="X40" s="155"/>
      <c r="Y40" s="156"/>
      <c r="Z40" s="174">
        <v>0.01</v>
      </c>
      <c r="AA40" s="155"/>
      <c r="AB40" s="156"/>
      <c r="AC40" s="160">
        <v>-1.0</v>
      </c>
      <c r="AD40" s="155"/>
      <c r="AE40" s="155"/>
      <c r="AF40" s="161" t="s">
        <v>66</v>
      </c>
      <c r="AG40" s="155"/>
      <c r="AH40" s="155"/>
      <c r="AI40" s="155"/>
      <c r="AJ40" s="156"/>
      <c r="AK40" s="161"/>
      <c r="AL40" s="155"/>
      <c r="AM40" s="155"/>
      <c r="AN40" s="155"/>
      <c r="AO40" s="155"/>
      <c r="AP40" s="155"/>
      <c r="AQ40" s="155"/>
      <c r="AR40" s="155"/>
      <c r="AS40" s="155"/>
      <c r="AT40" s="155"/>
      <c r="AU40" s="155"/>
      <c r="AV40" s="155"/>
      <c r="AW40" s="155"/>
      <c r="AX40" s="155"/>
      <c r="AY40" s="167" t="s">
        <v>129</v>
      </c>
      <c r="AZ40" s="155"/>
      <c r="BA40" s="155"/>
      <c r="BB40" s="155"/>
      <c r="BC40" s="155"/>
      <c r="BD40" s="163">
        <f t="shared" si="4"/>
        <v>50</v>
      </c>
      <c r="BE40" s="164" t="str">
        <f t="shared" si="1"/>
        <v>SELL</v>
      </c>
      <c r="BF40" s="164" t="str">
        <f t="shared" si="2"/>
        <v>SL</v>
      </c>
      <c r="BG40" s="165">
        <f t="shared" si="5"/>
        <v>-5.37</v>
      </c>
      <c r="BH40" s="168">
        <f t="shared" si="3"/>
        <v>3</v>
      </c>
    </row>
    <row r="41">
      <c r="A41" s="154">
        <v>45713.0</v>
      </c>
      <c r="B41" s="155"/>
      <c r="C41" s="155"/>
      <c r="D41" s="155"/>
      <c r="E41" s="155"/>
      <c r="F41" s="156"/>
      <c r="G41" s="157" t="s">
        <v>69</v>
      </c>
      <c r="H41" s="155"/>
      <c r="I41" s="155"/>
      <c r="J41" s="155"/>
      <c r="K41" s="156"/>
      <c r="L41" s="157" t="s">
        <v>107</v>
      </c>
      <c r="M41" s="155"/>
      <c r="N41" s="155"/>
      <c r="O41" s="155"/>
      <c r="P41" s="156"/>
      <c r="Q41" s="173" t="s">
        <v>47</v>
      </c>
      <c r="R41" s="155"/>
      <c r="S41" s="156"/>
      <c r="T41" s="173" t="s">
        <v>47</v>
      </c>
      <c r="U41" s="155"/>
      <c r="V41" s="156"/>
      <c r="W41" s="173" t="s">
        <v>47</v>
      </c>
      <c r="X41" s="155"/>
      <c r="Y41" s="156"/>
      <c r="Z41" s="174">
        <v>0.01</v>
      </c>
      <c r="AA41" s="155"/>
      <c r="AB41" s="156"/>
      <c r="AC41" s="160">
        <v>0.0</v>
      </c>
      <c r="AD41" s="155"/>
      <c r="AE41" s="155"/>
      <c r="AF41" s="161" t="s">
        <v>66</v>
      </c>
      <c r="AG41" s="155"/>
      <c r="AH41" s="155"/>
      <c r="AI41" s="155"/>
      <c r="AJ41" s="156"/>
      <c r="AK41" s="161"/>
      <c r="AL41" s="155"/>
      <c r="AM41" s="155"/>
      <c r="AN41" s="155"/>
      <c r="AO41" s="155"/>
      <c r="AP41" s="155"/>
      <c r="AQ41" s="155"/>
      <c r="AR41" s="155"/>
      <c r="AS41" s="155"/>
      <c r="AT41" s="155"/>
      <c r="AU41" s="155"/>
      <c r="AV41" s="155"/>
      <c r="AW41" s="155"/>
      <c r="AX41" s="155"/>
      <c r="AY41" s="167" t="s">
        <v>130</v>
      </c>
      <c r="AZ41" s="155"/>
      <c r="BA41" s="155"/>
      <c r="BB41" s="155"/>
      <c r="BC41" s="155"/>
      <c r="BD41" s="163">
        <f t="shared" si="4"/>
        <v>51</v>
      </c>
      <c r="BE41" s="164" t="str">
        <f t="shared" si="1"/>
        <v>SELL</v>
      </c>
      <c r="BF41" s="164" t="str">
        <f t="shared" si="2"/>
        <v>BE</v>
      </c>
      <c r="BG41" s="165">
        <f t="shared" si="5"/>
        <v>-5.37</v>
      </c>
      <c r="BH41" s="168">
        <f t="shared" si="3"/>
        <v>3</v>
      </c>
    </row>
    <row r="42">
      <c r="A42" s="154">
        <v>45714.0</v>
      </c>
      <c r="B42" s="155"/>
      <c r="C42" s="155"/>
      <c r="D42" s="155"/>
      <c r="E42" s="155"/>
      <c r="F42" s="156"/>
      <c r="G42" s="157" t="s">
        <v>69</v>
      </c>
      <c r="H42" s="155"/>
      <c r="I42" s="155"/>
      <c r="J42" s="155"/>
      <c r="K42" s="156"/>
      <c r="L42" s="157" t="s">
        <v>56</v>
      </c>
      <c r="M42" s="155"/>
      <c r="N42" s="155"/>
      <c r="O42" s="155"/>
      <c r="P42" s="156"/>
      <c r="Q42" s="173" t="s">
        <v>47</v>
      </c>
      <c r="R42" s="155"/>
      <c r="S42" s="156"/>
      <c r="T42" s="173" t="s">
        <v>47</v>
      </c>
      <c r="U42" s="155"/>
      <c r="V42" s="156"/>
      <c r="W42" s="173" t="s">
        <v>47</v>
      </c>
      <c r="X42" s="155"/>
      <c r="Y42" s="156"/>
      <c r="Z42" s="174">
        <v>0.01</v>
      </c>
      <c r="AA42" s="155"/>
      <c r="AB42" s="156"/>
      <c r="AC42" s="160">
        <f>5</f>
        <v>5</v>
      </c>
      <c r="AD42" s="155"/>
      <c r="AE42" s="155"/>
      <c r="AF42" s="161" t="s">
        <v>66</v>
      </c>
      <c r="AG42" s="155"/>
      <c r="AH42" s="155"/>
      <c r="AI42" s="155"/>
      <c r="AJ42" s="156"/>
      <c r="AK42" s="161"/>
      <c r="AL42" s="155"/>
      <c r="AM42" s="155"/>
      <c r="AN42" s="155"/>
      <c r="AO42" s="155"/>
      <c r="AP42" s="155"/>
      <c r="AQ42" s="155"/>
      <c r="AR42" s="155"/>
      <c r="AS42" s="155"/>
      <c r="AT42" s="155"/>
      <c r="AU42" s="155"/>
      <c r="AV42" s="155"/>
      <c r="AW42" s="155"/>
      <c r="AX42" s="155"/>
      <c r="AY42" s="167" t="s">
        <v>131</v>
      </c>
      <c r="AZ42" s="155"/>
      <c r="BA42" s="155"/>
      <c r="BB42" s="155"/>
      <c r="BC42" s="155"/>
      <c r="BD42" s="163">
        <f t="shared" si="4"/>
        <v>52</v>
      </c>
      <c r="BE42" s="164" t="str">
        <f t="shared" si="1"/>
        <v>SELL</v>
      </c>
      <c r="BF42" s="164" t="str">
        <f t="shared" si="2"/>
        <v>TP</v>
      </c>
      <c r="BG42" s="165">
        <f t="shared" si="5"/>
        <v>-0.37</v>
      </c>
      <c r="BH42" s="168">
        <f t="shared" si="3"/>
        <v>4</v>
      </c>
    </row>
    <row r="43">
      <c r="A43" s="154">
        <v>45715.0</v>
      </c>
      <c r="B43" s="155"/>
      <c r="C43" s="155"/>
      <c r="D43" s="155"/>
      <c r="E43" s="155"/>
      <c r="F43" s="156"/>
      <c r="G43" s="157" t="s">
        <v>45</v>
      </c>
      <c r="H43" s="155"/>
      <c r="I43" s="155"/>
      <c r="J43" s="155"/>
      <c r="K43" s="156"/>
      <c r="L43" s="157" t="s">
        <v>46</v>
      </c>
      <c r="M43" s="155"/>
      <c r="N43" s="155"/>
      <c r="O43" s="155"/>
      <c r="P43" s="156"/>
      <c r="Q43" s="173" t="s">
        <v>47</v>
      </c>
      <c r="R43" s="155"/>
      <c r="S43" s="156"/>
      <c r="T43" s="173" t="s">
        <v>47</v>
      </c>
      <c r="U43" s="155"/>
      <c r="V43" s="156"/>
      <c r="W43" s="173" t="s">
        <v>47</v>
      </c>
      <c r="X43" s="155"/>
      <c r="Y43" s="156"/>
      <c r="Z43" s="174">
        <v>0.01</v>
      </c>
      <c r="AA43" s="155"/>
      <c r="AB43" s="156"/>
      <c r="AC43" s="160">
        <v>-1.0</v>
      </c>
      <c r="AD43" s="155"/>
      <c r="AE43" s="155"/>
      <c r="AF43" s="161" t="s">
        <v>48</v>
      </c>
      <c r="AG43" s="155"/>
      <c r="AH43" s="155"/>
      <c r="AI43" s="155"/>
      <c r="AJ43" s="156"/>
      <c r="AK43" s="161"/>
      <c r="AL43" s="155"/>
      <c r="AM43" s="155"/>
      <c r="AN43" s="155"/>
      <c r="AO43" s="155"/>
      <c r="AP43" s="155"/>
      <c r="AQ43" s="155"/>
      <c r="AR43" s="155"/>
      <c r="AS43" s="155"/>
      <c r="AT43" s="155"/>
      <c r="AU43" s="155"/>
      <c r="AV43" s="155"/>
      <c r="AW43" s="155"/>
      <c r="AX43" s="155"/>
      <c r="AY43" s="167" t="s">
        <v>132</v>
      </c>
      <c r="AZ43" s="155"/>
      <c r="BA43" s="155"/>
      <c r="BB43" s="155"/>
      <c r="BC43" s="155"/>
      <c r="BD43" s="163">
        <f t="shared" si="4"/>
        <v>53</v>
      </c>
      <c r="BE43" s="164" t="str">
        <f t="shared" si="1"/>
        <v>SELL</v>
      </c>
      <c r="BF43" s="164" t="str">
        <f t="shared" si="2"/>
        <v>SL</v>
      </c>
      <c r="BG43" s="165">
        <f t="shared" si="5"/>
        <v>-1.37</v>
      </c>
      <c r="BH43" s="168">
        <f t="shared" si="3"/>
        <v>5</v>
      </c>
    </row>
    <row r="44">
      <c r="A44" s="154">
        <v>45715.0</v>
      </c>
      <c r="B44" s="155"/>
      <c r="C44" s="155"/>
      <c r="D44" s="155"/>
      <c r="E44" s="155"/>
      <c r="F44" s="156"/>
      <c r="G44" s="157" t="s">
        <v>45</v>
      </c>
      <c r="H44" s="155"/>
      <c r="I44" s="155"/>
      <c r="J44" s="155"/>
      <c r="K44" s="156"/>
      <c r="L44" s="157" t="s">
        <v>53</v>
      </c>
      <c r="M44" s="155"/>
      <c r="N44" s="155"/>
      <c r="O44" s="155"/>
      <c r="P44" s="156"/>
      <c r="Q44" s="173" t="s">
        <v>47</v>
      </c>
      <c r="R44" s="155"/>
      <c r="S44" s="156"/>
      <c r="T44" s="173" t="s">
        <v>47</v>
      </c>
      <c r="U44" s="155"/>
      <c r="V44" s="156"/>
      <c r="W44" s="173" t="s">
        <v>47</v>
      </c>
      <c r="X44" s="155"/>
      <c r="Y44" s="156"/>
      <c r="Z44" s="174">
        <v>0.01</v>
      </c>
      <c r="AA44" s="155"/>
      <c r="AB44" s="156"/>
      <c r="AC44" s="160">
        <v>-1.0</v>
      </c>
      <c r="AD44" s="155"/>
      <c r="AE44" s="155"/>
      <c r="AF44" s="161" t="s">
        <v>48</v>
      </c>
      <c r="AG44" s="155"/>
      <c r="AH44" s="155"/>
      <c r="AI44" s="155"/>
      <c r="AJ44" s="156"/>
      <c r="AK44" s="161"/>
      <c r="AL44" s="155"/>
      <c r="AM44" s="155"/>
      <c r="AN44" s="155"/>
      <c r="AO44" s="155"/>
      <c r="AP44" s="155"/>
      <c r="AQ44" s="155"/>
      <c r="AR44" s="155"/>
      <c r="AS44" s="155"/>
      <c r="AT44" s="155"/>
      <c r="AU44" s="155"/>
      <c r="AV44" s="155"/>
      <c r="AW44" s="155"/>
      <c r="AX44" s="155"/>
      <c r="AY44" s="167" t="s">
        <v>132</v>
      </c>
      <c r="AZ44" s="155"/>
      <c r="BA44" s="155"/>
      <c r="BB44" s="155"/>
      <c r="BC44" s="155"/>
      <c r="BD44" s="163">
        <f t="shared" si="4"/>
        <v>54</v>
      </c>
      <c r="BE44" s="164" t="str">
        <f t="shared" si="1"/>
        <v>SELL</v>
      </c>
      <c r="BF44" s="164" t="str">
        <f t="shared" si="2"/>
        <v>SL</v>
      </c>
      <c r="BG44" s="165">
        <f t="shared" si="5"/>
        <v>-2.37</v>
      </c>
      <c r="BH44" s="168">
        <f t="shared" si="3"/>
        <v>5</v>
      </c>
    </row>
    <row r="45">
      <c r="A45" s="154">
        <v>45715.0</v>
      </c>
      <c r="B45" s="155"/>
      <c r="C45" s="155"/>
      <c r="D45" s="155"/>
      <c r="E45" s="155"/>
      <c r="F45" s="156"/>
      <c r="G45" s="157" t="s">
        <v>69</v>
      </c>
      <c r="H45" s="155"/>
      <c r="I45" s="155"/>
      <c r="J45" s="155"/>
      <c r="K45" s="156"/>
      <c r="L45" s="157" t="s">
        <v>53</v>
      </c>
      <c r="M45" s="155"/>
      <c r="N45" s="155"/>
      <c r="O45" s="155"/>
      <c r="P45" s="156"/>
      <c r="Q45" s="173" t="s">
        <v>47</v>
      </c>
      <c r="R45" s="155"/>
      <c r="S45" s="156"/>
      <c r="T45" s="173" t="s">
        <v>47</v>
      </c>
      <c r="U45" s="155"/>
      <c r="V45" s="156"/>
      <c r="W45" s="173" t="s">
        <v>47</v>
      </c>
      <c r="X45" s="155"/>
      <c r="Y45" s="156"/>
      <c r="Z45" s="174">
        <v>0.01</v>
      </c>
      <c r="AA45" s="155"/>
      <c r="AB45" s="156"/>
      <c r="AC45" s="160">
        <v>-1.0</v>
      </c>
      <c r="AD45" s="155"/>
      <c r="AE45" s="155"/>
      <c r="AF45" s="161" t="s">
        <v>48</v>
      </c>
      <c r="AG45" s="155"/>
      <c r="AH45" s="155"/>
      <c r="AI45" s="155"/>
      <c r="AJ45" s="156"/>
      <c r="AK45" s="161"/>
      <c r="AL45" s="155"/>
      <c r="AM45" s="155"/>
      <c r="AN45" s="155"/>
      <c r="AO45" s="155"/>
      <c r="AP45" s="155"/>
      <c r="AQ45" s="155"/>
      <c r="AR45" s="155"/>
      <c r="AS45" s="155"/>
      <c r="AT45" s="155"/>
      <c r="AU45" s="155"/>
      <c r="AV45" s="155"/>
      <c r="AW45" s="155"/>
      <c r="AX45" s="155"/>
      <c r="AY45" s="167" t="s">
        <v>133</v>
      </c>
      <c r="AZ45" s="155"/>
      <c r="BA45" s="155"/>
      <c r="BB45" s="155"/>
      <c r="BC45" s="155"/>
      <c r="BD45" s="163">
        <f t="shared" si="4"/>
        <v>55</v>
      </c>
      <c r="BE45" s="164" t="str">
        <f t="shared" si="1"/>
        <v>SELL</v>
      </c>
      <c r="BF45" s="164" t="str">
        <f t="shared" si="2"/>
        <v>SL</v>
      </c>
      <c r="BG45" s="165">
        <f t="shared" si="5"/>
        <v>-3.37</v>
      </c>
      <c r="BH45" s="168">
        <f t="shared" si="3"/>
        <v>5</v>
      </c>
    </row>
    <row r="46">
      <c r="A46" s="154"/>
      <c r="B46" s="155"/>
      <c r="C46" s="155"/>
      <c r="D46" s="155"/>
      <c r="E46" s="155"/>
      <c r="F46" s="156"/>
      <c r="G46" s="157"/>
      <c r="H46" s="155"/>
      <c r="I46" s="155"/>
      <c r="J46" s="155"/>
      <c r="K46" s="156"/>
      <c r="L46" s="157"/>
      <c r="M46" s="155"/>
      <c r="N46" s="155"/>
      <c r="O46" s="155"/>
      <c r="P46" s="156"/>
      <c r="Q46" s="158"/>
      <c r="R46" s="155"/>
      <c r="S46" s="156"/>
      <c r="T46" s="158"/>
      <c r="U46" s="155"/>
      <c r="V46" s="156"/>
      <c r="W46" s="158"/>
      <c r="X46" s="155"/>
      <c r="Y46" s="156"/>
      <c r="Z46" s="159"/>
      <c r="AA46" s="155"/>
      <c r="AB46" s="156"/>
      <c r="AC46" s="160"/>
      <c r="AD46" s="155"/>
      <c r="AE46" s="155"/>
      <c r="AF46" s="161"/>
      <c r="AG46" s="155"/>
      <c r="AH46" s="155"/>
      <c r="AI46" s="155"/>
      <c r="AJ46" s="156"/>
      <c r="AK46" s="161"/>
      <c r="AL46" s="155"/>
      <c r="AM46" s="155"/>
      <c r="AN46" s="155"/>
      <c r="AO46" s="155"/>
      <c r="AP46" s="155"/>
      <c r="AQ46" s="155"/>
      <c r="AR46" s="155"/>
      <c r="AS46" s="155"/>
      <c r="AT46" s="155"/>
      <c r="AU46" s="155"/>
      <c r="AV46" s="155"/>
      <c r="AW46" s="155"/>
      <c r="AX46" s="155"/>
      <c r="AY46" s="161"/>
      <c r="AZ46" s="155"/>
      <c r="BA46" s="155"/>
      <c r="BB46" s="155"/>
      <c r="BC46" s="155"/>
      <c r="BD46" s="163" t="str">
        <f t="shared" si="4"/>
        <v/>
      </c>
      <c r="BE46" s="164" t="str">
        <f t="shared" si="1"/>
        <v/>
      </c>
      <c r="BF46" s="164" t="str">
        <f t="shared" si="2"/>
        <v/>
      </c>
      <c r="BG46" s="164" t="str">
        <f t="shared" si="5"/>
        <v/>
      </c>
      <c r="BH46" s="168" t="str">
        <f t="shared" si="3"/>
        <v/>
      </c>
    </row>
    <row r="47">
      <c r="A47" s="154"/>
      <c r="B47" s="155"/>
      <c r="C47" s="155"/>
      <c r="D47" s="155"/>
      <c r="E47" s="155"/>
      <c r="F47" s="156"/>
      <c r="G47" s="157"/>
      <c r="H47" s="155"/>
      <c r="I47" s="155"/>
      <c r="J47" s="155"/>
      <c r="K47" s="156"/>
      <c r="L47" s="157"/>
      <c r="M47" s="155"/>
      <c r="N47" s="155"/>
      <c r="O47" s="155"/>
      <c r="P47" s="156"/>
      <c r="Q47" s="158"/>
      <c r="R47" s="155"/>
      <c r="S47" s="156"/>
      <c r="T47" s="158"/>
      <c r="U47" s="155"/>
      <c r="V47" s="156"/>
      <c r="W47" s="158"/>
      <c r="X47" s="155"/>
      <c r="Y47" s="156"/>
      <c r="Z47" s="159"/>
      <c r="AA47" s="155"/>
      <c r="AB47" s="156"/>
      <c r="AC47" s="160"/>
      <c r="AD47" s="155"/>
      <c r="AE47" s="155"/>
      <c r="AF47" s="161"/>
      <c r="AG47" s="155"/>
      <c r="AH47" s="155"/>
      <c r="AI47" s="155"/>
      <c r="AJ47" s="156"/>
      <c r="AK47" s="161"/>
      <c r="AL47" s="155"/>
      <c r="AM47" s="155"/>
      <c r="AN47" s="155"/>
      <c r="AO47" s="155"/>
      <c r="AP47" s="155"/>
      <c r="AQ47" s="155"/>
      <c r="AR47" s="155"/>
      <c r="AS47" s="155"/>
      <c r="AT47" s="155"/>
      <c r="AU47" s="155"/>
      <c r="AV47" s="155"/>
      <c r="AW47" s="155"/>
      <c r="AX47" s="155"/>
      <c r="AY47" s="161"/>
      <c r="AZ47" s="155"/>
      <c r="BA47" s="155"/>
      <c r="BB47" s="155"/>
      <c r="BC47" s="155"/>
      <c r="BD47" s="163" t="str">
        <f t="shared" si="4"/>
        <v/>
      </c>
      <c r="BE47" s="164" t="str">
        <f t="shared" si="1"/>
        <v/>
      </c>
      <c r="BF47" s="164" t="str">
        <f t="shared" si="2"/>
        <v/>
      </c>
      <c r="BG47" s="164" t="str">
        <f t="shared" si="5"/>
        <v/>
      </c>
      <c r="BH47" s="168" t="str">
        <f t="shared" si="3"/>
        <v/>
      </c>
    </row>
    <row r="48">
      <c r="A48" s="154"/>
      <c r="B48" s="155"/>
      <c r="C48" s="155"/>
      <c r="D48" s="155"/>
      <c r="E48" s="155"/>
      <c r="F48" s="156"/>
      <c r="G48" s="157"/>
      <c r="H48" s="155"/>
      <c r="I48" s="155"/>
      <c r="J48" s="155"/>
      <c r="K48" s="156"/>
      <c r="L48" s="157"/>
      <c r="M48" s="155"/>
      <c r="N48" s="155"/>
      <c r="O48" s="155"/>
      <c r="P48" s="156"/>
      <c r="Q48" s="158"/>
      <c r="R48" s="155"/>
      <c r="S48" s="156"/>
      <c r="T48" s="158"/>
      <c r="U48" s="155"/>
      <c r="V48" s="156"/>
      <c r="W48" s="158"/>
      <c r="X48" s="155"/>
      <c r="Y48" s="156"/>
      <c r="Z48" s="159"/>
      <c r="AA48" s="155"/>
      <c r="AB48" s="156"/>
      <c r="AC48" s="160"/>
      <c r="AD48" s="155"/>
      <c r="AE48" s="155"/>
      <c r="AF48" s="161"/>
      <c r="AG48" s="155"/>
      <c r="AH48" s="155"/>
      <c r="AI48" s="155"/>
      <c r="AJ48" s="156"/>
      <c r="AK48" s="161"/>
      <c r="AL48" s="155"/>
      <c r="AM48" s="155"/>
      <c r="AN48" s="155"/>
      <c r="AO48" s="155"/>
      <c r="AP48" s="155"/>
      <c r="AQ48" s="155"/>
      <c r="AR48" s="155"/>
      <c r="AS48" s="155"/>
      <c r="AT48" s="155"/>
      <c r="AU48" s="155"/>
      <c r="AV48" s="155"/>
      <c r="AW48" s="155"/>
      <c r="AX48" s="155"/>
      <c r="AY48" s="161"/>
      <c r="AZ48" s="155"/>
      <c r="BA48" s="155"/>
      <c r="BB48" s="155"/>
      <c r="BC48" s="155"/>
      <c r="BD48" s="163" t="str">
        <f t="shared" si="4"/>
        <v/>
      </c>
      <c r="BE48" s="164" t="str">
        <f t="shared" si="1"/>
        <v/>
      </c>
      <c r="BF48" s="164" t="str">
        <f t="shared" si="2"/>
        <v/>
      </c>
      <c r="BG48" s="164" t="str">
        <f t="shared" si="5"/>
        <v/>
      </c>
      <c r="BH48" s="168" t="str">
        <f t="shared" si="3"/>
        <v/>
      </c>
    </row>
    <row r="49">
      <c r="A49" s="154"/>
      <c r="B49" s="155"/>
      <c r="C49" s="155"/>
      <c r="D49" s="155"/>
      <c r="E49" s="155"/>
      <c r="F49" s="156"/>
      <c r="G49" s="157"/>
      <c r="H49" s="155"/>
      <c r="I49" s="155"/>
      <c r="J49" s="155"/>
      <c r="K49" s="156"/>
      <c r="L49" s="157"/>
      <c r="M49" s="155"/>
      <c r="N49" s="155"/>
      <c r="O49" s="155"/>
      <c r="P49" s="156"/>
      <c r="Q49" s="158"/>
      <c r="R49" s="155"/>
      <c r="S49" s="156"/>
      <c r="T49" s="158"/>
      <c r="U49" s="155"/>
      <c r="V49" s="156"/>
      <c r="W49" s="158"/>
      <c r="X49" s="155"/>
      <c r="Y49" s="156"/>
      <c r="Z49" s="159"/>
      <c r="AA49" s="155"/>
      <c r="AB49" s="156"/>
      <c r="AC49" s="160"/>
      <c r="AD49" s="155"/>
      <c r="AE49" s="155"/>
      <c r="AF49" s="161"/>
      <c r="AG49" s="155"/>
      <c r="AH49" s="155"/>
      <c r="AI49" s="155"/>
      <c r="AJ49" s="156"/>
      <c r="AK49" s="161"/>
      <c r="AL49" s="155"/>
      <c r="AM49" s="155"/>
      <c r="AN49" s="155"/>
      <c r="AO49" s="155"/>
      <c r="AP49" s="155"/>
      <c r="AQ49" s="155"/>
      <c r="AR49" s="155"/>
      <c r="AS49" s="155"/>
      <c r="AT49" s="155"/>
      <c r="AU49" s="155"/>
      <c r="AV49" s="155"/>
      <c r="AW49" s="155"/>
      <c r="AX49" s="155"/>
      <c r="AY49" s="161"/>
      <c r="AZ49" s="155"/>
      <c r="BA49" s="155"/>
      <c r="BB49" s="155"/>
      <c r="BC49" s="155"/>
      <c r="BD49" s="163" t="str">
        <f t="shared" si="4"/>
        <v/>
      </c>
      <c r="BE49" s="164" t="str">
        <f t="shared" si="1"/>
        <v/>
      </c>
      <c r="BF49" s="164" t="str">
        <f t="shared" si="2"/>
        <v/>
      </c>
      <c r="BG49" s="164" t="str">
        <f t="shared" si="5"/>
        <v/>
      </c>
      <c r="BH49" s="168" t="str">
        <f t="shared" si="3"/>
        <v/>
      </c>
    </row>
    <row r="50">
      <c r="A50" s="154"/>
      <c r="B50" s="155"/>
      <c r="C50" s="155"/>
      <c r="D50" s="155"/>
      <c r="E50" s="155"/>
      <c r="F50" s="156"/>
      <c r="G50" s="157"/>
      <c r="H50" s="155"/>
      <c r="I50" s="155"/>
      <c r="J50" s="155"/>
      <c r="K50" s="156"/>
      <c r="L50" s="157"/>
      <c r="M50" s="155"/>
      <c r="N50" s="155"/>
      <c r="O50" s="155"/>
      <c r="P50" s="156"/>
      <c r="Q50" s="158"/>
      <c r="R50" s="155"/>
      <c r="S50" s="156"/>
      <c r="T50" s="158"/>
      <c r="U50" s="155"/>
      <c r="V50" s="156"/>
      <c r="W50" s="158"/>
      <c r="X50" s="155"/>
      <c r="Y50" s="156"/>
      <c r="Z50" s="159"/>
      <c r="AA50" s="155"/>
      <c r="AB50" s="156"/>
      <c r="AC50" s="160"/>
      <c r="AD50" s="155"/>
      <c r="AE50" s="155"/>
      <c r="AF50" s="161"/>
      <c r="AG50" s="155"/>
      <c r="AH50" s="155"/>
      <c r="AI50" s="155"/>
      <c r="AJ50" s="156"/>
      <c r="AK50" s="161"/>
      <c r="AL50" s="155"/>
      <c r="AM50" s="155"/>
      <c r="AN50" s="155"/>
      <c r="AO50" s="155"/>
      <c r="AP50" s="155"/>
      <c r="AQ50" s="155"/>
      <c r="AR50" s="155"/>
      <c r="AS50" s="155"/>
      <c r="AT50" s="155"/>
      <c r="AU50" s="155"/>
      <c r="AV50" s="155"/>
      <c r="AW50" s="155"/>
      <c r="AX50" s="155"/>
      <c r="AY50" s="161"/>
      <c r="AZ50" s="155"/>
      <c r="BA50" s="155"/>
      <c r="BB50" s="155"/>
      <c r="BC50" s="155"/>
      <c r="BD50" s="163" t="str">
        <f t="shared" si="4"/>
        <v/>
      </c>
      <c r="BE50" s="164" t="str">
        <f t="shared" si="1"/>
        <v/>
      </c>
      <c r="BF50" s="164" t="str">
        <f t="shared" si="2"/>
        <v/>
      </c>
      <c r="BG50" s="164" t="str">
        <f t="shared" si="5"/>
        <v/>
      </c>
      <c r="BH50" s="168" t="str">
        <f t="shared" si="3"/>
        <v/>
      </c>
    </row>
    <row r="51">
      <c r="A51" s="154"/>
      <c r="B51" s="155"/>
      <c r="C51" s="155"/>
      <c r="D51" s="155"/>
      <c r="E51" s="155"/>
      <c r="F51" s="156"/>
      <c r="G51" s="157"/>
      <c r="H51" s="155"/>
      <c r="I51" s="155"/>
      <c r="J51" s="155"/>
      <c r="K51" s="156"/>
      <c r="L51" s="157"/>
      <c r="M51" s="155"/>
      <c r="N51" s="155"/>
      <c r="O51" s="155"/>
      <c r="P51" s="156"/>
      <c r="Q51" s="158"/>
      <c r="R51" s="155"/>
      <c r="S51" s="156"/>
      <c r="T51" s="158"/>
      <c r="U51" s="155"/>
      <c r="V51" s="156"/>
      <c r="W51" s="158"/>
      <c r="X51" s="155"/>
      <c r="Y51" s="156"/>
      <c r="Z51" s="159"/>
      <c r="AA51" s="155"/>
      <c r="AB51" s="156"/>
      <c r="AC51" s="160"/>
      <c r="AD51" s="155"/>
      <c r="AE51" s="155"/>
      <c r="AF51" s="161"/>
      <c r="AG51" s="155"/>
      <c r="AH51" s="155"/>
      <c r="AI51" s="155"/>
      <c r="AJ51" s="156"/>
      <c r="AK51" s="161"/>
      <c r="AL51" s="155"/>
      <c r="AM51" s="155"/>
      <c r="AN51" s="155"/>
      <c r="AO51" s="155"/>
      <c r="AP51" s="155"/>
      <c r="AQ51" s="155"/>
      <c r="AR51" s="155"/>
      <c r="AS51" s="155"/>
      <c r="AT51" s="155"/>
      <c r="AU51" s="155"/>
      <c r="AV51" s="155"/>
      <c r="AW51" s="155"/>
      <c r="AX51" s="155"/>
      <c r="AY51" s="161"/>
      <c r="AZ51" s="155"/>
      <c r="BA51" s="155"/>
      <c r="BB51" s="155"/>
      <c r="BC51" s="155"/>
      <c r="BD51" s="163" t="str">
        <f t="shared" si="4"/>
        <v/>
      </c>
      <c r="BE51" s="164" t="str">
        <f t="shared" si="1"/>
        <v/>
      </c>
      <c r="BF51" s="164" t="str">
        <f t="shared" si="2"/>
        <v/>
      </c>
      <c r="BG51" s="164" t="str">
        <f t="shared" si="5"/>
        <v/>
      </c>
      <c r="BH51" s="168" t="str">
        <f t="shared" si="3"/>
        <v/>
      </c>
    </row>
    <row r="52">
      <c r="A52" s="154"/>
      <c r="B52" s="155"/>
      <c r="C52" s="155"/>
      <c r="D52" s="155"/>
      <c r="E52" s="155"/>
      <c r="F52" s="156"/>
      <c r="G52" s="157"/>
      <c r="H52" s="155"/>
      <c r="I52" s="155"/>
      <c r="J52" s="155"/>
      <c r="K52" s="156"/>
      <c r="L52" s="157"/>
      <c r="M52" s="155"/>
      <c r="N52" s="155"/>
      <c r="O52" s="155"/>
      <c r="P52" s="156"/>
      <c r="Q52" s="158"/>
      <c r="R52" s="155"/>
      <c r="S52" s="156"/>
      <c r="T52" s="158"/>
      <c r="U52" s="155"/>
      <c r="V52" s="156"/>
      <c r="W52" s="158"/>
      <c r="X52" s="155"/>
      <c r="Y52" s="156"/>
      <c r="Z52" s="159"/>
      <c r="AA52" s="155"/>
      <c r="AB52" s="156"/>
      <c r="AC52" s="160"/>
      <c r="AD52" s="155"/>
      <c r="AE52" s="155"/>
      <c r="AF52" s="161"/>
      <c r="AG52" s="155"/>
      <c r="AH52" s="155"/>
      <c r="AI52" s="155"/>
      <c r="AJ52" s="156"/>
      <c r="AK52" s="161"/>
      <c r="AL52" s="155"/>
      <c r="AM52" s="155"/>
      <c r="AN52" s="155"/>
      <c r="AO52" s="155"/>
      <c r="AP52" s="155"/>
      <c r="AQ52" s="155"/>
      <c r="AR52" s="155"/>
      <c r="AS52" s="155"/>
      <c r="AT52" s="155"/>
      <c r="AU52" s="155"/>
      <c r="AV52" s="155"/>
      <c r="AW52" s="155"/>
      <c r="AX52" s="155"/>
      <c r="AY52" s="161"/>
      <c r="AZ52" s="155"/>
      <c r="BA52" s="155"/>
      <c r="BB52" s="155"/>
      <c r="BC52" s="155"/>
      <c r="BD52" s="163" t="str">
        <f t="shared" si="4"/>
        <v/>
      </c>
      <c r="BE52" s="164" t="str">
        <f t="shared" si="1"/>
        <v/>
      </c>
      <c r="BF52" s="164" t="str">
        <f t="shared" si="2"/>
        <v/>
      </c>
      <c r="BG52" s="164" t="str">
        <f t="shared" si="5"/>
        <v/>
      </c>
      <c r="BH52" s="168" t="str">
        <f t="shared" si="3"/>
        <v/>
      </c>
    </row>
    <row r="53">
      <c r="A53" s="154"/>
      <c r="B53" s="155"/>
      <c r="C53" s="155"/>
      <c r="D53" s="155"/>
      <c r="E53" s="155"/>
      <c r="F53" s="156"/>
      <c r="G53" s="157"/>
      <c r="H53" s="155"/>
      <c r="I53" s="155"/>
      <c r="J53" s="155"/>
      <c r="K53" s="156"/>
      <c r="L53" s="157"/>
      <c r="M53" s="155"/>
      <c r="N53" s="155"/>
      <c r="O53" s="155"/>
      <c r="P53" s="156"/>
      <c r="Q53" s="158"/>
      <c r="R53" s="155"/>
      <c r="S53" s="156"/>
      <c r="T53" s="158"/>
      <c r="U53" s="155"/>
      <c r="V53" s="156"/>
      <c r="W53" s="158"/>
      <c r="X53" s="155"/>
      <c r="Y53" s="156"/>
      <c r="Z53" s="159"/>
      <c r="AA53" s="155"/>
      <c r="AB53" s="156"/>
      <c r="AC53" s="160"/>
      <c r="AD53" s="155"/>
      <c r="AE53" s="155"/>
      <c r="AF53" s="161"/>
      <c r="AG53" s="155"/>
      <c r="AH53" s="155"/>
      <c r="AI53" s="155"/>
      <c r="AJ53" s="156"/>
      <c r="AK53" s="161"/>
      <c r="AL53" s="155"/>
      <c r="AM53" s="155"/>
      <c r="AN53" s="155"/>
      <c r="AO53" s="155"/>
      <c r="AP53" s="155"/>
      <c r="AQ53" s="155"/>
      <c r="AR53" s="155"/>
      <c r="AS53" s="155"/>
      <c r="AT53" s="155"/>
      <c r="AU53" s="155"/>
      <c r="AV53" s="155"/>
      <c r="AW53" s="155"/>
      <c r="AX53" s="155"/>
      <c r="AY53" s="161"/>
      <c r="AZ53" s="155"/>
      <c r="BA53" s="155"/>
      <c r="BB53" s="155"/>
      <c r="BC53" s="155"/>
      <c r="BD53" s="163" t="str">
        <f t="shared" si="4"/>
        <v/>
      </c>
      <c r="BE53" s="164" t="str">
        <f t="shared" si="1"/>
        <v/>
      </c>
      <c r="BF53" s="164" t="str">
        <f t="shared" si="2"/>
        <v/>
      </c>
      <c r="BG53" s="164" t="str">
        <f t="shared" si="5"/>
        <v/>
      </c>
      <c r="BH53" s="168" t="str">
        <f t="shared" si="3"/>
        <v/>
      </c>
    </row>
    <row r="54">
      <c r="A54" s="154"/>
      <c r="B54" s="155"/>
      <c r="C54" s="155"/>
      <c r="D54" s="155"/>
      <c r="E54" s="155"/>
      <c r="F54" s="156"/>
      <c r="G54" s="157"/>
      <c r="H54" s="155"/>
      <c r="I54" s="155"/>
      <c r="J54" s="155"/>
      <c r="K54" s="156"/>
      <c r="L54" s="157"/>
      <c r="M54" s="155"/>
      <c r="N54" s="155"/>
      <c r="O54" s="155"/>
      <c r="P54" s="156"/>
      <c r="Q54" s="158"/>
      <c r="R54" s="155"/>
      <c r="S54" s="156"/>
      <c r="T54" s="158"/>
      <c r="U54" s="155"/>
      <c r="V54" s="156"/>
      <c r="W54" s="158"/>
      <c r="X54" s="155"/>
      <c r="Y54" s="156"/>
      <c r="Z54" s="159"/>
      <c r="AA54" s="155"/>
      <c r="AB54" s="156"/>
      <c r="AC54" s="160"/>
      <c r="AD54" s="155"/>
      <c r="AE54" s="155"/>
      <c r="AF54" s="161"/>
      <c r="AG54" s="155"/>
      <c r="AH54" s="155"/>
      <c r="AI54" s="155"/>
      <c r="AJ54" s="156"/>
      <c r="AK54" s="161"/>
      <c r="AL54" s="155"/>
      <c r="AM54" s="155"/>
      <c r="AN54" s="155"/>
      <c r="AO54" s="155"/>
      <c r="AP54" s="155"/>
      <c r="AQ54" s="155"/>
      <c r="AR54" s="155"/>
      <c r="AS54" s="155"/>
      <c r="AT54" s="155"/>
      <c r="AU54" s="155"/>
      <c r="AV54" s="155"/>
      <c r="AW54" s="155"/>
      <c r="AX54" s="155"/>
      <c r="AY54" s="161"/>
      <c r="AZ54" s="155"/>
      <c r="BA54" s="155"/>
      <c r="BB54" s="155"/>
      <c r="BC54" s="155"/>
      <c r="BD54" s="163" t="str">
        <f t="shared" si="4"/>
        <v/>
      </c>
      <c r="BE54" s="164" t="str">
        <f t="shared" si="1"/>
        <v/>
      </c>
      <c r="BF54" s="164" t="str">
        <f t="shared" si="2"/>
        <v/>
      </c>
      <c r="BG54" s="164" t="str">
        <f t="shared" si="5"/>
        <v/>
      </c>
      <c r="BH54" s="168" t="str">
        <f t="shared" si="3"/>
        <v/>
      </c>
    </row>
    <row r="55">
      <c r="A55" s="154"/>
      <c r="B55" s="155"/>
      <c r="C55" s="155"/>
      <c r="D55" s="155"/>
      <c r="E55" s="155"/>
      <c r="F55" s="156"/>
      <c r="G55" s="157"/>
      <c r="H55" s="155"/>
      <c r="I55" s="155"/>
      <c r="J55" s="155"/>
      <c r="K55" s="156"/>
      <c r="L55" s="157"/>
      <c r="M55" s="155"/>
      <c r="N55" s="155"/>
      <c r="O55" s="155"/>
      <c r="P55" s="156"/>
      <c r="Q55" s="158"/>
      <c r="R55" s="155"/>
      <c r="S55" s="156"/>
      <c r="T55" s="158"/>
      <c r="U55" s="155"/>
      <c r="V55" s="156"/>
      <c r="W55" s="158"/>
      <c r="X55" s="155"/>
      <c r="Y55" s="156"/>
      <c r="Z55" s="159"/>
      <c r="AA55" s="155"/>
      <c r="AB55" s="156"/>
      <c r="AC55" s="160"/>
      <c r="AD55" s="155"/>
      <c r="AE55" s="155"/>
      <c r="AF55" s="161"/>
      <c r="AG55" s="155"/>
      <c r="AH55" s="155"/>
      <c r="AI55" s="155"/>
      <c r="AJ55" s="156"/>
      <c r="AK55" s="161"/>
      <c r="AL55" s="155"/>
      <c r="AM55" s="155"/>
      <c r="AN55" s="155"/>
      <c r="AO55" s="155"/>
      <c r="AP55" s="155"/>
      <c r="AQ55" s="155"/>
      <c r="AR55" s="155"/>
      <c r="AS55" s="155"/>
      <c r="AT55" s="155"/>
      <c r="AU55" s="155"/>
      <c r="AV55" s="155"/>
      <c r="AW55" s="155"/>
      <c r="AX55" s="155"/>
      <c r="AY55" s="161"/>
      <c r="AZ55" s="155"/>
      <c r="BA55" s="155"/>
      <c r="BB55" s="155"/>
      <c r="BC55" s="155"/>
      <c r="BD55" s="163" t="str">
        <f t="shared" si="4"/>
        <v/>
      </c>
      <c r="BE55" s="164" t="str">
        <f t="shared" si="1"/>
        <v/>
      </c>
      <c r="BF55" s="164" t="str">
        <f t="shared" si="2"/>
        <v/>
      </c>
      <c r="BG55" s="164" t="str">
        <f t="shared" si="5"/>
        <v/>
      </c>
      <c r="BH55" s="168" t="str">
        <f t="shared" si="3"/>
        <v/>
      </c>
    </row>
    <row r="56">
      <c r="A56" s="154"/>
      <c r="B56" s="155"/>
      <c r="C56" s="155"/>
      <c r="D56" s="155"/>
      <c r="E56" s="155"/>
      <c r="F56" s="156"/>
      <c r="G56" s="157"/>
      <c r="H56" s="155"/>
      <c r="I56" s="155"/>
      <c r="J56" s="155"/>
      <c r="K56" s="156"/>
      <c r="L56" s="157"/>
      <c r="M56" s="155"/>
      <c r="N56" s="155"/>
      <c r="O56" s="155"/>
      <c r="P56" s="156"/>
      <c r="Q56" s="158"/>
      <c r="R56" s="155"/>
      <c r="S56" s="156"/>
      <c r="T56" s="158"/>
      <c r="U56" s="155"/>
      <c r="V56" s="156"/>
      <c r="W56" s="158"/>
      <c r="X56" s="155"/>
      <c r="Y56" s="156"/>
      <c r="Z56" s="159"/>
      <c r="AA56" s="155"/>
      <c r="AB56" s="156"/>
      <c r="AC56" s="160"/>
      <c r="AD56" s="155"/>
      <c r="AE56" s="155"/>
      <c r="AF56" s="161"/>
      <c r="AG56" s="155"/>
      <c r="AH56" s="155"/>
      <c r="AI56" s="155"/>
      <c r="AJ56" s="156"/>
      <c r="AK56" s="161"/>
      <c r="AL56" s="155"/>
      <c r="AM56" s="155"/>
      <c r="AN56" s="155"/>
      <c r="AO56" s="155"/>
      <c r="AP56" s="155"/>
      <c r="AQ56" s="155"/>
      <c r="AR56" s="155"/>
      <c r="AS56" s="155"/>
      <c r="AT56" s="155"/>
      <c r="AU56" s="155"/>
      <c r="AV56" s="155"/>
      <c r="AW56" s="155"/>
      <c r="AX56" s="155"/>
      <c r="AY56" s="161"/>
      <c r="AZ56" s="155"/>
      <c r="BA56" s="155"/>
      <c r="BB56" s="155"/>
      <c r="BC56" s="155"/>
      <c r="BD56" s="163" t="str">
        <f t="shared" si="4"/>
        <v/>
      </c>
      <c r="BE56" s="164" t="str">
        <f t="shared" si="1"/>
        <v/>
      </c>
      <c r="BF56" s="164" t="str">
        <f t="shared" si="2"/>
        <v/>
      </c>
      <c r="BG56" s="164" t="str">
        <f t="shared" si="5"/>
        <v/>
      </c>
      <c r="BH56" s="168" t="str">
        <f t="shared" si="3"/>
        <v/>
      </c>
    </row>
    <row r="57">
      <c r="A57" s="154"/>
      <c r="B57" s="155"/>
      <c r="C57" s="155"/>
      <c r="D57" s="155"/>
      <c r="E57" s="155"/>
      <c r="F57" s="156"/>
      <c r="G57" s="157"/>
      <c r="H57" s="155"/>
      <c r="I57" s="155"/>
      <c r="J57" s="155"/>
      <c r="K57" s="156"/>
      <c r="L57" s="157"/>
      <c r="M57" s="155"/>
      <c r="N57" s="155"/>
      <c r="O57" s="155"/>
      <c r="P57" s="156"/>
      <c r="Q57" s="158"/>
      <c r="R57" s="155"/>
      <c r="S57" s="156"/>
      <c r="T57" s="158"/>
      <c r="U57" s="155"/>
      <c r="V57" s="156"/>
      <c r="W57" s="158"/>
      <c r="X57" s="155"/>
      <c r="Y57" s="156"/>
      <c r="Z57" s="159"/>
      <c r="AA57" s="155"/>
      <c r="AB57" s="156"/>
      <c r="AC57" s="160"/>
      <c r="AD57" s="155"/>
      <c r="AE57" s="155"/>
      <c r="AF57" s="161"/>
      <c r="AG57" s="155"/>
      <c r="AH57" s="155"/>
      <c r="AI57" s="155"/>
      <c r="AJ57" s="156"/>
      <c r="AK57" s="161"/>
      <c r="AL57" s="155"/>
      <c r="AM57" s="155"/>
      <c r="AN57" s="155"/>
      <c r="AO57" s="155"/>
      <c r="AP57" s="155"/>
      <c r="AQ57" s="155"/>
      <c r="AR57" s="155"/>
      <c r="AS57" s="155"/>
      <c r="AT57" s="155"/>
      <c r="AU57" s="155"/>
      <c r="AV57" s="155"/>
      <c r="AW57" s="155"/>
      <c r="AX57" s="155"/>
      <c r="AY57" s="161"/>
      <c r="AZ57" s="155"/>
      <c r="BA57" s="155"/>
      <c r="BB57" s="155"/>
      <c r="BC57" s="155"/>
      <c r="BD57" s="163" t="str">
        <f t="shared" si="4"/>
        <v/>
      </c>
      <c r="BE57" s="164" t="str">
        <f t="shared" si="1"/>
        <v/>
      </c>
      <c r="BF57" s="164" t="str">
        <f t="shared" si="2"/>
        <v/>
      </c>
      <c r="BG57" s="164" t="str">
        <f t="shared" si="5"/>
        <v/>
      </c>
      <c r="BH57" s="168" t="str">
        <f t="shared" si="3"/>
        <v/>
      </c>
    </row>
    <row r="58">
      <c r="A58" s="154"/>
      <c r="B58" s="155"/>
      <c r="C58" s="155"/>
      <c r="D58" s="155"/>
      <c r="E58" s="155"/>
      <c r="F58" s="156"/>
      <c r="G58" s="157"/>
      <c r="H58" s="155"/>
      <c r="I58" s="155"/>
      <c r="J58" s="155"/>
      <c r="K58" s="156"/>
      <c r="L58" s="157"/>
      <c r="M58" s="155"/>
      <c r="N58" s="155"/>
      <c r="O58" s="155"/>
      <c r="P58" s="156"/>
      <c r="Q58" s="158"/>
      <c r="R58" s="155"/>
      <c r="S58" s="156"/>
      <c r="T58" s="158"/>
      <c r="U58" s="155"/>
      <c r="V58" s="156"/>
      <c r="W58" s="158"/>
      <c r="X58" s="155"/>
      <c r="Y58" s="156"/>
      <c r="Z58" s="159"/>
      <c r="AA58" s="155"/>
      <c r="AB58" s="156"/>
      <c r="AC58" s="160"/>
      <c r="AD58" s="155"/>
      <c r="AE58" s="155"/>
      <c r="AF58" s="161"/>
      <c r="AG58" s="155"/>
      <c r="AH58" s="155"/>
      <c r="AI58" s="155"/>
      <c r="AJ58" s="156"/>
      <c r="AK58" s="161"/>
      <c r="AL58" s="155"/>
      <c r="AM58" s="155"/>
      <c r="AN58" s="155"/>
      <c r="AO58" s="155"/>
      <c r="AP58" s="155"/>
      <c r="AQ58" s="155"/>
      <c r="AR58" s="155"/>
      <c r="AS58" s="155"/>
      <c r="AT58" s="155"/>
      <c r="AU58" s="155"/>
      <c r="AV58" s="155"/>
      <c r="AW58" s="155"/>
      <c r="AX58" s="155"/>
      <c r="AY58" s="161"/>
      <c r="AZ58" s="155"/>
      <c r="BA58" s="155"/>
      <c r="BB58" s="155"/>
      <c r="BC58" s="155"/>
      <c r="BD58" s="163" t="str">
        <f t="shared" si="4"/>
        <v/>
      </c>
      <c r="BE58" s="164" t="str">
        <f t="shared" si="1"/>
        <v/>
      </c>
      <c r="BF58" s="164" t="str">
        <f t="shared" si="2"/>
        <v/>
      </c>
      <c r="BG58" s="164" t="str">
        <f t="shared" si="5"/>
        <v/>
      </c>
      <c r="BH58" s="168" t="str">
        <f t="shared" si="3"/>
        <v/>
      </c>
    </row>
    <row r="59">
      <c r="A59" s="154"/>
      <c r="B59" s="155"/>
      <c r="C59" s="155"/>
      <c r="D59" s="155"/>
      <c r="E59" s="155"/>
      <c r="F59" s="156"/>
      <c r="G59" s="157"/>
      <c r="H59" s="155"/>
      <c r="I59" s="155"/>
      <c r="J59" s="155"/>
      <c r="K59" s="156"/>
      <c r="L59" s="157"/>
      <c r="M59" s="155"/>
      <c r="N59" s="155"/>
      <c r="O59" s="155"/>
      <c r="P59" s="156"/>
      <c r="Q59" s="158"/>
      <c r="R59" s="155"/>
      <c r="S59" s="156"/>
      <c r="T59" s="158"/>
      <c r="U59" s="155"/>
      <c r="V59" s="156"/>
      <c r="W59" s="158"/>
      <c r="X59" s="155"/>
      <c r="Y59" s="156"/>
      <c r="Z59" s="159"/>
      <c r="AA59" s="155"/>
      <c r="AB59" s="156"/>
      <c r="AC59" s="160"/>
      <c r="AD59" s="155"/>
      <c r="AE59" s="155"/>
      <c r="AF59" s="161"/>
      <c r="AG59" s="155"/>
      <c r="AH59" s="155"/>
      <c r="AI59" s="155"/>
      <c r="AJ59" s="156"/>
      <c r="AK59" s="161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5"/>
      <c r="AW59" s="155"/>
      <c r="AX59" s="155"/>
      <c r="AY59" s="161"/>
      <c r="AZ59" s="155"/>
      <c r="BA59" s="155"/>
      <c r="BB59" s="155"/>
      <c r="BC59" s="155"/>
      <c r="BD59" s="163" t="str">
        <f t="shared" si="4"/>
        <v/>
      </c>
      <c r="BE59" s="164" t="str">
        <f t="shared" si="1"/>
        <v/>
      </c>
      <c r="BF59" s="164" t="str">
        <f t="shared" si="2"/>
        <v/>
      </c>
      <c r="BG59" s="164" t="str">
        <f t="shared" si="5"/>
        <v/>
      </c>
      <c r="BH59" s="168" t="str">
        <f t="shared" si="3"/>
        <v/>
      </c>
    </row>
    <row r="60">
      <c r="A60" s="154"/>
      <c r="B60" s="155"/>
      <c r="C60" s="155"/>
      <c r="D60" s="155"/>
      <c r="E60" s="155"/>
      <c r="F60" s="156"/>
      <c r="G60" s="157"/>
      <c r="H60" s="155"/>
      <c r="I60" s="155"/>
      <c r="J60" s="155"/>
      <c r="K60" s="156"/>
      <c r="L60" s="157"/>
      <c r="M60" s="155"/>
      <c r="N60" s="155"/>
      <c r="O60" s="155"/>
      <c r="P60" s="156"/>
      <c r="Q60" s="158"/>
      <c r="R60" s="155"/>
      <c r="S60" s="156"/>
      <c r="T60" s="158"/>
      <c r="U60" s="155"/>
      <c r="V60" s="156"/>
      <c r="W60" s="158"/>
      <c r="X60" s="155"/>
      <c r="Y60" s="156"/>
      <c r="Z60" s="159"/>
      <c r="AA60" s="155"/>
      <c r="AB60" s="156"/>
      <c r="AC60" s="160"/>
      <c r="AD60" s="155"/>
      <c r="AE60" s="155"/>
      <c r="AF60" s="161"/>
      <c r="AG60" s="155"/>
      <c r="AH60" s="155"/>
      <c r="AI60" s="155"/>
      <c r="AJ60" s="156"/>
      <c r="AK60" s="161"/>
      <c r="AL60" s="155"/>
      <c r="AM60" s="155"/>
      <c r="AN60" s="155"/>
      <c r="AO60" s="155"/>
      <c r="AP60" s="155"/>
      <c r="AQ60" s="155"/>
      <c r="AR60" s="155"/>
      <c r="AS60" s="155"/>
      <c r="AT60" s="155"/>
      <c r="AU60" s="155"/>
      <c r="AV60" s="155"/>
      <c r="AW60" s="155"/>
      <c r="AX60" s="155"/>
      <c r="AY60" s="161"/>
      <c r="AZ60" s="155"/>
      <c r="BA60" s="155"/>
      <c r="BB60" s="155"/>
      <c r="BC60" s="155"/>
      <c r="BD60" s="163" t="str">
        <f t="shared" si="4"/>
        <v/>
      </c>
      <c r="BE60" s="164" t="str">
        <f t="shared" si="1"/>
        <v/>
      </c>
      <c r="BF60" s="164" t="str">
        <f t="shared" si="2"/>
        <v/>
      </c>
      <c r="BG60" s="164" t="str">
        <f t="shared" si="5"/>
        <v/>
      </c>
      <c r="BH60" s="168" t="str">
        <f t="shared" si="3"/>
        <v/>
      </c>
    </row>
    <row r="61">
      <c r="A61" s="154"/>
      <c r="B61" s="155"/>
      <c r="C61" s="155"/>
      <c r="D61" s="155"/>
      <c r="E61" s="155"/>
      <c r="F61" s="156"/>
      <c r="G61" s="157"/>
      <c r="H61" s="155"/>
      <c r="I61" s="155"/>
      <c r="J61" s="155"/>
      <c r="K61" s="156"/>
      <c r="L61" s="157"/>
      <c r="M61" s="155"/>
      <c r="N61" s="155"/>
      <c r="O61" s="155"/>
      <c r="P61" s="156"/>
      <c r="Q61" s="158"/>
      <c r="R61" s="155"/>
      <c r="S61" s="156"/>
      <c r="T61" s="158"/>
      <c r="U61" s="155"/>
      <c r="V61" s="156"/>
      <c r="W61" s="158"/>
      <c r="X61" s="155"/>
      <c r="Y61" s="156"/>
      <c r="Z61" s="159"/>
      <c r="AA61" s="155"/>
      <c r="AB61" s="156"/>
      <c r="AC61" s="160"/>
      <c r="AD61" s="155"/>
      <c r="AE61" s="155"/>
      <c r="AF61" s="161"/>
      <c r="AG61" s="155"/>
      <c r="AH61" s="155"/>
      <c r="AI61" s="155"/>
      <c r="AJ61" s="156"/>
      <c r="AK61" s="161"/>
      <c r="AL61" s="155"/>
      <c r="AM61" s="155"/>
      <c r="AN61" s="155"/>
      <c r="AO61" s="155"/>
      <c r="AP61" s="155"/>
      <c r="AQ61" s="155"/>
      <c r="AR61" s="155"/>
      <c r="AS61" s="155"/>
      <c r="AT61" s="155"/>
      <c r="AU61" s="155"/>
      <c r="AV61" s="155"/>
      <c r="AW61" s="155"/>
      <c r="AX61" s="155"/>
      <c r="AY61" s="161"/>
      <c r="AZ61" s="155"/>
      <c r="BA61" s="155"/>
      <c r="BB61" s="155"/>
      <c r="BC61" s="155"/>
      <c r="BD61" s="163" t="str">
        <f t="shared" si="4"/>
        <v/>
      </c>
      <c r="BE61" s="164" t="str">
        <f t="shared" si="1"/>
        <v/>
      </c>
      <c r="BF61" s="164" t="str">
        <f t="shared" si="2"/>
        <v/>
      </c>
      <c r="BG61" s="164" t="str">
        <f t="shared" si="5"/>
        <v/>
      </c>
      <c r="BH61" s="168" t="str">
        <f t="shared" si="3"/>
        <v/>
      </c>
    </row>
    <row r="62">
      <c r="A62" s="154"/>
      <c r="B62" s="155"/>
      <c r="C62" s="155"/>
      <c r="D62" s="155"/>
      <c r="E62" s="155"/>
      <c r="F62" s="156"/>
      <c r="G62" s="157"/>
      <c r="H62" s="155"/>
      <c r="I62" s="155"/>
      <c r="J62" s="155"/>
      <c r="K62" s="156"/>
      <c r="L62" s="157"/>
      <c r="M62" s="155"/>
      <c r="N62" s="155"/>
      <c r="O62" s="155"/>
      <c r="P62" s="156"/>
      <c r="Q62" s="158"/>
      <c r="R62" s="155"/>
      <c r="S62" s="156"/>
      <c r="T62" s="158"/>
      <c r="U62" s="155"/>
      <c r="V62" s="156"/>
      <c r="W62" s="158"/>
      <c r="X62" s="155"/>
      <c r="Y62" s="156"/>
      <c r="Z62" s="159"/>
      <c r="AA62" s="155"/>
      <c r="AB62" s="156"/>
      <c r="AC62" s="160"/>
      <c r="AD62" s="155"/>
      <c r="AE62" s="155"/>
      <c r="AF62" s="161"/>
      <c r="AG62" s="155"/>
      <c r="AH62" s="155"/>
      <c r="AI62" s="155"/>
      <c r="AJ62" s="156"/>
      <c r="AK62" s="161"/>
      <c r="AL62" s="155"/>
      <c r="AM62" s="155"/>
      <c r="AN62" s="155"/>
      <c r="AO62" s="155"/>
      <c r="AP62" s="155"/>
      <c r="AQ62" s="155"/>
      <c r="AR62" s="155"/>
      <c r="AS62" s="155"/>
      <c r="AT62" s="155"/>
      <c r="AU62" s="155"/>
      <c r="AV62" s="155"/>
      <c r="AW62" s="155"/>
      <c r="AX62" s="155"/>
      <c r="AY62" s="161"/>
      <c r="AZ62" s="155"/>
      <c r="BA62" s="155"/>
      <c r="BB62" s="155"/>
      <c r="BC62" s="155"/>
      <c r="BD62" s="163" t="str">
        <f t="shared" si="4"/>
        <v/>
      </c>
      <c r="BE62" s="164" t="str">
        <f t="shared" si="1"/>
        <v/>
      </c>
      <c r="BF62" s="164" t="str">
        <f t="shared" si="2"/>
        <v/>
      </c>
      <c r="BG62" s="164" t="str">
        <f t="shared" si="5"/>
        <v/>
      </c>
      <c r="BH62" s="168" t="str">
        <f t="shared" si="3"/>
        <v/>
      </c>
    </row>
    <row r="63">
      <c r="A63" s="154"/>
      <c r="B63" s="155"/>
      <c r="C63" s="155"/>
      <c r="D63" s="155"/>
      <c r="E63" s="155"/>
      <c r="F63" s="156"/>
      <c r="G63" s="157"/>
      <c r="H63" s="155"/>
      <c r="I63" s="155"/>
      <c r="J63" s="155"/>
      <c r="K63" s="156"/>
      <c r="L63" s="157"/>
      <c r="M63" s="155"/>
      <c r="N63" s="155"/>
      <c r="O63" s="155"/>
      <c r="P63" s="156"/>
      <c r="Q63" s="158"/>
      <c r="R63" s="155"/>
      <c r="S63" s="156"/>
      <c r="T63" s="158"/>
      <c r="U63" s="155"/>
      <c r="V63" s="156"/>
      <c r="W63" s="158"/>
      <c r="X63" s="155"/>
      <c r="Y63" s="156"/>
      <c r="Z63" s="159"/>
      <c r="AA63" s="155"/>
      <c r="AB63" s="156"/>
      <c r="AC63" s="160"/>
      <c r="AD63" s="155"/>
      <c r="AE63" s="155"/>
      <c r="AF63" s="161"/>
      <c r="AG63" s="155"/>
      <c r="AH63" s="155"/>
      <c r="AI63" s="155"/>
      <c r="AJ63" s="156"/>
      <c r="AK63" s="161"/>
      <c r="AL63" s="155"/>
      <c r="AM63" s="155"/>
      <c r="AN63" s="155"/>
      <c r="AO63" s="155"/>
      <c r="AP63" s="155"/>
      <c r="AQ63" s="155"/>
      <c r="AR63" s="155"/>
      <c r="AS63" s="155"/>
      <c r="AT63" s="155"/>
      <c r="AU63" s="155"/>
      <c r="AV63" s="155"/>
      <c r="AW63" s="155"/>
      <c r="AX63" s="155"/>
      <c r="AY63" s="161"/>
      <c r="AZ63" s="155"/>
      <c r="BA63" s="155"/>
      <c r="BB63" s="155"/>
      <c r="BC63" s="155"/>
      <c r="BD63" s="163" t="str">
        <f t="shared" si="4"/>
        <v/>
      </c>
      <c r="BE63" s="164" t="str">
        <f t="shared" si="1"/>
        <v/>
      </c>
      <c r="BF63" s="164" t="str">
        <f t="shared" si="2"/>
        <v/>
      </c>
      <c r="BG63" s="164" t="str">
        <f t="shared" si="5"/>
        <v/>
      </c>
      <c r="BH63" s="168" t="str">
        <f t="shared" si="3"/>
        <v/>
      </c>
    </row>
    <row r="64">
      <c r="A64" s="154"/>
      <c r="B64" s="155"/>
      <c r="C64" s="155"/>
      <c r="D64" s="155"/>
      <c r="E64" s="155"/>
      <c r="F64" s="156"/>
      <c r="G64" s="157"/>
      <c r="H64" s="155"/>
      <c r="I64" s="155"/>
      <c r="J64" s="155"/>
      <c r="K64" s="156"/>
      <c r="L64" s="157"/>
      <c r="M64" s="155"/>
      <c r="N64" s="155"/>
      <c r="O64" s="155"/>
      <c r="P64" s="156"/>
      <c r="Q64" s="158"/>
      <c r="R64" s="155"/>
      <c r="S64" s="156"/>
      <c r="T64" s="158"/>
      <c r="U64" s="155"/>
      <c r="V64" s="156"/>
      <c r="W64" s="158"/>
      <c r="X64" s="155"/>
      <c r="Y64" s="156"/>
      <c r="Z64" s="159"/>
      <c r="AA64" s="155"/>
      <c r="AB64" s="156"/>
      <c r="AC64" s="160"/>
      <c r="AD64" s="155"/>
      <c r="AE64" s="155"/>
      <c r="AF64" s="161"/>
      <c r="AG64" s="155"/>
      <c r="AH64" s="155"/>
      <c r="AI64" s="155"/>
      <c r="AJ64" s="156"/>
      <c r="AK64" s="161"/>
      <c r="AL64" s="155"/>
      <c r="AM64" s="155"/>
      <c r="AN64" s="155"/>
      <c r="AO64" s="155"/>
      <c r="AP64" s="155"/>
      <c r="AQ64" s="155"/>
      <c r="AR64" s="155"/>
      <c r="AS64" s="155"/>
      <c r="AT64" s="155"/>
      <c r="AU64" s="155"/>
      <c r="AV64" s="155"/>
      <c r="AW64" s="155"/>
      <c r="AX64" s="155"/>
      <c r="AY64" s="161"/>
      <c r="AZ64" s="155"/>
      <c r="BA64" s="155"/>
      <c r="BB64" s="155"/>
      <c r="BC64" s="155"/>
      <c r="BD64" s="163" t="str">
        <f t="shared" si="4"/>
        <v/>
      </c>
      <c r="BE64" s="164" t="str">
        <f t="shared" si="1"/>
        <v/>
      </c>
      <c r="BF64" s="164" t="str">
        <f t="shared" si="2"/>
        <v/>
      </c>
      <c r="BG64" s="164" t="str">
        <f t="shared" si="5"/>
        <v/>
      </c>
      <c r="BH64" s="168" t="str">
        <f t="shared" si="3"/>
        <v/>
      </c>
    </row>
    <row r="65">
      <c r="A65" s="154"/>
      <c r="B65" s="155"/>
      <c r="C65" s="155"/>
      <c r="D65" s="155"/>
      <c r="E65" s="155"/>
      <c r="F65" s="156"/>
      <c r="G65" s="157"/>
      <c r="H65" s="155"/>
      <c r="I65" s="155"/>
      <c r="J65" s="155"/>
      <c r="K65" s="156"/>
      <c r="L65" s="157"/>
      <c r="M65" s="155"/>
      <c r="N65" s="155"/>
      <c r="O65" s="155"/>
      <c r="P65" s="156"/>
      <c r="Q65" s="158"/>
      <c r="R65" s="155"/>
      <c r="S65" s="156"/>
      <c r="T65" s="158"/>
      <c r="U65" s="155"/>
      <c r="V65" s="156"/>
      <c r="W65" s="158"/>
      <c r="X65" s="155"/>
      <c r="Y65" s="156"/>
      <c r="Z65" s="159"/>
      <c r="AA65" s="155"/>
      <c r="AB65" s="156"/>
      <c r="AC65" s="160"/>
      <c r="AD65" s="155"/>
      <c r="AE65" s="155"/>
      <c r="AF65" s="161"/>
      <c r="AG65" s="155"/>
      <c r="AH65" s="155"/>
      <c r="AI65" s="155"/>
      <c r="AJ65" s="156"/>
      <c r="AK65" s="161"/>
      <c r="AL65" s="155"/>
      <c r="AM65" s="155"/>
      <c r="AN65" s="155"/>
      <c r="AO65" s="155"/>
      <c r="AP65" s="155"/>
      <c r="AQ65" s="155"/>
      <c r="AR65" s="155"/>
      <c r="AS65" s="155"/>
      <c r="AT65" s="155"/>
      <c r="AU65" s="155"/>
      <c r="AV65" s="155"/>
      <c r="AW65" s="155"/>
      <c r="AX65" s="155"/>
      <c r="AY65" s="161"/>
      <c r="AZ65" s="155"/>
      <c r="BA65" s="155"/>
      <c r="BB65" s="155"/>
      <c r="BC65" s="155"/>
      <c r="BD65" s="163" t="str">
        <f t="shared" si="4"/>
        <v/>
      </c>
      <c r="BE65" s="164" t="str">
        <f t="shared" si="1"/>
        <v/>
      </c>
      <c r="BF65" s="164" t="str">
        <f t="shared" si="2"/>
        <v/>
      </c>
      <c r="BG65" s="164" t="str">
        <f t="shared" si="5"/>
        <v/>
      </c>
      <c r="BH65" s="168" t="str">
        <f t="shared" si="3"/>
        <v/>
      </c>
    </row>
    <row r="66">
      <c r="A66" s="154"/>
      <c r="B66" s="155"/>
      <c r="C66" s="155"/>
      <c r="D66" s="155"/>
      <c r="E66" s="155"/>
      <c r="F66" s="156"/>
      <c r="G66" s="157"/>
      <c r="H66" s="155"/>
      <c r="I66" s="155"/>
      <c r="J66" s="155"/>
      <c r="K66" s="156"/>
      <c r="L66" s="157"/>
      <c r="M66" s="155"/>
      <c r="N66" s="155"/>
      <c r="O66" s="155"/>
      <c r="P66" s="156"/>
      <c r="Q66" s="158"/>
      <c r="R66" s="155"/>
      <c r="S66" s="156"/>
      <c r="T66" s="158"/>
      <c r="U66" s="155"/>
      <c r="V66" s="156"/>
      <c r="W66" s="158"/>
      <c r="X66" s="155"/>
      <c r="Y66" s="156"/>
      <c r="Z66" s="159"/>
      <c r="AA66" s="155"/>
      <c r="AB66" s="156"/>
      <c r="AC66" s="160"/>
      <c r="AD66" s="155"/>
      <c r="AE66" s="155"/>
      <c r="AF66" s="161"/>
      <c r="AG66" s="155"/>
      <c r="AH66" s="155"/>
      <c r="AI66" s="155"/>
      <c r="AJ66" s="156"/>
      <c r="AK66" s="161"/>
      <c r="AL66" s="155"/>
      <c r="AM66" s="155"/>
      <c r="AN66" s="155"/>
      <c r="AO66" s="155"/>
      <c r="AP66" s="155"/>
      <c r="AQ66" s="155"/>
      <c r="AR66" s="155"/>
      <c r="AS66" s="155"/>
      <c r="AT66" s="155"/>
      <c r="AU66" s="155"/>
      <c r="AV66" s="155"/>
      <c r="AW66" s="155"/>
      <c r="AX66" s="155"/>
      <c r="AY66" s="161"/>
      <c r="AZ66" s="155"/>
      <c r="BA66" s="155"/>
      <c r="BB66" s="155"/>
      <c r="BC66" s="155"/>
      <c r="BD66" s="163" t="str">
        <f t="shared" si="4"/>
        <v/>
      </c>
      <c r="BE66" s="164" t="str">
        <f t="shared" si="1"/>
        <v/>
      </c>
      <c r="BF66" s="164" t="str">
        <f t="shared" si="2"/>
        <v/>
      </c>
      <c r="BG66" s="164" t="str">
        <f t="shared" si="5"/>
        <v/>
      </c>
      <c r="BH66" s="168" t="str">
        <f t="shared" si="3"/>
        <v/>
      </c>
    </row>
    <row r="67">
      <c r="A67" s="154"/>
      <c r="B67" s="155"/>
      <c r="C67" s="155"/>
      <c r="D67" s="155"/>
      <c r="E67" s="155"/>
      <c r="F67" s="156"/>
      <c r="G67" s="157"/>
      <c r="H67" s="155"/>
      <c r="I67" s="155"/>
      <c r="J67" s="155"/>
      <c r="K67" s="156"/>
      <c r="L67" s="157"/>
      <c r="M67" s="155"/>
      <c r="N67" s="155"/>
      <c r="O67" s="155"/>
      <c r="P67" s="156"/>
      <c r="Q67" s="158"/>
      <c r="R67" s="155"/>
      <c r="S67" s="156"/>
      <c r="T67" s="158"/>
      <c r="U67" s="155"/>
      <c r="V67" s="156"/>
      <c r="W67" s="158"/>
      <c r="X67" s="155"/>
      <c r="Y67" s="156"/>
      <c r="Z67" s="159"/>
      <c r="AA67" s="155"/>
      <c r="AB67" s="156"/>
      <c r="AC67" s="160"/>
      <c r="AD67" s="155"/>
      <c r="AE67" s="155"/>
      <c r="AF67" s="161"/>
      <c r="AG67" s="155"/>
      <c r="AH67" s="155"/>
      <c r="AI67" s="155"/>
      <c r="AJ67" s="156"/>
      <c r="AK67" s="161"/>
      <c r="AL67" s="155"/>
      <c r="AM67" s="155"/>
      <c r="AN67" s="155"/>
      <c r="AO67" s="155"/>
      <c r="AP67" s="155"/>
      <c r="AQ67" s="155"/>
      <c r="AR67" s="155"/>
      <c r="AS67" s="155"/>
      <c r="AT67" s="155"/>
      <c r="AU67" s="155"/>
      <c r="AV67" s="155"/>
      <c r="AW67" s="155"/>
      <c r="AX67" s="155"/>
      <c r="AY67" s="161"/>
      <c r="AZ67" s="155"/>
      <c r="BA67" s="155"/>
      <c r="BB67" s="155"/>
      <c r="BC67" s="155"/>
      <c r="BD67" s="163" t="str">
        <f t="shared" si="4"/>
        <v/>
      </c>
      <c r="BE67" s="164" t="str">
        <f t="shared" si="1"/>
        <v/>
      </c>
      <c r="BF67" s="164" t="str">
        <f t="shared" si="2"/>
        <v/>
      </c>
      <c r="BG67" s="164" t="str">
        <f t="shared" si="5"/>
        <v/>
      </c>
      <c r="BH67" s="168" t="str">
        <f t="shared" si="3"/>
        <v/>
      </c>
    </row>
    <row r="68">
      <c r="A68" s="154"/>
      <c r="B68" s="155"/>
      <c r="C68" s="155"/>
      <c r="D68" s="155"/>
      <c r="E68" s="155"/>
      <c r="F68" s="156"/>
      <c r="G68" s="157"/>
      <c r="H68" s="155"/>
      <c r="I68" s="155"/>
      <c r="J68" s="155"/>
      <c r="K68" s="156"/>
      <c r="L68" s="157"/>
      <c r="M68" s="155"/>
      <c r="N68" s="155"/>
      <c r="O68" s="155"/>
      <c r="P68" s="156"/>
      <c r="Q68" s="158"/>
      <c r="R68" s="155"/>
      <c r="S68" s="156"/>
      <c r="T68" s="158"/>
      <c r="U68" s="155"/>
      <c r="V68" s="156"/>
      <c r="W68" s="158"/>
      <c r="X68" s="155"/>
      <c r="Y68" s="156"/>
      <c r="Z68" s="159"/>
      <c r="AA68" s="155"/>
      <c r="AB68" s="156"/>
      <c r="AC68" s="160"/>
      <c r="AD68" s="155"/>
      <c r="AE68" s="155"/>
      <c r="AF68" s="161"/>
      <c r="AG68" s="155"/>
      <c r="AH68" s="155"/>
      <c r="AI68" s="155"/>
      <c r="AJ68" s="156"/>
      <c r="AK68" s="161"/>
      <c r="AL68" s="155"/>
      <c r="AM68" s="155"/>
      <c r="AN68" s="155"/>
      <c r="AO68" s="155"/>
      <c r="AP68" s="155"/>
      <c r="AQ68" s="155"/>
      <c r="AR68" s="155"/>
      <c r="AS68" s="155"/>
      <c r="AT68" s="155"/>
      <c r="AU68" s="155"/>
      <c r="AV68" s="155"/>
      <c r="AW68" s="155"/>
      <c r="AX68" s="155"/>
      <c r="AY68" s="161"/>
      <c r="AZ68" s="155"/>
      <c r="BA68" s="155"/>
      <c r="BB68" s="155"/>
      <c r="BC68" s="155"/>
      <c r="BD68" s="163" t="str">
        <f t="shared" si="4"/>
        <v/>
      </c>
      <c r="BE68" s="164" t="str">
        <f t="shared" si="1"/>
        <v/>
      </c>
      <c r="BF68" s="164" t="str">
        <f t="shared" si="2"/>
        <v/>
      </c>
      <c r="BG68" s="164" t="str">
        <f t="shared" si="5"/>
        <v/>
      </c>
      <c r="BH68" s="168" t="str">
        <f t="shared" si="3"/>
        <v/>
      </c>
    </row>
    <row r="69">
      <c r="A69" s="154"/>
      <c r="B69" s="155"/>
      <c r="C69" s="155"/>
      <c r="D69" s="155"/>
      <c r="E69" s="155"/>
      <c r="F69" s="156"/>
      <c r="G69" s="157"/>
      <c r="H69" s="155"/>
      <c r="I69" s="155"/>
      <c r="J69" s="155"/>
      <c r="K69" s="156"/>
      <c r="L69" s="157"/>
      <c r="M69" s="155"/>
      <c r="N69" s="155"/>
      <c r="O69" s="155"/>
      <c r="P69" s="156"/>
      <c r="Q69" s="158"/>
      <c r="R69" s="155"/>
      <c r="S69" s="156"/>
      <c r="T69" s="158"/>
      <c r="U69" s="155"/>
      <c r="V69" s="156"/>
      <c r="W69" s="158"/>
      <c r="X69" s="155"/>
      <c r="Y69" s="156"/>
      <c r="Z69" s="159"/>
      <c r="AA69" s="155"/>
      <c r="AB69" s="156"/>
      <c r="AC69" s="160"/>
      <c r="AD69" s="155"/>
      <c r="AE69" s="155"/>
      <c r="AF69" s="161"/>
      <c r="AG69" s="155"/>
      <c r="AH69" s="155"/>
      <c r="AI69" s="155"/>
      <c r="AJ69" s="156"/>
      <c r="AK69" s="161"/>
      <c r="AL69" s="155"/>
      <c r="AM69" s="155"/>
      <c r="AN69" s="155"/>
      <c r="AO69" s="155"/>
      <c r="AP69" s="155"/>
      <c r="AQ69" s="155"/>
      <c r="AR69" s="155"/>
      <c r="AS69" s="155"/>
      <c r="AT69" s="155"/>
      <c r="AU69" s="155"/>
      <c r="AV69" s="155"/>
      <c r="AW69" s="155"/>
      <c r="AX69" s="155"/>
      <c r="AY69" s="161"/>
      <c r="AZ69" s="155"/>
      <c r="BA69" s="155"/>
      <c r="BB69" s="155"/>
      <c r="BC69" s="155"/>
      <c r="BD69" s="163" t="str">
        <f t="shared" si="4"/>
        <v/>
      </c>
      <c r="BE69" s="164" t="str">
        <f t="shared" si="1"/>
        <v/>
      </c>
      <c r="BF69" s="164" t="str">
        <f t="shared" si="2"/>
        <v/>
      </c>
      <c r="BG69" s="164" t="str">
        <f t="shared" si="5"/>
        <v/>
      </c>
      <c r="BH69" s="168" t="str">
        <f t="shared" si="3"/>
        <v/>
      </c>
    </row>
    <row r="70">
      <c r="A70" s="154"/>
      <c r="B70" s="155"/>
      <c r="C70" s="155"/>
      <c r="D70" s="155"/>
      <c r="E70" s="155"/>
      <c r="F70" s="156"/>
      <c r="G70" s="157"/>
      <c r="H70" s="155"/>
      <c r="I70" s="155"/>
      <c r="J70" s="155"/>
      <c r="K70" s="156"/>
      <c r="L70" s="157"/>
      <c r="M70" s="155"/>
      <c r="N70" s="155"/>
      <c r="O70" s="155"/>
      <c r="P70" s="156"/>
      <c r="Q70" s="158"/>
      <c r="R70" s="155"/>
      <c r="S70" s="156"/>
      <c r="T70" s="158"/>
      <c r="U70" s="155"/>
      <c r="V70" s="156"/>
      <c r="W70" s="158"/>
      <c r="X70" s="155"/>
      <c r="Y70" s="156"/>
      <c r="Z70" s="159"/>
      <c r="AA70" s="155"/>
      <c r="AB70" s="156"/>
      <c r="AC70" s="160"/>
      <c r="AD70" s="155"/>
      <c r="AE70" s="155"/>
      <c r="AF70" s="161"/>
      <c r="AG70" s="155"/>
      <c r="AH70" s="155"/>
      <c r="AI70" s="155"/>
      <c r="AJ70" s="156"/>
      <c r="AK70" s="161"/>
      <c r="AL70" s="155"/>
      <c r="AM70" s="155"/>
      <c r="AN70" s="155"/>
      <c r="AO70" s="155"/>
      <c r="AP70" s="155"/>
      <c r="AQ70" s="155"/>
      <c r="AR70" s="155"/>
      <c r="AS70" s="155"/>
      <c r="AT70" s="155"/>
      <c r="AU70" s="155"/>
      <c r="AV70" s="155"/>
      <c r="AW70" s="155"/>
      <c r="AX70" s="155"/>
      <c r="AY70" s="161"/>
      <c r="AZ70" s="155"/>
      <c r="BA70" s="155"/>
      <c r="BB70" s="155"/>
      <c r="BC70" s="155"/>
      <c r="BD70" s="163" t="str">
        <f t="shared" si="4"/>
        <v/>
      </c>
      <c r="BE70" s="164" t="str">
        <f t="shared" si="1"/>
        <v/>
      </c>
      <c r="BF70" s="164" t="str">
        <f t="shared" si="2"/>
        <v/>
      </c>
      <c r="BG70" s="164" t="str">
        <f t="shared" si="5"/>
        <v/>
      </c>
      <c r="BH70" s="168" t="str">
        <f t="shared" si="3"/>
        <v/>
      </c>
    </row>
    <row r="71">
      <c r="A71" s="154"/>
      <c r="B71" s="155"/>
      <c r="C71" s="155"/>
      <c r="D71" s="155"/>
      <c r="E71" s="155"/>
      <c r="F71" s="156"/>
      <c r="G71" s="157"/>
      <c r="H71" s="155"/>
      <c r="I71" s="155"/>
      <c r="J71" s="155"/>
      <c r="K71" s="156"/>
      <c r="L71" s="157"/>
      <c r="M71" s="155"/>
      <c r="N71" s="155"/>
      <c r="O71" s="155"/>
      <c r="P71" s="156"/>
      <c r="Q71" s="158"/>
      <c r="R71" s="155"/>
      <c r="S71" s="156"/>
      <c r="T71" s="158"/>
      <c r="U71" s="155"/>
      <c r="V71" s="156"/>
      <c r="W71" s="158"/>
      <c r="X71" s="155"/>
      <c r="Y71" s="156"/>
      <c r="Z71" s="159"/>
      <c r="AA71" s="155"/>
      <c r="AB71" s="156"/>
      <c r="AC71" s="160"/>
      <c r="AD71" s="155"/>
      <c r="AE71" s="155"/>
      <c r="AF71" s="161"/>
      <c r="AG71" s="155"/>
      <c r="AH71" s="155"/>
      <c r="AI71" s="155"/>
      <c r="AJ71" s="156"/>
      <c r="AK71" s="161"/>
      <c r="AL71" s="155"/>
      <c r="AM71" s="155"/>
      <c r="AN71" s="155"/>
      <c r="AO71" s="155"/>
      <c r="AP71" s="155"/>
      <c r="AQ71" s="155"/>
      <c r="AR71" s="155"/>
      <c r="AS71" s="155"/>
      <c r="AT71" s="155"/>
      <c r="AU71" s="155"/>
      <c r="AV71" s="155"/>
      <c r="AW71" s="155"/>
      <c r="AX71" s="155"/>
      <c r="AY71" s="161"/>
      <c r="AZ71" s="155"/>
      <c r="BA71" s="155"/>
      <c r="BB71" s="155"/>
      <c r="BC71" s="155"/>
      <c r="BD71" s="163" t="str">
        <f t="shared" si="4"/>
        <v/>
      </c>
      <c r="BE71" s="164" t="str">
        <f t="shared" si="1"/>
        <v/>
      </c>
      <c r="BF71" s="164" t="str">
        <f t="shared" si="2"/>
        <v/>
      </c>
      <c r="BG71" s="164" t="str">
        <f t="shared" si="5"/>
        <v/>
      </c>
      <c r="BH71" s="168" t="str">
        <f t="shared" si="3"/>
        <v/>
      </c>
    </row>
    <row r="72">
      <c r="A72" s="154"/>
      <c r="B72" s="155"/>
      <c r="C72" s="155"/>
      <c r="D72" s="155"/>
      <c r="E72" s="155"/>
      <c r="F72" s="156"/>
      <c r="G72" s="157"/>
      <c r="H72" s="155"/>
      <c r="I72" s="155"/>
      <c r="J72" s="155"/>
      <c r="K72" s="156"/>
      <c r="L72" s="157"/>
      <c r="M72" s="155"/>
      <c r="N72" s="155"/>
      <c r="O72" s="155"/>
      <c r="P72" s="156"/>
      <c r="Q72" s="158"/>
      <c r="R72" s="155"/>
      <c r="S72" s="156"/>
      <c r="T72" s="158"/>
      <c r="U72" s="155"/>
      <c r="V72" s="156"/>
      <c r="W72" s="158"/>
      <c r="X72" s="155"/>
      <c r="Y72" s="156"/>
      <c r="Z72" s="159"/>
      <c r="AA72" s="155"/>
      <c r="AB72" s="156"/>
      <c r="AC72" s="160"/>
      <c r="AD72" s="155"/>
      <c r="AE72" s="155"/>
      <c r="AF72" s="161"/>
      <c r="AG72" s="155"/>
      <c r="AH72" s="155"/>
      <c r="AI72" s="155"/>
      <c r="AJ72" s="156"/>
      <c r="AK72" s="161"/>
      <c r="AL72" s="155"/>
      <c r="AM72" s="155"/>
      <c r="AN72" s="155"/>
      <c r="AO72" s="155"/>
      <c r="AP72" s="155"/>
      <c r="AQ72" s="155"/>
      <c r="AR72" s="155"/>
      <c r="AS72" s="155"/>
      <c r="AT72" s="155"/>
      <c r="AU72" s="155"/>
      <c r="AV72" s="155"/>
      <c r="AW72" s="155"/>
      <c r="AX72" s="155"/>
      <c r="AY72" s="161"/>
      <c r="AZ72" s="155"/>
      <c r="BA72" s="155"/>
      <c r="BB72" s="155"/>
      <c r="BC72" s="155"/>
      <c r="BD72" s="163" t="str">
        <f t="shared" si="4"/>
        <v/>
      </c>
      <c r="BE72" s="164" t="str">
        <f t="shared" si="1"/>
        <v/>
      </c>
      <c r="BF72" s="164" t="str">
        <f t="shared" si="2"/>
        <v/>
      </c>
      <c r="BG72" s="164" t="str">
        <f t="shared" si="5"/>
        <v/>
      </c>
      <c r="BH72" s="168" t="str">
        <f t="shared" si="3"/>
        <v/>
      </c>
    </row>
    <row r="73">
      <c r="A73" s="154"/>
      <c r="B73" s="155"/>
      <c r="C73" s="155"/>
      <c r="D73" s="155"/>
      <c r="E73" s="155"/>
      <c r="F73" s="156"/>
      <c r="G73" s="157"/>
      <c r="H73" s="155"/>
      <c r="I73" s="155"/>
      <c r="J73" s="155"/>
      <c r="K73" s="156"/>
      <c r="L73" s="157"/>
      <c r="M73" s="155"/>
      <c r="N73" s="155"/>
      <c r="O73" s="155"/>
      <c r="P73" s="156"/>
      <c r="Q73" s="158"/>
      <c r="R73" s="155"/>
      <c r="S73" s="156"/>
      <c r="T73" s="158"/>
      <c r="U73" s="155"/>
      <c r="V73" s="156"/>
      <c r="W73" s="158"/>
      <c r="X73" s="155"/>
      <c r="Y73" s="156"/>
      <c r="Z73" s="159"/>
      <c r="AA73" s="155"/>
      <c r="AB73" s="156"/>
      <c r="AC73" s="160"/>
      <c r="AD73" s="155"/>
      <c r="AE73" s="155"/>
      <c r="AF73" s="161"/>
      <c r="AG73" s="155"/>
      <c r="AH73" s="155"/>
      <c r="AI73" s="155"/>
      <c r="AJ73" s="156"/>
      <c r="AK73" s="161"/>
      <c r="AL73" s="155"/>
      <c r="AM73" s="155"/>
      <c r="AN73" s="155"/>
      <c r="AO73" s="155"/>
      <c r="AP73" s="155"/>
      <c r="AQ73" s="155"/>
      <c r="AR73" s="155"/>
      <c r="AS73" s="155"/>
      <c r="AT73" s="155"/>
      <c r="AU73" s="155"/>
      <c r="AV73" s="155"/>
      <c r="AW73" s="155"/>
      <c r="AX73" s="155"/>
      <c r="AY73" s="161"/>
      <c r="AZ73" s="155"/>
      <c r="BA73" s="155"/>
      <c r="BB73" s="155"/>
      <c r="BC73" s="155"/>
      <c r="BD73" s="163" t="str">
        <f t="shared" si="4"/>
        <v/>
      </c>
      <c r="BE73" s="164" t="str">
        <f t="shared" si="1"/>
        <v/>
      </c>
      <c r="BF73" s="164" t="str">
        <f t="shared" si="2"/>
        <v/>
      </c>
      <c r="BG73" s="164" t="str">
        <f t="shared" si="5"/>
        <v/>
      </c>
      <c r="BH73" s="168" t="str">
        <f t="shared" si="3"/>
        <v/>
      </c>
    </row>
    <row r="74">
      <c r="A74" s="154"/>
      <c r="B74" s="155"/>
      <c r="C74" s="155"/>
      <c r="D74" s="155"/>
      <c r="E74" s="155"/>
      <c r="F74" s="156"/>
      <c r="G74" s="157"/>
      <c r="H74" s="155"/>
      <c r="I74" s="155"/>
      <c r="J74" s="155"/>
      <c r="K74" s="156"/>
      <c r="L74" s="157"/>
      <c r="M74" s="155"/>
      <c r="N74" s="155"/>
      <c r="O74" s="155"/>
      <c r="P74" s="156"/>
      <c r="Q74" s="158"/>
      <c r="R74" s="155"/>
      <c r="S74" s="156"/>
      <c r="T74" s="158"/>
      <c r="U74" s="155"/>
      <c r="V74" s="156"/>
      <c r="W74" s="158"/>
      <c r="X74" s="155"/>
      <c r="Y74" s="156"/>
      <c r="Z74" s="159"/>
      <c r="AA74" s="155"/>
      <c r="AB74" s="156"/>
      <c r="AC74" s="160"/>
      <c r="AD74" s="155"/>
      <c r="AE74" s="155"/>
      <c r="AF74" s="161"/>
      <c r="AG74" s="155"/>
      <c r="AH74" s="155"/>
      <c r="AI74" s="155"/>
      <c r="AJ74" s="156"/>
      <c r="AK74" s="161"/>
      <c r="AL74" s="155"/>
      <c r="AM74" s="155"/>
      <c r="AN74" s="155"/>
      <c r="AO74" s="155"/>
      <c r="AP74" s="155"/>
      <c r="AQ74" s="155"/>
      <c r="AR74" s="155"/>
      <c r="AS74" s="155"/>
      <c r="AT74" s="155"/>
      <c r="AU74" s="155"/>
      <c r="AV74" s="155"/>
      <c r="AW74" s="155"/>
      <c r="AX74" s="155"/>
      <c r="AY74" s="161"/>
      <c r="AZ74" s="155"/>
      <c r="BA74" s="155"/>
      <c r="BB74" s="155"/>
      <c r="BC74" s="155"/>
      <c r="BD74" s="163" t="str">
        <f t="shared" si="4"/>
        <v/>
      </c>
      <c r="BE74" s="164" t="str">
        <f t="shared" si="1"/>
        <v/>
      </c>
      <c r="BF74" s="164" t="str">
        <f t="shared" si="2"/>
        <v/>
      </c>
      <c r="BG74" s="164" t="str">
        <f t="shared" si="5"/>
        <v/>
      </c>
      <c r="BH74" s="168" t="str">
        <f t="shared" si="3"/>
        <v/>
      </c>
    </row>
    <row r="75">
      <c r="A75" s="154"/>
      <c r="B75" s="155"/>
      <c r="C75" s="155"/>
      <c r="D75" s="155"/>
      <c r="E75" s="155"/>
      <c r="F75" s="156"/>
      <c r="G75" s="157"/>
      <c r="H75" s="155"/>
      <c r="I75" s="155"/>
      <c r="J75" s="155"/>
      <c r="K75" s="156"/>
      <c r="L75" s="157"/>
      <c r="M75" s="155"/>
      <c r="N75" s="155"/>
      <c r="O75" s="155"/>
      <c r="P75" s="156"/>
      <c r="Q75" s="158"/>
      <c r="R75" s="155"/>
      <c r="S75" s="156"/>
      <c r="T75" s="158"/>
      <c r="U75" s="155"/>
      <c r="V75" s="156"/>
      <c r="W75" s="158"/>
      <c r="X75" s="155"/>
      <c r="Y75" s="156"/>
      <c r="Z75" s="159"/>
      <c r="AA75" s="155"/>
      <c r="AB75" s="156"/>
      <c r="AC75" s="160"/>
      <c r="AD75" s="155"/>
      <c r="AE75" s="155"/>
      <c r="AF75" s="161"/>
      <c r="AG75" s="155"/>
      <c r="AH75" s="155"/>
      <c r="AI75" s="155"/>
      <c r="AJ75" s="156"/>
      <c r="AK75" s="161"/>
      <c r="AL75" s="155"/>
      <c r="AM75" s="155"/>
      <c r="AN75" s="155"/>
      <c r="AO75" s="155"/>
      <c r="AP75" s="155"/>
      <c r="AQ75" s="155"/>
      <c r="AR75" s="155"/>
      <c r="AS75" s="155"/>
      <c r="AT75" s="155"/>
      <c r="AU75" s="155"/>
      <c r="AV75" s="155"/>
      <c r="AW75" s="155"/>
      <c r="AX75" s="155"/>
      <c r="AY75" s="161"/>
      <c r="AZ75" s="155"/>
      <c r="BA75" s="155"/>
      <c r="BB75" s="155"/>
      <c r="BC75" s="155"/>
      <c r="BD75" s="163" t="str">
        <f t="shared" si="4"/>
        <v/>
      </c>
      <c r="BE75" s="164" t="str">
        <f t="shared" si="1"/>
        <v/>
      </c>
      <c r="BF75" s="164" t="str">
        <f t="shared" si="2"/>
        <v/>
      </c>
      <c r="BG75" s="164" t="str">
        <f t="shared" si="5"/>
        <v/>
      </c>
      <c r="BH75" s="168" t="str">
        <f t="shared" si="3"/>
        <v/>
      </c>
    </row>
    <row r="76">
      <c r="A76" s="154"/>
      <c r="B76" s="155"/>
      <c r="C76" s="155"/>
      <c r="D76" s="155"/>
      <c r="E76" s="155"/>
      <c r="F76" s="156"/>
      <c r="G76" s="157"/>
      <c r="H76" s="155"/>
      <c r="I76" s="155"/>
      <c r="J76" s="155"/>
      <c r="K76" s="156"/>
      <c r="L76" s="157"/>
      <c r="M76" s="155"/>
      <c r="N76" s="155"/>
      <c r="O76" s="155"/>
      <c r="P76" s="156"/>
      <c r="Q76" s="158"/>
      <c r="R76" s="155"/>
      <c r="S76" s="156"/>
      <c r="T76" s="158"/>
      <c r="U76" s="155"/>
      <c r="V76" s="156"/>
      <c r="W76" s="158"/>
      <c r="X76" s="155"/>
      <c r="Y76" s="156"/>
      <c r="Z76" s="159"/>
      <c r="AA76" s="155"/>
      <c r="AB76" s="156"/>
      <c r="AC76" s="160"/>
      <c r="AD76" s="155"/>
      <c r="AE76" s="155"/>
      <c r="AF76" s="161"/>
      <c r="AG76" s="155"/>
      <c r="AH76" s="155"/>
      <c r="AI76" s="155"/>
      <c r="AJ76" s="156"/>
      <c r="AK76" s="161"/>
      <c r="AL76" s="155"/>
      <c r="AM76" s="155"/>
      <c r="AN76" s="155"/>
      <c r="AO76" s="155"/>
      <c r="AP76" s="155"/>
      <c r="AQ76" s="155"/>
      <c r="AR76" s="155"/>
      <c r="AS76" s="155"/>
      <c r="AT76" s="155"/>
      <c r="AU76" s="155"/>
      <c r="AV76" s="155"/>
      <c r="AW76" s="155"/>
      <c r="AX76" s="155"/>
      <c r="AY76" s="161"/>
      <c r="AZ76" s="155"/>
      <c r="BA76" s="155"/>
      <c r="BB76" s="155"/>
      <c r="BC76" s="155"/>
      <c r="BD76" s="163" t="str">
        <f t="shared" si="4"/>
        <v/>
      </c>
      <c r="BE76" s="164" t="str">
        <f t="shared" si="1"/>
        <v/>
      </c>
      <c r="BF76" s="164" t="str">
        <f t="shared" si="2"/>
        <v/>
      </c>
      <c r="BG76" s="164" t="str">
        <f t="shared" si="5"/>
        <v/>
      </c>
      <c r="BH76" s="168" t="str">
        <f t="shared" si="3"/>
        <v/>
      </c>
    </row>
    <row r="77">
      <c r="A77" s="154"/>
      <c r="B77" s="155"/>
      <c r="C77" s="155"/>
      <c r="D77" s="155"/>
      <c r="E77" s="155"/>
      <c r="F77" s="156"/>
      <c r="G77" s="157"/>
      <c r="H77" s="155"/>
      <c r="I77" s="155"/>
      <c r="J77" s="155"/>
      <c r="K77" s="156"/>
      <c r="L77" s="157"/>
      <c r="M77" s="155"/>
      <c r="N77" s="155"/>
      <c r="O77" s="155"/>
      <c r="P77" s="156"/>
      <c r="Q77" s="158"/>
      <c r="R77" s="155"/>
      <c r="S77" s="156"/>
      <c r="T77" s="158"/>
      <c r="U77" s="155"/>
      <c r="V77" s="156"/>
      <c r="W77" s="158"/>
      <c r="X77" s="155"/>
      <c r="Y77" s="156"/>
      <c r="Z77" s="159"/>
      <c r="AA77" s="155"/>
      <c r="AB77" s="156"/>
      <c r="AC77" s="160"/>
      <c r="AD77" s="155"/>
      <c r="AE77" s="155"/>
      <c r="AF77" s="161"/>
      <c r="AG77" s="155"/>
      <c r="AH77" s="155"/>
      <c r="AI77" s="155"/>
      <c r="AJ77" s="156"/>
      <c r="AK77" s="161"/>
      <c r="AL77" s="155"/>
      <c r="AM77" s="155"/>
      <c r="AN77" s="155"/>
      <c r="AO77" s="155"/>
      <c r="AP77" s="155"/>
      <c r="AQ77" s="155"/>
      <c r="AR77" s="155"/>
      <c r="AS77" s="155"/>
      <c r="AT77" s="155"/>
      <c r="AU77" s="155"/>
      <c r="AV77" s="155"/>
      <c r="AW77" s="155"/>
      <c r="AX77" s="155"/>
      <c r="AY77" s="161"/>
      <c r="AZ77" s="155"/>
      <c r="BA77" s="155"/>
      <c r="BB77" s="155"/>
      <c r="BC77" s="155"/>
      <c r="BD77" s="163" t="str">
        <f t="shared" si="4"/>
        <v/>
      </c>
      <c r="BE77" s="164" t="str">
        <f t="shared" si="1"/>
        <v/>
      </c>
      <c r="BF77" s="164" t="str">
        <f t="shared" si="2"/>
        <v/>
      </c>
      <c r="BG77" s="164" t="str">
        <f t="shared" si="5"/>
        <v/>
      </c>
      <c r="BH77" s="168" t="str">
        <f t="shared" si="3"/>
        <v/>
      </c>
    </row>
    <row r="78">
      <c r="A78" s="154"/>
      <c r="B78" s="155"/>
      <c r="C78" s="155"/>
      <c r="D78" s="155"/>
      <c r="E78" s="155"/>
      <c r="F78" s="156"/>
      <c r="G78" s="157"/>
      <c r="H78" s="155"/>
      <c r="I78" s="155"/>
      <c r="J78" s="155"/>
      <c r="K78" s="156"/>
      <c r="L78" s="157"/>
      <c r="M78" s="155"/>
      <c r="N78" s="155"/>
      <c r="O78" s="155"/>
      <c r="P78" s="156"/>
      <c r="Q78" s="158"/>
      <c r="R78" s="155"/>
      <c r="S78" s="156"/>
      <c r="T78" s="158"/>
      <c r="U78" s="155"/>
      <c r="V78" s="156"/>
      <c r="W78" s="158"/>
      <c r="X78" s="155"/>
      <c r="Y78" s="156"/>
      <c r="Z78" s="159"/>
      <c r="AA78" s="155"/>
      <c r="AB78" s="156"/>
      <c r="AC78" s="160"/>
      <c r="AD78" s="155"/>
      <c r="AE78" s="155"/>
      <c r="AF78" s="161"/>
      <c r="AG78" s="155"/>
      <c r="AH78" s="155"/>
      <c r="AI78" s="155"/>
      <c r="AJ78" s="156"/>
      <c r="AK78" s="161"/>
      <c r="AL78" s="155"/>
      <c r="AM78" s="155"/>
      <c r="AN78" s="155"/>
      <c r="AO78" s="155"/>
      <c r="AP78" s="155"/>
      <c r="AQ78" s="155"/>
      <c r="AR78" s="155"/>
      <c r="AS78" s="155"/>
      <c r="AT78" s="155"/>
      <c r="AU78" s="155"/>
      <c r="AV78" s="155"/>
      <c r="AW78" s="155"/>
      <c r="AX78" s="155"/>
      <c r="AY78" s="161"/>
      <c r="AZ78" s="155"/>
      <c r="BA78" s="155"/>
      <c r="BB78" s="155"/>
      <c r="BC78" s="155"/>
      <c r="BD78" s="163" t="str">
        <f t="shared" si="4"/>
        <v/>
      </c>
      <c r="BE78" s="164" t="str">
        <f t="shared" si="1"/>
        <v/>
      </c>
      <c r="BF78" s="164" t="str">
        <f t="shared" si="2"/>
        <v/>
      </c>
      <c r="BG78" s="164" t="str">
        <f t="shared" si="5"/>
        <v/>
      </c>
      <c r="BH78" s="168" t="str">
        <f t="shared" si="3"/>
        <v/>
      </c>
    </row>
    <row r="79">
      <c r="A79" s="154"/>
      <c r="B79" s="155"/>
      <c r="C79" s="155"/>
      <c r="D79" s="155"/>
      <c r="E79" s="155"/>
      <c r="F79" s="156"/>
      <c r="G79" s="157"/>
      <c r="H79" s="155"/>
      <c r="I79" s="155"/>
      <c r="J79" s="155"/>
      <c r="K79" s="156"/>
      <c r="L79" s="157"/>
      <c r="M79" s="155"/>
      <c r="N79" s="155"/>
      <c r="O79" s="155"/>
      <c r="P79" s="156"/>
      <c r="Q79" s="158"/>
      <c r="R79" s="155"/>
      <c r="S79" s="156"/>
      <c r="T79" s="158"/>
      <c r="U79" s="155"/>
      <c r="V79" s="156"/>
      <c r="W79" s="158"/>
      <c r="X79" s="155"/>
      <c r="Y79" s="156"/>
      <c r="Z79" s="159"/>
      <c r="AA79" s="155"/>
      <c r="AB79" s="156"/>
      <c r="AC79" s="160"/>
      <c r="AD79" s="155"/>
      <c r="AE79" s="155"/>
      <c r="AF79" s="161"/>
      <c r="AG79" s="155"/>
      <c r="AH79" s="155"/>
      <c r="AI79" s="155"/>
      <c r="AJ79" s="156"/>
      <c r="AK79" s="161"/>
      <c r="AL79" s="155"/>
      <c r="AM79" s="155"/>
      <c r="AN79" s="155"/>
      <c r="AO79" s="155"/>
      <c r="AP79" s="155"/>
      <c r="AQ79" s="155"/>
      <c r="AR79" s="155"/>
      <c r="AS79" s="155"/>
      <c r="AT79" s="155"/>
      <c r="AU79" s="155"/>
      <c r="AV79" s="155"/>
      <c r="AW79" s="155"/>
      <c r="AX79" s="155"/>
      <c r="AY79" s="161"/>
      <c r="AZ79" s="155"/>
      <c r="BA79" s="155"/>
      <c r="BB79" s="155"/>
      <c r="BC79" s="155"/>
      <c r="BD79" s="163" t="str">
        <f t="shared" si="4"/>
        <v/>
      </c>
      <c r="BE79" s="164" t="str">
        <f t="shared" si="1"/>
        <v/>
      </c>
      <c r="BF79" s="164" t="str">
        <f t="shared" si="2"/>
        <v/>
      </c>
      <c r="BG79" s="164" t="str">
        <f t="shared" si="5"/>
        <v/>
      </c>
      <c r="BH79" s="168" t="str">
        <f t="shared" si="3"/>
        <v/>
      </c>
    </row>
    <row r="80">
      <c r="A80" s="154"/>
      <c r="B80" s="155"/>
      <c r="C80" s="155"/>
      <c r="D80" s="155"/>
      <c r="E80" s="155"/>
      <c r="F80" s="156"/>
      <c r="G80" s="157"/>
      <c r="H80" s="155"/>
      <c r="I80" s="155"/>
      <c r="J80" s="155"/>
      <c r="K80" s="156"/>
      <c r="L80" s="157"/>
      <c r="M80" s="155"/>
      <c r="N80" s="155"/>
      <c r="O80" s="155"/>
      <c r="P80" s="156"/>
      <c r="Q80" s="158"/>
      <c r="R80" s="155"/>
      <c r="S80" s="156"/>
      <c r="T80" s="158"/>
      <c r="U80" s="155"/>
      <c r="V80" s="156"/>
      <c r="W80" s="158"/>
      <c r="X80" s="155"/>
      <c r="Y80" s="156"/>
      <c r="Z80" s="159"/>
      <c r="AA80" s="155"/>
      <c r="AB80" s="156"/>
      <c r="AC80" s="160"/>
      <c r="AD80" s="155"/>
      <c r="AE80" s="155"/>
      <c r="AF80" s="161"/>
      <c r="AG80" s="155"/>
      <c r="AH80" s="155"/>
      <c r="AI80" s="155"/>
      <c r="AJ80" s="156"/>
      <c r="AK80" s="161"/>
      <c r="AL80" s="155"/>
      <c r="AM80" s="155"/>
      <c r="AN80" s="155"/>
      <c r="AO80" s="155"/>
      <c r="AP80" s="155"/>
      <c r="AQ80" s="155"/>
      <c r="AR80" s="155"/>
      <c r="AS80" s="155"/>
      <c r="AT80" s="155"/>
      <c r="AU80" s="155"/>
      <c r="AV80" s="155"/>
      <c r="AW80" s="155"/>
      <c r="AX80" s="155"/>
      <c r="AY80" s="161"/>
      <c r="AZ80" s="155"/>
      <c r="BA80" s="155"/>
      <c r="BB80" s="155"/>
      <c r="BC80" s="155"/>
      <c r="BD80" s="163" t="str">
        <f t="shared" si="4"/>
        <v/>
      </c>
      <c r="BE80" s="164" t="str">
        <f t="shared" si="1"/>
        <v/>
      </c>
      <c r="BF80" s="164" t="str">
        <f t="shared" si="2"/>
        <v/>
      </c>
      <c r="BG80" s="164" t="str">
        <f t="shared" si="5"/>
        <v/>
      </c>
      <c r="BH80" s="168" t="str">
        <f t="shared" si="3"/>
        <v/>
      </c>
    </row>
    <row r="81">
      <c r="A81" s="154"/>
      <c r="B81" s="155"/>
      <c r="C81" s="155"/>
      <c r="D81" s="155"/>
      <c r="E81" s="155"/>
      <c r="F81" s="156"/>
      <c r="G81" s="157"/>
      <c r="H81" s="155"/>
      <c r="I81" s="155"/>
      <c r="J81" s="155"/>
      <c r="K81" s="156"/>
      <c r="L81" s="157"/>
      <c r="M81" s="155"/>
      <c r="N81" s="155"/>
      <c r="O81" s="155"/>
      <c r="P81" s="156"/>
      <c r="Q81" s="158"/>
      <c r="R81" s="155"/>
      <c r="S81" s="156"/>
      <c r="T81" s="158"/>
      <c r="U81" s="155"/>
      <c r="V81" s="156"/>
      <c r="W81" s="158"/>
      <c r="X81" s="155"/>
      <c r="Y81" s="156"/>
      <c r="Z81" s="159"/>
      <c r="AA81" s="155"/>
      <c r="AB81" s="156"/>
      <c r="AC81" s="160"/>
      <c r="AD81" s="155"/>
      <c r="AE81" s="155"/>
      <c r="AF81" s="161"/>
      <c r="AG81" s="155"/>
      <c r="AH81" s="155"/>
      <c r="AI81" s="155"/>
      <c r="AJ81" s="156"/>
      <c r="AK81" s="161"/>
      <c r="AL81" s="155"/>
      <c r="AM81" s="155"/>
      <c r="AN81" s="155"/>
      <c r="AO81" s="155"/>
      <c r="AP81" s="155"/>
      <c r="AQ81" s="155"/>
      <c r="AR81" s="155"/>
      <c r="AS81" s="155"/>
      <c r="AT81" s="155"/>
      <c r="AU81" s="155"/>
      <c r="AV81" s="155"/>
      <c r="AW81" s="155"/>
      <c r="AX81" s="155"/>
      <c r="AY81" s="161"/>
      <c r="AZ81" s="155"/>
      <c r="BA81" s="155"/>
      <c r="BB81" s="155"/>
      <c r="BC81" s="155"/>
      <c r="BD81" s="163" t="str">
        <f t="shared" si="4"/>
        <v/>
      </c>
      <c r="BE81" s="164" t="str">
        <f t="shared" si="1"/>
        <v/>
      </c>
      <c r="BF81" s="164" t="str">
        <f t="shared" si="2"/>
        <v/>
      </c>
      <c r="BG81" s="164" t="str">
        <f t="shared" si="5"/>
        <v/>
      </c>
      <c r="BH81" s="168" t="str">
        <f t="shared" si="3"/>
        <v/>
      </c>
    </row>
    <row r="82">
      <c r="A82" s="154"/>
      <c r="B82" s="155"/>
      <c r="C82" s="155"/>
      <c r="D82" s="155"/>
      <c r="E82" s="155"/>
      <c r="F82" s="156"/>
      <c r="G82" s="157"/>
      <c r="H82" s="155"/>
      <c r="I82" s="155"/>
      <c r="J82" s="155"/>
      <c r="K82" s="156"/>
      <c r="L82" s="157"/>
      <c r="M82" s="155"/>
      <c r="N82" s="155"/>
      <c r="O82" s="155"/>
      <c r="P82" s="156"/>
      <c r="Q82" s="158"/>
      <c r="R82" s="155"/>
      <c r="S82" s="156"/>
      <c r="T82" s="158"/>
      <c r="U82" s="155"/>
      <c r="V82" s="156"/>
      <c r="W82" s="158"/>
      <c r="X82" s="155"/>
      <c r="Y82" s="156"/>
      <c r="Z82" s="159"/>
      <c r="AA82" s="155"/>
      <c r="AB82" s="156"/>
      <c r="AC82" s="160"/>
      <c r="AD82" s="155"/>
      <c r="AE82" s="155"/>
      <c r="AF82" s="161"/>
      <c r="AG82" s="155"/>
      <c r="AH82" s="155"/>
      <c r="AI82" s="155"/>
      <c r="AJ82" s="156"/>
      <c r="AK82" s="161"/>
      <c r="AL82" s="155"/>
      <c r="AM82" s="155"/>
      <c r="AN82" s="155"/>
      <c r="AO82" s="155"/>
      <c r="AP82" s="155"/>
      <c r="AQ82" s="155"/>
      <c r="AR82" s="155"/>
      <c r="AS82" s="155"/>
      <c r="AT82" s="155"/>
      <c r="AU82" s="155"/>
      <c r="AV82" s="155"/>
      <c r="AW82" s="155"/>
      <c r="AX82" s="155"/>
      <c r="AY82" s="161"/>
      <c r="AZ82" s="155"/>
      <c r="BA82" s="155"/>
      <c r="BB82" s="155"/>
      <c r="BC82" s="155"/>
      <c r="BD82" s="163" t="str">
        <f t="shared" si="4"/>
        <v/>
      </c>
      <c r="BE82" s="164" t="str">
        <f t="shared" si="1"/>
        <v/>
      </c>
      <c r="BF82" s="164" t="str">
        <f t="shared" si="2"/>
        <v/>
      </c>
      <c r="BG82" s="164" t="str">
        <f t="shared" si="5"/>
        <v/>
      </c>
      <c r="BH82" s="168" t="str">
        <f t="shared" si="3"/>
        <v/>
      </c>
    </row>
    <row r="83">
      <c r="A83" s="154"/>
      <c r="B83" s="155"/>
      <c r="C83" s="155"/>
      <c r="D83" s="155"/>
      <c r="E83" s="155"/>
      <c r="F83" s="156"/>
      <c r="G83" s="157"/>
      <c r="H83" s="155"/>
      <c r="I83" s="155"/>
      <c r="J83" s="155"/>
      <c r="K83" s="156"/>
      <c r="L83" s="157"/>
      <c r="M83" s="155"/>
      <c r="N83" s="155"/>
      <c r="O83" s="155"/>
      <c r="P83" s="156"/>
      <c r="Q83" s="158"/>
      <c r="R83" s="155"/>
      <c r="S83" s="156"/>
      <c r="T83" s="158"/>
      <c r="U83" s="155"/>
      <c r="V83" s="156"/>
      <c r="W83" s="158"/>
      <c r="X83" s="155"/>
      <c r="Y83" s="156"/>
      <c r="Z83" s="159"/>
      <c r="AA83" s="155"/>
      <c r="AB83" s="156"/>
      <c r="AC83" s="160"/>
      <c r="AD83" s="155"/>
      <c r="AE83" s="155"/>
      <c r="AF83" s="161"/>
      <c r="AG83" s="155"/>
      <c r="AH83" s="155"/>
      <c r="AI83" s="155"/>
      <c r="AJ83" s="156"/>
      <c r="AK83" s="161"/>
      <c r="AL83" s="155"/>
      <c r="AM83" s="155"/>
      <c r="AN83" s="155"/>
      <c r="AO83" s="155"/>
      <c r="AP83" s="155"/>
      <c r="AQ83" s="155"/>
      <c r="AR83" s="155"/>
      <c r="AS83" s="155"/>
      <c r="AT83" s="155"/>
      <c r="AU83" s="155"/>
      <c r="AV83" s="155"/>
      <c r="AW83" s="155"/>
      <c r="AX83" s="155"/>
      <c r="AY83" s="161"/>
      <c r="AZ83" s="155"/>
      <c r="BA83" s="155"/>
      <c r="BB83" s="155"/>
      <c r="BC83" s="155"/>
      <c r="BD83" s="163" t="str">
        <f t="shared" si="4"/>
        <v/>
      </c>
      <c r="BE83" s="164" t="str">
        <f t="shared" si="1"/>
        <v/>
      </c>
      <c r="BF83" s="164" t="str">
        <f t="shared" si="2"/>
        <v/>
      </c>
      <c r="BG83" s="164" t="str">
        <f t="shared" si="5"/>
        <v/>
      </c>
      <c r="BH83" s="168" t="str">
        <f t="shared" si="3"/>
        <v/>
      </c>
    </row>
    <row r="84">
      <c r="A84" s="154"/>
      <c r="B84" s="155"/>
      <c r="C84" s="155"/>
      <c r="D84" s="155"/>
      <c r="E84" s="155"/>
      <c r="F84" s="156"/>
      <c r="G84" s="157"/>
      <c r="H84" s="155"/>
      <c r="I84" s="155"/>
      <c r="J84" s="155"/>
      <c r="K84" s="156"/>
      <c r="L84" s="157"/>
      <c r="M84" s="155"/>
      <c r="N84" s="155"/>
      <c r="O84" s="155"/>
      <c r="P84" s="156"/>
      <c r="Q84" s="158"/>
      <c r="R84" s="155"/>
      <c r="S84" s="156"/>
      <c r="T84" s="158"/>
      <c r="U84" s="155"/>
      <c r="V84" s="156"/>
      <c r="W84" s="158"/>
      <c r="X84" s="155"/>
      <c r="Y84" s="156"/>
      <c r="Z84" s="159"/>
      <c r="AA84" s="155"/>
      <c r="AB84" s="156"/>
      <c r="AC84" s="160"/>
      <c r="AD84" s="155"/>
      <c r="AE84" s="155"/>
      <c r="AF84" s="161"/>
      <c r="AG84" s="155"/>
      <c r="AH84" s="155"/>
      <c r="AI84" s="155"/>
      <c r="AJ84" s="156"/>
      <c r="AK84" s="161"/>
      <c r="AL84" s="155"/>
      <c r="AM84" s="155"/>
      <c r="AN84" s="155"/>
      <c r="AO84" s="155"/>
      <c r="AP84" s="155"/>
      <c r="AQ84" s="155"/>
      <c r="AR84" s="155"/>
      <c r="AS84" s="155"/>
      <c r="AT84" s="155"/>
      <c r="AU84" s="155"/>
      <c r="AV84" s="155"/>
      <c r="AW84" s="155"/>
      <c r="AX84" s="155"/>
      <c r="AY84" s="161"/>
      <c r="AZ84" s="155"/>
      <c r="BA84" s="155"/>
      <c r="BB84" s="155"/>
      <c r="BC84" s="155"/>
      <c r="BD84" s="163" t="str">
        <f t="shared" si="4"/>
        <v/>
      </c>
      <c r="BE84" s="164" t="str">
        <f t="shared" si="1"/>
        <v/>
      </c>
      <c r="BF84" s="164" t="str">
        <f t="shared" si="2"/>
        <v/>
      </c>
      <c r="BG84" s="164" t="str">
        <f t="shared" si="5"/>
        <v/>
      </c>
      <c r="BH84" s="168" t="str">
        <f t="shared" si="3"/>
        <v/>
      </c>
    </row>
    <row r="85">
      <c r="A85" s="154"/>
      <c r="B85" s="155"/>
      <c r="C85" s="155"/>
      <c r="D85" s="155"/>
      <c r="E85" s="155"/>
      <c r="F85" s="156"/>
      <c r="G85" s="157"/>
      <c r="H85" s="155"/>
      <c r="I85" s="155"/>
      <c r="J85" s="155"/>
      <c r="K85" s="156"/>
      <c r="L85" s="157"/>
      <c r="M85" s="155"/>
      <c r="N85" s="155"/>
      <c r="O85" s="155"/>
      <c r="P85" s="156"/>
      <c r="Q85" s="158"/>
      <c r="R85" s="155"/>
      <c r="S85" s="156"/>
      <c r="T85" s="158"/>
      <c r="U85" s="155"/>
      <c r="V85" s="156"/>
      <c r="W85" s="158"/>
      <c r="X85" s="155"/>
      <c r="Y85" s="156"/>
      <c r="Z85" s="159"/>
      <c r="AA85" s="155"/>
      <c r="AB85" s="156"/>
      <c r="AC85" s="160"/>
      <c r="AD85" s="155"/>
      <c r="AE85" s="155"/>
      <c r="AF85" s="161"/>
      <c r="AG85" s="155"/>
      <c r="AH85" s="155"/>
      <c r="AI85" s="155"/>
      <c r="AJ85" s="156"/>
      <c r="AK85" s="161"/>
      <c r="AL85" s="155"/>
      <c r="AM85" s="155"/>
      <c r="AN85" s="155"/>
      <c r="AO85" s="155"/>
      <c r="AP85" s="155"/>
      <c r="AQ85" s="155"/>
      <c r="AR85" s="155"/>
      <c r="AS85" s="155"/>
      <c r="AT85" s="155"/>
      <c r="AU85" s="155"/>
      <c r="AV85" s="155"/>
      <c r="AW85" s="155"/>
      <c r="AX85" s="155"/>
      <c r="AY85" s="161"/>
      <c r="AZ85" s="155"/>
      <c r="BA85" s="155"/>
      <c r="BB85" s="155"/>
      <c r="BC85" s="155"/>
      <c r="BD85" s="163" t="str">
        <f t="shared" si="4"/>
        <v/>
      </c>
      <c r="BE85" s="164" t="str">
        <f t="shared" si="1"/>
        <v/>
      </c>
      <c r="BF85" s="164" t="str">
        <f t="shared" si="2"/>
        <v/>
      </c>
      <c r="BG85" s="164" t="str">
        <f t="shared" si="5"/>
        <v/>
      </c>
      <c r="BH85" s="168" t="str">
        <f t="shared" si="3"/>
        <v/>
      </c>
    </row>
    <row r="86">
      <c r="A86" s="154"/>
      <c r="B86" s="155"/>
      <c r="C86" s="155"/>
      <c r="D86" s="155"/>
      <c r="E86" s="155"/>
      <c r="F86" s="156"/>
      <c r="G86" s="157"/>
      <c r="H86" s="155"/>
      <c r="I86" s="155"/>
      <c r="J86" s="155"/>
      <c r="K86" s="156"/>
      <c r="L86" s="157"/>
      <c r="M86" s="155"/>
      <c r="N86" s="155"/>
      <c r="O86" s="155"/>
      <c r="P86" s="156"/>
      <c r="Q86" s="158"/>
      <c r="R86" s="155"/>
      <c r="S86" s="156"/>
      <c r="T86" s="158"/>
      <c r="U86" s="155"/>
      <c r="V86" s="156"/>
      <c r="W86" s="158"/>
      <c r="X86" s="155"/>
      <c r="Y86" s="156"/>
      <c r="Z86" s="159"/>
      <c r="AA86" s="155"/>
      <c r="AB86" s="156"/>
      <c r="AC86" s="160"/>
      <c r="AD86" s="155"/>
      <c r="AE86" s="155"/>
      <c r="AF86" s="161"/>
      <c r="AG86" s="155"/>
      <c r="AH86" s="155"/>
      <c r="AI86" s="155"/>
      <c r="AJ86" s="156"/>
      <c r="AK86" s="161"/>
      <c r="AL86" s="155"/>
      <c r="AM86" s="155"/>
      <c r="AN86" s="155"/>
      <c r="AO86" s="155"/>
      <c r="AP86" s="155"/>
      <c r="AQ86" s="155"/>
      <c r="AR86" s="155"/>
      <c r="AS86" s="155"/>
      <c r="AT86" s="155"/>
      <c r="AU86" s="155"/>
      <c r="AV86" s="155"/>
      <c r="AW86" s="155"/>
      <c r="AX86" s="155"/>
      <c r="AY86" s="161"/>
      <c r="AZ86" s="155"/>
      <c r="BA86" s="155"/>
      <c r="BB86" s="155"/>
      <c r="BC86" s="155"/>
      <c r="BD86" s="163" t="str">
        <f t="shared" si="4"/>
        <v/>
      </c>
      <c r="BE86" s="164" t="str">
        <f t="shared" si="1"/>
        <v/>
      </c>
      <c r="BF86" s="164" t="str">
        <f t="shared" si="2"/>
        <v/>
      </c>
      <c r="BG86" s="164" t="str">
        <f t="shared" si="5"/>
        <v/>
      </c>
      <c r="BH86" s="168" t="str">
        <f t="shared" si="3"/>
        <v/>
      </c>
    </row>
    <row r="87">
      <c r="A87" s="154"/>
      <c r="B87" s="155"/>
      <c r="C87" s="155"/>
      <c r="D87" s="155"/>
      <c r="E87" s="155"/>
      <c r="F87" s="156"/>
      <c r="G87" s="157"/>
      <c r="H87" s="155"/>
      <c r="I87" s="155"/>
      <c r="J87" s="155"/>
      <c r="K87" s="156"/>
      <c r="L87" s="157"/>
      <c r="M87" s="155"/>
      <c r="N87" s="155"/>
      <c r="O87" s="155"/>
      <c r="P87" s="156"/>
      <c r="Q87" s="158"/>
      <c r="R87" s="155"/>
      <c r="S87" s="156"/>
      <c r="T87" s="158"/>
      <c r="U87" s="155"/>
      <c r="V87" s="156"/>
      <c r="W87" s="158"/>
      <c r="X87" s="155"/>
      <c r="Y87" s="156"/>
      <c r="Z87" s="159"/>
      <c r="AA87" s="155"/>
      <c r="AB87" s="156"/>
      <c r="AC87" s="160"/>
      <c r="AD87" s="155"/>
      <c r="AE87" s="155"/>
      <c r="AF87" s="161"/>
      <c r="AG87" s="155"/>
      <c r="AH87" s="155"/>
      <c r="AI87" s="155"/>
      <c r="AJ87" s="156"/>
      <c r="AK87" s="161"/>
      <c r="AL87" s="155"/>
      <c r="AM87" s="155"/>
      <c r="AN87" s="155"/>
      <c r="AO87" s="155"/>
      <c r="AP87" s="155"/>
      <c r="AQ87" s="155"/>
      <c r="AR87" s="155"/>
      <c r="AS87" s="155"/>
      <c r="AT87" s="155"/>
      <c r="AU87" s="155"/>
      <c r="AV87" s="155"/>
      <c r="AW87" s="155"/>
      <c r="AX87" s="155"/>
      <c r="AY87" s="161"/>
      <c r="AZ87" s="155"/>
      <c r="BA87" s="155"/>
      <c r="BB87" s="155"/>
      <c r="BC87" s="155"/>
      <c r="BD87" s="163" t="str">
        <f t="shared" si="4"/>
        <v/>
      </c>
      <c r="BE87" s="164" t="str">
        <f t="shared" si="1"/>
        <v/>
      </c>
      <c r="BF87" s="164" t="str">
        <f t="shared" si="2"/>
        <v/>
      </c>
      <c r="BG87" s="164" t="str">
        <f t="shared" si="5"/>
        <v/>
      </c>
      <c r="BH87" s="168" t="str">
        <f t="shared" si="3"/>
        <v/>
      </c>
    </row>
    <row r="88">
      <c r="A88" s="154"/>
      <c r="B88" s="155"/>
      <c r="C88" s="155"/>
      <c r="D88" s="155"/>
      <c r="E88" s="155"/>
      <c r="F88" s="156"/>
      <c r="G88" s="157"/>
      <c r="H88" s="155"/>
      <c r="I88" s="155"/>
      <c r="J88" s="155"/>
      <c r="K88" s="156"/>
      <c r="L88" s="157"/>
      <c r="M88" s="155"/>
      <c r="N88" s="155"/>
      <c r="O88" s="155"/>
      <c r="P88" s="156"/>
      <c r="Q88" s="158"/>
      <c r="R88" s="155"/>
      <c r="S88" s="156"/>
      <c r="T88" s="158"/>
      <c r="U88" s="155"/>
      <c r="V88" s="156"/>
      <c r="W88" s="158"/>
      <c r="X88" s="155"/>
      <c r="Y88" s="156"/>
      <c r="Z88" s="159"/>
      <c r="AA88" s="155"/>
      <c r="AB88" s="156"/>
      <c r="AC88" s="160"/>
      <c r="AD88" s="155"/>
      <c r="AE88" s="155"/>
      <c r="AF88" s="161"/>
      <c r="AG88" s="155"/>
      <c r="AH88" s="155"/>
      <c r="AI88" s="155"/>
      <c r="AJ88" s="156"/>
      <c r="AK88" s="161"/>
      <c r="AL88" s="155"/>
      <c r="AM88" s="155"/>
      <c r="AN88" s="155"/>
      <c r="AO88" s="155"/>
      <c r="AP88" s="155"/>
      <c r="AQ88" s="155"/>
      <c r="AR88" s="155"/>
      <c r="AS88" s="155"/>
      <c r="AT88" s="155"/>
      <c r="AU88" s="155"/>
      <c r="AV88" s="155"/>
      <c r="AW88" s="155"/>
      <c r="AX88" s="155"/>
      <c r="AY88" s="161"/>
      <c r="AZ88" s="155"/>
      <c r="BA88" s="155"/>
      <c r="BB88" s="155"/>
      <c r="BC88" s="155"/>
      <c r="BD88" s="163" t="str">
        <f t="shared" si="4"/>
        <v/>
      </c>
      <c r="BE88" s="164" t="str">
        <f t="shared" si="1"/>
        <v/>
      </c>
      <c r="BF88" s="164" t="str">
        <f t="shared" si="2"/>
        <v/>
      </c>
      <c r="BG88" s="164" t="str">
        <f t="shared" si="5"/>
        <v/>
      </c>
      <c r="BH88" s="168" t="str">
        <f t="shared" si="3"/>
        <v/>
      </c>
    </row>
    <row r="89">
      <c r="A89" s="154"/>
      <c r="B89" s="155"/>
      <c r="C89" s="155"/>
      <c r="D89" s="155"/>
      <c r="E89" s="155"/>
      <c r="F89" s="156"/>
      <c r="G89" s="157"/>
      <c r="H89" s="155"/>
      <c r="I89" s="155"/>
      <c r="J89" s="155"/>
      <c r="K89" s="156"/>
      <c r="L89" s="157"/>
      <c r="M89" s="155"/>
      <c r="N89" s="155"/>
      <c r="O89" s="155"/>
      <c r="P89" s="156"/>
      <c r="Q89" s="158"/>
      <c r="R89" s="155"/>
      <c r="S89" s="156"/>
      <c r="T89" s="158"/>
      <c r="U89" s="155"/>
      <c r="V89" s="156"/>
      <c r="W89" s="158"/>
      <c r="X89" s="155"/>
      <c r="Y89" s="156"/>
      <c r="Z89" s="159"/>
      <c r="AA89" s="155"/>
      <c r="AB89" s="156"/>
      <c r="AC89" s="160"/>
      <c r="AD89" s="155"/>
      <c r="AE89" s="155"/>
      <c r="AF89" s="161"/>
      <c r="AG89" s="155"/>
      <c r="AH89" s="155"/>
      <c r="AI89" s="155"/>
      <c r="AJ89" s="156"/>
      <c r="AK89" s="161"/>
      <c r="AL89" s="155"/>
      <c r="AM89" s="155"/>
      <c r="AN89" s="155"/>
      <c r="AO89" s="155"/>
      <c r="AP89" s="155"/>
      <c r="AQ89" s="155"/>
      <c r="AR89" s="155"/>
      <c r="AS89" s="155"/>
      <c r="AT89" s="155"/>
      <c r="AU89" s="155"/>
      <c r="AV89" s="155"/>
      <c r="AW89" s="155"/>
      <c r="AX89" s="155"/>
      <c r="AY89" s="161"/>
      <c r="AZ89" s="155"/>
      <c r="BA89" s="155"/>
      <c r="BB89" s="155"/>
      <c r="BC89" s="155"/>
      <c r="BD89" s="163" t="str">
        <f t="shared" si="4"/>
        <v/>
      </c>
      <c r="BE89" s="164" t="str">
        <f t="shared" si="1"/>
        <v/>
      </c>
      <c r="BF89" s="164" t="str">
        <f t="shared" si="2"/>
        <v/>
      </c>
      <c r="BG89" s="164" t="str">
        <f t="shared" si="5"/>
        <v/>
      </c>
      <c r="BH89" s="168" t="str">
        <f t="shared" si="3"/>
        <v/>
      </c>
    </row>
    <row r="90">
      <c r="A90" s="154"/>
      <c r="B90" s="155"/>
      <c r="C90" s="155"/>
      <c r="D90" s="155"/>
      <c r="E90" s="155"/>
      <c r="F90" s="156"/>
      <c r="G90" s="157"/>
      <c r="H90" s="155"/>
      <c r="I90" s="155"/>
      <c r="J90" s="155"/>
      <c r="K90" s="156"/>
      <c r="L90" s="157"/>
      <c r="M90" s="155"/>
      <c r="N90" s="155"/>
      <c r="O90" s="155"/>
      <c r="P90" s="156"/>
      <c r="Q90" s="158"/>
      <c r="R90" s="155"/>
      <c r="S90" s="156"/>
      <c r="T90" s="158"/>
      <c r="U90" s="155"/>
      <c r="V90" s="156"/>
      <c r="W90" s="158"/>
      <c r="X90" s="155"/>
      <c r="Y90" s="156"/>
      <c r="Z90" s="159"/>
      <c r="AA90" s="155"/>
      <c r="AB90" s="156"/>
      <c r="AC90" s="160"/>
      <c r="AD90" s="155"/>
      <c r="AE90" s="155"/>
      <c r="AF90" s="161"/>
      <c r="AG90" s="155"/>
      <c r="AH90" s="155"/>
      <c r="AI90" s="155"/>
      <c r="AJ90" s="156"/>
      <c r="AK90" s="161"/>
      <c r="AL90" s="155"/>
      <c r="AM90" s="155"/>
      <c r="AN90" s="155"/>
      <c r="AO90" s="155"/>
      <c r="AP90" s="155"/>
      <c r="AQ90" s="155"/>
      <c r="AR90" s="155"/>
      <c r="AS90" s="155"/>
      <c r="AT90" s="155"/>
      <c r="AU90" s="155"/>
      <c r="AV90" s="155"/>
      <c r="AW90" s="155"/>
      <c r="AX90" s="155"/>
      <c r="AY90" s="161"/>
      <c r="AZ90" s="155"/>
      <c r="BA90" s="155"/>
      <c r="BB90" s="155"/>
      <c r="BC90" s="155"/>
      <c r="BD90" s="163" t="str">
        <f t="shared" si="4"/>
        <v/>
      </c>
      <c r="BE90" s="164" t="str">
        <f t="shared" si="1"/>
        <v/>
      </c>
      <c r="BF90" s="164" t="str">
        <f t="shared" si="2"/>
        <v/>
      </c>
      <c r="BG90" s="164" t="str">
        <f t="shared" si="5"/>
        <v/>
      </c>
      <c r="BH90" s="168" t="str">
        <f t="shared" si="3"/>
        <v/>
      </c>
    </row>
    <row r="91">
      <c r="A91" s="154"/>
      <c r="B91" s="155"/>
      <c r="C91" s="155"/>
      <c r="D91" s="155"/>
      <c r="E91" s="155"/>
      <c r="F91" s="156"/>
      <c r="G91" s="157"/>
      <c r="H91" s="155"/>
      <c r="I91" s="155"/>
      <c r="J91" s="155"/>
      <c r="K91" s="156"/>
      <c r="L91" s="157"/>
      <c r="M91" s="155"/>
      <c r="N91" s="155"/>
      <c r="O91" s="155"/>
      <c r="P91" s="156"/>
      <c r="Q91" s="158"/>
      <c r="R91" s="155"/>
      <c r="S91" s="156"/>
      <c r="T91" s="158"/>
      <c r="U91" s="155"/>
      <c r="V91" s="156"/>
      <c r="W91" s="158"/>
      <c r="X91" s="155"/>
      <c r="Y91" s="156"/>
      <c r="Z91" s="159"/>
      <c r="AA91" s="155"/>
      <c r="AB91" s="156"/>
      <c r="AC91" s="160"/>
      <c r="AD91" s="155"/>
      <c r="AE91" s="155"/>
      <c r="AF91" s="161"/>
      <c r="AG91" s="155"/>
      <c r="AH91" s="155"/>
      <c r="AI91" s="155"/>
      <c r="AJ91" s="156"/>
      <c r="AK91" s="161"/>
      <c r="AL91" s="155"/>
      <c r="AM91" s="155"/>
      <c r="AN91" s="155"/>
      <c r="AO91" s="155"/>
      <c r="AP91" s="155"/>
      <c r="AQ91" s="155"/>
      <c r="AR91" s="155"/>
      <c r="AS91" s="155"/>
      <c r="AT91" s="155"/>
      <c r="AU91" s="155"/>
      <c r="AV91" s="155"/>
      <c r="AW91" s="155"/>
      <c r="AX91" s="155"/>
      <c r="AY91" s="161"/>
      <c r="AZ91" s="155"/>
      <c r="BA91" s="155"/>
      <c r="BB91" s="155"/>
      <c r="BC91" s="155"/>
      <c r="BD91" s="163" t="str">
        <f t="shared" si="4"/>
        <v/>
      </c>
      <c r="BE91" s="164" t="str">
        <f t="shared" si="1"/>
        <v/>
      </c>
      <c r="BF91" s="164" t="str">
        <f t="shared" si="2"/>
        <v/>
      </c>
      <c r="BG91" s="164" t="str">
        <f t="shared" si="5"/>
        <v/>
      </c>
      <c r="BH91" s="168" t="str">
        <f t="shared" si="3"/>
        <v/>
      </c>
    </row>
    <row r="92">
      <c r="A92" s="154"/>
      <c r="B92" s="155"/>
      <c r="C92" s="155"/>
      <c r="D92" s="155"/>
      <c r="E92" s="155"/>
      <c r="F92" s="156"/>
      <c r="G92" s="157"/>
      <c r="H92" s="155"/>
      <c r="I92" s="155"/>
      <c r="J92" s="155"/>
      <c r="K92" s="156"/>
      <c r="L92" s="157"/>
      <c r="M92" s="155"/>
      <c r="N92" s="155"/>
      <c r="O92" s="155"/>
      <c r="P92" s="156"/>
      <c r="Q92" s="158"/>
      <c r="R92" s="155"/>
      <c r="S92" s="156"/>
      <c r="T92" s="158"/>
      <c r="U92" s="155"/>
      <c r="V92" s="156"/>
      <c r="W92" s="158"/>
      <c r="X92" s="155"/>
      <c r="Y92" s="156"/>
      <c r="Z92" s="159"/>
      <c r="AA92" s="155"/>
      <c r="AB92" s="156"/>
      <c r="AC92" s="160"/>
      <c r="AD92" s="155"/>
      <c r="AE92" s="155"/>
      <c r="AF92" s="161"/>
      <c r="AG92" s="155"/>
      <c r="AH92" s="155"/>
      <c r="AI92" s="155"/>
      <c r="AJ92" s="156"/>
      <c r="AK92" s="161"/>
      <c r="AL92" s="155"/>
      <c r="AM92" s="155"/>
      <c r="AN92" s="155"/>
      <c r="AO92" s="155"/>
      <c r="AP92" s="155"/>
      <c r="AQ92" s="155"/>
      <c r="AR92" s="155"/>
      <c r="AS92" s="155"/>
      <c r="AT92" s="155"/>
      <c r="AU92" s="155"/>
      <c r="AV92" s="155"/>
      <c r="AW92" s="155"/>
      <c r="AX92" s="155"/>
      <c r="AY92" s="161"/>
      <c r="AZ92" s="155"/>
      <c r="BA92" s="155"/>
      <c r="BB92" s="155"/>
      <c r="BC92" s="155"/>
      <c r="BD92" s="163" t="str">
        <f t="shared" si="4"/>
        <v/>
      </c>
      <c r="BE92" s="164" t="str">
        <f t="shared" si="1"/>
        <v/>
      </c>
      <c r="BF92" s="164" t="str">
        <f t="shared" si="2"/>
        <v/>
      </c>
      <c r="BG92" s="164" t="str">
        <f t="shared" si="5"/>
        <v/>
      </c>
      <c r="BH92" s="168" t="str">
        <f t="shared" si="3"/>
        <v/>
      </c>
    </row>
    <row r="93">
      <c r="A93" s="154"/>
      <c r="B93" s="155"/>
      <c r="C93" s="155"/>
      <c r="D93" s="155"/>
      <c r="E93" s="155"/>
      <c r="F93" s="156"/>
      <c r="G93" s="157"/>
      <c r="H93" s="155"/>
      <c r="I93" s="155"/>
      <c r="J93" s="155"/>
      <c r="K93" s="156"/>
      <c r="L93" s="157"/>
      <c r="M93" s="155"/>
      <c r="N93" s="155"/>
      <c r="O93" s="155"/>
      <c r="P93" s="156"/>
      <c r="Q93" s="158"/>
      <c r="R93" s="155"/>
      <c r="S93" s="156"/>
      <c r="T93" s="158"/>
      <c r="U93" s="155"/>
      <c r="V93" s="156"/>
      <c r="W93" s="158"/>
      <c r="X93" s="155"/>
      <c r="Y93" s="156"/>
      <c r="Z93" s="159"/>
      <c r="AA93" s="155"/>
      <c r="AB93" s="156"/>
      <c r="AC93" s="160"/>
      <c r="AD93" s="155"/>
      <c r="AE93" s="155"/>
      <c r="AF93" s="161"/>
      <c r="AG93" s="155"/>
      <c r="AH93" s="155"/>
      <c r="AI93" s="155"/>
      <c r="AJ93" s="156"/>
      <c r="AK93" s="161"/>
      <c r="AL93" s="155"/>
      <c r="AM93" s="155"/>
      <c r="AN93" s="155"/>
      <c r="AO93" s="155"/>
      <c r="AP93" s="155"/>
      <c r="AQ93" s="155"/>
      <c r="AR93" s="155"/>
      <c r="AS93" s="155"/>
      <c r="AT93" s="155"/>
      <c r="AU93" s="155"/>
      <c r="AV93" s="155"/>
      <c r="AW93" s="155"/>
      <c r="AX93" s="155"/>
      <c r="AY93" s="161"/>
      <c r="AZ93" s="155"/>
      <c r="BA93" s="155"/>
      <c r="BB93" s="155"/>
      <c r="BC93" s="155"/>
      <c r="BD93" s="163" t="str">
        <f t="shared" si="4"/>
        <v/>
      </c>
      <c r="BE93" s="164" t="str">
        <f t="shared" si="1"/>
        <v/>
      </c>
      <c r="BF93" s="164" t="str">
        <f t="shared" si="2"/>
        <v/>
      </c>
      <c r="BG93" s="164" t="str">
        <f t="shared" si="5"/>
        <v/>
      </c>
      <c r="BH93" s="168" t="str">
        <f t="shared" si="3"/>
        <v/>
      </c>
    </row>
    <row r="94">
      <c r="A94" s="154"/>
      <c r="B94" s="155"/>
      <c r="C94" s="155"/>
      <c r="D94" s="155"/>
      <c r="E94" s="155"/>
      <c r="F94" s="156"/>
      <c r="G94" s="157"/>
      <c r="H94" s="155"/>
      <c r="I94" s="155"/>
      <c r="J94" s="155"/>
      <c r="K94" s="156"/>
      <c r="L94" s="157"/>
      <c r="M94" s="155"/>
      <c r="N94" s="155"/>
      <c r="O94" s="155"/>
      <c r="P94" s="156"/>
      <c r="Q94" s="158"/>
      <c r="R94" s="155"/>
      <c r="S94" s="156"/>
      <c r="T94" s="158"/>
      <c r="U94" s="155"/>
      <c r="V94" s="156"/>
      <c r="W94" s="158"/>
      <c r="X94" s="155"/>
      <c r="Y94" s="156"/>
      <c r="Z94" s="159"/>
      <c r="AA94" s="155"/>
      <c r="AB94" s="156"/>
      <c r="AC94" s="160"/>
      <c r="AD94" s="155"/>
      <c r="AE94" s="155"/>
      <c r="AF94" s="161"/>
      <c r="AG94" s="155"/>
      <c r="AH94" s="155"/>
      <c r="AI94" s="155"/>
      <c r="AJ94" s="156"/>
      <c r="AK94" s="161"/>
      <c r="AL94" s="155"/>
      <c r="AM94" s="155"/>
      <c r="AN94" s="155"/>
      <c r="AO94" s="155"/>
      <c r="AP94" s="155"/>
      <c r="AQ94" s="155"/>
      <c r="AR94" s="155"/>
      <c r="AS94" s="155"/>
      <c r="AT94" s="155"/>
      <c r="AU94" s="155"/>
      <c r="AV94" s="155"/>
      <c r="AW94" s="155"/>
      <c r="AX94" s="155"/>
      <c r="AY94" s="161"/>
      <c r="AZ94" s="155"/>
      <c r="BA94" s="155"/>
      <c r="BB94" s="155"/>
      <c r="BC94" s="155"/>
      <c r="BD94" s="163" t="str">
        <f t="shared" si="4"/>
        <v/>
      </c>
      <c r="BE94" s="164" t="str">
        <f t="shared" si="1"/>
        <v/>
      </c>
      <c r="BF94" s="164" t="str">
        <f t="shared" si="2"/>
        <v/>
      </c>
      <c r="BG94" s="164" t="str">
        <f t="shared" si="5"/>
        <v/>
      </c>
      <c r="BH94" s="168" t="str">
        <f t="shared" si="3"/>
        <v/>
      </c>
    </row>
    <row r="95">
      <c r="A95" s="154"/>
      <c r="B95" s="155"/>
      <c r="C95" s="155"/>
      <c r="D95" s="155"/>
      <c r="E95" s="155"/>
      <c r="F95" s="156"/>
      <c r="G95" s="157"/>
      <c r="H95" s="155"/>
      <c r="I95" s="155"/>
      <c r="J95" s="155"/>
      <c r="K95" s="156"/>
      <c r="L95" s="157"/>
      <c r="M95" s="155"/>
      <c r="N95" s="155"/>
      <c r="O95" s="155"/>
      <c r="P95" s="156"/>
      <c r="Q95" s="158"/>
      <c r="R95" s="155"/>
      <c r="S95" s="156"/>
      <c r="T95" s="158"/>
      <c r="U95" s="155"/>
      <c r="V95" s="156"/>
      <c r="W95" s="158"/>
      <c r="X95" s="155"/>
      <c r="Y95" s="156"/>
      <c r="Z95" s="159"/>
      <c r="AA95" s="155"/>
      <c r="AB95" s="156"/>
      <c r="AC95" s="160"/>
      <c r="AD95" s="155"/>
      <c r="AE95" s="155"/>
      <c r="AF95" s="161"/>
      <c r="AG95" s="155"/>
      <c r="AH95" s="155"/>
      <c r="AI95" s="155"/>
      <c r="AJ95" s="156"/>
      <c r="AK95" s="161"/>
      <c r="AL95" s="155"/>
      <c r="AM95" s="155"/>
      <c r="AN95" s="155"/>
      <c r="AO95" s="155"/>
      <c r="AP95" s="155"/>
      <c r="AQ95" s="155"/>
      <c r="AR95" s="155"/>
      <c r="AS95" s="155"/>
      <c r="AT95" s="155"/>
      <c r="AU95" s="155"/>
      <c r="AV95" s="155"/>
      <c r="AW95" s="155"/>
      <c r="AX95" s="155"/>
      <c r="AY95" s="161"/>
      <c r="AZ95" s="155"/>
      <c r="BA95" s="155"/>
      <c r="BB95" s="155"/>
      <c r="BC95" s="155"/>
      <c r="BD95" s="163" t="str">
        <f t="shared" si="4"/>
        <v/>
      </c>
      <c r="BE95" s="164" t="str">
        <f t="shared" si="1"/>
        <v/>
      </c>
      <c r="BF95" s="164" t="str">
        <f t="shared" si="2"/>
        <v/>
      </c>
      <c r="BG95" s="164" t="str">
        <f t="shared" si="5"/>
        <v/>
      </c>
      <c r="BH95" s="168" t="str">
        <f t="shared" si="3"/>
        <v/>
      </c>
    </row>
    <row r="96">
      <c r="A96" s="154"/>
      <c r="B96" s="155"/>
      <c r="C96" s="155"/>
      <c r="D96" s="155"/>
      <c r="E96" s="155"/>
      <c r="F96" s="156"/>
      <c r="G96" s="157"/>
      <c r="H96" s="155"/>
      <c r="I96" s="155"/>
      <c r="J96" s="155"/>
      <c r="K96" s="156"/>
      <c r="L96" s="157"/>
      <c r="M96" s="155"/>
      <c r="N96" s="155"/>
      <c r="O96" s="155"/>
      <c r="P96" s="156"/>
      <c r="Q96" s="158"/>
      <c r="R96" s="155"/>
      <c r="S96" s="156"/>
      <c r="T96" s="158"/>
      <c r="U96" s="155"/>
      <c r="V96" s="156"/>
      <c r="W96" s="158"/>
      <c r="X96" s="155"/>
      <c r="Y96" s="156"/>
      <c r="Z96" s="159"/>
      <c r="AA96" s="155"/>
      <c r="AB96" s="156"/>
      <c r="AC96" s="160"/>
      <c r="AD96" s="155"/>
      <c r="AE96" s="155"/>
      <c r="AF96" s="161"/>
      <c r="AG96" s="155"/>
      <c r="AH96" s="155"/>
      <c r="AI96" s="155"/>
      <c r="AJ96" s="156"/>
      <c r="AK96" s="161"/>
      <c r="AL96" s="155"/>
      <c r="AM96" s="155"/>
      <c r="AN96" s="155"/>
      <c r="AO96" s="155"/>
      <c r="AP96" s="155"/>
      <c r="AQ96" s="155"/>
      <c r="AR96" s="155"/>
      <c r="AS96" s="155"/>
      <c r="AT96" s="155"/>
      <c r="AU96" s="155"/>
      <c r="AV96" s="155"/>
      <c r="AW96" s="155"/>
      <c r="AX96" s="155"/>
      <c r="AY96" s="161"/>
      <c r="AZ96" s="155"/>
      <c r="BA96" s="155"/>
      <c r="BB96" s="155"/>
      <c r="BC96" s="155"/>
      <c r="BD96" s="163" t="str">
        <f t="shared" si="4"/>
        <v/>
      </c>
      <c r="BE96" s="164" t="str">
        <f t="shared" si="1"/>
        <v/>
      </c>
      <c r="BF96" s="164" t="str">
        <f t="shared" si="2"/>
        <v/>
      </c>
      <c r="BG96" s="164" t="str">
        <f t="shared" si="5"/>
        <v/>
      </c>
      <c r="BH96" s="168" t="str">
        <f t="shared" si="3"/>
        <v/>
      </c>
    </row>
    <row r="97">
      <c r="A97" s="154"/>
      <c r="B97" s="155"/>
      <c r="C97" s="155"/>
      <c r="D97" s="155"/>
      <c r="E97" s="155"/>
      <c r="F97" s="156"/>
      <c r="G97" s="157"/>
      <c r="H97" s="155"/>
      <c r="I97" s="155"/>
      <c r="J97" s="155"/>
      <c r="K97" s="156"/>
      <c r="L97" s="157"/>
      <c r="M97" s="155"/>
      <c r="N97" s="155"/>
      <c r="O97" s="155"/>
      <c r="P97" s="156"/>
      <c r="Q97" s="158"/>
      <c r="R97" s="155"/>
      <c r="S97" s="156"/>
      <c r="T97" s="158"/>
      <c r="U97" s="155"/>
      <c r="V97" s="156"/>
      <c r="W97" s="158"/>
      <c r="X97" s="155"/>
      <c r="Y97" s="156"/>
      <c r="Z97" s="159"/>
      <c r="AA97" s="155"/>
      <c r="AB97" s="156"/>
      <c r="AC97" s="160"/>
      <c r="AD97" s="155"/>
      <c r="AE97" s="155"/>
      <c r="AF97" s="161"/>
      <c r="AG97" s="155"/>
      <c r="AH97" s="155"/>
      <c r="AI97" s="155"/>
      <c r="AJ97" s="156"/>
      <c r="AK97" s="161"/>
      <c r="AL97" s="155"/>
      <c r="AM97" s="155"/>
      <c r="AN97" s="155"/>
      <c r="AO97" s="155"/>
      <c r="AP97" s="155"/>
      <c r="AQ97" s="155"/>
      <c r="AR97" s="155"/>
      <c r="AS97" s="155"/>
      <c r="AT97" s="155"/>
      <c r="AU97" s="155"/>
      <c r="AV97" s="155"/>
      <c r="AW97" s="155"/>
      <c r="AX97" s="155"/>
      <c r="AY97" s="161"/>
      <c r="AZ97" s="155"/>
      <c r="BA97" s="155"/>
      <c r="BB97" s="155"/>
      <c r="BC97" s="155"/>
      <c r="BD97" s="163" t="str">
        <f t="shared" si="4"/>
        <v/>
      </c>
      <c r="BE97" s="164" t="str">
        <f t="shared" si="1"/>
        <v/>
      </c>
      <c r="BF97" s="164" t="str">
        <f t="shared" si="2"/>
        <v/>
      </c>
      <c r="BG97" s="164" t="str">
        <f t="shared" si="5"/>
        <v/>
      </c>
      <c r="BH97" s="168" t="str">
        <f t="shared" si="3"/>
        <v/>
      </c>
    </row>
    <row r="98">
      <c r="A98" s="154"/>
      <c r="B98" s="155"/>
      <c r="C98" s="155"/>
      <c r="D98" s="155"/>
      <c r="E98" s="155"/>
      <c r="F98" s="156"/>
      <c r="G98" s="157"/>
      <c r="H98" s="155"/>
      <c r="I98" s="155"/>
      <c r="J98" s="155"/>
      <c r="K98" s="156"/>
      <c r="L98" s="157"/>
      <c r="M98" s="155"/>
      <c r="N98" s="155"/>
      <c r="O98" s="155"/>
      <c r="P98" s="156"/>
      <c r="Q98" s="158"/>
      <c r="R98" s="155"/>
      <c r="S98" s="156"/>
      <c r="T98" s="158"/>
      <c r="U98" s="155"/>
      <c r="V98" s="156"/>
      <c r="W98" s="158"/>
      <c r="X98" s="155"/>
      <c r="Y98" s="156"/>
      <c r="Z98" s="159"/>
      <c r="AA98" s="155"/>
      <c r="AB98" s="156"/>
      <c r="AC98" s="160"/>
      <c r="AD98" s="155"/>
      <c r="AE98" s="155"/>
      <c r="AF98" s="161"/>
      <c r="AG98" s="155"/>
      <c r="AH98" s="155"/>
      <c r="AI98" s="155"/>
      <c r="AJ98" s="156"/>
      <c r="AK98" s="161"/>
      <c r="AL98" s="155"/>
      <c r="AM98" s="155"/>
      <c r="AN98" s="155"/>
      <c r="AO98" s="155"/>
      <c r="AP98" s="155"/>
      <c r="AQ98" s="155"/>
      <c r="AR98" s="155"/>
      <c r="AS98" s="155"/>
      <c r="AT98" s="155"/>
      <c r="AU98" s="155"/>
      <c r="AV98" s="155"/>
      <c r="AW98" s="155"/>
      <c r="AX98" s="155"/>
      <c r="AY98" s="161"/>
      <c r="AZ98" s="155"/>
      <c r="BA98" s="155"/>
      <c r="BB98" s="155"/>
      <c r="BC98" s="155"/>
      <c r="BD98" s="163" t="str">
        <f t="shared" si="4"/>
        <v/>
      </c>
      <c r="BE98" s="164" t="str">
        <f t="shared" si="1"/>
        <v/>
      </c>
      <c r="BF98" s="164" t="str">
        <f t="shared" si="2"/>
        <v/>
      </c>
      <c r="BG98" s="164" t="str">
        <f t="shared" si="5"/>
        <v/>
      </c>
      <c r="BH98" s="168" t="str">
        <f t="shared" si="3"/>
        <v/>
      </c>
    </row>
    <row r="99">
      <c r="A99" s="154"/>
      <c r="B99" s="155"/>
      <c r="C99" s="155"/>
      <c r="D99" s="155"/>
      <c r="E99" s="155"/>
      <c r="F99" s="156"/>
      <c r="G99" s="157"/>
      <c r="H99" s="155"/>
      <c r="I99" s="155"/>
      <c r="J99" s="155"/>
      <c r="K99" s="156"/>
      <c r="L99" s="157"/>
      <c r="M99" s="155"/>
      <c r="N99" s="155"/>
      <c r="O99" s="155"/>
      <c r="P99" s="156"/>
      <c r="Q99" s="158"/>
      <c r="R99" s="155"/>
      <c r="S99" s="156"/>
      <c r="T99" s="158"/>
      <c r="U99" s="155"/>
      <c r="V99" s="156"/>
      <c r="W99" s="158"/>
      <c r="X99" s="155"/>
      <c r="Y99" s="156"/>
      <c r="Z99" s="159"/>
      <c r="AA99" s="155"/>
      <c r="AB99" s="156"/>
      <c r="AC99" s="160"/>
      <c r="AD99" s="155"/>
      <c r="AE99" s="155"/>
      <c r="AF99" s="161"/>
      <c r="AG99" s="155"/>
      <c r="AH99" s="155"/>
      <c r="AI99" s="155"/>
      <c r="AJ99" s="156"/>
      <c r="AK99" s="161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61"/>
      <c r="AZ99" s="155"/>
      <c r="BA99" s="155"/>
      <c r="BB99" s="155"/>
      <c r="BC99" s="155"/>
      <c r="BD99" s="163" t="str">
        <f t="shared" si="4"/>
        <v/>
      </c>
      <c r="BE99" s="164" t="str">
        <f t="shared" si="1"/>
        <v/>
      </c>
      <c r="BF99" s="164" t="str">
        <f t="shared" si="2"/>
        <v/>
      </c>
      <c r="BG99" s="164" t="str">
        <f t="shared" si="5"/>
        <v/>
      </c>
      <c r="BH99" s="168" t="str">
        <f t="shared" si="3"/>
        <v/>
      </c>
    </row>
    <row r="100">
      <c r="A100" s="154"/>
      <c r="B100" s="155"/>
      <c r="C100" s="155"/>
      <c r="D100" s="155"/>
      <c r="E100" s="155"/>
      <c r="F100" s="156"/>
      <c r="G100" s="157"/>
      <c r="H100" s="155"/>
      <c r="I100" s="155"/>
      <c r="J100" s="155"/>
      <c r="K100" s="156"/>
      <c r="L100" s="157"/>
      <c r="M100" s="155"/>
      <c r="N100" s="155"/>
      <c r="O100" s="155"/>
      <c r="P100" s="156"/>
      <c r="Q100" s="158"/>
      <c r="R100" s="155"/>
      <c r="S100" s="156"/>
      <c r="T100" s="158"/>
      <c r="U100" s="155"/>
      <c r="V100" s="156"/>
      <c r="W100" s="158"/>
      <c r="X100" s="155"/>
      <c r="Y100" s="156"/>
      <c r="Z100" s="159"/>
      <c r="AA100" s="155"/>
      <c r="AB100" s="156"/>
      <c r="AC100" s="160"/>
      <c r="AD100" s="155"/>
      <c r="AE100" s="155"/>
      <c r="AF100" s="161"/>
      <c r="AG100" s="155"/>
      <c r="AH100" s="155"/>
      <c r="AI100" s="155"/>
      <c r="AJ100" s="156"/>
      <c r="AK100" s="161"/>
      <c r="AL100" s="155"/>
      <c r="AM100" s="155"/>
      <c r="AN100" s="155"/>
      <c r="AO100" s="155"/>
      <c r="AP100" s="155"/>
      <c r="AQ100" s="155"/>
      <c r="AR100" s="155"/>
      <c r="AS100" s="155"/>
      <c r="AT100" s="155"/>
      <c r="AU100" s="155"/>
      <c r="AV100" s="155"/>
      <c r="AW100" s="155"/>
      <c r="AX100" s="155"/>
      <c r="AY100" s="161"/>
      <c r="AZ100" s="155"/>
      <c r="BA100" s="155"/>
      <c r="BB100" s="155"/>
      <c r="BC100" s="155"/>
      <c r="BD100" s="163" t="str">
        <f t="shared" si="4"/>
        <v/>
      </c>
      <c r="BE100" s="164" t="str">
        <f t="shared" si="1"/>
        <v/>
      </c>
      <c r="BF100" s="164" t="str">
        <f t="shared" si="2"/>
        <v/>
      </c>
      <c r="BG100" s="164" t="str">
        <f t="shared" si="5"/>
        <v/>
      </c>
      <c r="BH100" s="168" t="str">
        <f t="shared" si="3"/>
        <v/>
      </c>
    </row>
    <row r="101">
      <c r="A101" s="154"/>
      <c r="B101" s="155"/>
      <c r="C101" s="155"/>
      <c r="D101" s="155"/>
      <c r="E101" s="155"/>
      <c r="F101" s="156"/>
      <c r="G101" s="157"/>
      <c r="H101" s="155"/>
      <c r="I101" s="155"/>
      <c r="J101" s="155"/>
      <c r="K101" s="156"/>
      <c r="L101" s="157"/>
      <c r="M101" s="155"/>
      <c r="N101" s="155"/>
      <c r="O101" s="155"/>
      <c r="P101" s="156"/>
      <c r="Q101" s="158"/>
      <c r="R101" s="155"/>
      <c r="S101" s="156"/>
      <c r="T101" s="158"/>
      <c r="U101" s="155"/>
      <c r="V101" s="156"/>
      <c r="W101" s="158"/>
      <c r="X101" s="155"/>
      <c r="Y101" s="156"/>
      <c r="Z101" s="159"/>
      <c r="AA101" s="155"/>
      <c r="AB101" s="156"/>
      <c r="AC101" s="160"/>
      <c r="AD101" s="155"/>
      <c r="AE101" s="155"/>
      <c r="AF101" s="161"/>
      <c r="AG101" s="155"/>
      <c r="AH101" s="155"/>
      <c r="AI101" s="155"/>
      <c r="AJ101" s="156"/>
      <c r="AK101" s="161"/>
      <c r="AL101" s="155"/>
      <c r="AM101" s="155"/>
      <c r="AN101" s="155"/>
      <c r="AO101" s="155"/>
      <c r="AP101" s="155"/>
      <c r="AQ101" s="155"/>
      <c r="AR101" s="155"/>
      <c r="AS101" s="155"/>
      <c r="AT101" s="155"/>
      <c r="AU101" s="155"/>
      <c r="AV101" s="155"/>
      <c r="AW101" s="155"/>
      <c r="AX101" s="155"/>
      <c r="AY101" s="161"/>
      <c r="AZ101" s="155"/>
      <c r="BA101" s="155"/>
      <c r="BB101" s="155"/>
      <c r="BC101" s="155"/>
      <c r="BD101" s="163" t="str">
        <f t="shared" si="4"/>
        <v/>
      </c>
      <c r="BE101" s="164" t="str">
        <f t="shared" si="1"/>
        <v/>
      </c>
      <c r="BF101" s="164" t="str">
        <f t="shared" si="2"/>
        <v/>
      </c>
      <c r="BG101" s="164" t="str">
        <f t="shared" si="5"/>
        <v/>
      </c>
      <c r="BH101" s="168" t="str">
        <f t="shared" si="3"/>
        <v/>
      </c>
    </row>
    <row r="102">
      <c r="A102" s="154"/>
      <c r="B102" s="155"/>
      <c r="C102" s="155"/>
      <c r="D102" s="155"/>
      <c r="E102" s="155"/>
      <c r="F102" s="156"/>
      <c r="G102" s="157"/>
      <c r="H102" s="155"/>
      <c r="I102" s="155"/>
      <c r="J102" s="155"/>
      <c r="K102" s="156"/>
      <c r="L102" s="157"/>
      <c r="M102" s="155"/>
      <c r="N102" s="155"/>
      <c r="O102" s="155"/>
      <c r="P102" s="156"/>
      <c r="Q102" s="158"/>
      <c r="R102" s="155"/>
      <c r="S102" s="156"/>
      <c r="T102" s="158"/>
      <c r="U102" s="155"/>
      <c r="V102" s="156"/>
      <c r="W102" s="158"/>
      <c r="X102" s="155"/>
      <c r="Y102" s="156"/>
      <c r="Z102" s="159"/>
      <c r="AA102" s="155"/>
      <c r="AB102" s="156"/>
      <c r="AC102" s="160"/>
      <c r="AD102" s="155"/>
      <c r="AE102" s="155"/>
      <c r="AF102" s="161"/>
      <c r="AG102" s="155"/>
      <c r="AH102" s="155"/>
      <c r="AI102" s="155"/>
      <c r="AJ102" s="156"/>
      <c r="AK102" s="161"/>
      <c r="AL102" s="155"/>
      <c r="AM102" s="155"/>
      <c r="AN102" s="155"/>
      <c r="AO102" s="155"/>
      <c r="AP102" s="155"/>
      <c r="AQ102" s="155"/>
      <c r="AR102" s="155"/>
      <c r="AS102" s="155"/>
      <c r="AT102" s="155"/>
      <c r="AU102" s="155"/>
      <c r="AV102" s="155"/>
      <c r="AW102" s="155"/>
      <c r="AX102" s="155"/>
      <c r="AY102" s="161"/>
      <c r="AZ102" s="155"/>
      <c r="BA102" s="155"/>
      <c r="BB102" s="155"/>
      <c r="BC102" s="155"/>
      <c r="BD102" s="163" t="str">
        <f t="shared" si="4"/>
        <v/>
      </c>
      <c r="BE102" s="164" t="str">
        <f t="shared" si="1"/>
        <v/>
      </c>
      <c r="BF102" s="164" t="str">
        <f t="shared" si="2"/>
        <v/>
      </c>
      <c r="BG102" s="164" t="str">
        <f t="shared" si="5"/>
        <v/>
      </c>
      <c r="BH102" s="168" t="str">
        <f t="shared" si="3"/>
        <v/>
      </c>
    </row>
    <row r="103">
      <c r="A103" s="154"/>
      <c r="B103" s="155"/>
      <c r="C103" s="155"/>
      <c r="D103" s="155"/>
      <c r="E103" s="155"/>
      <c r="F103" s="156"/>
      <c r="G103" s="157"/>
      <c r="H103" s="155"/>
      <c r="I103" s="155"/>
      <c r="J103" s="155"/>
      <c r="K103" s="156"/>
      <c r="L103" s="157"/>
      <c r="M103" s="155"/>
      <c r="N103" s="155"/>
      <c r="O103" s="155"/>
      <c r="P103" s="156"/>
      <c r="Q103" s="158"/>
      <c r="R103" s="155"/>
      <c r="S103" s="156"/>
      <c r="T103" s="158"/>
      <c r="U103" s="155"/>
      <c r="V103" s="156"/>
      <c r="W103" s="158"/>
      <c r="X103" s="155"/>
      <c r="Y103" s="156"/>
      <c r="Z103" s="159"/>
      <c r="AA103" s="155"/>
      <c r="AB103" s="156"/>
      <c r="AC103" s="160"/>
      <c r="AD103" s="155"/>
      <c r="AE103" s="155"/>
      <c r="AF103" s="161"/>
      <c r="AG103" s="155"/>
      <c r="AH103" s="155"/>
      <c r="AI103" s="155"/>
      <c r="AJ103" s="156"/>
      <c r="AK103" s="161"/>
      <c r="AL103" s="155"/>
      <c r="AM103" s="155"/>
      <c r="AN103" s="155"/>
      <c r="AO103" s="155"/>
      <c r="AP103" s="155"/>
      <c r="AQ103" s="155"/>
      <c r="AR103" s="155"/>
      <c r="AS103" s="155"/>
      <c r="AT103" s="155"/>
      <c r="AU103" s="155"/>
      <c r="AV103" s="155"/>
      <c r="AW103" s="155"/>
      <c r="AX103" s="155"/>
      <c r="AY103" s="161"/>
      <c r="AZ103" s="155"/>
      <c r="BA103" s="155"/>
      <c r="BB103" s="155"/>
      <c r="BC103" s="155"/>
      <c r="BD103" s="163" t="str">
        <f t="shared" si="4"/>
        <v/>
      </c>
      <c r="BE103" s="164" t="str">
        <f t="shared" si="1"/>
        <v/>
      </c>
      <c r="BF103" s="164" t="str">
        <f t="shared" si="2"/>
        <v/>
      </c>
      <c r="BG103" s="164" t="str">
        <f t="shared" si="5"/>
        <v/>
      </c>
      <c r="BH103" s="168" t="str">
        <f t="shared" si="3"/>
        <v/>
      </c>
    </row>
    <row r="104">
      <c r="A104" s="154"/>
      <c r="B104" s="155"/>
      <c r="C104" s="155"/>
      <c r="D104" s="155"/>
      <c r="E104" s="155"/>
      <c r="F104" s="156"/>
      <c r="G104" s="157"/>
      <c r="H104" s="155"/>
      <c r="I104" s="155"/>
      <c r="J104" s="155"/>
      <c r="K104" s="156"/>
      <c r="L104" s="157"/>
      <c r="M104" s="155"/>
      <c r="N104" s="155"/>
      <c r="O104" s="155"/>
      <c r="P104" s="156"/>
      <c r="Q104" s="158"/>
      <c r="R104" s="155"/>
      <c r="S104" s="156"/>
      <c r="T104" s="158"/>
      <c r="U104" s="155"/>
      <c r="V104" s="156"/>
      <c r="W104" s="158"/>
      <c r="X104" s="155"/>
      <c r="Y104" s="156"/>
      <c r="Z104" s="159"/>
      <c r="AA104" s="155"/>
      <c r="AB104" s="156"/>
      <c r="AC104" s="160"/>
      <c r="AD104" s="155"/>
      <c r="AE104" s="155"/>
      <c r="AF104" s="161"/>
      <c r="AG104" s="155"/>
      <c r="AH104" s="155"/>
      <c r="AI104" s="155"/>
      <c r="AJ104" s="156"/>
      <c r="AK104" s="161"/>
      <c r="AL104" s="155"/>
      <c r="AM104" s="155"/>
      <c r="AN104" s="155"/>
      <c r="AO104" s="155"/>
      <c r="AP104" s="155"/>
      <c r="AQ104" s="155"/>
      <c r="AR104" s="155"/>
      <c r="AS104" s="155"/>
      <c r="AT104" s="155"/>
      <c r="AU104" s="155"/>
      <c r="AV104" s="155"/>
      <c r="AW104" s="155"/>
      <c r="AX104" s="155"/>
      <c r="AY104" s="161"/>
      <c r="AZ104" s="155"/>
      <c r="BA104" s="155"/>
      <c r="BB104" s="155"/>
      <c r="BC104" s="155"/>
      <c r="BD104" s="163" t="str">
        <f t="shared" si="4"/>
        <v/>
      </c>
      <c r="BE104" s="164" t="str">
        <f t="shared" si="1"/>
        <v/>
      </c>
      <c r="BF104" s="164" t="str">
        <f t="shared" si="2"/>
        <v/>
      </c>
      <c r="BG104" s="164" t="str">
        <f t="shared" si="5"/>
        <v/>
      </c>
      <c r="BH104" s="168" t="str">
        <f t="shared" si="3"/>
        <v/>
      </c>
    </row>
    <row r="105">
      <c r="A105" s="154"/>
      <c r="B105" s="155"/>
      <c r="C105" s="155"/>
      <c r="D105" s="155"/>
      <c r="E105" s="155"/>
      <c r="F105" s="156"/>
      <c r="G105" s="157"/>
      <c r="H105" s="155"/>
      <c r="I105" s="155"/>
      <c r="J105" s="155"/>
      <c r="K105" s="156"/>
      <c r="L105" s="157"/>
      <c r="M105" s="155"/>
      <c r="N105" s="155"/>
      <c r="O105" s="155"/>
      <c r="P105" s="156"/>
      <c r="Q105" s="158"/>
      <c r="R105" s="155"/>
      <c r="S105" s="156"/>
      <c r="T105" s="158"/>
      <c r="U105" s="155"/>
      <c r="V105" s="156"/>
      <c r="W105" s="158"/>
      <c r="X105" s="155"/>
      <c r="Y105" s="156"/>
      <c r="Z105" s="159"/>
      <c r="AA105" s="155"/>
      <c r="AB105" s="156"/>
      <c r="AC105" s="160"/>
      <c r="AD105" s="155"/>
      <c r="AE105" s="155"/>
      <c r="AF105" s="161"/>
      <c r="AG105" s="155"/>
      <c r="AH105" s="155"/>
      <c r="AI105" s="155"/>
      <c r="AJ105" s="156"/>
      <c r="AK105" s="161"/>
      <c r="AL105" s="155"/>
      <c r="AM105" s="155"/>
      <c r="AN105" s="155"/>
      <c r="AO105" s="155"/>
      <c r="AP105" s="155"/>
      <c r="AQ105" s="155"/>
      <c r="AR105" s="155"/>
      <c r="AS105" s="155"/>
      <c r="AT105" s="155"/>
      <c r="AU105" s="155"/>
      <c r="AV105" s="155"/>
      <c r="AW105" s="155"/>
      <c r="AX105" s="155"/>
      <c r="AY105" s="161"/>
      <c r="AZ105" s="155"/>
      <c r="BA105" s="155"/>
      <c r="BB105" s="155"/>
      <c r="BC105" s="155"/>
      <c r="BD105" s="163" t="str">
        <f t="shared" si="4"/>
        <v/>
      </c>
      <c r="BE105" s="164" t="str">
        <f t="shared" si="1"/>
        <v/>
      </c>
      <c r="BF105" s="164" t="str">
        <f t="shared" si="2"/>
        <v/>
      </c>
      <c r="BG105" s="164" t="str">
        <f t="shared" si="5"/>
        <v/>
      </c>
      <c r="BH105" s="168" t="str">
        <f t="shared" si="3"/>
        <v/>
      </c>
    </row>
    <row r="106">
      <c r="A106" s="154"/>
      <c r="B106" s="155"/>
      <c r="C106" s="155"/>
      <c r="D106" s="155"/>
      <c r="E106" s="155"/>
      <c r="F106" s="156"/>
      <c r="G106" s="157"/>
      <c r="H106" s="155"/>
      <c r="I106" s="155"/>
      <c r="J106" s="155"/>
      <c r="K106" s="156"/>
      <c r="L106" s="157"/>
      <c r="M106" s="155"/>
      <c r="N106" s="155"/>
      <c r="O106" s="155"/>
      <c r="P106" s="156"/>
      <c r="Q106" s="158"/>
      <c r="R106" s="155"/>
      <c r="S106" s="156"/>
      <c r="T106" s="158"/>
      <c r="U106" s="155"/>
      <c r="V106" s="156"/>
      <c r="W106" s="158"/>
      <c r="X106" s="155"/>
      <c r="Y106" s="156"/>
      <c r="Z106" s="159"/>
      <c r="AA106" s="155"/>
      <c r="AB106" s="156"/>
      <c r="AC106" s="160"/>
      <c r="AD106" s="155"/>
      <c r="AE106" s="155"/>
      <c r="AF106" s="161"/>
      <c r="AG106" s="155"/>
      <c r="AH106" s="155"/>
      <c r="AI106" s="155"/>
      <c r="AJ106" s="156"/>
      <c r="AK106" s="161"/>
      <c r="AL106" s="155"/>
      <c r="AM106" s="155"/>
      <c r="AN106" s="155"/>
      <c r="AO106" s="155"/>
      <c r="AP106" s="155"/>
      <c r="AQ106" s="155"/>
      <c r="AR106" s="155"/>
      <c r="AS106" s="155"/>
      <c r="AT106" s="155"/>
      <c r="AU106" s="155"/>
      <c r="AV106" s="155"/>
      <c r="AW106" s="155"/>
      <c r="AX106" s="155"/>
      <c r="AY106" s="161"/>
      <c r="AZ106" s="155"/>
      <c r="BA106" s="155"/>
      <c r="BB106" s="155"/>
      <c r="BC106" s="155"/>
      <c r="BD106" s="163" t="str">
        <f t="shared" si="4"/>
        <v/>
      </c>
      <c r="BE106" s="164" t="str">
        <f t="shared" si="1"/>
        <v/>
      </c>
      <c r="BF106" s="164" t="str">
        <f t="shared" si="2"/>
        <v/>
      </c>
      <c r="BG106" s="164" t="str">
        <f t="shared" si="5"/>
        <v/>
      </c>
      <c r="BH106" s="168" t="str">
        <f t="shared" si="3"/>
        <v/>
      </c>
    </row>
    <row r="107">
      <c r="A107" s="154"/>
      <c r="B107" s="155"/>
      <c r="C107" s="155"/>
      <c r="D107" s="155"/>
      <c r="E107" s="155"/>
      <c r="F107" s="156"/>
      <c r="G107" s="157"/>
      <c r="H107" s="155"/>
      <c r="I107" s="155"/>
      <c r="J107" s="155"/>
      <c r="K107" s="156"/>
      <c r="L107" s="157"/>
      <c r="M107" s="155"/>
      <c r="N107" s="155"/>
      <c r="O107" s="155"/>
      <c r="P107" s="156"/>
      <c r="Q107" s="158"/>
      <c r="R107" s="155"/>
      <c r="S107" s="156"/>
      <c r="T107" s="158"/>
      <c r="U107" s="155"/>
      <c r="V107" s="156"/>
      <c r="W107" s="158"/>
      <c r="X107" s="155"/>
      <c r="Y107" s="156"/>
      <c r="Z107" s="159"/>
      <c r="AA107" s="155"/>
      <c r="AB107" s="156"/>
      <c r="AC107" s="160"/>
      <c r="AD107" s="155"/>
      <c r="AE107" s="155"/>
      <c r="AF107" s="161"/>
      <c r="AG107" s="155"/>
      <c r="AH107" s="155"/>
      <c r="AI107" s="155"/>
      <c r="AJ107" s="156"/>
      <c r="AK107" s="161"/>
      <c r="AL107" s="155"/>
      <c r="AM107" s="155"/>
      <c r="AN107" s="155"/>
      <c r="AO107" s="155"/>
      <c r="AP107" s="155"/>
      <c r="AQ107" s="155"/>
      <c r="AR107" s="155"/>
      <c r="AS107" s="155"/>
      <c r="AT107" s="155"/>
      <c r="AU107" s="155"/>
      <c r="AV107" s="155"/>
      <c r="AW107" s="155"/>
      <c r="AX107" s="155"/>
      <c r="AY107" s="161"/>
      <c r="AZ107" s="155"/>
      <c r="BA107" s="155"/>
      <c r="BB107" s="155"/>
      <c r="BC107" s="155"/>
      <c r="BD107" s="163" t="str">
        <f t="shared" si="4"/>
        <v/>
      </c>
      <c r="BE107" s="164" t="str">
        <f t="shared" si="1"/>
        <v/>
      </c>
      <c r="BF107" s="164" t="str">
        <f t="shared" si="2"/>
        <v/>
      </c>
      <c r="BG107" s="164" t="str">
        <f t="shared" si="5"/>
        <v/>
      </c>
      <c r="BH107" s="168" t="str">
        <f t="shared" si="3"/>
        <v/>
      </c>
    </row>
    <row r="108">
      <c r="A108" s="154"/>
      <c r="B108" s="155"/>
      <c r="C108" s="155"/>
      <c r="D108" s="155"/>
      <c r="E108" s="155"/>
      <c r="F108" s="156"/>
      <c r="G108" s="157"/>
      <c r="H108" s="155"/>
      <c r="I108" s="155"/>
      <c r="J108" s="155"/>
      <c r="K108" s="156"/>
      <c r="L108" s="157"/>
      <c r="M108" s="155"/>
      <c r="N108" s="155"/>
      <c r="O108" s="155"/>
      <c r="P108" s="156"/>
      <c r="Q108" s="158"/>
      <c r="R108" s="155"/>
      <c r="S108" s="156"/>
      <c r="T108" s="158"/>
      <c r="U108" s="155"/>
      <c r="V108" s="156"/>
      <c r="W108" s="158"/>
      <c r="X108" s="155"/>
      <c r="Y108" s="156"/>
      <c r="Z108" s="159"/>
      <c r="AA108" s="155"/>
      <c r="AB108" s="156"/>
      <c r="AC108" s="160"/>
      <c r="AD108" s="155"/>
      <c r="AE108" s="155"/>
      <c r="AF108" s="161"/>
      <c r="AG108" s="155"/>
      <c r="AH108" s="155"/>
      <c r="AI108" s="155"/>
      <c r="AJ108" s="156"/>
      <c r="AK108" s="161"/>
      <c r="AL108" s="155"/>
      <c r="AM108" s="155"/>
      <c r="AN108" s="155"/>
      <c r="AO108" s="155"/>
      <c r="AP108" s="155"/>
      <c r="AQ108" s="155"/>
      <c r="AR108" s="155"/>
      <c r="AS108" s="155"/>
      <c r="AT108" s="155"/>
      <c r="AU108" s="155"/>
      <c r="AV108" s="155"/>
      <c r="AW108" s="155"/>
      <c r="AX108" s="155"/>
      <c r="AY108" s="161"/>
      <c r="AZ108" s="155"/>
      <c r="BA108" s="155"/>
      <c r="BB108" s="155"/>
      <c r="BC108" s="155"/>
      <c r="BD108" s="163" t="str">
        <f t="shared" si="4"/>
        <v/>
      </c>
      <c r="BE108" s="164" t="str">
        <f t="shared" si="1"/>
        <v/>
      </c>
      <c r="BF108" s="164" t="str">
        <f t="shared" si="2"/>
        <v/>
      </c>
      <c r="BG108" s="164" t="str">
        <f t="shared" si="5"/>
        <v/>
      </c>
      <c r="BH108" s="168" t="str">
        <f t="shared" si="3"/>
        <v/>
      </c>
    </row>
    <row r="109">
      <c r="A109" s="154"/>
      <c r="B109" s="155"/>
      <c r="C109" s="155"/>
      <c r="D109" s="155"/>
      <c r="E109" s="155"/>
      <c r="F109" s="156"/>
      <c r="G109" s="157"/>
      <c r="H109" s="155"/>
      <c r="I109" s="155"/>
      <c r="J109" s="155"/>
      <c r="K109" s="156"/>
      <c r="L109" s="157"/>
      <c r="M109" s="155"/>
      <c r="N109" s="155"/>
      <c r="O109" s="155"/>
      <c r="P109" s="156"/>
      <c r="Q109" s="158"/>
      <c r="R109" s="155"/>
      <c r="S109" s="156"/>
      <c r="T109" s="158"/>
      <c r="U109" s="155"/>
      <c r="V109" s="156"/>
      <c r="W109" s="158"/>
      <c r="X109" s="155"/>
      <c r="Y109" s="156"/>
      <c r="Z109" s="159"/>
      <c r="AA109" s="155"/>
      <c r="AB109" s="156"/>
      <c r="AC109" s="160"/>
      <c r="AD109" s="155"/>
      <c r="AE109" s="155"/>
      <c r="AF109" s="161"/>
      <c r="AG109" s="155"/>
      <c r="AH109" s="155"/>
      <c r="AI109" s="155"/>
      <c r="AJ109" s="156"/>
      <c r="AK109" s="161"/>
      <c r="AL109" s="155"/>
      <c r="AM109" s="155"/>
      <c r="AN109" s="155"/>
      <c r="AO109" s="155"/>
      <c r="AP109" s="155"/>
      <c r="AQ109" s="155"/>
      <c r="AR109" s="155"/>
      <c r="AS109" s="155"/>
      <c r="AT109" s="155"/>
      <c r="AU109" s="155"/>
      <c r="AV109" s="155"/>
      <c r="AW109" s="155"/>
      <c r="AX109" s="155"/>
      <c r="AY109" s="161"/>
      <c r="AZ109" s="155"/>
      <c r="BA109" s="155"/>
      <c r="BB109" s="155"/>
      <c r="BC109" s="155"/>
      <c r="BD109" s="163" t="str">
        <f t="shared" si="4"/>
        <v/>
      </c>
      <c r="BE109" s="164" t="str">
        <f t="shared" si="1"/>
        <v/>
      </c>
      <c r="BF109" s="164" t="str">
        <f t="shared" si="2"/>
        <v/>
      </c>
      <c r="BG109" s="164" t="str">
        <f t="shared" si="5"/>
        <v/>
      </c>
      <c r="BH109" s="168" t="str">
        <f t="shared" si="3"/>
        <v/>
      </c>
    </row>
    <row r="110">
      <c r="A110" s="154"/>
      <c r="B110" s="155"/>
      <c r="C110" s="155"/>
      <c r="D110" s="155"/>
      <c r="E110" s="155"/>
      <c r="F110" s="156"/>
      <c r="G110" s="157"/>
      <c r="H110" s="155"/>
      <c r="I110" s="155"/>
      <c r="J110" s="155"/>
      <c r="K110" s="156"/>
      <c r="L110" s="157"/>
      <c r="M110" s="155"/>
      <c r="N110" s="155"/>
      <c r="O110" s="155"/>
      <c r="P110" s="156"/>
      <c r="Q110" s="158"/>
      <c r="R110" s="155"/>
      <c r="S110" s="156"/>
      <c r="T110" s="158"/>
      <c r="U110" s="155"/>
      <c r="V110" s="156"/>
      <c r="W110" s="158"/>
      <c r="X110" s="155"/>
      <c r="Y110" s="156"/>
      <c r="Z110" s="159"/>
      <c r="AA110" s="155"/>
      <c r="AB110" s="156"/>
      <c r="AC110" s="160"/>
      <c r="AD110" s="155"/>
      <c r="AE110" s="155"/>
      <c r="AF110" s="161"/>
      <c r="AG110" s="155"/>
      <c r="AH110" s="155"/>
      <c r="AI110" s="155"/>
      <c r="AJ110" s="156"/>
      <c r="AK110" s="161"/>
      <c r="AL110" s="155"/>
      <c r="AM110" s="155"/>
      <c r="AN110" s="155"/>
      <c r="AO110" s="155"/>
      <c r="AP110" s="155"/>
      <c r="AQ110" s="155"/>
      <c r="AR110" s="155"/>
      <c r="AS110" s="155"/>
      <c r="AT110" s="155"/>
      <c r="AU110" s="155"/>
      <c r="AV110" s="155"/>
      <c r="AW110" s="155"/>
      <c r="AX110" s="155"/>
      <c r="AY110" s="161"/>
      <c r="AZ110" s="155"/>
      <c r="BA110" s="155"/>
      <c r="BB110" s="155"/>
      <c r="BC110" s="155"/>
      <c r="BD110" s="163" t="str">
        <f t="shared" si="4"/>
        <v/>
      </c>
      <c r="BE110" s="164" t="str">
        <f t="shared" si="1"/>
        <v/>
      </c>
      <c r="BF110" s="164" t="str">
        <f t="shared" si="2"/>
        <v/>
      </c>
      <c r="BG110" s="164" t="str">
        <f t="shared" si="5"/>
        <v/>
      </c>
      <c r="BH110" s="168" t="str">
        <f t="shared" si="3"/>
        <v/>
      </c>
    </row>
    <row r="111">
      <c r="A111" s="154"/>
      <c r="B111" s="155"/>
      <c r="C111" s="155"/>
      <c r="D111" s="155"/>
      <c r="E111" s="155"/>
      <c r="F111" s="156"/>
      <c r="G111" s="157"/>
      <c r="H111" s="155"/>
      <c r="I111" s="155"/>
      <c r="J111" s="155"/>
      <c r="K111" s="156"/>
      <c r="L111" s="157"/>
      <c r="M111" s="155"/>
      <c r="N111" s="155"/>
      <c r="O111" s="155"/>
      <c r="P111" s="156"/>
      <c r="Q111" s="158"/>
      <c r="R111" s="155"/>
      <c r="S111" s="156"/>
      <c r="T111" s="158"/>
      <c r="U111" s="155"/>
      <c r="V111" s="156"/>
      <c r="W111" s="158"/>
      <c r="X111" s="155"/>
      <c r="Y111" s="156"/>
      <c r="Z111" s="159"/>
      <c r="AA111" s="155"/>
      <c r="AB111" s="156"/>
      <c r="AC111" s="160"/>
      <c r="AD111" s="155"/>
      <c r="AE111" s="155"/>
      <c r="AF111" s="161"/>
      <c r="AG111" s="155"/>
      <c r="AH111" s="155"/>
      <c r="AI111" s="155"/>
      <c r="AJ111" s="156"/>
      <c r="AK111" s="161"/>
      <c r="AL111" s="155"/>
      <c r="AM111" s="155"/>
      <c r="AN111" s="155"/>
      <c r="AO111" s="155"/>
      <c r="AP111" s="155"/>
      <c r="AQ111" s="155"/>
      <c r="AR111" s="155"/>
      <c r="AS111" s="155"/>
      <c r="AT111" s="155"/>
      <c r="AU111" s="155"/>
      <c r="AV111" s="155"/>
      <c r="AW111" s="155"/>
      <c r="AX111" s="155"/>
      <c r="AY111" s="161"/>
      <c r="AZ111" s="155"/>
      <c r="BA111" s="155"/>
      <c r="BB111" s="155"/>
      <c r="BC111" s="155"/>
      <c r="BD111" s="163" t="str">
        <f t="shared" si="4"/>
        <v/>
      </c>
      <c r="BE111" s="164" t="str">
        <f t="shared" si="1"/>
        <v/>
      </c>
      <c r="BF111" s="164" t="str">
        <f t="shared" si="2"/>
        <v/>
      </c>
      <c r="BG111" s="164" t="str">
        <f t="shared" si="5"/>
        <v/>
      </c>
      <c r="BH111" s="168" t="str">
        <f t="shared" si="3"/>
        <v/>
      </c>
    </row>
    <row r="112">
      <c r="A112" s="154"/>
      <c r="B112" s="155"/>
      <c r="C112" s="155"/>
      <c r="D112" s="155"/>
      <c r="E112" s="155"/>
      <c r="F112" s="156"/>
      <c r="G112" s="157"/>
      <c r="H112" s="155"/>
      <c r="I112" s="155"/>
      <c r="J112" s="155"/>
      <c r="K112" s="156"/>
      <c r="L112" s="157"/>
      <c r="M112" s="155"/>
      <c r="N112" s="155"/>
      <c r="O112" s="155"/>
      <c r="P112" s="156"/>
      <c r="Q112" s="158"/>
      <c r="R112" s="155"/>
      <c r="S112" s="156"/>
      <c r="T112" s="158"/>
      <c r="U112" s="155"/>
      <c r="V112" s="156"/>
      <c r="W112" s="158"/>
      <c r="X112" s="155"/>
      <c r="Y112" s="156"/>
      <c r="Z112" s="159"/>
      <c r="AA112" s="155"/>
      <c r="AB112" s="156"/>
      <c r="AC112" s="160"/>
      <c r="AD112" s="155"/>
      <c r="AE112" s="155"/>
      <c r="AF112" s="161"/>
      <c r="AG112" s="155"/>
      <c r="AH112" s="155"/>
      <c r="AI112" s="155"/>
      <c r="AJ112" s="156"/>
      <c r="AK112" s="161"/>
      <c r="AL112" s="155"/>
      <c r="AM112" s="155"/>
      <c r="AN112" s="155"/>
      <c r="AO112" s="155"/>
      <c r="AP112" s="155"/>
      <c r="AQ112" s="155"/>
      <c r="AR112" s="155"/>
      <c r="AS112" s="155"/>
      <c r="AT112" s="155"/>
      <c r="AU112" s="155"/>
      <c r="AV112" s="155"/>
      <c r="AW112" s="155"/>
      <c r="AX112" s="155"/>
      <c r="AY112" s="161"/>
      <c r="AZ112" s="155"/>
      <c r="BA112" s="155"/>
      <c r="BB112" s="155"/>
      <c r="BC112" s="155"/>
      <c r="BD112" s="163" t="str">
        <f t="shared" si="4"/>
        <v/>
      </c>
      <c r="BE112" s="164" t="str">
        <f t="shared" si="1"/>
        <v/>
      </c>
      <c r="BF112" s="164" t="str">
        <f t="shared" si="2"/>
        <v/>
      </c>
      <c r="BG112" s="164" t="str">
        <f t="shared" si="5"/>
        <v/>
      </c>
      <c r="BH112" s="168" t="str">
        <f t="shared" si="3"/>
        <v/>
      </c>
    </row>
    <row r="113">
      <c r="A113" s="154"/>
      <c r="B113" s="155"/>
      <c r="C113" s="155"/>
      <c r="D113" s="155"/>
      <c r="E113" s="155"/>
      <c r="F113" s="156"/>
      <c r="G113" s="157"/>
      <c r="H113" s="155"/>
      <c r="I113" s="155"/>
      <c r="J113" s="155"/>
      <c r="K113" s="156"/>
      <c r="L113" s="157"/>
      <c r="M113" s="155"/>
      <c r="N113" s="155"/>
      <c r="O113" s="155"/>
      <c r="P113" s="156"/>
      <c r="Q113" s="158"/>
      <c r="R113" s="155"/>
      <c r="S113" s="156"/>
      <c r="T113" s="158"/>
      <c r="U113" s="155"/>
      <c r="V113" s="156"/>
      <c r="W113" s="158"/>
      <c r="X113" s="155"/>
      <c r="Y113" s="156"/>
      <c r="Z113" s="159"/>
      <c r="AA113" s="155"/>
      <c r="AB113" s="156"/>
      <c r="AC113" s="160"/>
      <c r="AD113" s="155"/>
      <c r="AE113" s="155"/>
      <c r="AF113" s="161"/>
      <c r="AG113" s="155"/>
      <c r="AH113" s="155"/>
      <c r="AI113" s="155"/>
      <c r="AJ113" s="156"/>
      <c r="AK113" s="161"/>
      <c r="AL113" s="155"/>
      <c r="AM113" s="155"/>
      <c r="AN113" s="155"/>
      <c r="AO113" s="155"/>
      <c r="AP113" s="155"/>
      <c r="AQ113" s="155"/>
      <c r="AR113" s="155"/>
      <c r="AS113" s="155"/>
      <c r="AT113" s="155"/>
      <c r="AU113" s="155"/>
      <c r="AV113" s="155"/>
      <c r="AW113" s="155"/>
      <c r="AX113" s="155"/>
      <c r="AY113" s="161"/>
      <c r="AZ113" s="155"/>
      <c r="BA113" s="155"/>
      <c r="BB113" s="155"/>
      <c r="BC113" s="155"/>
      <c r="BD113" s="163" t="str">
        <f t="shared" si="4"/>
        <v/>
      </c>
      <c r="BE113" s="164" t="str">
        <f t="shared" si="1"/>
        <v/>
      </c>
      <c r="BF113" s="164" t="str">
        <f t="shared" si="2"/>
        <v/>
      </c>
      <c r="BG113" s="164" t="str">
        <f t="shared" si="5"/>
        <v/>
      </c>
      <c r="BH113" s="168" t="str">
        <f t="shared" si="3"/>
        <v/>
      </c>
    </row>
    <row r="114">
      <c r="A114" s="154"/>
      <c r="B114" s="155"/>
      <c r="C114" s="155"/>
      <c r="D114" s="155"/>
      <c r="E114" s="155"/>
      <c r="F114" s="156"/>
      <c r="G114" s="157"/>
      <c r="H114" s="155"/>
      <c r="I114" s="155"/>
      <c r="J114" s="155"/>
      <c r="K114" s="156"/>
      <c r="L114" s="157"/>
      <c r="M114" s="155"/>
      <c r="N114" s="155"/>
      <c r="O114" s="155"/>
      <c r="P114" s="156"/>
      <c r="Q114" s="158"/>
      <c r="R114" s="155"/>
      <c r="S114" s="156"/>
      <c r="T114" s="158"/>
      <c r="U114" s="155"/>
      <c r="V114" s="156"/>
      <c r="W114" s="158"/>
      <c r="X114" s="155"/>
      <c r="Y114" s="156"/>
      <c r="Z114" s="159"/>
      <c r="AA114" s="155"/>
      <c r="AB114" s="156"/>
      <c r="AC114" s="160"/>
      <c r="AD114" s="155"/>
      <c r="AE114" s="155"/>
      <c r="AF114" s="161"/>
      <c r="AG114" s="155"/>
      <c r="AH114" s="155"/>
      <c r="AI114" s="155"/>
      <c r="AJ114" s="156"/>
      <c r="AK114" s="161"/>
      <c r="AL114" s="155"/>
      <c r="AM114" s="155"/>
      <c r="AN114" s="155"/>
      <c r="AO114" s="155"/>
      <c r="AP114" s="155"/>
      <c r="AQ114" s="155"/>
      <c r="AR114" s="155"/>
      <c r="AS114" s="155"/>
      <c r="AT114" s="155"/>
      <c r="AU114" s="155"/>
      <c r="AV114" s="155"/>
      <c r="AW114" s="155"/>
      <c r="AX114" s="155"/>
      <c r="AY114" s="161"/>
      <c r="AZ114" s="155"/>
      <c r="BA114" s="155"/>
      <c r="BB114" s="155"/>
      <c r="BC114" s="155"/>
      <c r="BD114" s="163" t="str">
        <f t="shared" si="4"/>
        <v/>
      </c>
      <c r="BE114" s="164" t="str">
        <f t="shared" si="1"/>
        <v/>
      </c>
      <c r="BF114" s="164" t="str">
        <f t="shared" si="2"/>
        <v/>
      </c>
      <c r="BG114" s="164" t="str">
        <f t="shared" si="5"/>
        <v/>
      </c>
      <c r="BH114" s="168" t="str">
        <f t="shared" si="3"/>
        <v/>
      </c>
    </row>
    <row r="115">
      <c r="A115" s="154"/>
      <c r="B115" s="155"/>
      <c r="C115" s="155"/>
      <c r="D115" s="155"/>
      <c r="E115" s="155"/>
      <c r="F115" s="156"/>
      <c r="G115" s="157"/>
      <c r="H115" s="155"/>
      <c r="I115" s="155"/>
      <c r="J115" s="155"/>
      <c r="K115" s="156"/>
      <c r="L115" s="157"/>
      <c r="M115" s="155"/>
      <c r="N115" s="155"/>
      <c r="O115" s="155"/>
      <c r="P115" s="156"/>
      <c r="Q115" s="158"/>
      <c r="R115" s="155"/>
      <c r="S115" s="156"/>
      <c r="T115" s="158"/>
      <c r="U115" s="155"/>
      <c r="V115" s="156"/>
      <c r="W115" s="158"/>
      <c r="X115" s="155"/>
      <c r="Y115" s="156"/>
      <c r="Z115" s="159"/>
      <c r="AA115" s="155"/>
      <c r="AB115" s="156"/>
      <c r="AC115" s="160"/>
      <c r="AD115" s="155"/>
      <c r="AE115" s="155"/>
      <c r="AF115" s="161"/>
      <c r="AG115" s="155"/>
      <c r="AH115" s="155"/>
      <c r="AI115" s="155"/>
      <c r="AJ115" s="156"/>
      <c r="AK115" s="161"/>
      <c r="AL115" s="155"/>
      <c r="AM115" s="155"/>
      <c r="AN115" s="155"/>
      <c r="AO115" s="155"/>
      <c r="AP115" s="155"/>
      <c r="AQ115" s="155"/>
      <c r="AR115" s="155"/>
      <c r="AS115" s="155"/>
      <c r="AT115" s="155"/>
      <c r="AU115" s="155"/>
      <c r="AV115" s="155"/>
      <c r="AW115" s="155"/>
      <c r="AX115" s="155"/>
      <c r="AY115" s="161"/>
      <c r="AZ115" s="155"/>
      <c r="BA115" s="155"/>
      <c r="BB115" s="155"/>
      <c r="BC115" s="155"/>
      <c r="BD115" s="163" t="str">
        <f t="shared" si="4"/>
        <v/>
      </c>
      <c r="BE115" s="164" t="str">
        <f t="shared" si="1"/>
        <v/>
      </c>
      <c r="BF115" s="164" t="str">
        <f t="shared" si="2"/>
        <v/>
      </c>
      <c r="BG115" s="164" t="str">
        <f t="shared" si="5"/>
        <v/>
      </c>
      <c r="BH115" s="168" t="str">
        <f t="shared" si="3"/>
        <v/>
      </c>
    </row>
    <row r="116">
      <c r="A116" s="154"/>
      <c r="B116" s="155"/>
      <c r="C116" s="155"/>
      <c r="D116" s="155"/>
      <c r="E116" s="155"/>
      <c r="F116" s="156"/>
      <c r="G116" s="157"/>
      <c r="H116" s="155"/>
      <c r="I116" s="155"/>
      <c r="J116" s="155"/>
      <c r="K116" s="156"/>
      <c r="L116" s="157"/>
      <c r="M116" s="155"/>
      <c r="N116" s="155"/>
      <c r="O116" s="155"/>
      <c r="P116" s="156"/>
      <c r="Q116" s="158"/>
      <c r="R116" s="155"/>
      <c r="S116" s="156"/>
      <c r="T116" s="158"/>
      <c r="U116" s="155"/>
      <c r="V116" s="156"/>
      <c r="W116" s="158"/>
      <c r="X116" s="155"/>
      <c r="Y116" s="156"/>
      <c r="Z116" s="159"/>
      <c r="AA116" s="155"/>
      <c r="AB116" s="156"/>
      <c r="AC116" s="160"/>
      <c r="AD116" s="155"/>
      <c r="AE116" s="155"/>
      <c r="AF116" s="161"/>
      <c r="AG116" s="155"/>
      <c r="AH116" s="155"/>
      <c r="AI116" s="155"/>
      <c r="AJ116" s="156"/>
      <c r="AK116" s="161"/>
      <c r="AL116" s="155"/>
      <c r="AM116" s="155"/>
      <c r="AN116" s="155"/>
      <c r="AO116" s="155"/>
      <c r="AP116" s="155"/>
      <c r="AQ116" s="155"/>
      <c r="AR116" s="155"/>
      <c r="AS116" s="155"/>
      <c r="AT116" s="155"/>
      <c r="AU116" s="155"/>
      <c r="AV116" s="155"/>
      <c r="AW116" s="155"/>
      <c r="AX116" s="155"/>
      <c r="AY116" s="161"/>
      <c r="AZ116" s="155"/>
      <c r="BA116" s="155"/>
      <c r="BB116" s="155"/>
      <c r="BC116" s="155"/>
      <c r="BD116" s="163" t="str">
        <f t="shared" si="4"/>
        <v/>
      </c>
      <c r="BE116" s="164" t="str">
        <f t="shared" si="1"/>
        <v/>
      </c>
      <c r="BF116" s="164" t="str">
        <f t="shared" si="2"/>
        <v/>
      </c>
      <c r="BG116" s="164" t="str">
        <f t="shared" si="5"/>
        <v/>
      </c>
      <c r="BH116" s="168" t="str">
        <f t="shared" si="3"/>
        <v/>
      </c>
    </row>
    <row r="117">
      <c r="A117" s="154"/>
      <c r="B117" s="155"/>
      <c r="C117" s="155"/>
      <c r="D117" s="155"/>
      <c r="E117" s="155"/>
      <c r="F117" s="156"/>
      <c r="G117" s="157"/>
      <c r="H117" s="155"/>
      <c r="I117" s="155"/>
      <c r="J117" s="155"/>
      <c r="K117" s="156"/>
      <c r="L117" s="157"/>
      <c r="M117" s="155"/>
      <c r="N117" s="155"/>
      <c r="O117" s="155"/>
      <c r="P117" s="156"/>
      <c r="Q117" s="158"/>
      <c r="R117" s="155"/>
      <c r="S117" s="156"/>
      <c r="T117" s="158"/>
      <c r="U117" s="155"/>
      <c r="V117" s="156"/>
      <c r="W117" s="158"/>
      <c r="X117" s="155"/>
      <c r="Y117" s="156"/>
      <c r="Z117" s="159"/>
      <c r="AA117" s="155"/>
      <c r="AB117" s="156"/>
      <c r="AC117" s="160"/>
      <c r="AD117" s="155"/>
      <c r="AE117" s="155"/>
      <c r="AF117" s="161"/>
      <c r="AG117" s="155"/>
      <c r="AH117" s="155"/>
      <c r="AI117" s="155"/>
      <c r="AJ117" s="156"/>
      <c r="AK117" s="161"/>
      <c r="AL117" s="155"/>
      <c r="AM117" s="155"/>
      <c r="AN117" s="155"/>
      <c r="AO117" s="155"/>
      <c r="AP117" s="155"/>
      <c r="AQ117" s="155"/>
      <c r="AR117" s="155"/>
      <c r="AS117" s="155"/>
      <c r="AT117" s="155"/>
      <c r="AU117" s="155"/>
      <c r="AV117" s="155"/>
      <c r="AW117" s="155"/>
      <c r="AX117" s="155"/>
      <c r="AY117" s="161"/>
      <c r="AZ117" s="155"/>
      <c r="BA117" s="155"/>
      <c r="BB117" s="155"/>
      <c r="BC117" s="155"/>
      <c r="BD117" s="163" t="str">
        <f t="shared" si="4"/>
        <v/>
      </c>
      <c r="BE117" s="164" t="str">
        <f t="shared" si="1"/>
        <v/>
      </c>
      <c r="BF117" s="164" t="str">
        <f t="shared" si="2"/>
        <v/>
      </c>
      <c r="BG117" s="164" t="str">
        <f t="shared" si="5"/>
        <v/>
      </c>
      <c r="BH117" s="168" t="str">
        <f t="shared" si="3"/>
        <v/>
      </c>
    </row>
    <row r="118">
      <c r="A118" s="154"/>
      <c r="B118" s="155"/>
      <c r="C118" s="155"/>
      <c r="D118" s="155"/>
      <c r="E118" s="155"/>
      <c r="F118" s="156"/>
      <c r="G118" s="157"/>
      <c r="H118" s="155"/>
      <c r="I118" s="155"/>
      <c r="J118" s="155"/>
      <c r="K118" s="156"/>
      <c r="L118" s="157"/>
      <c r="M118" s="155"/>
      <c r="N118" s="155"/>
      <c r="O118" s="155"/>
      <c r="P118" s="156"/>
      <c r="Q118" s="158"/>
      <c r="R118" s="155"/>
      <c r="S118" s="156"/>
      <c r="T118" s="158"/>
      <c r="U118" s="155"/>
      <c r="V118" s="156"/>
      <c r="W118" s="158"/>
      <c r="X118" s="155"/>
      <c r="Y118" s="156"/>
      <c r="Z118" s="159"/>
      <c r="AA118" s="155"/>
      <c r="AB118" s="156"/>
      <c r="AC118" s="160"/>
      <c r="AD118" s="155"/>
      <c r="AE118" s="155"/>
      <c r="AF118" s="161"/>
      <c r="AG118" s="155"/>
      <c r="AH118" s="155"/>
      <c r="AI118" s="155"/>
      <c r="AJ118" s="156"/>
      <c r="AK118" s="161"/>
      <c r="AL118" s="155"/>
      <c r="AM118" s="155"/>
      <c r="AN118" s="155"/>
      <c r="AO118" s="155"/>
      <c r="AP118" s="155"/>
      <c r="AQ118" s="155"/>
      <c r="AR118" s="155"/>
      <c r="AS118" s="155"/>
      <c r="AT118" s="155"/>
      <c r="AU118" s="155"/>
      <c r="AV118" s="155"/>
      <c r="AW118" s="155"/>
      <c r="AX118" s="155"/>
      <c r="AY118" s="161"/>
      <c r="AZ118" s="155"/>
      <c r="BA118" s="155"/>
      <c r="BB118" s="155"/>
      <c r="BC118" s="155"/>
      <c r="BD118" s="163" t="str">
        <f t="shared" si="4"/>
        <v/>
      </c>
      <c r="BE118" s="164" t="str">
        <f t="shared" si="1"/>
        <v/>
      </c>
      <c r="BF118" s="164" t="str">
        <f t="shared" si="2"/>
        <v/>
      </c>
      <c r="BG118" s="164" t="str">
        <f t="shared" si="5"/>
        <v/>
      </c>
      <c r="BH118" s="168" t="str">
        <f t="shared" si="3"/>
        <v/>
      </c>
    </row>
    <row r="119">
      <c r="A119" s="154"/>
      <c r="B119" s="155"/>
      <c r="C119" s="155"/>
      <c r="D119" s="155"/>
      <c r="E119" s="155"/>
      <c r="F119" s="156"/>
      <c r="G119" s="157"/>
      <c r="H119" s="155"/>
      <c r="I119" s="155"/>
      <c r="J119" s="155"/>
      <c r="K119" s="156"/>
      <c r="L119" s="157"/>
      <c r="M119" s="155"/>
      <c r="N119" s="155"/>
      <c r="O119" s="155"/>
      <c r="P119" s="156"/>
      <c r="Q119" s="158"/>
      <c r="R119" s="155"/>
      <c r="S119" s="156"/>
      <c r="T119" s="158"/>
      <c r="U119" s="155"/>
      <c r="V119" s="156"/>
      <c r="W119" s="158"/>
      <c r="X119" s="155"/>
      <c r="Y119" s="156"/>
      <c r="Z119" s="159"/>
      <c r="AA119" s="155"/>
      <c r="AB119" s="156"/>
      <c r="AC119" s="160"/>
      <c r="AD119" s="155"/>
      <c r="AE119" s="155"/>
      <c r="AF119" s="161"/>
      <c r="AG119" s="155"/>
      <c r="AH119" s="155"/>
      <c r="AI119" s="155"/>
      <c r="AJ119" s="156"/>
      <c r="AK119" s="161"/>
      <c r="AL119" s="155"/>
      <c r="AM119" s="155"/>
      <c r="AN119" s="155"/>
      <c r="AO119" s="155"/>
      <c r="AP119" s="155"/>
      <c r="AQ119" s="155"/>
      <c r="AR119" s="155"/>
      <c r="AS119" s="155"/>
      <c r="AT119" s="155"/>
      <c r="AU119" s="155"/>
      <c r="AV119" s="155"/>
      <c r="AW119" s="155"/>
      <c r="AX119" s="155"/>
      <c r="AY119" s="161"/>
      <c r="AZ119" s="155"/>
      <c r="BA119" s="155"/>
      <c r="BB119" s="155"/>
      <c r="BC119" s="155"/>
      <c r="BD119" s="163" t="str">
        <f t="shared" si="4"/>
        <v/>
      </c>
      <c r="BE119" s="164" t="str">
        <f t="shared" si="1"/>
        <v/>
      </c>
      <c r="BF119" s="164" t="str">
        <f t="shared" si="2"/>
        <v/>
      </c>
      <c r="BG119" s="164" t="str">
        <f t="shared" si="5"/>
        <v/>
      </c>
      <c r="BH119" s="168" t="str">
        <f t="shared" si="3"/>
        <v/>
      </c>
    </row>
    <row r="120">
      <c r="A120" s="154"/>
      <c r="B120" s="155"/>
      <c r="C120" s="155"/>
      <c r="D120" s="155"/>
      <c r="E120" s="155"/>
      <c r="F120" s="156"/>
      <c r="G120" s="157"/>
      <c r="H120" s="155"/>
      <c r="I120" s="155"/>
      <c r="J120" s="155"/>
      <c r="K120" s="156"/>
      <c r="L120" s="157"/>
      <c r="M120" s="155"/>
      <c r="N120" s="155"/>
      <c r="O120" s="155"/>
      <c r="P120" s="156"/>
      <c r="Q120" s="158"/>
      <c r="R120" s="155"/>
      <c r="S120" s="156"/>
      <c r="T120" s="158"/>
      <c r="U120" s="155"/>
      <c r="V120" s="156"/>
      <c r="W120" s="158"/>
      <c r="X120" s="155"/>
      <c r="Y120" s="156"/>
      <c r="Z120" s="159"/>
      <c r="AA120" s="155"/>
      <c r="AB120" s="156"/>
      <c r="AC120" s="160"/>
      <c r="AD120" s="155"/>
      <c r="AE120" s="155"/>
      <c r="AF120" s="161"/>
      <c r="AG120" s="155"/>
      <c r="AH120" s="155"/>
      <c r="AI120" s="155"/>
      <c r="AJ120" s="156"/>
      <c r="AK120" s="161"/>
      <c r="AL120" s="155"/>
      <c r="AM120" s="155"/>
      <c r="AN120" s="155"/>
      <c r="AO120" s="155"/>
      <c r="AP120" s="155"/>
      <c r="AQ120" s="155"/>
      <c r="AR120" s="155"/>
      <c r="AS120" s="155"/>
      <c r="AT120" s="155"/>
      <c r="AU120" s="155"/>
      <c r="AV120" s="155"/>
      <c r="AW120" s="155"/>
      <c r="AX120" s="155"/>
      <c r="AY120" s="161"/>
      <c r="AZ120" s="155"/>
      <c r="BA120" s="155"/>
      <c r="BB120" s="155"/>
      <c r="BC120" s="155"/>
      <c r="BD120" s="163" t="str">
        <f t="shared" si="4"/>
        <v/>
      </c>
      <c r="BE120" s="164" t="str">
        <f t="shared" si="1"/>
        <v/>
      </c>
      <c r="BF120" s="164" t="str">
        <f t="shared" si="2"/>
        <v/>
      </c>
      <c r="BG120" s="164" t="str">
        <f t="shared" si="5"/>
        <v/>
      </c>
      <c r="BH120" s="168" t="str">
        <f t="shared" si="3"/>
        <v/>
      </c>
    </row>
    <row r="121">
      <c r="A121" s="154"/>
      <c r="B121" s="155"/>
      <c r="C121" s="155"/>
      <c r="D121" s="155"/>
      <c r="E121" s="155"/>
      <c r="F121" s="156"/>
      <c r="G121" s="157"/>
      <c r="H121" s="155"/>
      <c r="I121" s="155"/>
      <c r="J121" s="155"/>
      <c r="K121" s="156"/>
      <c r="L121" s="157"/>
      <c r="M121" s="155"/>
      <c r="N121" s="155"/>
      <c r="O121" s="155"/>
      <c r="P121" s="156"/>
      <c r="Q121" s="158"/>
      <c r="R121" s="155"/>
      <c r="S121" s="156"/>
      <c r="T121" s="158"/>
      <c r="U121" s="155"/>
      <c r="V121" s="156"/>
      <c r="W121" s="158"/>
      <c r="X121" s="155"/>
      <c r="Y121" s="156"/>
      <c r="Z121" s="159"/>
      <c r="AA121" s="155"/>
      <c r="AB121" s="156"/>
      <c r="AC121" s="160"/>
      <c r="AD121" s="155"/>
      <c r="AE121" s="155"/>
      <c r="AF121" s="161"/>
      <c r="AG121" s="155"/>
      <c r="AH121" s="155"/>
      <c r="AI121" s="155"/>
      <c r="AJ121" s="156"/>
      <c r="AK121" s="161"/>
      <c r="AL121" s="155"/>
      <c r="AM121" s="155"/>
      <c r="AN121" s="155"/>
      <c r="AO121" s="155"/>
      <c r="AP121" s="155"/>
      <c r="AQ121" s="155"/>
      <c r="AR121" s="155"/>
      <c r="AS121" s="155"/>
      <c r="AT121" s="155"/>
      <c r="AU121" s="155"/>
      <c r="AV121" s="155"/>
      <c r="AW121" s="155"/>
      <c r="AX121" s="155"/>
      <c r="AY121" s="161"/>
      <c r="AZ121" s="155"/>
      <c r="BA121" s="155"/>
      <c r="BB121" s="155"/>
      <c r="BC121" s="155"/>
      <c r="BD121" s="163" t="str">
        <f t="shared" si="4"/>
        <v/>
      </c>
      <c r="BE121" s="164" t="str">
        <f t="shared" si="1"/>
        <v/>
      </c>
      <c r="BF121" s="164" t="str">
        <f t="shared" si="2"/>
        <v/>
      </c>
      <c r="BG121" s="164" t="str">
        <f t="shared" si="5"/>
        <v/>
      </c>
      <c r="BH121" s="168" t="str">
        <f t="shared" si="3"/>
        <v/>
      </c>
    </row>
    <row r="122">
      <c r="A122" s="154"/>
      <c r="B122" s="155"/>
      <c r="C122" s="155"/>
      <c r="D122" s="155"/>
      <c r="E122" s="155"/>
      <c r="F122" s="156"/>
      <c r="G122" s="157"/>
      <c r="H122" s="155"/>
      <c r="I122" s="155"/>
      <c r="J122" s="155"/>
      <c r="K122" s="156"/>
      <c r="L122" s="157"/>
      <c r="M122" s="155"/>
      <c r="N122" s="155"/>
      <c r="O122" s="155"/>
      <c r="P122" s="156"/>
      <c r="Q122" s="158"/>
      <c r="R122" s="155"/>
      <c r="S122" s="156"/>
      <c r="T122" s="158"/>
      <c r="U122" s="155"/>
      <c r="V122" s="156"/>
      <c r="W122" s="158"/>
      <c r="X122" s="155"/>
      <c r="Y122" s="156"/>
      <c r="Z122" s="159"/>
      <c r="AA122" s="155"/>
      <c r="AB122" s="156"/>
      <c r="AC122" s="160"/>
      <c r="AD122" s="155"/>
      <c r="AE122" s="155"/>
      <c r="AF122" s="161"/>
      <c r="AG122" s="155"/>
      <c r="AH122" s="155"/>
      <c r="AI122" s="155"/>
      <c r="AJ122" s="156"/>
      <c r="AK122" s="161"/>
      <c r="AL122" s="155"/>
      <c r="AM122" s="155"/>
      <c r="AN122" s="155"/>
      <c r="AO122" s="155"/>
      <c r="AP122" s="155"/>
      <c r="AQ122" s="155"/>
      <c r="AR122" s="155"/>
      <c r="AS122" s="155"/>
      <c r="AT122" s="155"/>
      <c r="AU122" s="155"/>
      <c r="AV122" s="155"/>
      <c r="AW122" s="155"/>
      <c r="AX122" s="155"/>
      <c r="AY122" s="161"/>
      <c r="AZ122" s="155"/>
      <c r="BA122" s="155"/>
      <c r="BB122" s="155"/>
      <c r="BC122" s="155"/>
      <c r="BD122" s="163" t="str">
        <f t="shared" si="4"/>
        <v/>
      </c>
      <c r="BE122" s="164" t="str">
        <f t="shared" si="1"/>
        <v/>
      </c>
      <c r="BF122" s="164" t="str">
        <f t="shared" si="2"/>
        <v/>
      </c>
      <c r="BG122" s="164" t="str">
        <f t="shared" si="5"/>
        <v/>
      </c>
      <c r="BH122" s="168" t="str">
        <f t="shared" si="3"/>
        <v/>
      </c>
    </row>
    <row r="123">
      <c r="A123" s="154"/>
      <c r="B123" s="155"/>
      <c r="C123" s="155"/>
      <c r="D123" s="155"/>
      <c r="E123" s="155"/>
      <c r="F123" s="156"/>
      <c r="G123" s="157"/>
      <c r="H123" s="155"/>
      <c r="I123" s="155"/>
      <c r="J123" s="155"/>
      <c r="K123" s="156"/>
      <c r="L123" s="157"/>
      <c r="M123" s="155"/>
      <c r="N123" s="155"/>
      <c r="O123" s="155"/>
      <c r="P123" s="156"/>
      <c r="Q123" s="158"/>
      <c r="R123" s="155"/>
      <c r="S123" s="156"/>
      <c r="T123" s="158"/>
      <c r="U123" s="155"/>
      <c r="V123" s="156"/>
      <c r="W123" s="158"/>
      <c r="X123" s="155"/>
      <c r="Y123" s="156"/>
      <c r="Z123" s="159"/>
      <c r="AA123" s="155"/>
      <c r="AB123" s="156"/>
      <c r="AC123" s="160"/>
      <c r="AD123" s="155"/>
      <c r="AE123" s="155"/>
      <c r="AF123" s="161"/>
      <c r="AG123" s="155"/>
      <c r="AH123" s="155"/>
      <c r="AI123" s="155"/>
      <c r="AJ123" s="156"/>
      <c r="AK123" s="161"/>
      <c r="AL123" s="155"/>
      <c r="AM123" s="155"/>
      <c r="AN123" s="155"/>
      <c r="AO123" s="155"/>
      <c r="AP123" s="155"/>
      <c r="AQ123" s="155"/>
      <c r="AR123" s="155"/>
      <c r="AS123" s="155"/>
      <c r="AT123" s="155"/>
      <c r="AU123" s="155"/>
      <c r="AV123" s="155"/>
      <c r="AW123" s="155"/>
      <c r="AX123" s="155"/>
      <c r="AY123" s="161"/>
      <c r="AZ123" s="155"/>
      <c r="BA123" s="155"/>
      <c r="BB123" s="155"/>
      <c r="BC123" s="155"/>
      <c r="BD123" s="163" t="str">
        <f t="shared" si="4"/>
        <v/>
      </c>
      <c r="BE123" s="164" t="str">
        <f t="shared" si="1"/>
        <v/>
      </c>
      <c r="BF123" s="164" t="str">
        <f t="shared" si="2"/>
        <v/>
      </c>
      <c r="BG123" s="164" t="str">
        <f t="shared" si="5"/>
        <v/>
      </c>
      <c r="BH123" s="168" t="str">
        <f t="shared" si="3"/>
        <v/>
      </c>
    </row>
    <row r="124">
      <c r="A124" s="154"/>
      <c r="B124" s="155"/>
      <c r="C124" s="155"/>
      <c r="D124" s="155"/>
      <c r="E124" s="155"/>
      <c r="F124" s="156"/>
      <c r="G124" s="157"/>
      <c r="H124" s="155"/>
      <c r="I124" s="155"/>
      <c r="J124" s="155"/>
      <c r="K124" s="156"/>
      <c r="L124" s="157"/>
      <c r="M124" s="155"/>
      <c r="N124" s="155"/>
      <c r="O124" s="155"/>
      <c r="P124" s="156"/>
      <c r="Q124" s="158"/>
      <c r="R124" s="155"/>
      <c r="S124" s="156"/>
      <c r="T124" s="158"/>
      <c r="U124" s="155"/>
      <c r="V124" s="156"/>
      <c r="W124" s="158"/>
      <c r="X124" s="155"/>
      <c r="Y124" s="156"/>
      <c r="Z124" s="159"/>
      <c r="AA124" s="155"/>
      <c r="AB124" s="156"/>
      <c r="AC124" s="160"/>
      <c r="AD124" s="155"/>
      <c r="AE124" s="155"/>
      <c r="AF124" s="161"/>
      <c r="AG124" s="155"/>
      <c r="AH124" s="155"/>
      <c r="AI124" s="155"/>
      <c r="AJ124" s="156"/>
      <c r="AK124" s="161"/>
      <c r="AL124" s="155"/>
      <c r="AM124" s="155"/>
      <c r="AN124" s="155"/>
      <c r="AO124" s="155"/>
      <c r="AP124" s="155"/>
      <c r="AQ124" s="155"/>
      <c r="AR124" s="155"/>
      <c r="AS124" s="155"/>
      <c r="AT124" s="155"/>
      <c r="AU124" s="155"/>
      <c r="AV124" s="155"/>
      <c r="AW124" s="155"/>
      <c r="AX124" s="155"/>
      <c r="AY124" s="161"/>
      <c r="AZ124" s="155"/>
      <c r="BA124" s="155"/>
      <c r="BB124" s="155"/>
      <c r="BC124" s="155"/>
      <c r="BD124" s="163" t="str">
        <f t="shared" si="4"/>
        <v/>
      </c>
      <c r="BE124" s="164" t="str">
        <f t="shared" si="1"/>
        <v/>
      </c>
      <c r="BF124" s="164" t="str">
        <f t="shared" si="2"/>
        <v/>
      </c>
      <c r="BG124" s="164" t="str">
        <f t="shared" si="5"/>
        <v/>
      </c>
      <c r="BH124" s="168" t="str">
        <f t="shared" si="3"/>
        <v/>
      </c>
    </row>
    <row r="125">
      <c r="A125" s="154"/>
      <c r="B125" s="155"/>
      <c r="C125" s="155"/>
      <c r="D125" s="155"/>
      <c r="E125" s="155"/>
      <c r="F125" s="156"/>
      <c r="G125" s="157"/>
      <c r="H125" s="155"/>
      <c r="I125" s="155"/>
      <c r="J125" s="155"/>
      <c r="K125" s="156"/>
      <c r="L125" s="157"/>
      <c r="M125" s="155"/>
      <c r="N125" s="155"/>
      <c r="O125" s="155"/>
      <c r="P125" s="156"/>
      <c r="Q125" s="158"/>
      <c r="R125" s="155"/>
      <c r="S125" s="156"/>
      <c r="T125" s="158"/>
      <c r="U125" s="155"/>
      <c r="V125" s="156"/>
      <c r="W125" s="158"/>
      <c r="X125" s="155"/>
      <c r="Y125" s="156"/>
      <c r="Z125" s="159"/>
      <c r="AA125" s="155"/>
      <c r="AB125" s="156"/>
      <c r="AC125" s="160"/>
      <c r="AD125" s="155"/>
      <c r="AE125" s="155"/>
      <c r="AF125" s="161"/>
      <c r="AG125" s="155"/>
      <c r="AH125" s="155"/>
      <c r="AI125" s="155"/>
      <c r="AJ125" s="156"/>
      <c r="AK125" s="161"/>
      <c r="AL125" s="155"/>
      <c r="AM125" s="155"/>
      <c r="AN125" s="155"/>
      <c r="AO125" s="155"/>
      <c r="AP125" s="155"/>
      <c r="AQ125" s="155"/>
      <c r="AR125" s="155"/>
      <c r="AS125" s="155"/>
      <c r="AT125" s="155"/>
      <c r="AU125" s="155"/>
      <c r="AV125" s="155"/>
      <c r="AW125" s="155"/>
      <c r="AX125" s="155"/>
      <c r="AY125" s="161"/>
      <c r="AZ125" s="155"/>
      <c r="BA125" s="155"/>
      <c r="BB125" s="155"/>
      <c r="BC125" s="155"/>
      <c r="BD125" s="163" t="str">
        <f t="shared" si="4"/>
        <v/>
      </c>
      <c r="BE125" s="164" t="str">
        <f t="shared" si="1"/>
        <v/>
      </c>
      <c r="BF125" s="164" t="str">
        <f t="shared" si="2"/>
        <v/>
      </c>
      <c r="BG125" s="164" t="str">
        <f t="shared" si="5"/>
        <v/>
      </c>
      <c r="BH125" s="168" t="str">
        <f t="shared" si="3"/>
        <v/>
      </c>
    </row>
    <row r="126">
      <c r="A126" s="154"/>
      <c r="B126" s="155"/>
      <c r="C126" s="155"/>
      <c r="D126" s="155"/>
      <c r="E126" s="155"/>
      <c r="F126" s="156"/>
      <c r="G126" s="157"/>
      <c r="H126" s="155"/>
      <c r="I126" s="155"/>
      <c r="J126" s="155"/>
      <c r="K126" s="156"/>
      <c r="L126" s="157"/>
      <c r="M126" s="155"/>
      <c r="N126" s="155"/>
      <c r="O126" s="155"/>
      <c r="P126" s="156"/>
      <c r="Q126" s="158"/>
      <c r="R126" s="155"/>
      <c r="S126" s="156"/>
      <c r="T126" s="158"/>
      <c r="U126" s="155"/>
      <c r="V126" s="156"/>
      <c r="W126" s="158"/>
      <c r="X126" s="155"/>
      <c r="Y126" s="156"/>
      <c r="Z126" s="159"/>
      <c r="AA126" s="155"/>
      <c r="AB126" s="156"/>
      <c r="AC126" s="160"/>
      <c r="AD126" s="155"/>
      <c r="AE126" s="155"/>
      <c r="AF126" s="161"/>
      <c r="AG126" s="155"/>
      <c r="AH126" s="155"/>
      <c r="AI126" s="155"/>
      <c r="AJ126" s="156"/>
      <c r="AK126" s="161"/>
      <c r="AL126" s="155"/>
      <c r="AM126" s="155"/>
      <c r="AN126" s="155"/>
      <c r="AO126" s="155"/>
      <c r="AP126" s="155"/>
      <c r="AQ126" s="155"/>
      <c r="AR126" s="155"/>
      <c r="AS126" s="155"/>
      <c r="AT126" s="155"/>
      <c r="AU126" s="155"/>
      <c r="AV126" s="155"/>
      <c r="AW126" s="155"/>
      <c r="AX126" s="155"/>
      <c r="AY126" s="161"/>
      <c r="AZ126" s="155"/>
      <c r="BA126" s="155"/>
      <c r="BB126" s="155"/>
      <c r="BC126" s="155"/>
      <c r="BD126" s="163" t="str">
        <f t="shared" si="4"/>
        <v/>
      </c>
      <c r="BE126" s="164" t="str">
        <f t="shared" si="1"/>
        <v/>
      </c>
      <c r="BF126" s="164" t="str">
        <f t="shared" si="2"/>
        <v/>
      </c>
      <c r="BG126" s="164" t="str">
        <f t="shared" si="5"/>
        <v/>
      </c>
      <c r="BH126" s="168" t="str">
        <f t="shared" si="3"/>
        <v/>
      </c>
    </row>
    <row r="127">
      <c r="A127" s="154"/>
      <c r="B127" s="155"/>
      <c r="C127" s="155"/>
      <c r="D127" s="155"/>
      <c r="E127" s="155"/>
      <c r="F127" s="156"/>
      <c r="G127" s="157"/>
      <c r="H127" s="155"/>
      <c r="I127" s="155"/>
      <c r="J127" s="155"/>
      <c r="K127" s="156"/>
      <c r="L127" s="157"/>
      <c r="M127" s="155"/>
      <c r="N127" s="155"/>
      <c r="O127" s="155"/>
      <c r="P127" s="156"/>
      <c r="Q127" s="158"/>
      <c r="R127" s="155"/>
      <c r="S127" s="156"/>
      <c r="T127" s="158"/>
      <c r="U127" s="155"/>
      <c r="V127" s="156"/>
      <c r="W127" s="158"/>
      <c r="X127" s="155"/>
      <c r="Y127" s="156"/>
      <c r="Z127" s="159"/>
      <c r="AA127" s="155"/>
      <c r="AB127" s="156"/>
      <c r="AC127" s="160"/>
      <c r="AD127" s="155"/>
      <c r="AE127" s="155"/>
      <c r="AF127" s="161"/>
      <c r="AG127" s="155"/>
      <c r="AH127" s="155"/>
      <c r="AI127" s="155"/>
      <c r="AJ127" s="156"/>
      <c r="AK127" s="161"/>
      <c r="AL127" s="155"/>
      <c r="AM127" s="155"/>
      <c r="AN127" s="155"/>
      <c r="AO127" s="155"/>
      <c r="AP127" s="155"/>
      <c r="AQ127" s="155"/>
      <c r="AR127" s="155"/>
      <c r="AS127" s="155"/>
      <c r="AT127" s="155"/>
      <c r="AU127" s="155"/>
      <c r="AV127" s="155"/>
      <c r="AW127" s="155"/>
      <c r="AX127" s="155"/>
      <c r="AY127" s="161"/>
      <c r="AZ127" s="155"/>
      <c r="BA127" s="155"/>
      <c r="BB127" s="155"/>
      <c r="BC127" s="155"/>
      <c r="BD127" s="163" t="str">
        <f t="shared" si="4"/>
        <v/>
      </c>
      <c r="BE127" s="164" t="str">
        <f t="shared" si="1"/>
        <v/>
      </c>
      <c r="BF127" s="164" t="str">
        <f t="shared" si="2"/>
        <v/>
      </c>
      <c r="BG127" s="164" t="str">
        <f t="shared" si="5"/>
        <v/>
      </c>
      <c r="BH127" s="168" t="str">
        <f t="shared" si="3"/>
        <v/>
      </c>
    </row>
    <row r="128">
      <c r="A128" s="154"/>
      <c r="B128" s="155"/>
      <c r="C128" s="155"/>
      <c r="D128" s="155"/>
      <c r="E128" s="155"/>
      <c r="F128" s="156"/>
      <c r="G128" s="157"/>
      <c r="H128" s="155"/>
      <c r="I128" s="155"/>
      <c r="J128" s="155"/>
      <c r="K128" s="156"/>
      <c r="L128" s="157"/>
      <c r="M128" s="155"/>
      <c r="N128" s="155"/>
      <c r="O128" s="155"/>
      <c r="P128" s="156"/>
      <c r="Q128" s="158"/>
      <c r="R128" s="155"/>
      <c r="S128" s="156"/>
      <c r="T128" s="158"/>
      <c r="U128" s="155"/>
      <c r="V128" s="156"/>
      <c r="W128" s="158"/>
      <c r="X128" s="155"/>
      <c r="Y128" s="156"/>
      <c r="Z128" s="159"/>
      <c r="AA128" s="155"/>
      <c r="AB128" s="156"/>
      <c r="AC128" s="160"/>
      <c r="AD128" s="155"/>
      <c r="AE128" s="155"/>
      <c r="AF128" s="161"/>
      <c r="AG128" s="155"/>
      <c r="AH128" s="155"/>
      <c r="AI128" s="155"/>
      <c r="AJ128" s="156"/>
      <c r="AK128" s="161"/>
      <c r="AL128" s="155"/>
      <c r="AM128" s="155"/>
      <c r="AN128" s="155"/>
      <c r="AO128" s="155"/>
      <c r="AP128" s="155"/>
      <c r="AQ128" s="155"/>
      <c r="AR128" s="155"/>
      <c r="AS128" s="155"/>
      <c r="AT128" s="155"/>
      <c r="AU128" s="155"/>
      <c r="AV128" s="155"/>
      <c r="AW128" s="155"/>
      <c r="AX128" s="155"/>
      <c r="AY128" s="161"/>
      <c r="AZ128" s="155"/>
      <c r="BA128" s="155"/>
      <c r="BB128" s="155"/>
      <c r="BC128" s="155"/>
      <c r="BD128" s="163" t="str">
        <f t="shared" si="4"/>
        <v/>
      </c>
      <c r="BE128" s="164" t="str">
        <f t="shared" si="1"/>
        <v/>
      </c>
      <c r="BF128" s="164" t="str">
        <f t="shared" si="2"/>
        <v/>
      </c>
      <c r="BG128" s="164" t="str">
        <f t="shared" si="5"/>
        <v/>
      </c>
      <c r="BH128" s="168" t="str">
        <f t="shared" si="3"/>
        <v/>
      </c>
    </row>
    <row r="129">
      <c r="A129" s="154"/>
      <c r="B129" s="155"/>
      <c r="C129" s="155"/>
      <c r="D129" s="155"/>
      <c r="E129" s="155"/>
      <c r="F129" s="156"/>
      <c r="G129" s="157"/>
      <c r="H129" s="155"/>
      <c r="I129" s="155"/>
      <c r="J129" s="155"/>
      <c r="K129" s="156"/>
      <c r="L129" s="157"/>
      <c r="M129" s="155"/>
      <c r="N129" s="155"/>
      <c r="O129" s="155"/>
      <c r="P129" s="156"/>
      <c r="Q129" s="158"/>
      <c r="R129" s="155"/>
      <c r="S129" s="156"/>
      <c r="T129" s="158"/>
      <c r="U129" s="155"/>
      <c r="V129" s="156"/>
      <c r="W129" s="158"/>
      <c r="X129" s="155"/>
      <c r="Y129" s="156"/>
      <c r="Z129" s="159"/>
      <c r="AA129" s="155"/>
      <c r="AB129" s="156"/>
      <c r="AC129" s="160"/>
      <c r="AD129" s="155"/>
      <c r="AE129" s="155"/>
      <c r="AF129" s="161"/>
      <c r="AG129" s="155"/>
      <c r="AH129" s="155"/>
      <c r="AI129" s="155"/>
      <c r="AJ129" s="156"/>
      <c r="AK129" s="161"/>
      <c r="AL129" s="155"/>
      <c r="AM129" s="155"/>
      <c r="AN129" s="155"/>
      <c r="AO129" s="155"/>
      <c r="AP129" s="155"/>
      <c r="AQ129" s="155"/>
      <c r="AR129" s="155"/>
      <c r="AS129" s="155"/>
      <c r="AT129" s="155"/>
      <c r="AU129" s="155"/>
      <c r="AV129" s="155"/>
      <c r="AW129" s="155"/>
      <c r="AX129" s="155"/>
      <c r="AY129" s="161"/>
      <c r="AZ129" s="155"/>
      <c r="BA129" s="155"/>
      <c r="BB129" s="155"/>
      <c r="BC129" s="155"/>
      <c r="BD129" s="163" t="str">
        <f t="shared" si="4"/>
        <v/>
      </c>
      <c r="BE129" s="164" t="str">
        <f t="shared" si="1"/>
        <v/>
      </c>
      <c r="BF129" s="164" t="str">
        <f t="shared" si="2"/>
        <v/>
      </c>
      <c r="BG129" s="164" t="str">
        <f t="shared" si="5"/>
        <v/>
      </c>
      <c r="BH129" s="168" t="str">
        <f t="shared" si="3"/>
        <v/>
      </c>
    </row>
    <row r="130">
      <c r="A130" s="154"/>
      <c r="B130" s="155"/>
      <c r="C130" s="155"/>
      <c r="D130" s="155"/>
      <c r="E130" s="155"/>
      <c r="F130" s="156"/>
      <c r="G130" s="157"/>
      <c r="H130" s="155"/>
      <c r="I130" s="155"/>
      <c r="J130" s="155"/>
      <c r="K130" s="156"/>
      <c r="L130" s="157"/>
      <c r="M130" s="155"/>
      <c r="N130" s="155"/>
      <c r="O130" s="155"/>
      <c r="P130" s="156"/>
      <c r="Q130" s="158"/>
      <c r="R130" s="155"/>
      <c r="S130" s="156"/>
      <c r="T130" s="158"/>
      <c r="U130" s="155"/>
      <c r="V130" s="156"/>
      <c r="W130" s="158"/>
      <c r="X130" s="155"/>
      <c r="Y130" s="156"/>
      <c r="Z130" s="159"/>
      <c r="AA130" s="155"/>
      <c r="AB130" s="156"/>
      <c r="AC130" s="160"/>
      <c r="AD130" s="155"/>
      <c r="AE130" s="155"/>
      <c r="AF130" s="161"/>
      <c r="AG130" s="155"/>
      <c r="AH130" s="155"/>
      <c r="AI130" s="155"/>
      <c r="AJ130" s="156"/>
      <c r="AK130" s="161"/>
      <c r="AL130" s="155"/>
      <c r="AM130" s="155"/>
      <c r="AN130" s="155"/>
      <c r="AO130" s="155"/>
      <c r="AP130" s="155"/>
      <c r="AQ130" s="155"/>
      <c r="AR130" s="155"/>
      <c r="AS130" s="155"/>
      <c r="AT130" s="155"/>
      <c r="AU130" s="155"/>
      <c r="AV130" s="155"/>
      <c r="AW130" s="155"/>
      <c r="AX130" s="155"/>
      <c r="AY130" s="161"/>
      <c r="AZ130" s="155"/>
      <c r="BA130" s="155"/>
      <c r="BB130" s="155"/>
      <c r="BC130" s="155"/>
      <c r="BD130" s="163" t="str">
        <f t="shared" si="4"/>
        <v/>
      </c>
      <c r="BE130" s="164" t="str">
        <f t="shared" si="1"/>
        <v/>
      </c>
      <c r="BF130" s="164" t="str">
        <f t="shared" si="2"/>
        <v/>
      </c>
      <c r="BG130" s="164" t="str">
        <f t="shared" si="5"/>
        <v/>
      </c>
      <c r="BH130" s="168" t="str">
        <f t="shared" si="3"/>
        <v/>
      </c>
    </row>
    <row r="131">
      <c r="A131" s="154"/>
      <c r="B131" s="155"/>
      <c r="C131" s="155"/>
      <c r="D131" s="155"/>
      <c r="E131" s="155"/>
      <c r="F131" s="156"/>
      <c r="G131" s="157"/>
      <c r="H131" s="155"/>
      <c r="I131" s="155"/>
      <c r="J131" s="155"/>
      <c r="K131" s="156"/>
      <c r="L131" s="157"/>
      <c r="M131" s="155"/>
      <c r="N131" s="155"/>
      <c r="O131" s="155"/>
      <c r="P131" s="156"/>
      <c r="Q131" s="158"/>
      <c r="R131" s="155"/>
      <c r="S131" s="156"/>
      <c r="T131" s="158"/>
      <c r="U131" s="155"/>
      <c r="V131" s="156"/>
      <c r="W131" s="158"/>
      <c r="X131" s="155"/>
      <c r="Y131" s="156"/>
      <c r="Z131" s="159"/>
      <c r="AA131" s="155"/>
      <c r="AB131" s="156"/>
      <c r="AC131" s="160"/>
      <c r="AD131" s="155"/>
      <c r="AE131" s="155"/>
      <c r="AF131" s="161"/>
      <c r="AG131" s="155"/>
      <c r="AH131" s="155"/>
      <c r="AI131" s="155"/>
      <c r="AJ131" s="156"/>
      <c r="AK131" s="161"/>
      <c r="AL131" s="155"/>
      <c r="AM131" s="155"/>
      <c r="AN131" s="155"/>
      <c r="AO131" s="155"/>
      <c r="AP131" s="155"/>
      <c r="AQ131" s="155"/>
      <c r="AR131" s="155"/>
      <c r="AS131" s="155"/>
      <c r="AT131" s="155"/>
      <c r="AU131" s="155"/>
      <c r="AV131" s="155"/>
      <c r="AW131" s="155"/>
      <c r="AX131" s="155"/>
      <c r="AY131" s="161"/>
      <c r="AZ131" s="155"/>
      <c r="BA131" s="155"/>
      <c r="BB131" s="155"/>
      <c r="BC131" s="155"/>
      <c r="BD131" s="163" t="str">
        <f t="shared" si="4"/>
        <v/>
      </c>
      <c r="BE131" s="164" t="str">
        <f t="shared" si="1"/>
        <v/>
      </c>
      <c r="BF131" s="164" t="str">
        <f t="shared" si="2"/>
        <v/>
      </c>
      <c r="BG131" s="164" t="str">
        <f t="shared" si="5"/>
        <v/>
      </c>
      <c r="BH131" s="168" t="str">
        <f t="shared" si="3"/>
        <v/>
      </c>
    </row>
    <row r="132">
      <c r="A132" s="154"/>
      <c r="B132" s="155"/>
      <c r="C132" s="155"/>
      <c r="D132" s="155"/>
      <c r="E132" s="155"/>
      <c r="F132" s="156"/>
      <c r="G132" s="157"/>
      <c r="H132" s="155"/>
      <c r="I132" s="155"/>
      <c r="J132" s="155"/>
      <c r="K132" s="156"/>
      <c r="L132" s="157"/>
      <c r="M132" s="155"/>
      <c r="N132" s="155"/>
      <c r="O132" s="155"/>
      <c r="P132" s="156"/>
      <c r="Q132" s="158"/>
      <c r="R132" s="155"/>
      <c r="S132" s="156"/>
      <c r="T132" s="158"/>
      <c r="U132" s="155"/>
      <c r="V132" s="156"/>
      <c r="W132" s="158"/>
      <c r="X132" s="155"/>
      <c r="Y132" s="156"/>
      <c r="Z132" s="159"/>
      <c r="AA132" s="155"/>
      <c r="AB132" s="156"/>
      <c r="AC132" s="160"/>
      <c r="AD132" s="155"/>
      <c r="AE132" s="155"/>
      <c r="AF132" s="161"/>
      <c r="AG132" s="155"/>
      <c r="AH132" s="155"/>
      <c r="AI132" s="155"/>
      <c r="AJ132" s="156"/>
      <c r="AK132" s="161"/>
      <c r="AL132" s="155"/>
      <c r="AM132" s="155"/>
      <c r="AN132" s="155"/>
      <c r="AO132" s="155"/>
      <c r="AP132" s="155"/>
      <c r="AQ132" s="155"/>
      <c r="AR132" s="155"/>
      <c r="AS132" s="155"/>
      <c r="AT132" s="155"/>
      <c r="AU132" s="155"/>
      <c r="AV132" s="155"/>
      <c r="AW132" s="155"/>
      <c r="AX132" s="155"/>
      <c r="AY132" s="161"/>
      <c r="AZ132" s="155"/>
      <c r="BA132" s="155"/>
      <c r="BB132" s="155"/>
      <c r="BC132" s="155"/>
      <c r="BD132" s="163" t="str">
        <f t="shared" si="4"/>
        <v/>
      </c>
      <c r="BE132" s="164" t="str">
        <f t="shared" si="1"/>
        <v/>
      </c>
      <c r="BF132" s="164" t="str">
        <f t="shared" si="2"/>
        <v/>
      </c>
      <c r="BG132" s="164" t="str">
        <f t="shared" si="5"/>
        <v/>
      </c>
      <c r="BH132" s="168" t="str">
        <f t="shared" si="3"/>
        <v/>
      </c>
    </row>
    <row r="133">
      <c r="A133" s="154"/>
      <c r="B133" s="155"/>
      <c r="C133" s="155"/>
      <c r="D133" s="155"/>
      <c r="E133" s="155"/>
      <c r="F133" s="156"/>
      <c r="G133" s="157"/>
      <c r="H133" s="155"/>
      <c r="I133" s="155"/>
      <c r="J133" s="155"/>
      <c r="K133" s="156"/>
      <c r="L133" s="157"/>
      <c r="M133" s="155"/>
      <c r="N133" s="155"/>
      <c r="O133" s="155"/>
      <c r="P133" s="156"/>
      <c r="Q133" s="158"/>
      <c r="R133" s="155"/>
      <c r="S133" s="156"/>
      <c r="T133" s="158"/>
      <c r="U133" s="155"/>
      <c r="V133" s="156"/>
      <c r="W133" s="158"/>
      <c r="X133" s="155"/>
      <c r="Y133" s="156"/>
      <c r="Z133" s="159"/>
      <c r="AA133" s="155"/>
      <c r="AB133" s="156"/>
      <c r="AC133" s="160"/>
      <c r="AD133" s="155"/>
      <c r="AE133" s="155"/>
      <c r="AF133" s="161"/>
      <c r="AG133" s="155"/>
      <c r="AH133" s="155"/>
      <c r="AI133" s="155"/>
      <c r="AJ133" s="156"/>
      <c r="AK133" s="161"/>
      <c r="AL133" s="155"/>
      <c r="AM133" s="155"/>
      <c r="AN133" s="155"/>
      <c r="AO133" s="155"/>
      <c r="AP133" s="155"/>
      <c r="AQ133" s="155"/>
      <c r="AR133" s="155"/>
      <c r="AS133" s="155"/>
      <c r="AT133" s="155"/>
      <c r="AU133" s="155"/>
      <c r="AV133" s="155"/>
      <c r="AW133" s="155"/>
      <c r="AX133" s="155"/>
      <c r="AY133" s="161"/>
      <c r="AZ133" s="155"/>
      <c r="BA133" s="155"/>
      <c r="BB133" s="155"/>
      <c r="BC133" s="155"/>
      <c r="BD133" s="163" t="str">
        <f t="shared" si="4"/>
        <v/>
      </c>
      <c r="BE133" s="164" t="str">
        <f t="shared" si="1"/>
        <v/>
      </c>
      <c r="BF133" s="164" t="str">
        <f t="shared" si="2"/>
        <v/>
      </c>
      <c r="BG133" s="164" t="str">
        <f t="shared" si="5"/>
        <v/>
      </c>
      <c r="BH133" s="168" t="str">
        <f t="shared" si="3"/>
        <v/>
      </c>
    </row>
    <row r="134">
      <c r="A134" s="154"/>
      <c r="B134" s="155"/>
      <c r="C134" s="155"/>
      <c r="D134" s="155"/>
      <c r="E134" s="155"/>
      <c r="F134" s="156"/>
      <c r="G134" s="157"/>
      <c r="H134" s="155"/>
      <c r="I134" s="155"/>
      <c r="J134" s="155"/>
      <c r="K134" s="156"/>
      <c r="L134" s="157"/>
      <c r="M134" s="155"/>
      <c r="N134" s="155"/>
      <c r="O134" s="155"/>
      <c r="P134" s="156"/>
      <c r="Q134" s="158"/>
      <c r="R134" s="155"/>
      <c r="S134" s="156"/>
      <c r="T134" s="158"/>
      <c r="U134" s="155"/>
      <c r="V134" s="156"/>
      <c r="W134" s="158"/>
      <c r="X134" s="155"/>
      <c r="Y134" s="156"/>
      <c r="Z134" s="159"/>
      <c r="AA134" s="155"/>
      <c r="AB134" s="156"/>
      <c r="AC134" s="160"/>
      <c r="AD134" s="155"/>
      <c r="AE134" s="155"/>
      <c r="AF134" s="161"/>
      <c r="AG134" s="155"/>
      <c r="AH134" s="155"/>
      <c r="AI134" s="155"/>
      <c r="AJ134" s="156"/>
      <c r="AK134" s="161"/>
      <c r="AL134" s="155"/>
      <c r="AM134" s="155"/>
      <c r="AN134" s="155"/>
      <c r="AO134" s="155"/>
      <c r="AP134" s="155"/>
      <c r="AQ134" s="155"/>
      <c r="AR134" s="155"/>
      <c r="AS134" s="155"/>
      <c r="AT134" s="155"/>
      <c r="AU134" s="155"/>
      <c r="AV134" s="155"/>
      <c r="AW134" s="155"/>
      <c r="AX134" s="155"/>
      <c r="AY134" s="161"/>
      <c r="AZ134" s="155"/>
      <c r="BA134" s="155"/>
      <c r="BB134" s="155"/>
      <c r="BC134" s="155"/>
      <c r="BD134" s="163" t="str">
        <f t="shared" si="4"/>
        <v/>
      </c>
      <c r="BE134" s="164" t="str">
        <f t="shared" si="1"/>
        <v/>
      </c>
      <c r="BF134" s="164" t="str">
        <f t="shared" si="2"/>
        <v/>
      </c>
      <c r="BG134" s="164" t="str">
        <f t="shared" si="5"/>
        <v/>
      </c>
      <c r="BH134" s="168" t="str">
        <f t="shared" si="3"/>
        <v/>
      </c>
    </row>
    <row r="135">
      <c r="A135" s="154"/>
      <c r="B135" s="155"/>
      <c r="C135" s="155"/>
      <c r="D135" s="155"/>
      <c r="E135" s="155"/>
      <c r="F135" s="156"/>
      <c r="G135" s="157"/>
      <c r="H135" s="155"/>
      <c r="I135" s="155"/>
      <c r="J135" s="155"/>
      <c r="K135" s="156"/>
      <c r="L135" s="157"/>
      <c r="M135" s="155"/>
      <c r="N135" s="155"/>
      <c r="O135" s="155"/>
      <c r="P135" s="156"/>
      <c r="Q135" s="158"/>
      <c r="R135" s="155"/>
      <c r="S135" s="156"/>
      <c r="T135" s="158"/>
      <c r="U135" s="155"/>
      <c r="V135" s="156"/>
      <c r="W135" s="158"/>
      <c r="X135" s="155"/>
      <c r="Y135" s="156"/>
      <c r="Z135" s="159"/>
      <c r="AA135" s="155"/>
      <c r="AB135" s="156"/>
      <c r="AC135" s="160"/>
      <c r="AD135" s="155"/>
      <c r="AE135" s="155"/>
      <c r="AF135" s="161"/>
      <c r="AG135" s="155"/>
      <c r="AH135" s="155"/>
      <c r="AI135" s="155"/>
      <c r="AJ135" s="156"/>
      <c r="AK135" s="161"/>
      <c r="AL135" s="155"/>
      <c r="AM135" s="155"/>
      <c r="AN135" s="155"/>
      <c r="AO135" s="155"/>
      <c r="AP135" s="155"/>
      <c r="AQ135" s="155"/>
      <c r="AR135" s="155"/>
      <c r="AS135" s="155"/>
      <c r="AT135" s="155"/>
      <c r="AU135" s="155"/>
      <c r="AV135" s="155"/>
      <c r="AW135" s="155"/>
      <c r="AX135" s="155"/>
      <c r="AY135" s="161"/>
      <c r="AZ135" s="155"/>
      <c r="BA135" s="155"/>
      <c r="BB135" s="155"/>
      <c r="BC135" s="155"/>
      <c r="BD135" s="163" t="str">
        <f t="shared" si="4"/>
        <v/>
      </c>
      <c r="BE135" s="164" t="str">
        <f t="shared" si="1"/>
        <v/>
      </c>
      <c r="BF135" s="164" t="str">
        <f t="shared" si="2"/>
        <v/>
      </c>
      <c r="BG135" s="164" t="str">
        <f t="shared" si="5"/>
        <v/>
      </c>
      <c r="BH135" s="168" t="str">
        <f t="shared" si="3"/>
        <v/>
      </c>
    </row>
    <row r="136">
      <c r="A136" s="154"/>
      <c r="B136" s="155"/>
      <c r="C136" s="155"/>
      <c r="D136" s="155"/>
      <c r="E136" s="155"/>
      <c r="F136" s="156"/>
      <c r="G136" s="157"/>
      <c r="H136" s="155"/>
      <c r="I136" s="155"/>
      <c r="J136" s="155"/>
      <c r="K136" s="156"/>
      <c r="L136" s="157"/>
      <c r="M136" s="155"/>
      <c r="N136" s="155"/>
      <c r="O136" s="155"/>
      <c r="P136" s="156"/>
      <c r="Q136" s="158"/>
      <c r="R136" s="155"/>
      <c r="S136" s="156"/>
      <c r="T136" s="158"/>
      <c r="U136" s="155"/>
      <c r="V136" s="156"/>
      <c r="W136" s="158"/>
      <c r="X136" s="155"/>
      <c r="Y136" s="156"/>
      <c r="Z136" s="159"/>
      <c r="AA136" s="155"/>
      <c r="AB136" s="156"/>
      <c r="AC136" s="160"/>
      <c r="AD136" s="155"/>
      <c r="AE136" s="155"/>
      <c r="AF136" s="161"/>
      <c r="AG136" s="155"/>
      <c r="AH136" s="155"/>
      <c r="AI136" s="155"/>
      <c r="AJ136" s="156"/>
      <c r="AK136" s="161"/>
      <c r="AL136" s="155"/>
      <c r="AM136" s="155"/>
      <c r="AN136" s="155"/>
      <c r="AO136" s="155"/>
      <c r="AP136" s="155"/>
      <c r="AQ136" s="155"/>
      <c r="AR136" s="155"/>
      <c r="AS136" s="155"/>
      <c r="AT136" s="155"/>
      <c r="AU136" s="155"/>
      <c r="AV136" s="155"/>
      <c r="AW136" s="155"/>
      <c r="AX136" s="155"/>
      <c r="AY136" s="161"/>
      <c r="AZ136" s="155"/>
      <c r="BA136" s="155"/>
      <c r="BB136" s="155"/>
      <c r="BC136" s="155"/>
      <c r="BD136" s="163" t="str">
        <f t="shared" si="4"/>
        <v/>
      </c>
      <c r="BE136" s="164" t="str">
        <f t="shared" si="1"/>
        <v/>
      </c>
      <c r="BF136" s="164" t="str">
        <f t="shared" si="2"/>
        <v/>
      </c>
      <c r="BG136" s="164" t="str">
        <f t="shared" si="5"/>
        <v/>
      </c>
      <c r="BH136" s="168" t="str">
        <f t="shared" si="3"/>
        <v/>
      </c>
    </row>
    <row r="137">
      <c r="A137" s="154"/>
      <c r="B137" s="155"/>
      <c r="C137" s="155"/>
      <c r="D137" s="155"/>
      <c r="E137" s="155"/>
      <c r="F137" s="156"/>
      <c r="G137" s="157"/>
      <c r="H137" s="155"/>
      <c r="I137" s="155"/>
      <c r="J137" s="155"/>
      <c r="K137" s="156"/>
      <c r="L137" s="157"/>
      <c r="M137" s="155"/>
      <c r="N137" s="155"/>
      <c r="O137" s="155"/>
      <c r="P137" s="156"/>
      <c r="Q137" s="158"/>
      <c r="R137" s="155"/>
      <c r="S137" s="156"/>
      <c r="T137" s="158"/>
      <c r="U137" s="155"/>
      <c r="V137" s="156"/>
      <c r="W137" s="158"/>
      <c r="X137" s="155"/>
      <c r="Y137" s="156"/>
      <c r="Z137" s="159"/>
      <c r="AA137" s="155"/>
      <c r="AB137" s="156"/>
      <c r="AC137" s="160"/>
      <c r="AD137" s="155"/>
      <c r="AE137" s="155"/>
      <c r="AF137" s="161"/>
      <c r="AG137" s="155"/>
      <c r="AH137" s="155"/>
      <c r="AI137" s="155"/>
      <c r="AJ137" s="156"/>
      <c r="AK137" s="161"/>
      <c r="AL137" s="155"/>
      <c r="AM137" s="155"/>
      <c r="AN137" s="155"/>
      <c r="AO137" s="155"/>
      <c r="AP137" s="155"/>
      <c r="AQ137" s="155"/>
      <c r="AR137" s="155"/>
      <c r="AS137" s="155"/>
      <c r="AT137" s="155"/>
      <c r="AU137" s="155"/>
      <c r="AV137" s="155"/>
      <c r="AW137" s="155"/>
      <c r="AX137" s="155"/>
      <c r="AY137" s="161"/>
      <c r="AZ137" s="155"/>
      <c r="BA137" s="155"/>
      <c r="BB137" s="155"/>
      <c r="BC137" s="155"/>
      <c r="BD137" s="163" t="str">
        <f t="shared" si="4"/>
        <v/>
      </c>
      <c r="BE137" s="164" t="str">
        <f t="shared" si="1"/>
        <v/>
      </c>
      <c r="BF137" s="164" t="str">
        <f t="shared" si="2"/>
        <v/>
      </c>
      <c r="BG137" s="164" t="str">
        <f t="shared" si="5"/>
        <v/>
      </c>
      <c r="BH137" s="168" t="str">
        <f t="shared" si="3"/>
        <v/>
      </c>
    </row>
    <row r="138">
      <c r="A138" s="154"/>
      <c r="B138" s="155"/>
      <c r="C138" s="155"/>
      <c r="D138" s="155"/>
      <c r="E138" s="155"/>
      <c r="F138" s="156"/>
      <c r="G138" s="157"/>
      <c r="H138" s="155"/>
      <c r="I138" s="155"/>
      <c r="J138" s="155"/>
      <c r="K138" s="156"/>
      <c r="L138" s="157"/>
      <c r="M138" s="155"/>
      <c r="N138" s="155"/>
      <c r="O138" s="155"/>
      <c r="P138" s="156"/>
      <c r="Q138" s="158"/>
      <c r="R138" s="155"/>
      <c r="S138" s="156"/>
      <c r="T138" s="158"/>
      <c r="U138" s="155"/>
      <c r="V138" s="156"/>
      <c r="W138" s="158"/>
      <c r="X138" s="155"/>
      <c r="Y138" s="156"/>
      <c r="Z138" s="159"/>
      <c r="AA138" s="155"/>
      <c r="AB138" s="156"/>
      <c r="AC138" s="160"/>
      <c r="AD138" s="155"/>
      <c r="AE138" s="155"/>
      <c r="AF138" s="161"/>
      <c r="AG138" s="155"/>
      <c r="AH138" s="155"/>
      <c r="AI138" s="155"/>
      <c r="AJ138" s="156"/>
      <c r="AK138" s="161"/>
      <c r="AL138" s="155"/>
      <c r="AM138" s="155"/>
      <c r="AN138" s="155"/>
      <c r="AO138" s="155"/>
      <c r="AP138" s="155"/>
      <c r="AQ138" s="155"/>
      <c r="AR138" s="155"/>
      <c r="AS138" s="155"/>
      <c r="AT138" s="155"/>
      <c r="AU138" s="155"/>
      <c r="AV138" s="155"/>
      <c r="AW138" s="155"/>
      <c r="AX138" s="155"/>
      <c r="AY138" s="161"/>
      <c r="AZ138" s="155"/>
      <c r="BA138" s="155"/>
      <c r="BB138" s="155"/>
      <c r="BC138" s="155"/>
      <c r="BD138" s="163" t="str">
        <f t="shared" si="4"/>
        <v/>
      </c>
      <c r="BE138" s="164" t="str">
        <f t="shared" si="1"/>
        <v/>
      </c>
      <c r="BF138" s="164" t="str">
        <f t="shared" si="2"/>
        <v/>
      </c>
      <c r="BG138" s="164" t="str">
        <f t="shared" si="5"/>
        <v/>
      </c>
      <c r="BH138" s="168" t="str">
        <f t="shared" si="3"/>
        <v/>
      </c>
    </row>
    <row r="139">
      <c r="A139" s="154"/>
      <c r="B139" s="155"/>
      <c r="C139" s="155"/>
      <c r="D139" s="155"/>
      <c r="E139" s="155"/>
      <c r="F139" s="156"/>
      <c r="G139" s="157"/>
      <c r="H139" s="155"/>
      <c r="I139" s="155"/>
      <c r="J139" s="155"/>
      <c r="K139" s="156"/>
      <c r="L139" s="157"/>
      <c r="M139" s="155"/>
      <c r="N139" s="155"/>
      <c r="O139" s="155"/>
      <c r="P139" s="156"/>
      <c r="Q139" s="158"/>
      <c r="R139" s="155"/>
      <c r="S139" s="156"/>
      <c r="T139" s="158"/>
      <c r="U139" s="155"/>
      <c r="V139" s="156"/>
      <c r="W139" s="158"/>
      <c r="X139" s="155"/>
      <c r="Y139" s="156"/>
      <c r="Z139" s="159"/>
      <c r="AA139" s="155"/>
      <c r="AB139" s="156"/>
      <c r="AC139" s="160"/>
      <c r="AD139" s="155"/>
      <c r="AE139" s="155"/>
      <c r="AF139" s="161"/>
      <c r="AG139" s="155"/>
      <c r="AH139" s="155"/>
      <c r="AI139" s="155"/>
      <c r="AJ139" s="156"/>
      <c r="AK139" s="161"/>
      <c r="AL139" s="155"/>
      <c r="AM139" s="155"/>
      <c r="AN139" s="155"/>
      <c r="AO139" s="155"/>
      <c r="AP139" s="155"/>
      <c r="AQ139" s="155"/>
      <c r="AR139" s="155"/>
      <c r="AS139" s="155"/>
      <c r="AT139" s="155"/>
      <c r="AU139" s="155"/>
      <c r="AV139" s="155"/>
      <c r="AW139" s="155"/>
      <c r="AX139" s="155"/>
      <c r="AY139" s="161"/>
      <c r="AZ139" s="155"/>
      <c r="BA139" s="155"/>
      <c r="BB139" s="155"/>
      <c r="BC139" s="155"/>
      <c r="BD139" s="163" t="str">
        <f t="shared" si="4"/>
        <v/>
      </c>
      <c r="BE139" s="164" t="str">
        <f t="shared" si="1"/>
        <v/>
      </c>
      <c r="BF139" s="164" t="str">
        <f t="shared" si="2"/>
        <v/>
      </c>
      <c r="BG139" s="164" t="str">
        <f t="shared" si="5"/>
        <v/>
      </c>
      <c r="BH139" s="168" t="str">
        <f t="shared" si="3"/>
        <v/>
      </c>
    </row>
    <row r="140">
      <c r="A140" s="154"/>
      <c r="B140" s="155"/>
      <c r="C140" s="155"/>
      <c r="D140" s="155"/>
      <c r="E140" s="155"/>
      <c r="F140" s="156"/>
      <c r="G140" s="157"/>
      <c r="H140" s="155"/>
      <c r="I140" s="155"/>
      <c r="J140" s="155"/>
      <c r="K140" s="156"/>
      <c r="L140" s="157"/>
      <c r="M140" s="155"/>
      <c r="N140" s="155"/>
      <c r="O140" s="155"/>
      <c r="P140" s="156"/>
      <c r="Q140" s="158"/>
      <c r="R140" s="155"/>
      <c r="S140" s="156"/>
      <c r="T140" s="158"/>
      <c r="U140" s="155"/>
      <c r="V140" s="156"/>
      <c r="W140" s="158"/>
      <c r="X140" s="155"/>
      <c r="Y140" s="156"/>
      <c r="Z140" s="159"/>
      <c r="AA140" s="155"/>
      <c r="AB140" s="156"/>
      <c r="AC140" s="160"/>
      <c r="AD140" s="155"/>
      <c r="AE140" s="155"/>
      <c r="AF140" s="161"/>
      <c r="AG140" s="155"/>
      <c r="AH140" s="155"/>
      <c r="AI140" s="155"/>
      <c r="AJ140" s="156"/>
      <c r="AK140" s="161"/>
      <c r="AL140" s="155"/>
      <c r="AM140" s="155"/>
      <c r="AN140" s="155"/>
      <c r="AO140" s="155"/>
      <c r="AP140" s="155"/>
      <c r="AQ140" s="155"/>
      <c r="AR140" s="155"/>
      <c r="AS140" s="155"/>
      <c r="AT140" s="155"/>
      <c r="AU140" s="155"/>
      <c r="AV140" s="155"/>
      <c r="AW140" s="155"/>
      <c r="AX140" s="155"/>
      <c r="AY140" s="161"/>
      <c r="AZ140" s="155"/>
      <c r="BA140" s="155"/>
      <c r="BB140" s="155"/>
      <c r="BC140" s="155"/>
      <c r="BD140" s="163" t="str">
        <f t="shared" si="4"/>
        <v/>
      </c>
      <c r="BE140" s="164" t="str">
        <f t="shared" si="1"/>
        <v/>
      </c>
      <c r="BF140" s="164" t="str">
        <f t="shared" si="2"/>
        <v/>
      </c>
      <c r="BG140" s="164" t="str">
        <f t="shared" si="5"/>
        <v/>
      </c>
      <c r="BH140" s="168" t="str">
        <f t="shared" si="3"/>
        <v/>
      </c>
    </row>
    <row r="141">
      <c r="A141" s="154"/>
      <c r="B141" s="155"/>
      <c r="C141" s="155"/>
      <c r="D141" s="155"/>
      <c r="E141" s="155"/>
      <c r="F141" s="156"/>
      <c r="G141" s="157"/>
      <c r="H141" s="155"/>
      <c r="I141" s="155"/>
      <c r="J141" s="155"/>
      <c r="K141" s="156"/>
      <c r="L141" s="157"/>
      <c r="M141" s="155"/>
      <c r="N141" s="155"/>
      <c r="O141" s="155"/>
      <c r="P141" s="156"/>
      <c r="Q141" s="158"/>
      <c r="R141" s="155"/>
      <c r="S141" s="156"/>
      <c r="T141" s="158"/>
      <c r="U141" s="155"/>
      <c r="V141" s="156"/>
      <c r="W141" s="158"/>
      <c r="X141" s="155"/>
      <c r="Y141" s="156"/>
      <c r="Z141" s="159"/>
      <c r="AA141" s="155"/>
      <c r="AB141" s="156"/>
      <c r="AC141" s="160"/>
      <c r="AD141" s="155"/>
      <c r="AE141" s="155"/>
      <c r="AF141" s="161"/>
      <c r="AG141" s="155"/>
      <c r="AH141" s="155"/>
      <c r="AI141" s="155"/>
      <c r="AJ141" s="156"/>
      <c r="AK141" s="161"/>
      <c r="AL141" s="155"/>
      <c r="AM141" s="155"/>
      <c r="AN141" s="155"/>
      <c r="AO141" s="155"/>
      <c r="AP141" s="155"/>
      <c r="AQ141" s="155"/>
      <c r="AR141" s="155"/>
      <c r="AS141" s="155"/>
      <c r="AT141" s="155"/>
      <c r="AU141" s="155"/>
      <c r="AV141" s="155"/>
      <c r="AW141" s="155"/>
      <c r="AX141" s="155"/>
      <c r="AY141" s="161"/>
      <c r="AZ141" s="155"/>
      <c r="BA141" s="155"/>
      <c r="BB141" s="155"/>
      <c r="BC141" s="155"/>
      <c r="BD141" s="163" t="str">
        <f t="shared" si="4"/>
        <v/>
      </c>
      <c r="BE141" s="164" t="str">
        <f t="shared" si="1"/>
        <v/>
      </c>
      <c r="BF141" s="164" t="str">
        <f t="shared" si="2"/>
        <v/>
      </c>
      <c r="BG141" s="164" t="str">
        <f t="shared" si="5"/>
        <v/>
      </c>
      <c r="BH141" s="168" t="str">
        <f t="shared" si="3"/>
        <v/>
      </c>
    </row>
    <row r="142">
      <c r="A142" s="154"/>
      <c r="B142" s="155"/>
      <c r="C142" s="155"/>
      <c r="D142" s="155"/>
      <c r="E142" s="155"/>
      <c r="F142" s="156"/>
      <c r="G142" s="157"/>
      <c r="H142" s="155"/>
      <c r="I142" s="155"/>
      <c r="J142" s="155"/>
      <c r="K142" s="156"/>
      <c r="L142" s="157"/>
      <c r="M142" s="155"/>
      <c r="N142" s="155"/>
      <c r="O142" s="155"/>
      <c r="P142" s="156"/>
      <c r="Q142" s="158"/>
      <c r="R142" s="155"/>
      <c r="S142" s="156"/>
      <c r="T142" s="158"/>
      <c r="U142" s="155"/>
      <c r="V142" s="156"/>
      <c r="W142" s="158"/>
      <c r="X142" s="155"/>
      <c r="Y142" s="156"/>
      <c r="Z142" s="159"/>
      <c r="AA142" s="155"/>
      <c r="AB142" s="156"/>
      <c r="AC142" s="160"/>
      <c r="AD142" s="155"/>
      <c r="AE142" s="155"/>
      <c r="AF142" s="161"/>
      <c r="AG142" s="155"/>
      <c r="AH142" s="155"/>
      <c r="AI142" s="155"/>
      <c r="AJ142" s="156"/>
      <c r="AK142" s="161"/>
      <c r="AL142" s="155"/>
      <c r="AM142" s="155"/>
      <c r="AN142" s="155"/>
      <c r="AO142" s="155"/>
      <c r="AP142" s="155"/>
      <c r="AQ142" s="155"/>
      <c r="AR142" s="155"/>
      <c r="AS142" s="155"/>
      <c r="AT142" s="155"/>
      <c r="AU142" s="155"/>
      <c r="AV142" s="155"/>
      <c r="AW142" s="155"/>
      <c r="AX142" s="155"/>
      <c r="AY142" s="161"/>
      <c r="AZ142" s="155"/>
      <c r="BA142" s="155"/>
      <c r="BB142" s="155"/>
      <c r="BC142" s="155"/>
      <c r="BD142" s="163" t="str">
        <f t="shared" si="4"/>
        <v/>
      </c>
      <c r="BE142" s="164" t="str">
        <f t="shared" si="1"/>
        <v/>
      </c>
      <c r="BF142" s="164" t="str">
        <f t="shared" si="2"/>
        <v/>
      </c>
      <c r="BG142" s="164" t="str">
        <f t="shared" si="5"/>
        <v/>
      </c>
      <c r="BH142" s="168" t="str">
        <f t="shared" si="3"/>
        <v/>
      </c>
    </row>
    <row r="143">
      <c r="A143" s="154"/>
      <c r="B143" s="155"/>
      <c r="C143" s="155"/>
      <c r="D143" s="155"/>
      <c r="E143" s="155"/>
      <c r="F143" s="156"/>
      <c r="G143" s="157"/>
      <c r="H143" s="155"/>
      <c r="I143" s="155"/>
      <c r="J143" s="155"/>
      <c r="K143" s="156"/>
      <c r="L143" s="157"/>
      <c r="M143" s="155"/>
      <c r="N143" s="155"/>
      <c r="O143" s="155"/>
      <c r="P143" s="156"/>
      <c r="Q143" s="158"/>
      <c r="R143" s="155"/>
      <c r="S143" s="156"/>
      <c r="T143" s="158"/>
      <c r="U143" s="155"/>
      <c r="V143" s="156"/>
      <c r="W143" s="158"/>
      <c r="X143" s="155"/>
      <c r="Y143" s="156"/>
      <c r="Z143" s="159"/>
      <c r="AA143" s="155"/>
      <c r="AB143" s="156"/>
      <c r="AC143" s="160"/>
      <c r="AD143" s="155"/>
      <c r="AE143" s="155"/>
      <c r="AF143" s="161"/>
      <c r="AG143" s="155"/>
      <c r="AH143" s="155"/>
      <c r="AI143" s="155"/>
      <c r="AJ143" s="156"/>
      <c r="AK143" s="161"/>
      <c r="AL143" s="155"/>
      <c r="AM143" s="155"/>
      <c r="AN143" s="155"/>
      <c r="AO143" s="155"/>
      <c r="AP143" s="155"/>
      <c r="AQ143" s="155"/>
      <c r="AR143" s="155"/>
      <c r="AS143" s="155"/>
      <c r="AT143" s="155"/>
      <c r="AU143" s="155"/>
      <c r="AV143" s="155"/>
      <c r="AW143" s="155"/>
      <c r="AX143" s="155"/>
      <c r="AY143" s="161"/>
      <c r="AZ143" s="155"/>
      <c r="BA143" s="155"/>
      <c r="BB143" s="155"/>
      <c r="BC143" s="155"/>
      <c r="BD143" s="163" t="str">
        <f t="shared" si="4"/>
        <v/>
      </c>
      <c r="BE143" s="164" t="str">
        <f t="shared" si="1"/>
        <v/>
      </c>
      <c r="BF143" s="164" t="str">
        <f t="shared" si="2"/>
        <v/>
      </c>
      <c r="BG143" s="164" t="str">
        <f t="shared" si="5"/>
        <v/>
      </c>
      <c r="BH143" s="168" t="str">
        <f t="shared" si="3"/>
        <v/>
      </c>
    </row>
    <row r="144">
      <c r="A144" s="154"/>
      <c r="B144" s="155"/>
      <c r="C144" s="155"/>
      <c r="D144" s="155"/>
      <c r="E144" s="155"/>
      <c r="F144" s="156"/>
      <c r="G144" s="157"/>
      <c r="H144" s="155"/>
      <c r="I144" s="155"/>
      <c r="J144" s="155"/>
      <c r="K144" s="156"/>
      <c r="L144" s="157"/>
      <c r="M144" s="155"/>
      <c r="N144" s="155"/>
      <c r="O144" s="155"/>
      <c r="P144" s="156"/>
      <c r="Q144" s="158"/>
      <c r="R144" s="155"/>
      <c r="S144" s="156"/>
      <c r="T144" s="158"/>
      <c r="U144" s="155"/>
      <c r="V144" s="156"/>
      <c r="W144" s="158"/>
      <c r="X144" s="155"/>
      <c r="Y144" s="156"/>
      <c r="Z144" s="159"/>
      <c r="AA144" s="155"/>
      <c r="AB144" s="156"/>
      <c r="AC144" s="160"/>
      <c r="AD144" s="155"/>
      <c r="AE144" s="155"/>
      <c r="AF144" s="161"/>
      <c r="AG144" s="155"/>
      <c r="AH144" s="155"/>
      <c r="AI144" s="155"/>
      <c r="AJ144" s="156"/>
      <c r="AK144" s="161"/>
      <c r="AL144" s="155"/>
      <c r="AM144" s="155"/>
      <c r="AN144" s="155"/>
      <c r="AO144" s="155"/>
      <c r="AP144" s="155"/>
      <c r="AQ144" s="155"/>
      <c r="AR144" s="155"/>
      <c r="AS144" s="155"/>
      <c r="AT144" s="155"/>
      <c r="AU144" s="155"/>
      <c r="AV144" s="155"/>
      <c r="AW144" s="155"/>
      <c r="AX144" s="155"/>
      <c r="AY144" s="161"/>
      <c r="AZ144" s="155"/>
      <c r="BA144" s="155"/>
      <c r="BB144" s="155"/>
      <c r="BC144" s="155"/>
      <c r="BD144" s="163" t="str">
        <f t="shared" si="4"/>
        <v/>
      </c>
      <c r="BE144" s="164" t="str">
        <f t="shared" si="1"/>
        <v/>
      </c>
      <c r="BF144" s="164" t="str">
        <f t="shared" si="2"/>
        <v/>
      </c>
      <c r="BG144" s="164" t="str">
        <f t="shared" si="5"/>
        <v/>
      </c>
      <c r="BH144" s="168" t="str">
        <f t="shared" si="3"/>
        <v/>
      </c>
    </row>
    <row r="145">
      <c r="A145" s="154"/>
      <c r="B145" s="155"/>
      <c r="C145" s="155"/>
      <c r="D145" s="155"/>
      <c r="E145" s="155"/>
      <c r="F145" s="156"/>
      <c r="G145" s="157"/>
      <c r="H145" s="155"/>
      <c r="I145" s="155"/>
      <c r="J145" s="155"/>
      <c r="K145" s="156"/>
      <c r="L145" s="157"/>
      <c r="M145" s="155"/>
      <c r="N145" s="155"/>
      <c r="O145" s="155"/>
      <c r="P145" s="156"/>
      <c r="Q145" s="158"/>
      <c r="R145" s="155"/>
      <c r="S145" s="156"/>
      <c r="T145" s="158"/>
      <c r="U145" s="155"/>
      <c r="V145" s="156"/>
      <c r="W145" s="158"/>
      <c r="X145" s="155"/>
      <c r="Y145" s="156"/>
      <c r="Z145" s="159"/>
      <c r="AA145" s="155"/>
      <c r="AB145" s="156"/>
      <c r="AC145" s="160"/>
      <c r="AD145" s="155"/>
      <c r="AE145" s="155"/>
      <c r="AF145" s="161"/>
      <c r="AG145" s="155"/>
      <c r="AH145" s="155"/>
      <c r="AI145" s="155"/>
      <c r="AJ145" s="156"/>
      <c r="AK145" s="161"/>
      <c r="AL145" s="155"/>
      <c r="AM145" s="155"/>
      <c r="AN145" s="155"/>
      <c r="AO145" s="155"/>
      <c r="AP145" s="155"/>
      <c r="AQ145" s="155"/>
      <c r="AR145" s="155"/>
      <c r="AS145" s="155"/>
      <c r="AT145" s="155"/>
      <c r="AU145" s="155"/>
      <c r="AV145" s="155"/>
      <c r="AW145" s="155"/>
      <c r="AX145" s="155"/>
      <c r="AY145" s="161"/>
      <c r="AZ145" s="155"/>
      <c r="BA145" s="155"/>
      <c r="BB145" s="155"/>
      <c r="BC145" s="155"/>
      <c r="BD145" s="163" t="str">
        <f t="shared" si="4"/>
        <v/>
      </c>
      <c r="BE145" s="164" t="str">
        <f t="shared" si="1"/>
        <v/>
      </c>
      <c r="BF145" s="164" t="str">
        <f t="shared" si="2"/>
        <v/>
      </c>
      <c r="BG145" s="164" t="str">
        <f t="shared" si="5"/>
        <v/>
      </c>
      <c r="BH145" s="168" t="str">
        <f t="shared" si="3"/>
        <v/>
      </c>
    </row>
    <row r="146">
      <c r="A146" s="154"/>
      <c r="B146" s="155"/>
      <c r="C146" s="155"/>
      <c r="D146" s="155"/>
      <c r="E146" s="155"/>
      <c r="F146" s="156"/>
      <c r="G146" s="157"/>
      <c r="H146" s="155"/>
      <c r="I146" s="155"/>
      <c r="J146" s="155"/>
      <c r="K146" s="156"/>
      <c r="L146" s="157"/>
      <c r="M146" s="155"/>
      <c r="N146" s="155"/>
      <c r="O146" s="155"/>
      <c r="P146" s="156"/>
      <c r="Q146" s="158"/>
      <c r="R146" s="155"/>
      <c r="S146" s="156"/>
      <c r="T146" s="158"/>
      <c r="U146" s="155"/>
      <c r="V146" s="156"/>
      <c r="W146" s="158"/>
      <c r="X146" s="155"/>
      <c r="Y146" s="156"/>
      <c r="Z146" s="159"/>
      <c r="AA146" s="155"/>
      <c r="AB146" s="156"/>
      <c r="AC146" s="160"/>
      <c r="AD146" s="155"/>
      <c r="AE146" s="155"/>
      <c r="AF146" s="161"/>
      <c r="AG146" s="155"/>
      <c r="AH146" s="155"/>
      <c r="AI146" s="155"/>
      <c r="AJ146" s="156"/>
      <c r="AK146" s="161"/>
      <c r="AL146" s="155"/>
      <c r="AM146" s="155"/>
      <c r="AN146" s="155"/>
      <c r="AO146" s="155"/>
      <c r="AP146" s="155"/>
      <c r="AQ146" s="155"/>
      <c r="AR146" s="155"/>
      <c r="AS146" s="155"/>
      <c r="AT146" s="155"/>
      <c r="AU146" s="155"/>
      <c r="AV146" s="155"/>
      <c r="AW146" s="155"/>
      <c r="AX146" s="155"/>
      <c r="AY146" s="161"/>
      <c r="AZ146" s="155"/>
      <c r="BA146" s="155"/>
      <c r="BB146" s="155"/>
      <c r="BC146" s="155"/>
      <c r="BD146" s="163" t="str">
        <f t="shared" si="4"/>
        <v/>
      </c>
      <c r="BE146" s="164" t="str">
        <f t="shared" si="1"/>
        <v/>
      </c>
      <c r="BF146" s="164" t="str">
        <f t="shared" si="2"/>
        <v/>
      </c>
      <c r="BG146" s="164" t="str">
        <f t="shared" si="5"/>
        <v/>
      </c>
      <c r="BH146" s="168" t="str">
        <f t="shared" si="3"/>
        <v/>
      </c>
    </row>
    <row r="147">
      <c r="A147" s="154"/>
      <c r="B147" s="155"/>
      <c r="C147" s="155"/>
      <c r="D147" s="155"/>
      <c r="E147" s="155"/>
      <c r="F147" s="156"/>
      <c r="G147" s="157"/>
      <c r="H147" s="155"/>
      <c r="I147" s="155"/>
      <c r="J147" s="155"/>
      <c r="K147" s="156"/>
      <c r="L147" s="157"/>
      <c r="M147" s="155"/>
      <c r="N147" s="155"/>
      <c r="O147" s="155"/>
      <c r="P147" s="156"/>
      <c r="Q147" s="158"/>
      <c r="R147" s="155"/>
      <c r="S147" s="156"/>
      <c r="T147" s="158"/>
      <c r="U147" s="155"/>
      <c r="V147" s="156"/>
      <c r="W147" s="158"/>
      <c r="X147" s="155"/>
      <c r="Y147" s="156"/>
      <c r="Z147" s="159"/>
      <c r="AA147" s="155"/>
      <c r="AB147" s="156"/>
      <c r="AC147" s="160"/>
      <c r="AD147" s="155"/>
      <c r="AE147" s="155"/>
      <c r="AF147" s="161"/>
      <c r="AG147" s="155"/>
      <c r="AH147" s="155"/>
      <c r="AI147" s="155"/>
      <c r="AJ147" s="156"/>
      <c r="AK147" s="161"/>
      <c r="AL147" s="155"/>
      <c r="AM147" s="155"/>
      <c r="AN147" s="155"/>
      <c r="AO147" s="155"/>
      <c r="AP147" s="155"/>
      <c r="AQ147" s="155"/>
      <c r="AR147" s="155"/>
      <c r="AS147" s="155"/>
      <c r="AT147" s="155"/>
      <c r="AU147" s="155"/>
      <c r="AV147" s="155"/>
      <c r="AW147" s="155"/>
      <c r="AX147" s="155"/>
      <c r="AY147" s="161"/>
      <c r="AZ147" s="155"/>
      <c r="BA147" s="155"/>
      <c r="BB147" s="155"/>
      <c r="BC147" s="155"/>
      <c r="BD147" s="163" t="str">
        <f t="shared" si="4"/>
        <v/>
      </c>
      <c r="BE147" s="164" t="str">
        <f t="shared" si="1"/>
        <v/>
      </c>
      <c r="BF147" s="164" t="str">
        <f t="shared" si="2"/>
        <v/>
      </c>
      <c r="BG147" s="164" t="str">
        <f t="shared" si="5"/>
        <v/>
      </c>
      <c r="BH147" s="168" t="str">
        <f t="shared" si="3"/>
        <v/>
      </c>
    </row>
    <row r="148">
      <c r="A148" s="154"/>
      <c r="B148" s="155"/>
      <c r="C148" s="155"/>
      <c r="D148" s="155"/>
      <c r="E148" s="155"/>
      <c r="F148" s="156"/>
      <c r="G148" s="157"/>
      <c r="H148" s="155"/>
      <c r="I148" s="155"/>
      <c r="J148" s="155"/>
      <c r="K148" s="156"/>
      <c r="L148" s="157"/>
      <c r="M148" s="155"/>
      <c r="N148" s="155"/>
      <c r="O148" s="155"/>
      <c r="P148" s="156"/>
      <c r="Q148" s="158"/>
      <c r="R148" s="155"/>
      <c r="S148" s="156"/>
      <c r="T148" s="158"/>
      <c r="U148" s="155"/>
      <c r="V148" s="156"/>
      <c r="W148" s="158"/>
      <c r="X148" s="155"/>
      <c r="Y148" s="156"/>
      <c r="Z148" s="159"/>
      <c r="AA148" s="155"/>
      <c r="AB148" s="156"/>
      <c r="AC148" s="160"/>
      <c r="AD148" s="155"/>
      <c r="AE148" s="155"/>
      <c r="AF148" s="161"/>
      <c r="AG148" s="155"/>
      <c r="AH148" s="155"/>
      <c r="AI148" s="155"/>
      <c r="AJ148" s="156"/>
      <c r="AK148" s="161"/>
      <c r="AL148" s="155"/>
      <c r="AM148" s="155"/>
      <c r="AN148" s="155"/>
      <c r="AO148" s="155"/>
      <c r="AP148" s="155"/>
      <c r="AQ148" s="155"/>
      <c r="AR148" s="155"/>
      <c r="AS148" s="155"/>
      <c r="AT148" s="155"/>
      <c r="AU148" s="155"/>
      <c r="AV148" s="155"/>
      <c r="AW148" s="155"/>
      <c r="AX148" s="155"/>
      <c r="AY148" s="161"/>
      <c r="AZ148" s="155"/>
      <c r="BA148" s="155"/>
      <c r="BB148" s="155"/>
      <c r="BC148" s="155"/>
      <c r="BD148" s="163" t="str">
        <f t="shared" si="4"/>
        <v/>
      </c>
      <c r="BE148" s="164" t="str">
        <f t="shared" si="1"/>
        <v/>
      </c>
      <c r="BF148" s="164" t="str">
        <f t="shared" si="2"/>
        <v/>
      </c>
      <c r="BG148" s="164" t="str">
        <f t="shared" si="5"/>
        <v/>
      </c>
      <c r="BH148" s="168" t="str">
        <f t="shared" si="3"/>
        <v/>
      </c>
    </row>
    <row r="149">
      <c r="A149" s="154"/>
      <c r="B149" s="155"/>
      <c r="C149" s="155"/>
      <c r="D149" s="155"/>
      <c r="E149" s="155"/>
      <c r="F149" s="156"/>
      <c r="G149" s="157"/>
      <c r="H149" s="155"/>
      <c r="I149" s="155"/>
      <c r="J149" s="155"/>
      <c r="K149" s="156"/>
      <c r="L149" s="157"/>
      <c r="M149" s="155"/>
      <c r="N149" s="155"/>
      <c r="O149" s="155"/>
      <c r="P149" s="156"/>
      <c r="Q149" s="158"/>
      <c r="R149" s="155"/>
      <c r="S149" s="156"/>
      <c r="T149" s="158"/>
      <c r="U149" s="155"/>
      <c r="V149" s="156"/>
      <c r="W149" s="158"/>
      <c r="X149" s="155"/>
      <c r="Y149" s="156"/>
      <c r="Z149" s="159"/>
      <c r="AA149" s="155"/>
      <c r="AB149" s="156"/>
      <c r="AC149" s="160"/>
      <c r="AD149" s="155"/>
      <c r="AE149" s="155"/>
      <c r="AF149" s="161"/>
      <c r="AG149" s="155"/>
      <c r="AH149" s="155"/>
      <c r="AI149" s="155"/>
      <c r="AJ149" s="156"/>
      <c r="AK149" s="161"/>
      <c r="AL149" s="155"/>
      <c r="AM149" s="155"/>
      <c r="AN149" s="155"/>
      <c r="AO149" s="155"/>
      <c r="AP149" s="155"/>
      <c r="AQ149" s="155"/>
      <c r="AR149" s="155"/>
      <c r="AS149" s="155"/>
      <c r="AT149" s="155"/>
      <c r="AU149" s="155"/>
      <c r="AV149" s="155"/>
      <c r="AW149" s="155"/>
      <c r="AX149" s="155"/>
      <c r="AY149" s="161"/>
      <c r="AZ149" s="155"/>
      <c r="BA149" s="155"/>
      <c r="BB149" s="155"/>
      <c r="BC149" s="155"/>
      <c r="BD149" s="163" t="str">
        <f t="shared" si="4"/>
        <v/>
      </c>
      <c r="BE149" s="164" t="str">
        <f t="shared" si="1"/>
        <v/>
      </c>
      <c r="BF149" s="164" t="str">
        <f t="shared" si="2"/>
        <v/>
      </c>
      <c r="BG149" s="164" t="str">
        <f t="shared" si="5"/>
        <v/>
      </c>
      <c r="BH149" s="168" t="str">
        <f t="shared" si="3"/>
        <v/>
      </c>
    </row>
    <row r="150">
      <c r="A150" s="154"/>
      <c r="B150" s="155"/>
      <c r="C150" s="155"/>
      <c r="D150" s="155"/>
      <c r="E150" s="155"/>
      <c r="F150" s="156"/>
      <c r="G150" s="157"/>
      <c r="H150" s="155"/>
      <c r="I150" s="155"/>
      <c r="J150" s="155"/>
      <c r="K150" s="156"/>
      <c r="L150" s="157"/>
      <c r="M150" s="155"/>
      <c r="N150" s="155"/>
      <c r="O150" s="155"/>
      <c r="P150" s="156"/>
      <c r="Q150" s="158"/>
      <c r="R150" s="155"/>
      <c r="S150" s="156"/>
      <c r="T150" s="158"/>
      <c r="U150" s="155"/>
      <c r="V150" s="156"/>
      <c r="W150" s="158"/>
      <c r="X150" s="155"/>
      <c r="Y150" s="156"/>
      <c r="Z150" s="159"/>
      <c r="AA150" s="155"/>
      <c r="AB150" s="156"/>
      <c r="AC150" s="160"/>
      <c r="AD150" s="155"/>
      <c r="AE150" s="155"/>
      <c r="AF150" s="161"/>
      <c r="AG150" s="155"/>
      <c r="AH150" s="155"/>
      <c r="AI150" s="155"/>
      <c r="AJ150" s="156"/>
      <c r="AK150" s="161"/>
      <c r="AL150" s="155"/>
      <c r="AM150" s="155"/>
      <c r="AN150" s="155"/>
      <c r="AO150" s="155"/>
      <c r="AP150" s="155"/>
      <c r="AQ150" s="155"/>
      <c r="AR150" s="155"/>
      <c r="AS150" s="155"/>
      <c r="AT150" s="155"/>
      <c r="AU150" s="155"/>
      <c r="AV150" s="155"/>
      <c r="AW150" s="155"/>
      <c r="AX150" s="155"/>
      <c r="AY150" s="161"/>
      <c r="AZ150" s="155"/>
      <c r="BA150" s="155"/>
      <c r="BB150" s="155"/>
      <c r="BC150" s="155"/>
      <c r="BD150" s="163" t="str">
        <f t="shared" si="4"/>
        <v/>
      </c>
      <c r="BE150" s="164" t="str">
        <f t="shared" si="1"/>
        <v/>
      </c>
      <c r="BF150" s="164" t="str">
        <f t="shared" si="2"/>
        <v/>
      </c>
      <c r="BG150" s="164" t="str">
        <f t="shared" si="5"/>
        <v/>
      </c>
      <c r="BH150" s="168" t="str">
        <f t="shared" si="3"/>
        <v/>
      </c>
    </row>
    <row r="151">
      <c r="A151" s="154"/>
      <c r="B151" s="155"/>
      <c r="C151" s="155"/>
      <c r="D151" s="155"/>
      <c r="E151" s="155"/>
      <c r="F151" s="156"/>
      <c r="G151" s="157"/>
      <c r="H151" s="155"/>
      <c r="I151" s="155"/>
      <c r="J151" s="155"/>
      <c r="K151" s="156"/>
      <c r="L151" s="157"/>
      <c r="M151" s="155"/>
      <c r="N151" s="155"/>
      <c r="O151" s="155"/>
      <c r="P151" s="156"/>
      <c r="Q151" s="158"/>
      <c r="R151" s="155"/>
      <c r="S151" s="156"/>
      <c r="T151" s="158"/>
      <c r="U151" s="155"/>
      <c r="V151" s="156"/>
      <c r="W151" s="158"/>
      <c r="X151" s="155"/>
      <c r="Y151" s="156"/>
      <c r="Z151" s="159"/>
      <c r="AA151" s="155"/>
      <c r="AB151" s="156"/>
      <c r="AC151" s="160"/>
      <c r="AD151" s="155"/>
      <c r="AE151" s="155"/>
      <c r="AF151" s="161"/>
      <c r="AG151" s="155"/>
      <c r="AH151" s="155"/>
      <c r="AI151" s="155"/>
      <c r="AJ151" s="156"/>
      <c r="AK151" s="161"/>
      <c r="AL151" s="155"/>
      <c r="AM151" s="155"/>
      <c r="AN151" s="155"/>
      <c r="AO151" s="155"/>
      <c r="AP151" s="155"/>
      <c r="AQ151" s="155"/>
      <c r="AR151" s="155"/>
      <c r="AS151" s="155"/>
      <c r="AT151" s="155"/>
      <c r="AU151" s="155"/>
      <c r="AV151" s="155"/>
      <c r="AW151" s="155"/>
      <c r="AX151" s="155"/>
      <c r="AY151" s="161"/>
      <c r="AZ151" s="155"/>
      <c r="BA151" s="155"/>
      <c r="BB151" s="155"/>
      <c r="BC151" s="155"/>
      <c r="BD151" s="163" t="str">
        <f t="shared" si="4"/>
        <v/>
      </c>
      <c r="BE151" s="164" t="str">
        <f t="shared" si="1"/>
        <v/>
      </c>
      <c r="BF151" s="164" t="str">
        <f t="shared" si="2"/>
        <v/>
      </c>
      <c r="BG151" s="164" t="str">
        <f t="shared" si="5"/>
        <v/>
      </c>
      <c r="BH151" s="168" t="str">
        <f t="shared" si="3"/>
        <v/>
      </c>
    </row>
    <row r="152">
      <c r="A152" s="154"/>
      <c r="B152" s="155"/>
      <c r="C152" s="155"/>
      <c r="D152" s="155"/>
      <c r="E152" s="155"/>
      <c r="F152" s="156"/>
      <c r="G152" s="157"/>
      <c r="H152" s="155"/>
      <c r="I152" s="155"/>
      <c r="J152" s="155"/>
      <c r="K152" s="156"/>
      <c r="L152" s="157"/>
      <c r="M152" s="155"/>
      <c r="N152" s="155"/>
      <c r="O152" s="155"/>
      <c r="P152" s="156"/>
      <c r="Q152" s="158"/>
      <c r="R152" s="155"/>
      <c r="S152" s="156"/>
      <c r="T152" s="158"/>
      <c r="U152" s="155"/>
      <c r="V152" s="156"/>
      <c r="W152" s="158"/>
      <c r="X152" s="155"/>
      <c r="Y152" s="156"/>
      <c r="Z152" s="159"/>
      <c r="AA152" s="155"/>
      <c r="AB152" s="156"/>
      <c r="AC152" s="160"/>
      <c r="AD152" s="155"/>
      <c r="AE152" s="155"/>
      <c r="AF152" s="161"/>
      <c r="AG152" s="155"/>
      <c r="AH152" s="155"/>
      <c r="AI152" s="155"/>
      <c r="AJ152" s="156"/>
      <c r="AK152" s="161"/>
      <c r="AL152" s="155"/>
      <c r="AM152" s="155"/>
      <c r="AN152" s="155"/>
      <c r="AO152" s="155"/>
      <c r="AP152" s="155"/>
      <c r="AQ152" s="155"/>
      <c r="AR152" s="155"/>
      <c r="AS152" s="155"/>
      <c r="AT152" s="155"/>
      <c r="AU152" s="155"/>
      <c r="AV152" s="155"/>
      <c r="AW152" s="155"/>
      <c r="AX152" s="155"/>
      <c r="AY152" s="161"/>
      <c r="AZ152" s="155"/>
      <c r="BA152" s="155"/>
      <c r="BB152" s="155"/>
      <c r="BC152" s="155"/>
      <c r="BD152" s="163" t="str">
        <f t="shared" si="4"/>
        <v/>
      </c>
      <c r="BE152" s="164" t="str">
        <f t="shared" si="1"/>
        <v/>
      </c>
      <c r="BF152" s="164" t="str">
        <f t="shared" si="2"/>
        <v/>
      </c>
      <c r="BG152" s="164" t="str">
        <f t="shared" si="5"/>
        <v/>
      </c>
      <c r="BH152" s="168" t="str">
        <f t="shared" si="3"/>
        <v/>
      </c>
    </row>
    <row r="153">
      <c r="A153" s="154"/>
      <c r="B153" s="155"/>
      <c r="C153" s="155"/>
      <c r="D153" s="155"/>
      <c r="E153" s="155"/>
      <c r="F153" s="156"/>
      <c r="G153" s="157"/>
      <c r="H153" s="155"/>
      <c r="I153" s="155"/>
      <c r="J153" s="155"/>
      <c r="K153" s="156"/>
      <c r="L153" s="157"/>
      <c r="M153" s="155"/>
      <c r="N153" s="155"/>
      <c r="O153" s="155"/>
      <c r="P153" s="156"/>
      <c r="Q153" s="158"/>
      <c r="R153" s="155"/>
      <c r="S153" s="156"/>
      <c r="T153" s="158"/>
      <c r="U153" s="155"/>
      <c r="V153" s="156"/>
      <c r="W153" s="158"/>
      <c r="X153" s="155"/>
      <c r="Y153" s="156"/>
      <c r="Z153" s="159"/>
      <c r="AA153" s="155"/>
      <c r="AB153" s="156"/>
      <c r="AC153" s="160"/>
      <c r="AD153" s="155"/>
      <c r="AE153" s="155"/>
      <c r="AF153" s="161"/>
      <c r="AG153" s="155"/>
      <c r="AH153" s="155"/>
      <c r="AI153" s="155"/>
      <c r="AJ153" s="156"/>
      <c r="AK153" s="161"/>
      <c r="AL153" s="155"/>
      <c r="AM153" s="155"/>
      <c r="AN153" s="155"/>
      <c r="AO153" s="155"/>
      <c r="AP153" s="155"/>
      <c r="AQ153" s="155"/>
      <c r="AR153" s="155"/>
      <c r="AS153" s="155"/>
      <c r="AT153" s="155"/>
      <c r="AU153" s="155"/>
      <c r="AV153" s="155"/>
      <c r="AW153" s="155"/>
      <c r="AX153" s="155"/>
      <c r="AY153" s="161"/>
      <c r="AZ153" s="155"/>
      <c r="BA153" s="155"/>
      <c r="BB153" s="155"/>
      <c r="BC153" s="155"/>
      <c r="BD153" s="163" t="str">
        <f t="shared" si="4"/>
        <v/>
      </c>
      <c r="BE153" s="164" t="str">
        <f t="shared" si="1"/>
        <v/>
      </c>
      <c r="BF153" s="164" t="str">
        <f t="shared" si="2"/>
        <v/>
      </c>
      <c r="BG153" s="164" t="str">
        <f t="shared" si="5"/>
        <v/>
      </c>
      <c r="BH153" s="168" t="str">
        <f t="shared" si="3"/>
        <v/>
      </c>
    </row>
    <row r="154">
      <c r="A154" s="154"/>
      <c r="B154" s="155"/>
      <c r="C154" s="155"/>
      <c r="D154" s="155"/>
      <c r="E154" s="155"/>
      <c r="F154" s="156"/>
      <c r="G154" s="157"/>
      <c r="H154" s="155"/>
      <c r="I154" s="155"/>
      <c r="J154" s="155"/>
      <c r="K154" s="156"/>
      <c r="L154" s="157"/>
      <c r="M154" s="155"/>
      <c r="N154" s="155"/>
      <c r="O154" s="155"/>
      <c r="P154" s="156"/>
      <c r="Q154" s="158"/>
      <c r="R154" s="155"/>
      <c r="S154" s="156"/>
      <c r="T154" s="158"/>
      <c r="U154" s="155"/>
      <c r="V154" s="156"/>
      <c r="W154" s="158"/>
      <c r="X154" s="155"/>
      <c r="Y154" s="156"/>
      <c r="Z154" s="159"/>
      <c r="AA154" s="155"/>
      <c r="AB154" s="156"/>
      <c r="AC154" s="160"/>
      <c r="AD154" s="155"/>
      <c r="AE154" s="155"/>
      <c r="AF154" s="161"/>
      <c r="AG154" s="155"/>
      <c r="AH154" s="155"/>
      <c r="AI154" s="155"/>
      <c r="AJ154" s="156"/>
      <c r="AK154" s="161"/>
      <c r="AL154" s="155"/>
      <c r="AM154" s="155"/>
      <c r="AN154" s="155"/>
      <c r="AO154" s="155"/>
      <c r="AP154" s="155"/>
      <c r="AQ154" s="155"/>
      <c r="AR154" s="155"/>
      <c r="AS154" s="155"/>
      <c r="AT154" s="155"/>
      <c r="AU154" s="155"/>
      <c r="AV154" s="155"/>
      <c r="AW154" s="155"/>
      <c r="AX154" s="155"/>
      <c r="AY154" s="161"/>
      <c r="AZ154" s="155"/>
      <c r="BA154" s="155"/>
      <c r="BB154" s="155"/>
      <c r="BC154" s="155"/>
      <c r="BD154" s="163" t="str">
        <f t="shared" si="4"/>
        <v/>
      </c>
      <c r="BE154" s="164" t="str">
        <f t="shared" si="1"/>
        <v/>
      </c>
      <c r="BF154" s="164" t="str">
        <f t="shared" si="2"/>
        <v/>
      </c>
      <c r="BG154" s="164" t="str">
        <f t="shared" si="5"/>
        <v/>
      </c>
      <c r="BH154" s="168" t="str">
        <f t="shared" si="3"/>
        <v/>
      </c>
    </row>
    <row r="155">
      <c r="A155" s="154"/>
      <c r="B155" s="155"/>
      <c r="C155" s="155"/>
      <c r="D155" s="155"/>
      <c r="E155" s="155"/>
      <c r="F155" s="156"/>
      <c r="G155" s="157"/>
      <c r="H155" s="155"/>
      <c r="I155" s="155"/>
      <c r="J155" s="155"/>
      <c r="K155" s="156"/>
      <c r="L155" s="157"/>
      <c r="M155" s="155"/>
      <c r="N155" s="155"/>
      <c r="O155" s="155"/>
      <c r="P155" s="156"/>
      <c r="Q155" s="158"/>
      <c r="R155" s="155"/>
      <c r="S155" s="156"/>
      <c r="T155" s="158"/>
      <c r="U155" s="155"/>
      <c r="V155" s="156"/>
      <c r="W155" s="158"/>
      <c r="X155" s="155"/>
      <c r="Y155" s="156"/>
      <c r="Z155" s="159"/>
      <c r="AA155" s="155"/>
      <c r="AB155" s="156"/>
      <c r="AC155" s="160"/>
      <c r="AD155" s="155"/>
      <c r="AE155" s="155"/>
      <c r="AF155" s="161"/>
      <c r="AG155" s="155"/>
      <c r="AH155" s="155"/>
      <c r="AI155" s="155"/>
      <c r="AJ155" s="156"/>
      <c r="AK155" s="161"/>
      <c r="AL155" s="155"/>
      <c r="AM155" s="155"/>
      <c r="AN155" s="155"/>
      <c r="AO155" s="155"/>
      <c r="AP155" s="155"/>
      <c r="AQ155" s="155"/>
      <c r="AR155" s="155"/>
      <c r="AS155" s="155"/>
      <c r="AT155" s="155"/>
      <c r="AU155" s="155"/>
      <c r="AV155" s="155"/>
      <c r="AW155" s="155"/>
      <c r="AX155" s="155"/>
      <c r="AY155" s="161"/>
      <c r="AZ155" s="155"/>
      <c r="BA155" s="155"/>
      <c r="BB155" s="155"/>
      <c r="BC155" s="155"/>
      <c r="BD155" s="163" t="str">
        <f t="shared" si="4"/>
        <v/>
      </c>
      <c r="BE155" s="164" t="str">
        <f t="shared" si="1"/>
        <v/>
      </c>
      <c r="BF155" s="164" t="str">
        <f t="shared" si="2"/>
        <v/>
      </c>
      <c r="BG155" s="164" t="str">
        <f t="shared" si="5"/>
        <v/>
      </c>
      <c r="BH155" s="168" t="str">
        <f t="shared" si="3"/>
        <v/>
      </c>
    </row>
    <row r="156">
      <c r="A156" s="154"/>
      <c r="B156" s="155"/>
      <c r="C156" s="155"/>
      <c r="D156" s="155"/>
      <c r="E156" s="155"/>
      <c r="F156" s="156"/>
      <c r="G156" s="157"/>
      <c r="H156" s="155"/>
      <c r="I156" s="155"/>
      <c r="J156" s="155"/>
      <c r="K156" s="156"/>
      <c r="L156" s="157"/>
      <c r="M156" s="155"/>
      <c r="N156" s="155"/>
      <c r="O156" s="155"/>
      <c r="P156" s="156"/>
      <c r="Q156" s="158"/>
      <c r="R156" s="155"/>
      <c r="S156" s="156"/>
      <c r="T156" s="158"/>
      <c r="U156" s="155"/>
      <c r="V156" s="156"/>
      <c r="W156" s="158"/>
      <c r="X156" s="155"/>
      <c r="Y156" s="156"/>
      <c r="Z156" s="159"/>
      <c r="AA156" s="155"/>
      <c r="AB156" s="156"/>
      <c r="AC156" s="160"/>
      <c r="AD156" s="155"/>
      <c r="AE156" s="155"/>
      <c r="AF156" s="161"/>
      <c r="AG156" s="155"/>
      <c r="AH156" s="155"/>
      <c r="AI156" s="155"/>
      <c r="AJ156" s="156"/>
      <c r="AK156" s="161"/>
      <c r="AL156" s="155"/>
      <c r="AM156" s="155"/>
      <c r="AN156" s="155"/>
      <c r="AO156" s="155"/>
      <c r="AP156" s="155"/>
      <c r="AQ156" s="155"/>
      <c r="AR156" s="155"/>
      <c r="AS156" s="155"/>
      <c r="AT156" s="155"/>
      <c r="AU156" s="155"/>
      <c r="AV156" s="155"/>
      <c r="AW156" s="155"/>
      <c r="AX156" s="155"/>
      <c r="AY156" s="161"/>
      <c r="AZ156" s="155"/>
      <c r="BA156" s="155"/>
      <c r="BB156" s="155"/>
      <c r="BC156" s="155"/>
      <c r="BD156" s="163" t="str">
        <f t="shared" si="4"/>
        <v/>
      </c>
      <c r="BE156" s="164" t="str">
        <f t="shared" si="1"/>
        <v/>
      </c>
      <c r="BF156" s="164" t="str">
        <f t="shared" si="2"/>
        <v/>
      </c>
      <c r="BG156" s="164" t="str">
        <f t="shared" si="5"/>
        <v/>
      </c>
      <c r="BH156" s="168" t="str">
        <f t="shared" si="3"/>
        <v/>
      </c>
    </row>
    <row r="157">
      <c r="A157" s="154"/>
      <c r="B157" s="155"/>
      <c r="C157" s="155"/>
      <c r="D157" s="155"/>
      <c r="E157" s="155"/>
      <c r="F157" s="156"/>
      <c r="G157" s="157"/>
      <c r="H157" s="155"/>
      <c r="I157" s="155"/>
      <c r="J157" s="155"/>
      <c r="K157" s="156"/>
      <c r="L157" s="157"/>
      <c r="M157" s="155"/>
      <c r="N157" s="155"/>
      <c r="O157" s="155"/>
      <c r="P157" s="156"/>
      <c r="Q157" s="158"/>
      <c r="R157" s="155"/>
      <c r="S157" s="156"/>
      <c r="T157" s="158"/>
      <c r="U157" s="155"/>
      <c r="V157" s="156"/>
      <c r="W157" s="158"/>
      <c r="X157" s="155"/>
      <c r="Y157" s="156"/>
      <c r="Z157" s="159"/>
      <c r="AA157" s="155"/>
      <c r="AB157" s="156"/>
      <c r="AC157" s="160"/>
      <c r="AD157" s="155"/>
      <c r="AE157" s="155"/>
      <c r="AF157" s="161"/>
      <c r="AG157" s="155"/>
      <c r="AH157" s="155"/>
      <c r="AI157" s="155"/>
      <c r="AJ157" s="156"/>
      <c r="AK157" s="161"/>
      <c r="AL157" s="155"/>
      <c r="AM157" s="155"/>
      <c r="AN157" s="155"/>
      <c r="AO157" s="155"/>
      <c r="AP157" s="155"/>
      <c r="AQ157" s="155"/>
      <c r="AR157" s="155"/>
      <c r="AS157" s="155"/>
      <c r="AT157" s="155"/>
      <c r="AU157" s="155"/>
      <c r="AV157" s="155"/>
      <c r="AW157" s="155"/>
      <c r="AX157" s="155"/>
      <c r="AY157" s="161"/>
      <c r="AZ157" s="155"/>
      <c r="BA157" s="155"/>
      <c r="BB157" s="155"/>
      <c r="BC157" s="155"/>
      <c r="BD157" s="163" t="str">
        <f t="shared" si="4"/>
        <v/>
      </c>
      <c r="BE157" s="164" t="str">
        <f t="shared" si="1"/>
        <v/>
      </c>
      <c r="BF157" s="164" t="str">
        <f t="shared" si="2"/>
        <v/>
      </c>
      <c r="BG157" s="164" t="str">
        <f t="shared" si="5"/>
        <v/>
      </c>
      <c r="BH157" s="168" t="str">
        <f t="shared" si="3"/>
        <v/>
      </c>
    </row>
    <row r="158">
      <c r="A158" s="154"/>
      <c r="B158" s="155"/>
      <c r="C158" s="155"/>
      <c r="D158" s="155"/>
      <c r="E158" s="155"/>
      <c r="F158" s="156"/>
      <c r="G158" s="157"/>
      <c r="H158" s="155"/>
      <c r="I158" s="155"/>
      <c r="J158" s="155"/>
      <c r="K158" s="156"/>
      <c r="L158" s="157"/>
      <c r="M158" s="155"/>
      <c r="N158" s="155"/>
      <c r="O158" s="155"/>
      <c r="P158" s="156"/>
      <c r="Q158" s="158"/>
      <c r="R158" s="155"/>
      <c r="S158" s="156"/>
      <c r="T158" s="158"/>
      <c r="U158" s="155"/>
      <c r="V158" s="156"/>
      <c r="W158" s="158"/>
      <c r="X158" s="155"/>
      <c r="Y158" s="156"/>
      <c r="Z158" s="159"/>
      <c r="AA158" s="155"/>
      <c r="AB158" s="156"/>
      <c r="AC158" s="160"/>
      <c r="AD158" s="155"/>
      <c r="AE158" s="155"/>
      <c r="AF158" s="161"/>
      <c r="AG158" s="155"/>
      <c r="AH158" s="155"/>
      <c r="AI158" s="155"/>
      <c r="AJ158" s="156"/>
      <c r="AK158" s="161"/>
      <c r="AL158" s="155"/>
      <c r="AM158" s="155"/>
      <c r="AN158" s="155"/>
      <c r="AO158" s="155"/>
      <c r="AP158" s="155"/>
      <c r="AQ158" s="155"/>
      <c r="AR158" s="155"/>
      <c r="AS158" s="155"/>
      <c r="AT158" s="155"/>
      <c r="AU158" s="155"/>
      <c r="AV158" s="155"/>
      <c r="AW158" s="155"/>
      <c r="AX158" s="155"/>
      <c r="AY158" s="161"/>
      <c r="AZ158" s="155"/>
      <c r="BA158" s="155"/>
      <c r="BB158" s="155"/>
      <c r="BC158" s="155"/>
      <c r="BD158" s="163" t="str">
        <f t="shared" si="4"/>
        <v/>
      </c>
      <c r="BE158" s="164" t="str">
        <f t="shared" si="1"/>
        <v/>
      </c>
      <c r="BF158" s="164" t="str">
        <f t="shared" si="2"/>
        <v/>
      </c>
      <c r="BG158" s="164" t="str">
        <f t="shared" si="5"/>
        <v/>
      </c>
      <c r="BH158" s="168" t="str">
        <f t="shared" si="3"/>
        <v/>
      </c>
    </row>
    <row r="159">
      <c r="A159" s="154"/>
      <c r="B159" s="155"/>
      <c r="C159" s="155"/>
      <c r="D159" s="155"/>
      <c r="E159" s="155"/>
      <c r="F159" s="156"/>
      <c r="G159" s="157"/>
      <c r="H159" s="155"/>
      <c r="I159" s="155"/>
      <c r="J159" s="155"/>
      <c r="K159" s="156"/>
      <c r="L159" s="157"/>
      <c r="M159" s="155"/>
      <c r="N159" s="155"/>
      <c r="O159" s="155"/>
      <c r="P159" s="156"/>
      <c r="Q159" s="158"/>
      <c r="R159" s="155"/>
      <c r="S159" s="156"/>
      <c r="T159" s="158"/>
      <c r="U159" s="155"/>
      <c r="V159" s="156"/>
      <c r="W159" s="158"/>
      <c r="X159" s="155"/>
      <c r="Y159" s="156"/>
      <c r="Z159" s="159"/>
      <c r="AA159" s="155"/>
      <c r="AB159" s="156"/>
      <c r="AC159" s="160"/>
      <c r="AD159" s="155"/>
      <c r="AE159" s="155"/>
      <c r="AF159" s="161"/>
      <c r="AG159" s="155"/>
      <c r="AH159" s="155"/>
      <c r="AI159" s="155"/>
      <c r="AJ159" s="156"/>
      <c r="AK159" s="161"/>
      <c r="AL159" s="155"/>
      <c r="AM159" s="155"/>
      <c r="AN159" s="155"/>
      <c r="AO159" s="155"/>
      <c r="AP159" s="155"/>
      <c r="AQ159" s="155"/>
      <c r="AR159" s="155"/>
      <c r="AS159" s="155"/>
      <c r="AT159" s="155"/>
      <c r="AU159" s="155"/>
      <c r="AV159" s="155"/>
      <c r="AW159" s="155"/>
      <c r="AX159" s="155"/>
      <c r="AY159" s="161"/>
      <c r="AZ159" s="155"/>
      <c r="BA159" s="155"/>
      <c r="BB159" s="155"/>
      <c r="BC159" s="155"/>
      <c r="BD159" s="163" t="str">
        <f t="shared" si="4"/>
        <v/>
      </c>
      <c r="BE159" s="164" t="str">
        <f t="shared" si="1"/>
        <v/>
      </c>
      <c r="BF159" s="164" t="str">
        <f t="shared" si="2"/>
        <v/>
      </c>
      <c r="BG159" s="164" t="str">
        <f t="shared" si="5"/>
        <v/>
      </c>
      <c r="BH159" s="168" t="str">
        <f t="shared" si="3"/>
        <v/>
      </c>
    </row>
    <row r="160">
      <c r="A160" s="154"/>
      <c r="B160" s="155"/>
      <c r="C160" s="155"/>
      <c r="D160" s="155"/>
      <c r="E160" s="155"/>
      <c r="F160" s="156"/>
      <c r="G160" s="157"/>
      <c r="H160" s="155"/>
      <c r="I160" s="155"/>
      <c r="J160" s="155"/>
      <c r="K160" s="156"/>
      <c r="L160" s="157"/>
      <c r="M160" s="155"/>
      <c r="N160" s="155"/>
      <c r="O160" s="155"/>
      <c r="P160" s="156"/>
      <c r="Q160" s="158"/>
      <c r="R160" s="155"/>
      <c r="S160" s="156"/>
      <c r="T160" s="158"/>
      <c r="U160" s="155"/>
      <c r="V160" s="156"/>
      <c r="W160" s="158"/>
      <c r="X160" s="155"/>
      <c r="Y160" s="156"/>
      <c r="Z160" s="159"/>
      <c r="AA160" s="155"/>
      <c r="AB160" s="156"/>
      <c r="AC160" s="160"/>
      <c r="AD160" s="155"/>
      <c r="AE160" s="155"/>
      <c r="AF160" s="161"/>
      <c r="AG160" s="155"/>
      <c r="AH160" s="155"/>
      <c r="AI160" s="155"/>
      <c r="AJ160" s="156"/>
      <c r="AK160" s="161"/>
      <c r="AL160" s="155"/>
      <c r="AM160" s="155"/>
      <c r="AN160" s="155"/>
      <c r="AO160" s="155"/>
      <c r="AP160" s="155"/>
      <c r="AQ160" s="155"/>
      <c r="AR160" s="155"/>
      <c r="AS160" s="155"/>
      <c r="AT160" s="155"/>
      <c r="AU160" s="155"/>
      <c r="AV160" s="155"/>
      <c r="AW160" s="155"/>
      <c r="AX160" s="155"/>
      <c r="AY160" s="161"/>
      <c r="AZ160" s="155"/>
      <c r="BA160" s="155"/>
      <c r="BB160" s="155"/>
      <c r="BC160" s="155"/>
      <c r="BD160" s="163" t="str">
        <f t="shared" si="4"/>
        <v/>
      </c>
      <c r="BE160" s="164" t="str">
        <f t="shared" si="1"/>
        <v/>
      </c>
      <c r="BF160" s="164" t="str">
        <f t="shared" si="2"/>
        <v/>
      </c>
      <c r="BG160" s="164" t="str">
        <f t="shared" si="5"/>
        <v/>
      </c>
      <c r="BH160" s="168" t="str">
        <f t="shared" si="3"/>
        <v/>
      </c>
    </row>
    <row r="161">
      <c r="A161" s="154"/>
      <c r="B161" s="155"/>
      <c r="C161" s="155"/>
      <c r="D161" s="155"/>
      <c r="E161" s="155"/>
      <c r="F161" s="156"/>
      <c r="G161" s="157"/>
      <c r="H161" s="155"/>
      <c r="I161" s="155"/>
      <c r="J161" s="155"/>
      <c r="K161" s="156"/>
      <c r="L161" s="157"/>
      <c r="M161" s="155"/>
      <c r="N161" s="155"/>
      <c r="O161" s="155"/>
      <c r="P161" s="156"/>
      <c r="Q161" s="158"/>
      <c r="R161" s="155"/>
      <c r="S161" s="156"/>
      <c r="T161" s="158"/>
      <c r="U161" s="155"/>
      <c r="V161" s="156"/>
      <c r="W161" s="158"/>
      <c r="X161" s="155"/>
      <c r="Y161" s="156"/>
      <c r="Z161" s="159"/>
      <c r="AA161" s="155"/>
      <c r="AB161" s="156"/>
      <c r="AC161" s="160"/>
      <c r="AD161" s="155"/>
      <c r="AE161" s="155"/>
      <c r="AF161" s="161"/>
      <c r="AG161" s="155"/>
      <c r="AH161" s="155"/>
      <c r="AI161" s="155"/>
      <c r="AJ161" s="156"/>
      <c r="AK161" s="161"/>
      <c r="AL161" s="155"/>
      <c r="AM161" s="155"/>
      <c r="AN161" s="155"/>
      <c r="AO161" s="155"/>
      <c r="AP161" s="155"/>
      <c r="AQ161" s="155"/>
      <c r="AR161" s="155"/>
      <c r="AS161" s="155"/>
      <c r="AT161" s="155"/>
      <c r="AU161" s="155"/>
      <c r="AV161" s="155"/>
      <c r="AW161" s="155"/>
      <c r="AX161" s="155"/>
      <c r="AY161" s="161"/>
      <c r="AZ161" s="155"/>
      <c r="BA161" s="155"/>
      <c r="BB161" s="155"/>
      <c r="BC161" s="155"/>
      <c r="BD161" s="163" t="str">
        <f t="shared" si="4"/>
        <v/>
      </c>
      <c r="BE161" s="164" t="str">
        <f t="shared" si="1"/>
        <v/>
      </c>
      <c r="BF161" s="164" t="str">
        <f t="shared" si="2"/>
        <v/>
      </c>
      <c r="BG161" s="164" t="str">
        <f t="shared" si="5"/>
        <v/>
      </c>
      <c r="BH161" s="168" t="str">
        <f t="shared" si="3"/>
        <v/>
      </c>
    </row>
    <row r="162">
      <c r="A162" s="154"/>
      <c r="B162" s="155"/>
      <c r="C162" s="155"/>
      <c r="D162" s="155"/>
      <c r="E162" s="155"/>
      <c r="F162" s="156"/>
      <c r="G162" s="157"/>
      <c r="H162" s="155"/>
      <c r="I162" s="155"/>
      <c r="J162" s="155"/>
      <c r="K162" s="156"/>
      <c r="L162" s="157"/>
      <c r="M162" s="155"/>
      <c r="N162" s="155"/>
      <c r="O162" s="155"/>
      <c r="P162" s="156"/>
      <c r="Q162" s="158"/>
      <c r="R162" s="155"/>
      <c r="S162" s="156"/>
      <c r="T162" s="158"/>
      <c r="U162" s="155"/>
      <c r="V162" s="156"/>
      <c r="W162" s="158"/>
      <c r="X162" s="155"/>
      <c r="Y162" s="156"/>
      <c r="Z162" s="159"/>
      <c r="AA162" s="155"/>
      <c r="AB162" s="156"/>
      <c r="AC162" s="160"/>
      <c r="AD162" s="155"/>
      <c r="AE162" s="155"/>
      <c r="AF162" s="161"/>
      <c r="AG162" s="155"/>
      <c r="AH162" s="155"/>
      <c r="AI162" s="155"/>
      <c r="AJ162" s="156"/>
      <c r="AK162" s="161"/>
      <c r="AL162" s="155"/>
      <c r="AM162" s="155"/>
      <c r="AN162" s="155"/>
      <c r="AO162" s="155"/>
      <c r="AP162" s="155"/>
      <c r="AQ162" s="155"/>
      <c r="AR162" s="155"/>
      <c r="AS162" s="155"/>
      <c r="AT162" s="155"/>
      <c r="AU162" s="155"/>
      <c r="AV162" s="155"/>
      <c r="AW162" s="155"/>
      <c r="AX162" s="155"/>
      <c r="AY162" s="161"/>
      <c r="AZ162" s="155"/>
      <c r="BA162" s="155"/>
      <c r="BB162" s="155"/>
      <c r="BC162" s="155"/>
      <c r="BD162" s="163" t="str">
        <f t="shared" si="4"/>
        <v/>
      </c>
      <c r="BE162" s="164" t="str">
        <f t="shared" si="1"/>
        <v/>
      </c>
      <c r="BF162" s="164" t="str">
        <f t="shared" si="2"/>
        <v/>
      </c>
      <c r="BG162" s="164" t="str">
        <f t="shared" si="5"/>
        <v/>
      </c>
      <c r="BH162" s="168" t="str">
        <f t="shared" si="3"/>
        <v/>
      </c>
    </row>
    <row r="163">
      <c r="A163" s="154"/>
      <c r="B163" s="155"/>
      <c r="C163" s="155"/>
      <c r="D163" s="155"/>
      <c r="E163" s="155"/>
      <c r="F163" s="156"/>
      <c r="G163" s="157"/>
      <c r="H163" s="155"/>
      <c r="I163" s="155"/>
      <c r="J163" s="155"/>
      <c r="K163" s="156"/>
      <c r="L163" s="157"/>
      <c r="M163" s="155"/>
      <c r="N163" s="155"/>
      <c r="O163" s="155"/>
      <c r="P163" s="156"/>
      <c r="Q163" s="158"/>
      <c r="R163" s="155"/>
      <c r="S163" s="156"/>
      <c r="T163" s="158"/>
      <c r="U163" s="155"/>
      <c r="V163" s="156"/>
      <c r="W163" s="158"/>
      <c r="X163" s="155"/>
      <c r="Y163" s="156"/>
      <c r="Z163" s="159"/>
      <c r="AA163" s="155"/>
      <c r="AB163" s="156"/>
      <c r="AC163" s="160"/>
      <c r="AD163" s="155"/>
      <c r="AE163" s="155"/>
      <c r="AF163" s="161"/>
      <c r="AG163" s="155"/>
      <c r="AH163" s="155"/>
      <c r="AI163" s="155"/>
      <c r="AJ163" s="156"/>
      <c r="AK163" s="161"/>
      <c r="AL163" s="155"/>
      <c r="AM163" s="155"/>
      <c r="AN163" s="155"/>
      <c r="AO163" s="155"/>
      <c r="AP163" s="155"/>
      <c r="AQ163" s="155"/>
      <c r="AR163" s="155"/>
      <c r="AS163" s="155"/>
      <c r="AT163" s="155"/>
      <c r="AU163" s="155"/>
      <c r="AV163" s="155"/>
      <c r="AW163" s="155"/>
      <c r="AX163" s="155"/>
      <c r="AY163" s="161"/>
      <c r="AZ163" s="155"/>
      <c r="BA163" s="155"/>
      <c r="BB163" s="155"/>
      <c r="BC163" s="155"/>
      <c r="BD163" s="163" t="str">
        <f t="shared" si="4"/>
        <v/>
      </c>
      <c r="BE163" s="164" t="str">
        <f t="shared" si="1"/>
        <v/>
      </c>
      <c r="BF163" s="164" t="str">
        <f t="shared" si="2"/>
        <v/>
      </c>
      <c r="BG163" s="164" t="str">
        <f t="shared" si="5"/>
        <v/>
      </c>
      <c r="BH163" s="168" t="str">
        <f t="shared" si="3"/>
        <v/>
      </c>
    </row>
    <row r="164">
      <c r="A164" s="154"/>
      <c r="B164" s="155"/>
      <c r="C164" s="155"/>
      <c r="D164" s="155"/>
      <c r="E164" s="155"/>
      <c r="F164" s="156"/>
      <c r="G164" s="157"/>
      <c r="H164" s="155"/>
      <c r="I164" s="155"/>
      <c r="J164" s="155"/>
      <c r="K164" s="156"/>
      <c r="L164" s="157"/>
      <c r="M164" s="155"/>
      <c r="N164" s="155"/>
      <c r="O164" s="155"/>
      <c r="P164" s="156"/>
      <c r="Q164" s="158"/>
      <c r="R164" s="155"/>
      <c r="S164" s="156"/>
      <c r="T164" s="158"/>
      <c r="U164" s="155"/>
      <c r="V164" s="156"/>
      <c r="W164" s="158"/>
      <c r="X164" s="155"/>
      <c r="Y164" s="156"/>
      <c r="Z164" s="159"/>
      <c r="AA164" s="155"/>
      <c r="AB164" s="156"/>
      <c r="AC164" s="160"/>
      <c r="AD164" s="155"/>
      <c r="AE164" s="155"/>
      <c r="AF164" s="161"/>
      <c r="AG164" s="155"/>
      <c r="AH164" s="155"/>
      <c r="AI164" s="155"/>
      <c r="AJ164" s="156"/>
      <c r="AK164" s="161"/>
      <c r="AL164" s="155"/>
      <c r="AM164" s="155"/>
      <c r="AN164" s="155"/>
      <c r="AO164" s="155"/>
      <c r="AP164" s="155"/>
      <c r="AQ164" s="155"/>
      <c r="AR164" s="155"/>
      <c r="AS164" s="155"/>
      <c r="AT164" s="155"/>
      <c r="AU164" s="155"/>
      <c r="AV164" s="155"/>
      <c r="AW164" s="155"/>
      <c r="AX164" s="155"/>
      <c r="AY164" s="161"/>
      <c r="AZ164" s="155"/>
      <c r="BA164" s="155"/>
      <c r="BB164" s="155"/>
      <c r="BC164" s="155"/>
      <c r="BD164" s="163" t="str">
        <f t="shared" si="4"/>
        <v/>
      </c>
      <c r="BE164" s="164" t="str">
        <f t="shared" si="1"/>
        <v/>
      </c>
      <c r="BF164" s="164" t="str">
        <f t="shared" si="2"/>
        <v/>
      </c>
      <c r="BG164" s="164" t="str">
        <f t="shared" si="5"/>
        <v/>
      </c>
      <c r="BH164" s="168" t="str">
        <f t="shared" si="3"/>
        <v/>
      </c>
    </row>
    <row r="165">
      <c r="A165" s="154"/>
      <c r="B165" s="155"/>
      <c r="C165" s="155"/>
      <c r="D165" s="155"/>
      <c r="E165" s="155"/>
      <c r="F165" s="156"/>
      <c r="G165" s="157"/>
      <c r="H165" s="155"/>
      <c r="I165" s="155"/>
      <c r="J165" s="155"/>
      <c r="K165" s="156"/>
      <c r="L165" s="157"/>
      <c r="M165" s="155"/>
      <c r="N165" s="155"/>
      <c r="O165" s="155"/>
      <c r="P165" s="156"/>
      <c r="Q165" s="158"/>
      <c r="R165" s="155"/>
      <c r="S165" s="156"/>
      <c r="T165" s="158"/>
      <c r="U165" s="155"/>
      <c r="V165" s="156"/>
      <c r="W165" s="158"/>
      <c r="X165" s="155"/>
      <c r="Y165" s="156"/>
      <c r="Z165" s="159"/>
      <c r="AA165" s="155"/>
      <c r="AB165" s="156"/>
      <c r="AC165" s="160"/>
      <c r="AD165" s="155"/>
      <c r="AE165" s="155"/>
      <c r="AF165" s="161"/>
      <c r="AG165" s="155"/>
      <c r="AH165" s="155"/>
      <c r="AI165" s="155"/>
      <c r="AJ165" s="156"/>
      <c r="AK165" s="161"/>
      <c r="AL165" s="155"/>
      <c r="AM165" s="155"/>
      <c r="AN165" s="155"/>
      <c r="AO165" s="155"/>
      <c r="AP165" s="155"/>
      <c r="AQ165" s="155"/>
      <c r="AR165" s="155"/>
      <c r="AS165" s="155"/>
      <c r="AT165" s="155"/>
      <c r="AU165" s="155"/>
      <c r="AV165" s="155"/>
      <c r="AW165" s="155"/>
      <c r="AX165" s="155"/>
      <c r="AY165" s="161"/>
      <c r="AZ165" s="155"/>
      <c r="BA165" s="155"/>
      <c r="BB165" s="155"/>
      <c r="BC165" s="155"/>
      <c r="BD165" s="163" t="str">
        <f t="shared" si="4"/>
        <v/>
      </c>
      <c r="BE165" s="164" t="str">
        <f t="shared" si="1"/>
        <v/>
      </c>
      <c r="BF165" s="164" t="str">
        <f t="shared" si="2"/>
        <v/>
      </c>
      <c r="BG165" s="164" t="str">
        <f t="shared" si="5"/>
        <v/>
      </c>
      <c r="BH165" s="168" t="str">
        <f t="shared" si="3"/>
        <v/>
      </c>
    </row>
    <row r="166">
      <c r="A166" s="154"/>
      <c r="B166" s="155"/>
      <c r="C166" s="155"/>
      <c r="D166" s="155"/>
      <c r="E166" s="155"/>
      <c r="F166" s="156"/>
      <c r="G166" s="157"/>
      <c r="H166" s="155"/>
      <c r="I166" s="155"/>
      <c r="J166" s="155"/>
      <c r="K166" s="156"/>
      <c r="L166" s="157"/>
      <c r="M166" s="155"/>
      <c r="N166" s="155"/>
      <c r="O166" s="155"/>
      <c r="P166" s="156"/>
      <c r="Q166" s="158"/>
      <c r="R166" s="155"/>
      <c r="S166" s="156"/>
      <c r="T166" s="158"/>
      <c r="U166" s="155"/>
      <c r="V166" s="156"/>
      <c r="W166" s="158"/>
      <c r="X166" s="155"/>
      <c r="Y166" s="156"/>
      <c r="Z166" s="159"/>
      <c r="AA166" s="155"/>
      <c r="AB166" s="156"/>
      <c r="AC166" s="160"/>
      <c r="AD166" s="155"/>
      <c r="AE166" s="155"/>
      <c r="AF166" s="161"/>
      <c r="AG166" s="155"/>
      <c r="AH166" s="155"/>
      <c r="AI166" s="155"/>
      <c r="AJ166" s="156"/>
      <c r="AK166" s="161"/>
      <c r="AL166" s="155"/>
      <c r="AM166" s="155"/>
      <c r="AN166" s="155"/>
      <c r="AO166" s="155"/>
      <c r="AP166" s="155"/>
      <c r="AQ166" s="155"/>
      <c r="AR166" s="155"/>
      <c r="AS166" s="155"/>
      <c r="AT166" s="155"/>
      <c r="AU166" s="155"/>
      <c r="AV166" s="155"/>
      <c r="AW166" s="155"/>
      <c r="AX166" s="155"/>
      <c r="AY166" s="161"/>
      <c r="AZ166" s="155"/>
      <c r="BA166" s="155"/>
      <c r="BB166" s="155"/>
      <c r="BC166" s="155"/>
      <c r="BD166" s="163" t="str">
        <f t="shared" si="4"/>
        <v/>
      </c>
      <c r="BE166" s="164" t="str">
        <f t="shared" si="1"/>
        <v/>
      </c>
      <c r="BF166" s="164" t="str">
        <f t="shared" si="2"/>
        <v/>
      </c>
      <c r="BG166" s="164" t="str">
        <f t="shared" si="5"/>
        <v/>
      </c>
      <c r="BH166" s="168" t="str">
        <f t="shared" si="3"/>
        <v/>
      </c>
    </row>
    <row r="167">
      <c r="A167" s="154"/>
      <c r="B167" s="155"/>
      <c r="C167" s="155"/>
      <c r="D167" s="155"/>
      <c r="E167" s="155"/>
      <c r="F167" s="156"/>
      <c r="G167" s="157"/>
      <c r="H167" s="155"/>
      <c r="I167" s="155"/>
      <c r="J167" s="155"/>
      <c r="K167" s="156"/>
      <c r="L167" s="157"/>
      <c r="M167" s="155"/>
      <c r="N167" s="155"/>
      <c r="O167" s="155"/>
      <c r="P167" s="156"/>
      <c r="Q167" s="158"/>
      <c r="R167" s="155"/>
      <c r="S167" s="156"/>
      <c r="T167" s="158"/>
      <c r="U167" s="155"/>
      <c r="V167" s="156"/>
      <c r="W167" s="158"/>
      <c r="X167" s="155"/>
      <c r="Y167" s="156"/>
      <c r="Z167" s="159"/>
      <c r="AA167" s="155"/>
      <c r="AB167" s="156"/>
      <c r="AC167" s="160"/>
      <c r="AD167" s="155"/>
      <c r="AE167" s="155"/>
      <c r="AF167" s="161"/>
      <c r="AG167" s="155"/>
      <c r="AH167" s="155"/>
      <c r="AI167" s="155"/>
      <c r="AJ167" s="156"/>
      <c r="AK167" s="161"/>
      <c r="AL167" s="155"/>
      <c r="AM167" s="155"/>
      <c r="AN167" s="155"/>
      <c r="AO167" s="155"/>
      <c r="AP167" s="155"/>
      <c r="AQ167" s="155"/>
      <c r="AR167" s="155"/>
      <c r="AS167" s="155"/>
      <c r="AT167" s="155"/>
      <c r="AU167" s="155"/>
      <c r="AV167" s="155"/>
      <c r="AW167" s="155"/>
      <c r="AX167" s="155"/>
      <c r="AY167" s="161"/>
      <c r="AZ167" s="155"/>
      <c r="BA167" s="155"/>
      <c r="BB167" s="155"/>
      <c r="BC167" s="155"/>
      <c r="BD167" s="163" t="str">
        <f t="shared" si="4"/>
        <v/>
      </c>
      <c r="BE167" s="164" t="str">
        <f t="shared" si="1"/>
        <v/>
      </c>
      <c r="BF167" s="164" t="str">
        <f t="shared" si="2"/>
        <v/>
      </c>
      <c r="BG167" s="164" t="str">
        <f t="shared" si="5"/>
        <v/>
      </c>
      <c r="BH167" s="168" t="str">
        <f t="shared" si="3"/>
        <v/>
      </c>
    </row>
    <row r="168">
      <c r="A168" s="154"/>
      <c r="B168" s="155"/>
      <c r="C168" s="155"/>
      <c r="D168" s="155"/>
      <c r="E168" s="155"/>
      <c r="F168" s="156"/>
      <c r="G168" s="157"/>
      <c r="H168" s="155"/>
      <c r="I168" s="155"/>
      <c r="J168" s="155"/>
      <c r="K168" s="156"/>
      <c r="L168" s="157"/>
      <c r="M168" s="155"/>
      <c r="N168" s="155"/>
      <c r="O168" s="155"/>
      <c r="P168" s="156"/>
      <c r="Q168" s="158"/>
      <c r="R168" s="155"/>
      <c r="S168" s="156"/>
      <c r="T168" s="158"/>
      <c r="U168" s="155"/>
      <c r="V168" s="156"/>
      <c r="W168" s="158"/>
      <c r="X168" s="155"/>
      <c r="Y168" s="156"/>
      <c r="Z168" s="159"/>
      <c r="AA168" s="155"/>
      <c r="AB168" s="156"/>
      <c r="AC168" s="160"/>
      <c r="AD168" s="155"/>
      <c r="AE168" s="155"/>
      <c r="AF168" s="161"/>
      <c r="AG168" s="155"/>
      <c r="AH168" s="155"/>
      <c r="AI168" s="155"/>
      <c r="AJ168" s="156"/>
      <c r="AK168" s="161"/>
      <c r="AL168" s="155"/>
      <c r="AM168" s="155"/>
      <c r="AN168" s="155"/>
      <c r="AO168" s="155"/>
      <c r="AP168" s="155"/>
      <c r="AQ168" s="155"/>
      <c r="AR168" s="155"/>
      <c r="AS168" s="155"/>
      <c r="AT168" s="155"/>
      <c r="AU168" s="155"/>
      <c r="AV168" s="155"/>
      <c r="AW168" s="155"/>
      <c r="AX168" s="155"/>
      <c r="AY168" s="161"/>
      <c r="AZ168" s="155"/>
      <c r="BA168" s="155"/>
      <c r="BB168" s="155"/>
      <c r="BC168" s="155"/>
      <c r="BD168" s="163" t="str">
        <f t="shared" si="4"/>
        <v/>
      </c>
      <c r="BE168" s="164" t="str">
        <f t="shared" si="1"/>
        <v/>
      </c>
      <c r="BF168" s="164" t="str">
        <f t="shared" si="2"/>
        <v/>
      </c>
      <c r="BG168" s="164" t="str">
        <f t="shared" si="5"/>
        <v/>
      </c>
      <c r="BH168" s="168" t="str">
        <f t="shared" si="3"/>
        <v/>
      </c>
    </row>
    <row r="169">
      <c r="A169" s="154"/>
      <c r="B169" s="155"/>
      <c r="C169" s="155"/>
      <c r="D169" s="155"/>
      <c r="E169" s="155"/>
      <c r="F169" s="156"/>
      <c r="G169" s="157"/>
      <c r="H169" s="155"/>
      <c r="I169" s="155"/>
      <c r="J169" s="155"/>
      <c r="K169" s="156"/>
      <c r="L169" s="157"/>
      <c r="M169" s="155"/>
      <c r="N169" s="155"/>
      <c r="O169" s="155"/>
      <c r="P169" s="156"/>
      <c r="Q169" s="158"/>
      <c r="R169" s="155"/>
      <c r="S169" s="156"/>
      <c r="T169" s="158"/>
      <c r="U169" s="155"/>
      <c r="V169" s="156"/>
      <c r="W169" s="158"/>
      <c r="X169" s="155"/>
      <c r="Y169" s="156"/>
      <c r="Z169" s="159"/>
      <c r="AA169" s="155"/>
      <c r="AB169" s="156"/>
      <c r="AC169" s="160"/>
      <c r="AD169" s="155"/>
      <c r="AE169" s="155"/>
      <c r="AF169" s="161"/>
      <c r="AG169" s="155"/>
      <c r="AH169" s="155"/>
      <c r="AI169" s="155"/>
      <c r="AJ169" s="156"/>
      <c r="AK169" s="161"/>
      <c r="AL169" s="155"/>
      <c r="AM169" s="155"/>
      <c r="AN169" s="155"/>
      <c r="AO169" s="155"/>
      <c r="AP169" s="155"/>
      <c r="AQ169" s="155"/>
      <c r="AR169" s="155"/>
      <c r="AS169" s="155"/>
      <c r="AT169" s="155"/>
      <c r="AU169" s="155"/>
      <c r="AV169" s="155"/>
      <c r="AW169" s="155"/>
      <c r="AX169" s="155"/>
      <c r="AY169" s="161"/>
      <c r="AZ169" s="155"/>
      <c r="BA169" s="155"/>
      <c r="BB169" s="155"/>
      <c r="BC169" s="155"/>
      <c r="BD169" s="163" t="str">
        <f t="shared" si="4"/>
        <v/>
      </c>
      <c r="BE169" s="164" t="str">
        <f t="shared" si="1"/>
        <v/>
      </c>
      <c r="BF169" s="164" t="str">
        <f t="shared" si="2"/>
        <v/>
      </c>
      <c r="BG169" s="164" t="str">
        <f t="shared" si="5"/>
        <v/>
      </c>
      <c r="BH169" s="168" t="str">
        <f t="shared" si="3"/>
        <v/>
      </c>
    </row>
    <row r="170">
      <c r="A170" s="154"/>
      <c r="B170" s="155"/>
      <c r="C170" s="155"/>
      <c r="D170" s="155"/>
      <c r="E170" s="155"/>
      <c r="F170" s="156"/>
      <c r="G170" s="157"/>
      <c r="H170" s="155"/>
      <c r="I170" s="155"/>
      <c r="J170" s="155"/>
      <c r="K170" s="156"/>
      <c r="L170" s="157"/>
      <c r="M170" s="155"/>
      <c r="N170" s="155"/>
      <c r="O170" s="155"/>
      <c r="P170" s="156"/>
      <c r="Q170" s="158"/>
      <c r="R170" s="155"/>
      <c r="S170" s="156"/>
      <c r="T170" s="158"/>
      <c r="U170" s="155"/>
      <c r="V170" s="156"/>
      <c r="W170" s="158"/>
      <c r="X170" s="155"/>
      <c r="Y170" s="156"/>
      <c r="Z170" s="159"/>
      <c r="AA170" s="155"/>
      <c r="AB170" s="156"/>
      <c r="AC170" s="160"/>
      <c r="AD170" s="155"/>
      <c r="AE170" s="155"/>
      <c r="AF170" s="161"/>
      <c r="AG170" s="155"/>
      <c r="AH170" s="155"/>
      <c r="AI170" s="155"/>
      <c r="AJ170" s="156"/>
      <c r="AK170" s="161"/>
      <c r="AL170" s="155"/>
      <c r="AM170" s="155"/>
      <c r="AN170" s="155"/>
      <c r="AO170" s="155"/>
      <c r="AP170" s="155"/>
      <c r="AQ170" s="155"/>
      <c r="AR170" s="155"/>
      <c r="AS170" s="155"/>
      <c r="AT170" s="155"/>
      <c r="AU170" s="155"/>
      <c r="AV170" s="155"/>
      <c r="AW170" s="155"/>
      <c r="AX170" s="155"/>
      <c r="AY170" s="161"/>
      <c r="AZ170" s="155"/>
      <c r="BA170" s="155"/>
      <c r="BB170" s="155"/>
      <c r="BC170" s="155"/>
      <c r="BD170" s="163" t="str">
        <f t="shared" si="4"/>
        <v/>
      </c>
      <c r="BE170" s="164" t="str">
        <f t="shared" si="1"/>
        <v/>
      </c>
      <c r="BF170" s="164" t="str">
        <f t="shared" si="2"/>
        <v/>
      </c>
      <c r="BG170" s="164" t="str">
        <f t="shared" si="5"/>
        <v/>
      </c>
      <c r="BH170" s="168" t="str">
        <f t="shared" si="3"/>
        <v/>
      </c>
    </row>
    <row r="171">
      <c r="A171" s="154"/>
      <c r="B171" s="155"/>
      <c r="C171" s="155"/>
      <c r="D171" s="155"/>
      <c r="E171" s="155"/>
      <c r="F171" s="156"/>
      <c r="G171" s="157"/>
      <c r="H171" s="155"/>
      <c r="I171" s="155"/>
      <c r="J171" s="155"/>
      <c r="K171" s="156"/>
      <c r="L171" s="157"/>
      <c r="M171" s="155"/>
      <c r="N171" s="155"/>
      <c r="O171" s="155"/>
      <c r="P171" s="156"/>
      <c r="Q171" s="158"/>
      <c r="R171" s="155"/>
      <c r="S171" s="156"/>
      <c r="T171" s="158"/>
      <c r="U171" s="155"/>
      <c r="V171" s="156"/>
      <c r="W171" s="158"/>
      <c r="X171" s="155"/>
      <c r="Y171" s="156"/>
      <c r="Z171" s="159"/>
      <c r="AA171" s="155"/>
      <c r="AB171" s="156"/>
      <c r="AC171" s="160"/>
      <c r="AD171" s="155"/>
      <c r="AE171" s="155"/>
      <c r="AF171" s="161"/>
      <c r="AG171" s="155"/>
      <c r="AH171" s="155"/>
      <c r="AI171" s="155"/>
      <c r="AJ171" s="156"/>
      <c r="AK171" s="161"/>
      <c r="AL171" s="155"/>
      <c r="AM171" s="155"/>
      <c r="AN171" s="155"/>
      <c r="AO171" s="155"/>
      <c r="AP171" s="155"/>
      <c r="AQ171" s="155"/>
      <c r="AR171" s="155"/>
      <c r="AS171" s="155"/>
      <c r="AT171" s="155"/>
      <c r="AU171" s="155"/>
      <c r="AV171" s="155"/>
      <c r="AW171" s="155"/>
      <c r="AX171" s="155"/>
      <c r="AY171" s="161"/>
      <c r="AZ171" s="155"/>
      <c r="BA171" s="155"/>
      <c r="BB171" s="155"/>
      <c r="BC171" s="155"/>
      <c r="BD171" s="163" t="str">
        <f t="shared" si="4"/>
        <v/>
      </c>
      <c r="BE171" s="164" t="str">
        <f t="shared" si="1"/>
        <v/>
      </c>
      <c r="BF171" s="164" t="str">
        <f t="shared" si="2"/>
        <v/>
      </c>
      <c r="BG171" s="164" t="str">
        <f t="shared" si="5"/>
        <v/>
      </c>
      <c r="BH171" s="168" t="str">
        <f t="shared" si="3"/>
        <v/>
      </c>
    </row>
    <row r="172">
      <c r="A172" s="154"/>
      <c r="B172" s="155"/>
      <c r="C172" s="155"/>
      <c r="D172" s="155"/>
      <c r="E172" s="155"/>
      <c r="F172" s="156"/>
      <c r="G172" s="157"/>
      <c r="H172" s="155"/>
      <c r="I172" s="155"/>
      <c r="J172" s="155"/>
      <c r="K172" s="156"/>
      <c r="L172" s="157"/>
      <c r="M172" s="155"/>
      <c r="N172" s="155"/>
      <c r="O172" s="155"/>
      <c r="P172" s="156"/>
      <c r="Q172" s="158"/>
      <c r="R172" s="155"/>
      <c r="S172" s="156"/>
      <c r="T172" s="158"/>
      <c r="U172" s="155"/>
      <c r="V172" s="156"/>
      <c r="W172" s="158"/>
      <c r="X172" s="155"/>
      <c r="Y172" s="156"/>
      <c r="Z172" s="159"/>
      <c r="AA172" s="155"/>
      <c r="AB172" s="156"/>
      <c r="AC172" s="160"/>
      <c r="AD172" s="155"/>
      <c r="AE172" s="155"/>
      <c r="AF172" s="161"/>
      <c r="AG172" s="155"/>
      <c r="AH172" s="155"/>
      <c r="AI172" s="155"/>
      <c r="AJ172" s="156"/>
      <c r="AK172" s="161"/>
      <c r="AL172" s="155"/>
      <c r="AM172" s="155"/>
      <c r="AN172" s="155"/>
      <c r="AO172" s="155"/>
      <c r="AP172" s="155"/>
      <c r="AQ172" s="155"/>
      <c r="AR172" s="155"/>
      <c r="AS172" s="155"/>
      <c r="AT172" s="155"/>
      <c r="AU172" s="155"/>
      <c r="AV172" s="155"/>
      <c r="AW172" s="155"/>
      <c r="AX172" s="155"/>
      <c r="AY172" s="161"/>
      <c r="AZ172" s="155"/>
      <c r="BA172" s="155"/>
      <c r="BB172" s="155"/>
      <c r="BC172" s="155"/>
      <c r="BD172" s="163" t="str">
        <f t="shared" si="4"/>
        <v/>
      </c>
      <c r="BE172" s="164" t="str">
        <f t="shared" si="1"/>
        <v/>
      </c>
      <c r="BF172" s="164" t="str">
        <f t="shared" si="2"/>
        <v/>
      </c>
      <c r="BG172" s="164" t="str">
        <f t="shared" si="5"/>
        <v/>
      </c>
      <c r="BH172" s="168" t="str">
        <f t="shared" si="3"/>
        <v/>
      </c>
    </row>
    <row r="173">
      <c r="A173" s="154"/>
      <c r="B173" s="155"/>
      <c r="C173" s="155"/>
      <c r="D173" s="155"/>
      <c r="E173" s="155"/>
      <c r="F173" s="156"/>
      <c r="G173" s="157"/>
      <c r="H173" s="155"/>
      <c r="I173" s="155"/>
      <c r="J173" s="155"/>
      <c r="K173" s="156"/>
      <c r="L173" s="157"/>
      <c r="M173" s="155"/>
      <c r="N173" s="155"/>
      <c r="O173" s="155"/>
      <c r="P173" s="156"/>
      <c r="Q173" s="158"/>
      <c r="R173" s="155"/>
      <c r="S173" s="156"/>
      <c r="T173" s="158"/>
      <c r="U173" s="155"/>
      <c r="V173" s="156"/>
      <c r="W173" s="158"/>
      <c r="X173" s="155"/>
      <c r="Y173" s="156"/>
      <c r="Z173" s="159"/>
      <c r="AA173" s="155"/>
      <c r="AB173" s="156"/>
      <c r="AC173" s="160"/>
      <c r="AD173" s="155"/>
      <c r="AE173" s="155"/>
      <c r="AF173" s="161"/>
      <c r="AG173" s="155"/>
      <c r="AH173" s="155"/>
      <c r="AI173" s="155"/>
      <c r="AJ173" s="156"/>
      <c r="AK173" s="161"/>
      <c r="AL173" s="155"/>
      <c r="AM173" s="155"/>
      <c r="AN173" s="155"/>
      <c r="AO173" s="155"/>
      <c r="AP173" s="155"/>
      <c r="AQ173" s="155"/>
      <c r="AR173" s="155"/>
      <c r="AS173" s="155"/>
      <c r="AT173" s="155"/>
      <c r="AU173" s="155"/>
      <c r="AV173" s="155"/>
      <c r="AW173" s="155"/>
      <c r="AX173" s="155"/>
      <c r="AY173" s="161"/>
      <c r="AZ173" s="155"/>
      <c r="BA173" s="155"/>
      <c r="BB173" s="155"/>
      <c r="BC173" s="155"/>
      <c r="BD173" s="163" t="str">
        <f t="shared" si="4"/>
        <v/>
      </c>
      <c r="BE173" s="164" t="str">
        <f t="shared" si="1"/>
        <v/>
      </c>
      <c r="BF173" s="164" t="str">
        <f t="shared" si="2"/>
        <v/>
      </c>
      <c r="BG173" s="164" t="str">
        <f t="shared" si="5"/>
        <v/>
      </c>
      <c r="BH173" s="168" t="str">
        <f t="shared" si="3"/>
        <v/>
      </c>
    </row>
    <row r="174">
      <c r="A174" s="154"/>
      <c r="B174" s="155"/>
      <c r="C174" s="155"/>
      <c r="D174" s="155"/>
      <c r="E174" s="155"/>
      <c r="F174" s="156"/>
      <c r="G174" s="157"/>
      <c r="H174" s="155"/>
      <c r="I174" s="155"/>
      <c r="J174" s="155"/>
      <c r="K174" s="156"/>
      <c r="L174" s="157"/>
      <c r="M174" s="155"/>
      <c r="N174" s="155"/>
      <c r="O174" s="155"/>
      <c r="P174" s="156"/>
      <c r="Q174" s="158"/>
      <c r="R174" s="155"/>
      <c r="S174" s="156"/>
      <c r="T174" s="158"/>
      <c r="U174" s="155"/>
      <c r="V174" s="156"/>
      <c r="W174" s="158"/>
      <c r="X174" s="155"/>
      <c r="Y174" s="156"/>
      <c r="Z174" s="159"/>
      <c r="AA174" s="155"/>
      <c r="AB174" s="156"/>
      <c r="AC174" s="160"/>
      <c r="AD174" s="155"/>
      <c r="AE174" s="155"/>
      <c r="AF174" s="161"/>
      <c r="AG174" s="155"/>
      <c r="AH174" s="155"/>
      <c r="AI174" s="155"/>
      <c r="AJ174" s="156"/>
      <c r="AK174" s="161"/>
      <c r="AL174" s="155"/>
      <c r="AM174" s="155"/>
      <c r="AN174" s="155"/>
      <c r="AO174" s="155"/>
      <c r="AP174" s="155"/>
      <c r="AQ174" s="155"/>
      <c r="AR174" s="155"/>
      <c r="AS174" s="155"/>
      <c r="AT174" s="155"/>
      <c r="AU174" s="155"/>
      <c r="AV174" s="155"/>
      <c r="AW174" s="155"/>
      <c r="AX174" s="155"/>
      <c r="AY174" s="161"/>
      <c r="AZ174" s="155"/>
      <c r="BA174" s="155"/>
      <c r="BB174" s="155"/>
      <c r="BC174" s="155"/>
      <c r="BD174" s="163" t="str">
        <f t="shared" si="4"/>
        <v/>
      </c>
      <c r="BE174" s="164" t="str">
        <f t="shared" si="1"/>
        <v/>
      </c>
      <c r="BF174" s="164" t="str">
        <f t="shared" si="2"/>
        <v/>
      </c>
      <c r="BG174" s="164" t="str">
        <f t="shared" si="5"/>
        <v/>
      </c>
      <c r="BH174" s="168" t="str">
        <f t="shared" si="3"/>
        <v/>
      </c>
    </row>
    <row r="175">
      <c r="A175" s="154"/>
      <c r="B175" s="155"/>
      <c r="C175" s="155"/>
      <c r="D175" s="155"/>
      <c r="E175" s="155"/>
      <c r="F175" s="156"/>
      <c r="G175" s="157"/>
      <c r="H175" s="155"/>
      <c r="I175" s="155"/>
      <c r="J175" s="155"/>
      <c r="K175" s="156"/>
      <c r="L175" s="157"/>
      <c r="M175" s="155"/>
      <c r="N175" s="155"/>
      <c r="O175" s="155"/>
      <c r="P175" s="156"/>
      <c r="Q175" s="158"/>
      <c r="R175" s="155"/>
      <c r="S175" s="156"/>
      <c r="T175" s="158"/>
      <c r="U175" s="155"/>
      <c r="V175" s="156"/>
      <c r="W175" s="158"/>
      <c r="X175" s="155"/>
      <c r="Y175" s="156"/>
      <c r="Z175" s="159"/>
      <c r="AA175" s="155"/>
      <c r="AB175" s="156"/>
      <c r="AC175" s="160"/>
      <c r="AD175" s="155"/>
      <c r="AE175" s="155"/>
      <c r="AF175" s="161"/>
      <c r="AG175" s="155"/>
      <c r="AH175" s="155"/>
      <c r="AI175" s="155"/>
      <c r="AJ175" s="156"/>
      <c r="AK175" s="161"/>
      <c r="AL175" s="155"/>
      <c r="AM175" s="155"/>
      <c r="AN175" s="155"/>
      <c r="AO175" s="155"/>
      <c r="AP175" s="155"/>
      <c r="AQ175" s="155"/>
      <c r="AR175" s="155"/>
      <c r="AS175" s="155"/>
      <c r="AT175" s="155"/>
      <c r="AU175" s="155"/>
      <c r="AV175" s="155"/>
      <c r="AW175" s="155"/>
      <c r="AX175" s="155"/>
      <c r="AY175" s="161"/>
      <c r="AZ175" s="155"/>
      <c r="BA175" s="155"/>
      <c r="BB175" s="155"/>
      <c r="BC175" s="155"/>
      <c r="BD175" s="163" t="str">
        <f t="shared" si="4"/>
        <v/>
      </c>
      <c r="BE175" s="164" t="str">
        <f t="shared" si="1"/>
        <v/>
      </c>
      <c r="BF175" s="164" t="str">
        <f t="shared" si="2"/>
        <v/>
      </c>
      <c r="BG175" s="164" t="str">
        <f t="shared" si="5"/>
        <v/>
      </c>
      <c r="BH175" s="168" t="str">
        <f t="shared" si="3"/>
        <v/>
      </c>
    </row>
    <row r="176">
      <c r="A176" s="154"/>
      <c r="B176" s="155"/>
      <c r="C176" s="155"/>
      <c r="D176" s="155"/>
      <c r="E176" s="155"/>
      <c r="F176" s="156"/>
      <c r="G176" s="157"/>
      <c r="H176" s="155"/>
      <c r="I176" s="155"/>
      <c r="J176" s="155"/>
      <c r="K176" s="156"/>
      <c r="L176" s="157"/>
      <c r="M176" s="155"/>
      <c r="N176" s="155"/>
      <c r="O176" s="155"/>
      <c r="P176" s="156"/>
      <c r="Q176" s="158"/>
      <c r="R176" s="155"/>
      <c r="S176" s="156"/>
      <c r="T176" s="158"/>
      <c r="U176" s="155"/>
      <c r="V176" s="156"/>
      <c r="W176" s="158"/>
      <c r="X176" s="155"/>
      <c r="Y176" s="156"/>
      <c r="Z176" s="159"/>
      <c r="AA176" s="155"/>
      <c r="AB176" s="156"/>
      <c r="AC176" s="160"/>
      <c r="AD176" s="155"/>
      <c r="AE176" s="155"/>
      <c r="AF176" s="161"/>
      <c r="AG176" s="155"/>
      <c r="AH176" s="155"/>
      <c r="AI176" s="155"/>
      <c r="AJ176" s="156"/>
      <c r="AK176" s="161"/>
      <c r="AL176" s="155"/>
      <c r="AM176" s="155"/>
      <c r="AN176" s="155"/>
      <c r="AO176" s="155"/>
      <c r="AP176" s="155"/>
      <c r="AQ176" s="155"/>
      <c r="AR176" s="155"/>
      <c r="AS176" s="155"/>
      <c r="AT176" s="155"/>
      <c r="AU176" s="155"/>
      <c r="AV176" s="155"/>
      <c r="AW176" s="155"/>
      <c r="AX176" s="155"/>
      <c r="AY176" s="161"/>
      <c r="AZ176" s="155"/>
      <c r="BA176" s="155"/>
      <c r="BB176" s="155"/>
      <c r="BC176" s="155"/>
      <c r="BD176" s="163" t="str">
        <f t="shared" si="4"/>
        <v/>
      </c>
      <c r="BE176" s="164" t="str">
        <f t="shared" si="1"/>
        <v/>
      </c>
      <c r="BF176" s="164" t="str">
        <f t="shared" si="2"/>
        <v/>
      </c>
      <c r="BG176" s="164" t="str">
        <f t="shared" si="5"/>
        <v/>
      </c>
      <c r="BH176" s="168" t="str">
        <f t="shared" si="3"/>
        <v/>
      </c>
    </row>
    <row r="177">
      <c r="A177" s="154"/>
      <c r="B177" s="155"/>
      <c r="C177" s="155"/>
      <c r="D177" s="155"/>
      <c r="E177" s="155"/>
      <c r="F177" s="156"/>
      <c r="G177" s="157"/>
      <c r="H177" s="155"/>
      <c r="I177" s="155"/>
      <c r="J177" s="155"/>
      <c r="K177" s="156"/>
      <c r="L177" s="157"/>
      <c r="M177" s="155"/>
      <c r="N177" s="155"/>
      <c r="O177" s="155"/>
      <c r="P177" s="156"/>
      <c r="Q177" s="158"/>
      <c r="R177" s="155"/>
      <c r="S177" s="156"/>
      <c r="T177" s="158"/>
      <c r="U177" s="155"/>
      <c r="V177" s="156"/>
      <c r="W177" s="158"/>
      <c r="X177" s="155"/>
      <c r="Y177" s="156"/>
      <c r="Z177" s="159"/>
      <c r="AA177" s="155"/>
      <c r="AB177" s="156"/>
      <c r="AC177" s="160"/>
      <c r="AD177" s="155"/>
      <c r="AE177" s="155"/>
      <c r="AF177" s="161"/>
      <c r="AG177" s="155"/>
      <c r="AH177" s="155"/>
      <c r="AI177" s="155"/>
      <c r="AJ177" s="156"/>
      <c r="AK177" s="161"/>
      <c r="AL177" s="155"/>
      <c r="AM177" s="155"/>
      <c r="AN177" s="155"/>
      <c r="AO177" s="155"/>
      <c r="AP177" s="155"/>
      <c r="AQ177" s="155"/>
      <c r="AR177" s="155"/>
      <c r="AS177" s="155"/>
      <c r="AT177" s="155"/>
      <c r="AU177" s="155"/>
      <c r="AV177" s="155"/>
      <c r="AW177" s="155"/>
      <c r="AX177" s="155"/>
      <c r="AY177" s="161"/>
      <c r="AZ177" s="155"/>
      <c r="BA177" s="155"/>
      <c r="BB177" s="155"/>
      <c r="BC177" s="155"/>
      <c r="BD177" s="163" t="str">
        <f t="shared" si="4"/>
        <v/>
      </c>
      <c r="BE177" s="164" t="str">
        <f t="shared" si="1"/>
        <v/>
      </c>
      <c r="BF177" s="164" t="str">
        <f t="shared" si="2"/>
        <v/>
      </c>
      <c r="BG177" s="164" t="str">
        <f t="shared" si="5"/>
        <v/>
      </c>
      <c r="BH177" s="168" t="str">
        <f t="shared" si="3"/>
        <v/>
      </c>
    </row>
    <row r="178">
      <c r="A178" s="154"/>
      <c r="B178" s="155"/>
      <c r="C178" s="155"/>
      <c r="D178" s="155"/>
      <c r="E178" s="155"/>
      <c r="F178" s="156"/>
      <c r="G178" s="157"/>
      <c r="H178" s="155"/>
      <c r="I178" s="155"/>
      <c r="J178" s="155"/>
      <c r="K178" s="156"/>
      <c r="L178" s="157"/>
      <c r="M178" s="155"/>
      <c r="N178" s="155"/>
      <c r="O178" s="155"/>
      <c r="P178" s="156"/>
      <c r="Q178" s="158"/>
      <c r="R178" s="155"/>
      <c r="S178" s="156"/>
      <c r="T178" s="158"/>
      <c r="U178" s="155"/>
      <c r="V178" s="156"/>
      <c r="W178" s="158"/>
      <c r="X178" s="155"/>
      <c r="Y178" s="156"/>
      <c r="Z178" s="159"/>
      <c r="AA178" s="155"/>
      <c r="AB178" s="156"/>
      <c r="AC178" s="160"/>
      <c r="AD178" s="155"/>
      <c r="AE178" s="155"/>
      <c r="AF178" s="161"/>
      <c r="AG178" s="155"/>
      <c r="AH178" s="155"/>
      <c r="AI178" s="155"/>
      <c r="AJ178" s="156"/>
      <c r="AK178" s="161"/>
      <c r="AL178" s="155"/>
      <c r="AM178" s="155"/>
      <c r="AN178" s="155"/>
      <c r="AO178" s="155"/>
      <c r="AP178" s="155"/>
      <c r="AQ178" s="155"/>
      <c r="AR178" s="155"/>
      <c r="AS178" s="155"/>
      <c r="AT178" s="155"/>
      <c r="AU178" s="155"/>
      <c r="AV178" s="155"/>
      <c r="AW178" s="155"/>
      <c r="AX178" s="155"/>
      <c r="AY178" s="161"/>
      <c r="AZ178" s="155"/>
      <c r="BA178" s="155"/>
      <c r="BB178" s="155"/>
      <c r="BC178" s="155"/>
      <c r="BD178" s="163" t="str">
        <f t="shared" si="4"/>
        <v/>
      </c>
      <c r="BE178" s="164" t="str">
        <f t="shared" si="1"/>
        <v/>
      </c>
      <c r="BF178" s="164" t="str">
        <f t="shared" si="2"/>
        <v/>
      </c>
      <c r="BG178" s="164" t="str">
        <f t="shared" si="5"/>
        <v/>
      </c>
      <c r="BH178" s="168" t="str">
        <f t="shared" si="3"/>
        <v/>
      </c>
    </row>
    <row r="179">
      <c r="A179" s="154"/>
      <c r="B179" s="155"/>
      <c r="C179" s="155"/>
      <c r="D179" s="155"/>
      <c r="E179" s="155"/>
      <c r="F179" s="156"/>
      <c r="G179" s="157"/>
      <c r="H179" s="155"/>
      <c r="I179" s="155"/>
      <c r="J179" s="155"/>
      <c r="K179" s="156"/>
      <c r="L179" s="157"/>
      <c r="M179" s="155"/>
      <c r="N179" s="155"/>
      <c r="O179" s="155"/>
      <c r="P179" s="156"/>
      <c r="Q179" s="158"/>
      <c r="R179" s="155"/>
      <c r="S179" s="156"/>
      <c r="T179" s="158"/>
      <c r="U179" s="155"/>
      <c r="V179" s="156"/>
      <c r="W179" s="158"/>
      <c r="X179" s="155"/>
      <c r="Y179" s="156"/>
      <c r="Z179" s="159"/>
      <c r="AA179" s="155"/>
      <c r="AB179" s="156"/>
      <c r="AC179" s="160"/>
      <c r="AD179" s="155"/>
      <c r="AE179" s="155"/>
      <c r="AF179" s="161"/>
      <c r="AG179" s="155"/>
      <c r="AH179" s="155"/>
      <c r="AI179" s="155"/>
      <c r="AJ179" s="156"/>
      <c r="AK179" s="161"/>
      <c r="AL179" s="155"/>
      <c r="AM179" s="155"/>
      <c r="AN179" s="155"/>
      <c r="AO179" s="155"/>
      <c r="AP179" s="155"/>
      <c r="AQ179" s="155"/>
      <c r="AR179" s="155"/>
      <c r="AS179" s="155"/>
      <c r="AT179" s="155"/>
      <c r="AU179" s="155"/>
      <c r="AV179" s="155"/>
      <c r="AW179" s="155"/>
      <c r="AX179" s="155"/>
      <c r="AY179" s="161"/>
      <c r="AZ179" s="155"/>
      <c r="BA179" s="155"/>
      <c r="BB179" s="155"/>
      <c r="BC179" s="155"/>
      <c r="BD179" s="163" t="str">
        <f t="shared" si="4"/>
        <v/>
      </c>
      <c r="BE179" s="164" t="str">
        <f t="shared" si="1"/>
        <v/>
      </c>
      <c r="BF179" s="164" t="str">
        <f t="shared" si="2"/>
        <v/>
      </c>
      <c r="BG179" s="164" t="str">
        <f t="shared" si="5"/>
        <v/>
      </c>
      <c r="BH179" s="168" t="str">
        <f t="shared" si="3"/>
        <v/>
      </c>
    </row>
    <row r="180">
      <c r="A180" s="154"/>
      <c r="B180" s="155"/>
      <c r="C180" s="155"/>
      <c r="D180" s="155"/>
      <c r="E180" s="155"/>
      <c r="F180" s="156"/>
      <c r="G180" s="157"/>
      <c r="H180" s="155"/>
      <c r="I180" s="155"/>
      <c r="J180" s="155"/>
      <c r="K180" s="156"/>
      <c r="L180" s="157"/>
      <c r="M180" s="155"/>
      <c r="N180" s="155"/>
      <c r="O180" s="155"/>
      <c r="P180" s="156"/>
      <c r="Q180" s="158"/>
      <c r="R180" s="155"/>
      <c r="S180" s="156"/>
      <c r="T180" s="158"/>
      <c r="U180" s="155"/>
      <c r="V180" s="156"/>
      <c r="W180" s="158"/>
      <c r="X180" s="155"/>
      <c r="Y180" s="156"/>
      <c r="Z180" s="159"/>
      <c r="AA180" s="155"/>
      <c r="AB180" s="156"/>
      <c r="AC180" s="160"/>
      <c r="AD180" s="155"/>
      <c r="AE180" s="155"/>
      <c r="AF180" s="161"/>
      <c r="AG180" s="155"/>
      <c r="AH180" s="155"/>
      <c r="AI180" s="155"/>
      <c r="AJ180" s="156"/>
      <c r="AK180" s="161"/>
      <c r="AL180" s="155"/>
      <c r="AM180" s="155"/>
      <c r="AN180" s="155"/>
      <c r="AO180" s="155"/>
      <c r="AP180" s="155"/>
      <c r="AQ180" s="155"/>
      <c r="AR180" s="155"/>
      <c r="AS180" s="155"/>
      <c r="AT180" s="155"/>
      <c r="AU180" s="155"/>
      <c r="AV180" s="155"/>
      <c r="AW180" s="155"/>
      <c r="AX180" s="155"/>
      <c r="AY180" s="161"/>
      <c r="AZ180" s="155"/>
      <c r="BA180" s="155"/>
      <c r="BB180" s="155"/>
      <c r="BC180" s="155"/>
      <c r="BD180" s="163" t="str">
        <f t="shared" si="4"/>
        <v/>
      </c>
      <c r="BE180" s="164" t="str">
        <f t="shared" si="1"/>
        <v/>
      </c>
      <c r="BF180" s="164" t="str">
        <f t="shared" si="2"/>
        <v/>
      </c>
      <c r="BG180" s="164" t="str">
        <f t="shared" si="5"/>
        <v/>
      </c>
      <c r="BH180" s="168" t="str">
        <f t="shared" si="3"/>
        <v/>
      </c>
    </row>
    <row r="181">
      <c r="A181" s="154"/>
      <c r="B181" s="155"/>
      <c r="C181" s="155"/>
      <c r="D181" s="155"/>
      <c r="E181" s="155"/>
      <c r="F181" s="156"/>
      <c r="G181" s="157"/>
      <c r="H181" s="155"/>
      <c r="I181" s="155"/>
      <c r="J181" s="155"/>
      <c r="K181" s="156"/>
      <c r="L181" s="157"/>
      <c r="M181" s="155"/>
      <c r="N181" s="155"/>
      <c r="O181" s="155"/>
      <c r="P181" s="156"/>
      <c r="Q181" s="158"/>
      <c r="R181" s="155"/>
      <c r="S181" s="156"/>
      <c r="T181" s="158"/>
      <c r="U181" s="155"/>
      <c r="V181" s="156"/>
      <c r="W181" s="158"/>
      <c r="X181" s="155"/>
      <c r="Y181" s="156"/>
      <c r="Z181" s="159"/>
      <c r="AA181" s="155"/>
      <c r="AB181" s="156"/>
      <c r="AC181" s="160"/>
      <c r="AD181" s="155"/>
      <c r="AE181" s="155"/>
      <c r="AF181" s="161"/>
      <c r="AG181" s="155"/>
      <c r="AH181" s="155"/>
      <c r="AI181" s="155"/>
      <c r="AJ181" s="156"/>
      <c r="AK181" s="161"/>
      <c r="AL181" s="155"/>
      <c r="AM181" s="155"/>
      <c r="AN181" s="155"/>
      <c r="AO181" s="155"/>
      <c r="AP181" s="155"/>
      <c r="AQ181" s="155"/>
      <c r="AR181" s="155"/>
      <c r="AS181" s="155"/>
      <c r="AT181" s="155"/>
      <c r="AU181" s="155"/>
      <c r="AV181" s="155"/>
      <c r="AW181" s="155"/>
      <c r="AX181" s="155"/>
      <c r="AY181" s="161"/>
      <c r="AZ181" s="155"/>
      <c r="BA181" s="155"/>
      <c r="BB181" s="155"/>
      <c r="BC181" s="155"/>
      <c r="BD181" s="163" t="str">
        <f t="shared" si="4"/>
        <v/>
      </c>
      <c r="BE181" s="164" t="str">
        <f t="shared" si="1"/>
        <v/>
      </c>
      <c r="BF181" s="164" t="str">
        <f t="shared" si="2"/>
        <v/>
      </c>
      <c r="BG181" s="164" t="str">
        <f t="shared" si="5"/>
        <v/>
      </c>
      <c r="BH181" s="168" t="str">
        <f t="shared" si="3"/>
        <v/>
      </c>
    </row>
    <row r="182">
      <c r="A182" s="154"/>
      <c r="B182" s="155"/>
      <c r="C182" s="155"/>
      <c r="D182" s="155"/>
      <c r="E182" s="155"/>
      <c r="F182" s="156"/>
      <c r="G182" s="157"/>
      <c r="H182" s="155"/>
      <c r="I182" s="155"/>
      <c r="J182" s="155"/>
      <c r="K182" s="156"/>
      <c r="L182" s="157"/>
      <c r="M182" s="155"/>
      <c r="N182" s="155"/>
      <c r="O182" s="155"/>
      <c r="P182" s="156"/>
      <c r="Q182" s="158"/>
      <c r="R182" s="155"/>
      <c r="S182" s="156"/>
      <c r="T182" s="158"/>
      <c r="U182" s="155"/>
      <c r="V182" s="156"/>
      <c r="W182" s="158"/>
      <c r="X182" s="155"/>
      <c r="Y182" s="156"/>
      <c r="Z182" s="159"/>
      <c r="AA182" s="155"/>
      <c r="AB182" s="156"/>
      <c r="AC182" s="160"/>
      <c r="AD182" s="155"/>
      <c r="AE182" s="155"/>
      <c r="AF182" s="161"/>
      <c r="AG182" s="155"/>
      <c r="AH182" s="155"/>
      <c r="AI182" s="155"/>
      <c r="AJ182" s="156"/>
      <c r="AK182" s="161"/>
      <c r="AL182" s="155"/>
      <c r="AM182" s="155"/>
      <c r="AN182" s="155"/>
      <c r="AO182" s="155"/>
      <c r="AP182" s="155"/>
      <c r="AQ182" s="155"/>
      <c r="AR182" s="155"/>
      <c r="AS182" s="155"/>
      <c r="AT182" s="155"/>
      <c r="AU182" s="155"/>
      <c r="AV182" s="155"/>
      <c r="AW182" s="155"/>
      <c r="AX182" s="155"/>
      <c r="AY182" s="161"/>
      <c r="AZ182" s="155"/>
      <c r="BA182" s="155"/>
      <c r="BB182" s="155"/>
      <c r="BC182" s="155"/>
      <c r="BD182" s="163" t="str">
        <f t="shared" si="4"/>
        <v/>
      </c>
      <c r="BE182" s="164" t="str">
        <f t="shared" si="1"/>
        <v/>
      </c>
      <c r="BF182" s="164" t="str">
        <f t="shared" si="2"/>
        <v/>
      </c>
      <c r="BG182" s="164" t="str">
        <f t="shared" si="5"/>
        <v/>
      </c>
      <c r="BH182" s="168" t="str">
        <f t="shared" si="3"/>
        <v/>
      </c>
    </row>
    <row r="183">
      <c r="A183" s="154"/>
      <c r="B183" s="155"/>
      <c r="C183" s="155"/>
      <c r="D183" s="155"/>
      <c r="E183" s="155"/>
      <c r="F183" s="156"/>
      <c r="G183" s="157"/>
      <c r="H183" s="155"/>
      <c r="I183" s="155"/>
      <c r="J183" s="155"/>
      <c r="K183" s="156"/>
      <c r="L183" s="157"/>
      <c r="M183" s="155"/>
      <c r="N183" s="155"/>
      <c r="O183" s="155"/>
      <c r="P183" s="156"/>
      <c r="Q183" s="158"/>
      <c r="R183" s="155"/>
      <c r="S183" s="156"/>
      <c r="T183" s="158"/>
      <c r="U183" s="155"/>
      <c r="V183" s="156"/>
      <c r="W183" s="158"/>
      <c r="X183" s="155"/>
      <c r="Y183" s="156"/>
      <c r="Z183" s="159"/>
      <c r="AA183" s="155"/>
      <c r="AB183" s="156"/>
      <c r="AC183" s="160"/>
      <c r="AD183" s="155"/>
      <c r="AE183" s="155"/>
      <c r="AF183" s="161"/>
      <c r="AG183" s="155"/>
      <c r="AH183" s="155"/>
      <c r="AI183" s="155"/>
      <c r="AJ183" s="156"/>
      <c r="AK183" s="161"/>
      <c r="AL183" s="155"/>
      <c r="AM183" s="155"/>
      <c r="AN183" s="155"/>
      <c r="AO183" s="155"/>
      <c r="AP183" s="155"/>
      <c r="AQ183" s="155"/>
      <c r="AR183" s="155"/>
      <c r="AS183" s="155"/>
      <c r="AT183" s="155"/>
      <c r="AU183" s="155"/>
      <c r="AV183" s="155"/>
      <c r="AW183" s="155"/>
      <c r="AX183" s="155"/>
      <c r="AY183" s="161"/>
      <c r="AZ183" s="155"/>
      <c r="BA183" s="155"/>
      <c r="BB183" s="155"/>
      <c r="BC183" s="155"/>
      <c r="BD183" s="163" t="str">
        <f t="shared" si="4"/>
        <v/>
      </c>
      <c r="BE183" s="164" t="str">
        <f t="shared" si="1"/>
        <v/>
      </c>
      <c r="BF183" s="164" t="str">
        <f t="shared" si="2"/>
        <v/>
      </c>
      <c r="BG183" s="164" t="str">
        <f t="shared" si="5"/>
        <v/>
      </c>
      <c r="BH183" s="168" t="str">
        <f t="shared" si="3"/>
        <v/>
      </c>
    </row>
    <row r="184">
      <c r="A184" s="154"/>
      <c r="B184" s="155"/>
      <c r="C184" s="155"/>
      <c r="D184" s="155"/>
      <c r="E184" s="155"/>
      <c r="F184" s="156"/>
      <c r="G184" s="157"/>
      <c r="H184" s="155"/>
      <c r="I184" s="155"/>
      <c r="J184" s="155"/>
      <c r="K184" s="156"/>
      <c r="L184" s="157"/>
      <c r="M184" s="155"/>
      <c r="N184" s="155"/>
      <c r="O184" s="155"/>
      <c r="P184" s="156"/>
      <c r="Q184" s="158"/>
      <c r="R184" s="155"/>
      <c r="S184" s="156"/>
      <c r="T184" s="158"/>
      <c r="U184" s="155"/>
      <c r="V184" s="156"/>
      <c r="W184" s="158"/>
      <c r="X184" s="155"/>
      <c r="Y184" s="156"/>
      <c r="Z184" s="159"/>
      <c r="AA184" s="155"/>
      <c r="AB184" s="156"/>
      <c r="AC184" s="160"/>
      <c r="AD184" s="155"/>
      <c r="AE184" s="155"/>
      <c r="AF184" s="161"/>
      <c r="AG184" s="155"/>
      <c r="AH184" s="155"/>
      <c r="AI184" s="155"/>
      <c r="AJ184" s="156"/>
      <c r="AK184" s="161"/>
      <c r="AL184" s="155"/>
      <c r="AM184" s="155"/>
      <c r="AN184" s="155"/>
      <c r="AO184" s="155"/>
      <c r="AP184" s="155"/>
      <c r="AQ184" s="155"/>
      <c r="AR184" s="155"/>
      <c r="AS184" s="155"/>
      <c r="AT184" s="155"/>
      <c r="AU184" s="155"/>
      <c r="AV184" s="155"/>
      <c r="AW184" s="155"/>
      <c r="AX184" s="155"/>
      <c r="AY184" s="161"/>
      <c r="AZ184" s="155"/>
      <c r="BA184" s="155"/>
      <c r="BB184" s="155"/>
      <c r="BC184" s="155"/>
      <c r="BD184" s="163" t="str">
        <f t="shared" si="4"/>
        <v/>
      </c>
      <c r="BE184" s="164" t="str">
        <f t="shared" si="1"/>
        <v/>
      </c>
      <c r="BF184" s="164" t="str">
        <f t="shared" si="2"/>
        <v/>
      </c>
      <c r="BG184" s="164" t="str">
        <f t="shared" si="5"/>
        <v/>
      </c>
      <c r="BH184" s="168" t="str">
        <f t="shared" si="3"/>
        <v/>
      </c>
    </row>
    <row r="185">
      <c r="A185" s="154"/>
      <c r="B185" s="155"/>
      <c r="C185" s="155"/>
      <c r="D185" s="155"/>
      <c r="E185" s="155"/>
      <c r="F185" s="156"/>
      <c r="G185" s="157"/>
      <c r="H185" s="155"/>
      <c r="I185" s="155"/>
      <c r="J185" s="155"/>
      <c r="K185" s="156"/>
      <c r="L185" s="157"/>
      <c r="M185" s="155"/>
      <c r="N185" s="155"/>
      <c r="O185" s="155"/>
      <c r="P185" s="156"/>
      <c r="Q185" s="158"/>
      <c r="R185" s="155"/>
      <c r="S185" s="156"/>
      <c r="T185" s="158"/>
      <c r="U185" s="155"/>
      <c r="V185" s="156"/>
      <c r="W185" s="158"/>
      <c r="X185" s="155"/>
      <c r="Y185" s="156"/>
      <c r="Z185" s="159"/>
      <c r="AA185" s="155"/>
      <c r="AB185" s="156"/>
      <c r="AC185" s="160"/>
      <c r="AD185" s="155"/>
      <c r="AE185" s="155"/>
      <c r="AF185" s="161"/>
      <c r="AG185" s="155"/>
      <c r="AH185" s="155"/>
      <c r="AI185" s="155"/>
      <c r="AJ185" s="156"/>
      <c r="AK185" s="161"/>
      <c r="AL185" s="155"/>
      <c r="AM185" s="155"/>
      <c r="AN185" s="155"/>
      <c r="AO185" s="155"/>
      <c r="AP185" s="155"/>
      <c r="AQ185" s="155"/>
      <c r="AR185" s="155"/>
      <c r="AS185" s="155"/>
      <c r="AT185" s="155"/>
      <c r="AU185" s="155"/>
      <c r="AV185" s="155"/>
      <c r="AW185" s="155"/>
      <c r="AX185" s="155"/>
      <c r="AY185" s="161"/>
      <c r="AZ185" s="155"/>
      <c r="BA185" s="155"/>
      <c r="BB185" s="155"/>
      <c r="BC185" s="155"/>
      <c r="BD185" s="163" t="str">
        <f t="shared" si="4"/>
        <v/>
      </c>
      <c r="BE185" s="164" t="str">
        <f t="shared" si="1"/>
        <v/>
      </c>
      <c r="BF185" s="164" t="str">
        <f t="shared" si="2"/>
        <v/>
      </c>
      <c r="BG185" s="164" t="str">
        <f t="shared" si="5"/>
        <v/>
      </c>
      <c r="BH185" s="168" t="str">
        <f t="shared" si="3"/>
        <v/>
      </c>
    </row>
    <row r="186">
      <c r="A186" s="154"/>
      <c r="B186" s="155"/>
      <c r="C186" s="155"/>
      <c r="D186" s="155"/>
      <c r="E186" s="155"/>
      <c r="F186" s="156"/>
      <c r="G186" s="157"/>
      <c r="H186" s="155"/>
      <c r="I186" s="155"/>
      <c r="J186" s="155"/>
      <c r="K186" s="156"/>
      <c r="L186" s="157"/>
      <c r="M186" s="155"/>
      <c r="N186" s="155"/>
      <c r="O186" s="155"/>
      <c r="P186" s="156"/>
      <c r="Q186" s="158"/>
      <c r="R186" s="155"/>
      <c r="S186" s="156"/>
      <c r="T186" s="158"/>
      <c r="U186" s="155"/>
      <c r="V186" s="156"/>
      <c r="W186" s="158"/>
      <c r="X186" s="155"/>
      <c r="Y186" s="156"/>
      <c r="Z186" s="159"/>
      <c r="AA186" s="155"/>
      <c r="AB186" s="156"/>
      <c r="AC186" s="160"/>
      <c r="AD186" s="155"/>
      <c r="AE186" s="155"/>
      <c r="AF186" s="161"/>
      <c r="AG186" s="155"/>
      <c r="AH186" s="155"/>
      <c r="AI186" s="155"/>
      <c r="AJ186" s="156"/>
      <c r="AK186" s="161"/>
      <c r="AL186" s="155"/>
      <c r="AM186" s="155"/>
      <c r="AN186" s="155"/>
      <c r="AO186" s="155"/>
      <c r="AP186" s="155"/>
      <c r="AQ186" s="155"/>
      <c r="AR186" s="155"/>
      <c r="AS186" s="155"/>
      <c r="AT186" s="155"/>
      <c r="AU186" s="155"/>
      <c r="AV186" s="155"/>
      <c r="AW186" s="155"/>
      <c r="AX186" s="155"/>
      <c r="AY186" s="161"/>
      <c r="AZ186" s="155"/>
      <c r="BA186" s="155"/>
      <c r="BB186" s="155"/>
      <c r="BC186" s="155"/>
      <c r="BD186" s="163" t="str">
        <f t="shared" si="4"/>
        <v/>
      </c>
      <c r="BE186" s="164" t="str">
        <f t="shared" si="1"/>
        <v/>
      </c>
      <c r="BF186" s="164" t="str">
        <f t="shared" si="2"/>
        <v/>
      </c>
      <c r="BG186" s="164" t="str">
        <f t="shared" si="5"/>
        <v/>
      </c>
      <c r="BH186" s="168" t="str">
        <f t="shared" si="3"/>
        <v/>
      </c>
    </row>
    <row r="187">
      <c r="A187" s="154"/>
      <c r="B187" s="155"/>
      <c r="C187" s="155"/>
      <c r="D187" s="155"/>
      <c r="E187" s="155"/>
      <c r="F187" s="156"/>
      <c r="G187" s="157"/>
      <c r="H187" s="155"/>
      <c r="I187" s="155"/>
      <c r="J187" s="155"/>
      <c r="K187" s="156"/>
      <c r="L187" s="157"/>
      <c r="M187" s="155"/>
      <c r="N187" s="155"/>
      <c r="O187" s="155"/>
      <c r="P187" s="156"/>
      <c r="Q187" s="158"/>
      <c r="R187" s="155"/>
      <c r="S187" s="156"/>
      <c r="T187" s="158"/>
      <c r="U187" s="155"/>
      <c r="V187" s="156"/>
      <c r="W187" s="158"/>
      <c r="X187" s="155"/>
      <c r="Y187" s="156"/>
      <c r="Z187" s="159"/>
      <c r="AA187" s="155"/>
      <c r="AB187" s="156"/>
      <c r="AC187" s="160"/>
      <c r="AD187" s="155"/>
      <c r="AE187" s="155"/>
      <c r="AF187" s="161"/>
      <c r="AG187" s="155"/>
      <c r="AH187" s="155"/>
      <c r="AI187" s="155"/>
      <c r="AJ187" s="156"/>
      <c r="AK187" s="161"/>
      <c r="AL187" s="155"/>
      <c r="AM187" s="155"/>
      <c r="AN187" s="155"/>
      <c r="AO187" s="155"/>
      <c r="AP187" s="155"/>
      <c r="AQ187" s="155"/>
      <c r="AR187" s="155"/>
      <c r="AS187" s="155"/>
      <c r="AT187" s="155"/>
      <c r="AU187" s="155"/>
      <c r="AV187" s="155"/>
      <c r="AW187" s="155"/>
      <c r="AX187" s="155"/>
      <c r="AY187" s="161"/>
      <c r="AZ187" s="155"/>
      <c r="BA187" s="155"/>
      <c r="BB187" s="155"/>
      <c r="BC187" s="155"/>
      <c r="BD187" s="163" t="str">
        <f t="shared" si="4"/>
        <v/>
      </c>
      <c r="BE187" s="164" t="str">
        <f t="shared" si="1"/>
        <v/>
      </c>
      <c r="BF187" s="164" t="str">
        <f t="shared" si="2"/>
        <v/>
      </c>
      <c r="BG187" s="164" t="str">
        <f t="shared" si="5"/>
        <v/>
      </c>
      <c r="BH187" s="168" t="str">
        <f t="shared" si="3"/>
        <v/>
      </c>
    </row>
    <row r="188">
      <c r="A188" s="154"/>
      <c r="B188" s="155"/>
      <c r="C188" s="155"/>
      <c r="D188" s="155"/>
      <c r="E188" s="155"/>
      <c r="F188" s="156"/>
      <c r="G188" s="157"/>
      <c r="H188" s="155"/>
      <c r="I188" s="155"/>
      <c r="J188" s="155"/>
      <c r="K188" s="156"/>
      <c r="L188" s="157"/>
      <c r="M188" s="155"/>
      <c r="N188" s="155"/>
      <c r="O188" s="155"/>
      <c r="P188" s="156"/>
      <c r="Q188" s="158"/>
      <c r="R188" s="155"/>
      <c r="S188" s="156"/>
      <c r="T188" s="158"/>
      <c r="U188" s="155"/>
      <c r="V188" s="156"/>
      <c r="W188" s="158"/>
      <c r="X188" s="155"/>
      <c r="Y188" s="156"/>
      <c r="Z188" s="159"/>
      <c r="AA188" s="155"/>
      <c r="AB188" s="156"/>
      <c r="AC188" s="160"/>
      <c r="AD188" s="155"/>
      <c r="AE188" s="155"/>
      <c r="AF188" s="161"/>
      <c r="AG188" s="155"/>
      <c r="AH188" s="155"/>
      <c r="AI188" s="155"/>
      <c r="AJ188" s="156"/>
      <c r="AK188" s="161"/>
      <c r="AL188" s="155"/>
      <c r="AM188" s="155"/>
      <c r="AN188" s="155"/>
      <c r="AO188" s="155"/>
      <c r="AP188" s="155"/>
      <c r="AQ188" s="155"/>
      <c r="AR188" s="155"/>
      <c r="AS188" s="155"/>
      <c r="AT188" s="155"/>
      <c r="AU188" s="155"/>
      <c r="AV188" s="155"/>
      <c r="AW188" s="155"/>
      <c r="AX188" s="155"/>
      <c r="AY188" s="161"/>
      <c r="AZ188" s="155"/>
      <c r="BA188" s="155"/>
      <c r="BB188" s="155"/>
      <c r="BC188" s="155"/>
      <c r="BD188" s="163" t="str">
        <f t="shared" si="4"/>
        <v/>
      </c>
      <c r="BE188" s="164" t="str">
        <f t="shared" si="1"/>
        <v/>
      </c>
      <c r="BF188" s="164" t="str">
        <f t="shared" si="2"/>
        <v/>
      </c>
      <c r="BG188" s="164" t="str">
        <f t="shared" si="5"/>
        <v/>
      </c>
      <c r="BH188" s="168" t="str">
        <f t="shared" si="3"/>
        <v/>
      </c>
    </row>
    <row r="189">
      <c r="A189" s="154"/>
      <c r="B189" s="155"/>
      <c r="C189" s="155"/>
      <c r="D189" s="155"/>
      <c r="E189" s="155"/>
      <c r="F189" s="156"/>
      <c r="G189" s="157"/>
      <c r="H189" s="155"/>
      <c r="I189" s="155"/>
      <c r="J189" s="155"/>
      <c r="K189" s="156"/>
      <c r="L189" s="157"/>
      <c r="M189" s="155"/>
      <c r="N189" s="155"/>
      <c r="O189" s="155"/>
      <c r="P189" s="156"/>
      <c r="Q189" s="158"/>
      <c r="R189" s="155"/>
      <c r="S189" s="156"/>
      <c r="T189" s="158"/>
      <c r="U189" s="155"/>
      <c r="V189" s="156"/>
      <c r="W189" s="158"/>
      <c r="X189" s="155"/>
      <c r="Y189" s="156"/>
      <c r="Z189" s="159"/>
      <c r="AA189" s="155"/>
      <c r="AB189" s="156"/>
      <c r="AC189" s="160"/>
      <c r="AD189" s="155"/>
      <c r="AE189" s="155"/>
      <c r="AF189" s="161"/>
      <c r="AG189" s="155"/>
      <c r="AH189" s="155"/>
      <c r="AI189" s="155"/>
      <c r="AJ189" s="156"/>
      <c r="AK189" s="161"/>
      <c r="AL189" s="155"/>
      <c r="AM189" s="155"/>
      <c r="AN189" s="155"/>
      <c r="AO189" s="155"/>
      <c r="AP189" s="155"/>
      <c r="AQ189" s="155"/>
      <c r="AR189" s="155"/>
      <c r="AS189" s="155"/>
      <c r="AT189" s="155"/>
      <c r="AU189" s="155"/>
      <c r="AV189" s="155"/>
      <c r="AW189" s="155"/>
      <c r="AX189" s="155"/>
      <c r="AY189" s="161"/>
      <c r="AZ189" s="155"/>
      <c r="BA189" s="155"/>
      <c r="BB189" s="155"/>
      <c r="BC189" s="155"/>
      <c r="BD189" s="163" t="str">
        <f t="shared" si="4"/>
        <v/>
      </c>
      <c r="BE189" s="164" t="str">
        <f t="shared" si="1"/>
        <v/>
      </c>
      <c r="BF189" s="164" t="str">
        <f t="shared" si="2"/>
        <v/>
      </c>
      <c r="BG189" s="164" t="str">
        <f t="shared" si="5"/>
        <v/>
      </c>
      <c r="BH189" s="168" t="str">
        <f t="shared" si="3"/>
        <v/>
      </c>
    </row>
    <row r="190">
      <c r="A190" s="154"/>
      <c r="B190" s="155"/>
      <c r="C190" s="155"/>
      <c r="D190" s="155"/>
      <c r="E190" s="155"/>
      <c r="F190" s="156"/>
      <c r="G190" s="157"/>
      <c r="H190" s="155"/>
      <c r="I190" s="155"/>
      <c r="J190" s="155"/>
      <c r="K190" s="156"/>
      <c r="L190" s="157"/>
      <c r="M190" s="155"/>
      <c r="N190" s="155"/>
      <c r="O190" s="155"/>
      <c r="P190" s="156"/>
      <c r="Q190" s="158"/>
      <c r="R190" s="155"/>
      <c r="S190" s="156"/>
      <c r="T190" s="158"/>
      <c r="U190" s="155"/>
      <c r="V190" s="156"/>
      <c r="W190" s="158"/>
      <c r="X190" s="155"/>
      <c r="Y190" s="156"/>
      <c r="Z190" s="159"/>
      <c r="AA190" s="155"/>
      <c r="AB190" s="156"/>
      <c r="AC190" s="160"/>
      <c r="AD190" s="155"/>
      <c r="AE190" s="155"/>
      <c r="AF190" s="161"/>
      <c r="AG190" s="155"/>
      <c r="AH190" s="155"/>
      <c r="AI190" s="155"/>
      <c r="AJ190" s="156"/>
      <c r="AK190" s="161"/>
      <c r="AL190" s="155"/>
      <c r="AM190" s="155"/>
      <c r="AN190" s="155"/>
      <c r="AO190" s="155"/>
      <c r="AP190" s="155"/>
      <c r="AQ190" s="155"/>
      <c r="AR190" s="155"/>
      <c r="AS190" s="155"/>
      <c r="AT190" s="155"/>
      <c r="AU190" s="155"/>
      <c r="AV190" s="155"/>
      <c r="AW190" s="155"/>
      <c r="AX190" s="155"/>
      <c r="AY190" s="161"/>
      <c r="AZ190" s="155"/>
      <c r="BA190" s="155"/>
      <c r="BB190" s="155"/>
      <c r="BC190" s="155"/>
      <c r="BD190" s="163" t="str">
        <f t="shared" si="4"/>
        <v/>
      </c>
      <c r="BE190" s="164" t="str">
        <f t="shared" si="1"/>
        <v/>
      </c>
      <c r="BF190" s="164" t="str">
        <f t="shared" si="2"/>
        <v/>
      </c>
      <c r="BG190" s="164" t="str">
        <f t="shared" si="5"/>
        <v/>
      </c>
      <c r="BH190" s="168" t="str">
        <f t="shared" si="3"/>
        <v/>
      </c>
    </row>
    <row r="191">
      <c r="A191" s="154"/>
      <c r="B191" s="155"/>
      <c r="C191" s="155"/>
      <c r="D191" s="155"/>
      <c r="E191" s="155"/>
      <c r="F191" s="156"/>
      <c r="G191" s="157"/>
      <c r="H191" s="155"/>
      <c r="I191" s="155"/>
      <c r="J191" s="155"/>
      <c r="K191" s="156"/>
      <c r="L191" s="157"/>
      <c r="M191" s="155"/>
      <c r="N191" s="155"/>
      <c r="O191" s="155"/>
      <c r="P191" s="156"/>
      <c r="Q191" s="158"/>
      <c r="R191" s="155"/>
      <c r="S191" s="156"/>
      <c r="T191" s="158"/>
      <c r="U191" s="155"/>
      <c r="V191" s="156"/>
      <c r="W191" s="158"/>
      <c r="X191" s="155"/>
      <c r="Y191" s="156"/>
      <c r="Z191" s="159"/>
      <c r="AA191" s="155"/>
      <c r="AB191" s="156"/>
      <c r="AC191" s="160"/>
      <c r="AD191" s="155"/>
      <c r="AE191" s="155"/>
      <c r="AF191" s="161"/>
      <c r="AG191" s="155"/>
      <c r="AH191" s="155"/>
      <c r="AI191" s="155"/>
      <c r="AJ191" s="156"/>
      <c r="AK191" s="161"/>
      <c r="AL191" s="155"/>
      <c r="AM191" s="155"/>
      <c r="AN191" s="155"/>
      <c r="AO191" s="155"/>
      <c r="AP191" s="155"/>
      <c r="AQ191" s="155"/>
      <c r="AR191" s="155"/>
      <c r="AS191" s="155"/>
      <c r="AT191" s="155"/>
      <c r="AU191" s="155"/>
      <c r="AV191" s="155"/>
      <c r="AW191" s="155"/>
      <c r="AX191" s="155"/>
      <c r="AY191" s="161"/>
      <c r="AZ191" s="155"/>
      <c r="BA191" s="155"/>
      <c r="BB191" s="155"/>
      <c r="BC191" s="155"/>
      <c r="BD191" s="163" t="str">
        <f t="shared" si="4"/>
        <v/>
      </c>
      <c r="BE191" s="164" t="str">
        <f t="shared" si="1"/>
        <v/>
      </c>
      <c r="BF191" s="164" t="str">
        <f t="shared" si="2"/>
        <v/>
      </c>
      <c r="BG191" s="164" t="str">
        <f t="shared" si="5"/>
        <v/>
      </c>
      <c r="BH191" s="168" t="str">
        <f t="shared" si="3"/>
        <v/>
      </c>
    </row>
    <row r="192">
      <c r="A192" s="154"/>
      <c r="B192" s="155"/>
      <c r="C192" s="155"/>
      <c r="D192" s="155"/>
      <c r="E192" s="155"/>
      <c r="F192" s="156"/>
      <c r="G192" s="157"/>
      <c r="H192" s="155"/>
      <c r="I192" s="155"/>
      <c r="J192" s="155"/>
      <c r="K192" s="156"/>
      <c r="L192" s="157"/>
      <c r="M192" s="155"/>
      <c r="N192" s="155"/>
      <c r="O192" s="155"/>
      <c r="P192" s="156"/>
      <c r="Q192" s="158"/>
      <c r="R192" s="155"/>
      <c r="S192" s="156"/>
      <c r="T192" s="158"/>
      <c r="U192" s="155"/>
      <c r="V192" s="156"/>
      <c r="W192" s="158"/>
      <c r="X192" s="155"/>
      <c r="Y192" s="156"/>
      <c r="Z192" s="159"/>
      <c r="AA192" s="155"/>
      <c r="AB192" s="156"/>
      <c r="AC192" s="160"/>
      <c r="AD192" s="155"/>
      <c r="AE192" s="155"/>
      <c r="AF192" s="161"/>
      <c r="AG192" s="155"/>
      <c r="AH192" s="155"/>
      <c r="AI192" s="155"/>
      <c r="AJ192" s="156"/>
      <c r="AK192" s="161"/>
      <c r="AL192" s="155"/>
      <c r="AM192" s="155"/>
      <c r="AN192" s="155"/>
      <c r="AO192" s="155"/>
      <c r="AP192" s="155"/>
      <c r="AQ192" s="155"/>
      <c r="AR192" s="155"/>
      <c r="AS192" s="155"/>
      <c r="AT192" s="155"/>
      <c r="AU192" s="155"/>
      <c r="AV192" s="155"/>
      <c r="AW192" s="155"/>
      <c r="AX192" s="155"/>
      <c r="AY192" s="161"/>
      <c r="AZ192" s="155"/>
      <c r="BA192" s="155"/>
      <c r="BB192" s="155"/>
      <c r="BC192" s="155"/>
      <c r="BD192" s="163" t="str">
        <f t="shared" si="4"/>
        <v/>
      </c>
      <c r="BE192" s="164" t="str">
        <f t="shared" si="1"/>
        <v/>
      </c>
      <c r="BF192" s="164" t="str">
        <f t="shared" si="2"/>
        <v/>
      </c>
      <c r="BG192" s="164" t="str">
        <f t="shared" si="5"/>
        <v/>
      </c>
      <c r="BH192" s="168" t="str">
        <f t="shared" si="3"/>
        <v/>
      </c>
    </row>
    <row r="193">
      <c r="A193" s="154"/>
      <c r="B193" s="155"/>
      <c r="C193" s="155"/>
      <c r="D193" s="155"/>
      <c r="E193" s="155"/>
      <c r="F193" s="156"/>
      <c r="G193" s="157"/>
      <c r="H193" s="155"/>
      <c r="I193" s="155"/>
      <c r="J193" s="155"/>
      <c r="K193" s="156"/>
      <c r="L193" s="157"/>
      <c r="M193" s="155"/>
      <c r="N193" s="155"/>
      <c r="O193" s="155"/>
      <c r="P193" s="156"/>
      <c r="Q193" s="158"/>
      <c r="R193" s="155"/>
      <c r="S193" s="156"/>
      <c r="T193" s="158"/>
      <c r="U193" s="155"/>
      <c r="V193" s="156"/>
      <c r="W193" s="158"/>
      <c r="X193" s="155"/>
      <c r="Y193" s="156"/>
      <c r="Z193" s="159"/>
      <c r="AA193" s="155"/>
      <c r="AB193" s="156"/>
      <c r="AC193" s="160"/>
      <c r="AD193" s="155"/>
      <c r="AE193" s="155"/>
      <c r="AF193" s="161"/>
      <c r="AG193" s="155"/>
      <c r="AH193" s="155"/>
      <c r="AI193" s="155"/>
      <c r="AJ193" s="156"/>
      <c r="AK193" s="161"/>
      <c r="AL193" s="155"/>
      <c r="AM193" s="155"/>
      <c r="AN193" s="155"/>
      <c r="AO193" s="155"/>
      <c r="AP193" s="155"/>
      <c r="AQ193" s="155"/>
      <c r="AR193" s="155"/>
      <c r="AS193" s="155"/>
      <c r="AT193" s="155"/>
      <c r="AU193" s="155"/>
      <c r="AV193" s="155"/>
      <c r="AW193" s="155"/>
      <c r="AX193" s="155"/>
      <c r="AY193" s="161"/>
      <c r="AZ193" s="155"/>
      <c r="BA193" s="155"/>
      <c r="BB193" s="155"/>
      <c r="BC193" s="155"/>
      <c r="BD193" s="163" t="str">
        <f t="shared" si="4"/>
        <v/>
      </c>
      <c r="BE193" s="164" t="str">
        <f t="shared" si="1"/>
        <v/>
      </c>
      <c r="BF193" s="164" t="str">
        <f t="shared" si="2"/>
        <v/>
      </c>
      <c r="BG193" s="164" t="str">
        <f t="shared" si="5"/>
        <v/>
      </c>
      <c r="BH193" s="168" t="str">
        <f t="shared" si="3"/>
        <v/>
      </c>
    </row>
    <row r="194">
      <c r="A194" s="154"/>
      <c r="B194" s="155"/>
      <c r="C194" s="155"/>
      <c r="D194" s="155"/>
      <c r="E194" s="155"/>
      <c r="F194" s="156"/>
      <c r="G194" s="157"/>
      <c r="H194" s="155"/>
      <c r="I194" s="155"/>
      <c r="J194" s="155"/>
      <c r="K194" s="156"/>
      <c r="L194" s="157"/>
      <c r="M194" s="155"/>
      <c r="N194" s="155"/>
      <c r="O194" s="155"/>
      <c r="P194" s="156"/>
      <c r="Q194" s="158"/>
      <c r="R194" s="155"/>
      <c r="S194" s="156"/>
      <c r="T194" s="158"/>
      <c r="U194" s="155"/>
      <c r="V194" s="156"/>
      <c r="W194" s="158"/>
      <c r="X194" s="155"/>
      <c r="Y194" s="156"/>
      <c r="Z194" s="159"/>
      <c r="AA194" s="155"/>
      <c r="AB194" s="156"/>
      <c r="AC194" s="160"/>
      <c r="AD194" s="155"/>
      <c r="AE194" s="155"/>
      <c r="AF194" s="161"/>
      <c r="AG194" s="155"/>
      <c r="AH194" s="155"/>
      <c r="AI194" s="155"/>
      <c r="AJ194" s="156"/>
      <c r="AK194" s="161"/>
      <c r="AL194" s="155"/>
      <c r="AM194" s="155"/>
      <c r="AN194" s="155"/>
      <c r="AO194" s="155"/>
      <c r="AP194" s="155"/>
      <c r="AQ194" s="155"/>
      <c r="AR194" s="155"/>
      <c r="AS194" s="155"/>
      <c r="AT194" s="155"/>
      <c r="AU194" s="155"/>
      <c r="AV194" s="155"/>
      <c r="AW194" s="155"/>
      <c r="AX194" s="155"/>
      <c r="AY194" s="161"/>
      <c r="AZ194" s="155"/>
      <c r="BA194" s="155"/>
      <c r="BB194" s="155"/>
      <c r="BC194" s="155"/>
      <c r="BD194" s="163" t="str">
        <f t="shared" si="4"/>
        <v/>
      </c>
      <c r="BE194" s="164" t="str">
        <f t="shared" si="1"/>
        <v/>
      </c>
      <c r="BF194" s="164" t="str">
        <f t="shared" si="2"/>
        <v/>
      </c>
      <c r="BG194" s="164" t="str">
        <f t="shared" si="5"/>
        <v/>
      </c>
      <c r="BH194" s="168" t="str">
        <f t="shared" si="3"/>
        <v/>
      </c>
    </row>
    <row r="195">
      <c r="A195" s="154"/>
      <c r="B195" s="155"/>
      <c r="C195" s="155"/>
      <c r="D195" s="155"/>
      <c r="E195" s="155"/>
      <c r="F195" s="156"/>
      <c r="G195" s="157"/>
      <c r="H195" s="155"/>
      <c r="I195" s="155"/>
      <c r="J195" s="155"/>
      <c r="K195" s="156"/>
      <c r="L195" s="157"/>
      <c r="M195" s="155"/>
      <c r="N195" s="155"/>
      <c r="O195" s="155"/>
      <c r="P195" s="156"/>
      <c r="Q195" s="158"/>
      <c r="R195" s="155"/>
      <c r="S195" s="156"/>
      <c r="T195" s="158"/>
      <c r="U195" s="155"/>
      <c r="V195" s="156"/>
      <c r="W195" s="158"/>
      <c r="X195" s="155"/>
      <c r="Y195" s="156"/>
      <c r="Z195" s="159"/>
      <c r="AA195" s="155"/>
      <c r="AB195" s="156"/>
      <c r="AC195" s="160"/>
      <c r="AD195" s="155"/>
      <c r="AE195" s="155"/>
      <c r="AF195" s="161"/>
      <c r="AG195" s="155"/>
      <c r="AH195" s="155"/>
      <c r="AI195" s="155"/>
      <c r="AJ195" s="156"/>
      <c r="AK195" s="161"/>
      <c r="AL195" s="155"/>
      <c r="AM195" s="155"/>
      <c r="AN195" s="155"/>
      <c r="AO195" s="155"/>
      <c r="AP195" s="155"/>
      <c r="AQ195" s="155"/>
      <c r="AR195" s="155"/>
      <c r="AS195" s="155"/>
      <c r="AT195" s="155"/>
      <c r="AU195" s="155"/>
      <c r="AV195" s="155"/>
      <c r="AW195" s="155"/>
      <c r="AX195" s="155"/>
      <c r="AY195" s="161"/>
      <c r="AZ195" s="155"/>
      <c r="BA195" s="155"/>
      <c r="BB195" s="155"/>
      <c r="BC195" s="155"/>
      <c r="BD195" s="163" t="str">
        <f t="shared" si="4"/>
        <v/>
      </c>
      <c r="BE195" s="164" t="str">
        <f t="shared" si="1"/>
        <v/>
      </c>
      <c r="BF195" s="164" t="str">
        <f t="shared" si="2"/>
        <v/>
      </c>
      <c r="BG195" s="164" t="str">
        <f t="shared" si="5"/>
        <v/>
      </c>
      <c r="BH195" s="168" t="str">
        <f t="shared" si="3"/>
        <v/>
      </c>
    </row>
    <row r="196">
      <c r="A196" s="154"/>
      <c r="B196" s="155"/>
      <c r="C196" s="155"/>
      <c r="D196" s="155"/>
      <c r="E196" s="155"/>
      <c r="F196" s="156"/>
      <c r="G196" s="157"/>
      <c r="H196" s="155"/>
      <c r="I196" s="155"/>
      <c r="J196" s="155"/>
      <c r="K196" s="156"/>
      <c r="L196" s="157"/>
      <c r="M196" s="155"/>
      <c r="N196" s="155"/>
      <c r="O196" s="155"/>
      <c r="P196" s="156"/>
      <c r="Q196" s="158"/>
      <c r="R196" s="155"/>
      <c r="S196" s="156"/>
      <c r="T196" s="158"/>
      <c r="U196" s="155"/>
      <c r="V196" s="156"/>
      <c r="W196" s="158"/>
      <c r="X196" s="155"/>
      <c r="Y196" s="156"/>
      <c r="Z196" s="159"/>
      <c r="AA196" s="155"/>
      <c r="AB196" s="156"/>
      <c r="AC196" s="160"/>
      <c r="AD196" s="155"/>
      <c r="AE196" s="155"/>
      <c r="AF196" s="161"/>
      <c r="AG196" s="155"/>
      <c r="AH196" s="155"/>
      <c r="AI196" s="155"/>
      <c r="AJ196" s="156"/>
      <c r="AK196" s="161"/>
      <c r="AL196" s="155"/>
      <c r="AM196" s="155"/>
      <c r="AN196" s="155"/>
      <c r="AO196" s="155"/>
      <c r="AP196" s="155"/>
      <c r="AQ196" s="155"/>
      <c r="AR196" s="155"/>
      <c r="AS196" s="155"/>
      <c r="AT196" s="155"/>
      <c r="AU196" s="155"/>
      <c r="AV196" s="155"/>
      <c r="AW196" s="155"/>
      <c r="AX196" s="155"/>
      <c r="AY196" s="161"/>
      <c r="AZ196" s="155"/>
      <c r="BA196" s="155"/>
      <c r="BB196" s="155"/>
      <c r="BC196" s="155"/>
      <c r="BD196" s="163" t="str">
        <f t="shared" si="4"/>
        <v/>
      </c>
      <c r="BE196" s="164" t="str">
        <f t="shared" si="1"/>
        <v/>
      </c>
      <c r="BF196" s="164" t="str">
        <f t="shared" si="2"/>
        <v/>
      </c>
      <c r="BG196" s="164" t="str">
        <f t="shared" si="5"/>
        <v/>
      </c>
      <c r="BH196" s="168" t="str">
        <f t="shared" si="3"/>
        <v/>
      </c>
    </row>
    <row r="197">
      <c r="A197" s="154"/>
      <c r="B197" s="155"/>
      <c r="C197" s="155"/>
      <c r="D197" s="155"/>
      <c r="E197" s="155"/>
      <c r="F197" s="156"/>
      <c r="G197" s="157"/>
      <c r="H197" s="155"/>
      <c r="I197" s="155"/>
      <c r="J197" s="155"/>
      <c r="K197" s="156"/>
      <c r="L197" s="157"/>
      <c r="M197" s="155"/>
      <c r="N197" s="155"/>
      <c r="O197" s="155"/>
      <c r="P197" s="156"/>
      <c r="Q197" s="158"/>
      <c r="R197" s="155"/>
      <c r="S197" s="156"/>
      <c r="T197" s="158"/>
      <c r="U197" s="155"/>
      <c r="V197" s="156"/>
      <c r="W197" s="158"/>
      <c r="X197" s="155"/>
      <c r="Y197" s="156"/>
      <c r="Z197" s="159"/>
      <c r="AA197" s="155"/>
      <c r="AB197" s="156"/>
      <c r="AC197" s="160"/>
      <c r="AD197" s="155"/>
      <c r="AE197" s="155"/>
      <c r="AF197" s="161"/>
      <c r="AG197" s="155"/>
      <c r="AH197" s="155"/>
      <c r="AI197" s="155"/>
      <c r="AJ197" s="156"/>
      <c r="AK197" s="161"/>
      <c r="AL197" s="155"/>
      <c r="AM197" s="155"/>
      <c r="AN197" s="155"/>
      <c r="AO197" s="155"/>
      <c r="AP197" s="155"/>
      <c r="AQ197" s="155"/>
      <c r="AR197" s="155"/>
      <c r="AS197" s="155"/>
      <c r="AT197" s="155"/>
      <c r="AU197" s="155"/>
      <c r="AV197" s="155"/>
      <c r="AW197" s="155"/>
      <c r="AX197" s="155"/>
      <c r="AY197" s="161"/>
      <c r="AZ197" s="155"/>
      <c r="BA197" s="155"/>
      <c r="BB197" s="155"/>
      <c r="BC197" s="155"/>
      <c r="BD197" s="163" t="str">
        <f t="shared" si="4"/>
        <v/>
      </c>
      <c r="BE197" s="164" t="str">
        <f t="shared" si="1"/>
        <v/>
      </c>
      <c r="BF197" s="164" t="str">
        <f t="shared" si="2"/>
        <v/>
      </c>
      <c r="BG197" s="164" t="str">
        <f t="shared" si="5"/>
        <v/>
      </c>
      <c r="BH197" s="168" t="str">
        <f t="shared" si="3"/>
        <v/>
      </c>
    </row>
    <row r="198">
      <c r="A198" s="154"/>
      <c r="B198" s="155"/>
      <c r="C198" s="155"/>
      <c r="D198" s="155"/>
      <c r="E198" s="155"/>
      <c r="F198" s="156"/>
      <c r="G198" s="157"/>
      <c r="H198" s="155"/>
      <c r="I198" s="155"/>
      <c r="J198" s="155"/>
      <c r="K198" s="156"/>
      <c r="L198" s="157"/>
      <c r="M198" s="155"/>
      <c r="N198" s="155"/>
      <c r="O198" s="155"/>
      <c r="P198" s="156"/>
      <c r="Q198" s="158"/>
      <c r="R198" s="155"/>
      <c r="S198" s="156"/>
      <c r="T198" s="158"/>
      <c r="U198" s="155"/>
      <c r="V198" s="156"/>
      <c r="W198" s="158"/>
      <c r="X198" s="155"/>
      <c r="Y198" s="156"/>
      <c r="Z198" s="159"/>
      <c r="AA198" s="155"/>
      <c r="AB198" s="156"/>
      <c r="AC198" s="160"/>
      <c r="AD198" s="155"/>
      <c r="AE198" s="155"/>
      <c r="AF198" s="161"/>
      <c r="AG198" s="155"/>
      <c r="AH198" s="155"/>
      <c r="AI198" s="155"/>
      <c r="AJ198" s="156"/>
      <c r="AK198" s="161"/>
      <c r="AL198" s="155"/>
      <c r="AM198" s="155"/>
      <c r="AN198" s="155"/>
      <c r="AO198" s="155"/>
      <c r="AP198" s="155"/>
      <c r="AQ198" s="155"/>
      <c r="AR198" s="155"/>
      <c r="AS198" s="155"/>
      <c r="AT198" s="155"/>
      <c r="AU198" s="155"/>
      <c r="AV198" s="155"/>
      <c r="AW198" s="155"/>
      <c r="AX198" s="155"/>
      <c r="AY198" s="161"/>
      <c r="AZ198" s="155"/>
      <c r="BA198" s="155"/>
      <c r="BB198" s="155"/>
      <c r="BC198" s="155"/>
      <c r="BD198" s="163" t="str">
        <f t="shared" si="4"/>
        <v/>
      </c>
      <c r="BE198" s="164" t="str">
        <f t="shared" si="1"/>
        <v/>
      </c>
      <c r="BF198" s="164" t="str">
        <f t="shared" si="2"/>
        <v/>
      </c>
      <c r="BG198" s="164" t="str">
        <f t="shared" si="5"/>
        <v/>
      </c>
      <c r="BH198" s="168" t="str">
        <f t="shared" si="3"/>
        <v/>
      </c>
    </row>
    <row r="199">
      <c r="A199" s="154"/>
      <c r="B199" s="155"/>
      <c r="C199" s="155"/>
      <c r="D199" s="155"/>
      <c r="E199" s="155"/>
      <c r="F199" s="156"/>
      <c r="G199" s="157"/>
      <c r="H199" s="155"/>
      <c r="I199" s="155"/>
      <c r="J199" s="155"/>
      <c r="K199" s="156"/>
      <c r="L199" s="157"/>
      <c r="M199" s="155"/>
      <c r="N199" s="155"/>
      <c r="O199" s="155"/>
      <c r="P199" s="156"/>
      <c r="Q199" s="158"/>
      <c r="R199" s="155"/>
      <c r="S199" s="156"/>
      <c r="T199" s="158"/>
      <c r="U199" s="155"/>
      <c r="V199" s="156"/>
      <c r="W199" s="158"/>
      <c r="X199" s="155"/>
      <c r="Y199" s="156"/>
      <c r="Z199" s="159"/>
      <c r="AA199" s="155"/>
      <c r="AB199" s="156"/>
      <c r="AC199" s="160"/>
      <c r="AD199" s="155"/>
      <c r="AE199" s="155"/>
      <c r="AF199" s="161"/>
      <c r="AG199" s="155"/>
      <c r="AH199" s="155"/>
      <c r="AI199" s="155"/>
      <c r="AJ199" s="156"/>
      <c r="AK199" s="161"/>
      <c r="AL199" s="155"/>
      <c r="AM199" s="155"/>
      <c r="AN199" s="155"/>
      <c r="AO199" s="155"/>
      <c r="AP199" s="155"/>
      <c r="AQ199" s="155"/>
      <c r="AR199" s="155"/>
      <c r="AS199" s="155"/>
      <c r="AT199" s="155"/>
      <c r="AU199" s="155"/>
      <c r="AV199" s="155"/>
      <c r="AW199" s="155"/>
      <c r="AX199" s="155"/>
      <c r="AY199" s="161"/>
      <c r="AZ199" s="155"/>
      <c r="BA199" s="155"/>
      <c r="BB199" s="155"/>
      <c r="BC199" s="155"/>
      <c r="BD199" s="163" t="str">
        <f t="shared" si="4"/>
        <v/>
      </c>
      <c r="BE199" s="164" t="str">
        <f t="shared" si="1"/>
        <v/>
      </c>
      <c r="BF199" s="164" t="str">
        <f t="shared" si="2"/>
        <v/>
      </c>
      <c r="BG199" s="164" t="str">
        <f t="shared" si="5"/>
        <v/>
      </c>
      <c r="BH199" s="168" t="str">
        <f t="shared" si="3"/>
        <v/>
      </c>
    </row>
    <row r="200">
      <c r="A200" s="154"/>
      <c r="B200" s="155"/>
      <c r="C200" s="155"/>
      <c r="D200" s="155"/>
      <c r="E200" s="155"/>
      <c r="F200" s="156"/>
      <c r="G200" s="157"/>
      <c r="H200" s="155"/>
      <c r="I200" s="155"/>
      <c r="J200" s="155"/>
      <c r="K200" s="156"/>
      <c r="L200" s="157"/>
      <c r="M200" s="155"/>
      <c r="N200" s="155"/>
      <c r="O200" s="155"/>
      <c r="P200" s="156"/>
      <c r="Q200" s="158"/>
      <c r="R200" s="155"/>
      <c r="S200" s="156"/>
      <c r="T200" s="158"/>
      <c r="U200" s="155"/>
      <c r="V200" s="156"/>
      <c r="W200" s="158"/>
      <c r="X200" s="155"/>
      <c r="Y200" s="156"/>
      <c r="Z200" s="159"/>
      <c r="AA200" s="155"/>
      <c r="AB200" s="156"/>
      <c r="AC200" s="160"/>
      <c r="AD200" s="155"/>
      <c r="AE200" s="155"/>
      <c r="AF200" s="161"/>
      <c r="AG200" s="155"/>
      <c r="AH200" s="155"/>
      <c r="AI200" s="155"/>
      <c r="AJ200" s="156"/>
      <c r="AK200" s="161"/>
      <c r="AL200" s="155"/>
      <c r="AM200" s="155"/>
      <c r="AN200" s="155"/>
      <c r="AO200" s="155"/>
      <c r="AP200" s="155"/>
      <c r="AQ200" s="155"/>
      <c r="AR200" s="155"/>
      <c r="AS200" s="155"/>
      <c r="AT200" s="155"/>
      <c r="AU200" s="155"/>
      <c r="AV200" s="155"/>
      <c r="AW200" s="155"/>
      <c r="AX200" s="155"/>
      <c r="AY200" s="161"/>
      <c r="AZ200" s="155"/>
      <c r="BA200" s="155"/>
      <c r="BB200" s="155"/>
      <c r="BC200" s="155"/>
      <c r="BD200" s="163" t="str">
        <f t="shared" si="4"/>
        <v/>
      </c>
      <c r="BE200" s="164" t="str">
        <f t="shared" si="1"/>
        <v/>
      </c>
      <c r="BF200" s="164" t="str">
        <f t="shared" si="2"/>
        <v/>
      </c>
      <c r="BG200" s="164" t="str">
        <f t="shared" si="5"/>
        <v/>
      </c>
      <c r="BH200" s="168" t="str">
        <f t="shared" si="3"/>
        <v/>
      </c>
    </row>
    <row r="201">
      <c r="A201" s="154"/>
      <c r="B201" s="155"/>
      <c r="C201" s="155"/>
      <c r="D201" s="155"/>
      <c r="E201" s="155"/>
      <c r="F201" s="156"/>
      <c r="G201" s="157"/>
      <c r="H201" s="155"/>
      <c r="I201" s="155"/>
      <c r="J201" s="155"/>
      <c r="K201" s="156"/>
      <c r="L201" s="157"/>
      <c r="M201" s="155"/>
      <c r="N201" s="155"/>
      <c r="O201" s="155"/>
      <c r="P201" s="156"/>
      <c r="Q201" s="158"/>
      <c r="R201" s="155"/>
      <c r="S201" s="156"/>
      <c r="T201" s="158"/>
      <c r="U201" s="155"/>
      <c r="V201" s="156"/>
      <c r="W201" s="158"/>
      <c r="X201" s="155"/>
      <c r="Y201" s="156"/>
      <c r="Z201" s="159"/>
      <c r="AA201" s="155"/>
      <c r="AB201" s="156"/>
      <c r="AC201" s="160"/>
      <c r="AD201" s="155"/>
      <c r="AE201" s="155"/>
      <c r="AF201" s="161"/>
      <c r="AG201" s="155"/>
      <c r="AH201" s="155"/>
      <c r="AI201" s="155"/>
      <c r="AJ201" s="156"/>
      <c r="AK201" s="161"/>
      <c r="AL201" s="155"/>
      <c r="AM201" s="155"/>
      <c r="AN201" s="155"/>
      <c r="AO201" s="155"/>
      <c r="AP201" s="155"/>
      <c r="AQ201" s="155"/>
      <c r="AR201" s="155"/>
      <c r="AS201" s="155"/>
      <c r="AT201" s="155"/>
      <c r="AU201" s="155"/>
      <c r="AV201" s="155"/>
      <c r="AW201" s="155"/>
      <c r="AX201" s="155"/>
      <c r="AY201" s="161"/>
      <c r="AZ201" s="155"/>
      <c r="BA201" s="155"/>
      <c r="BB201" s="155"/>
      <c r="BC201" s="155"/>
      <c r="BD201" s="163" t="str">
        <f t="shared" si="4"/>
        <v/>
      </c>
      <c r="BE201" s="164" t="str">
        <f t="shared" si="1"/>
        <v/>
      </c>
      <c r="BF201" s="164" t="str">
        <f t="shared" si="2"/>
        <v/>
      </c>
      <c r="BG201" s="164" t="str">
        <f t="shared" si="5"/>
        <v/>
      </c>
      <c r="BH201" s="168" t="str">
        <f t="shared" si="3"/>
        <v/>
      </c>
    </row>
    <row r="202">
      <c r="A202" s="154"/>
      <c r="B202" s="155"/>
      <c r="C202" s="155"/>
      <c r="D202" s="155"/>
      <c r="E202" s="155"/>
      <c r="F202" s="156"/>
      <c r="G202" s="157"/>
      <c r="H202" s="155"/>
      <c r="I202" s="155"/>
      <c r="J202" s="155"/>
      <c r="K202" s="156"/>
      <c r="L202" s="157"/>
      <c r="M202" s="155"/>
      <c r="N202" s="155"/>
      <c r="O202" s="155"/>
      <c r="P202" s="156"/>
      <c r="Q202" s="158"/>
      <c r="R202" s="155"/>
      <c r="S202" s="156"/>
      <c r="T202" s="158"/>
      <c r="U202" s="155"/>
      <c r="V202" s="156"/>
      <c r="W202" s="158"/>
      <c r="X202" s="155"/>
      <c r="Y202" s="156"/>
      <c r="Z202" s="159"/>
      <c r="AA202" s="155"/>
      <c r="AB202" s="156"/>
      <c r="AC202" s="160"/>
      <c r="AD202" s="155"/>
      <c r="AE202" s="155"/>
      <c r="AF202" s="161"/>
      <c r="AG202" s="155"/>
      <c r="AH202" s="155"/>
      <c r="AI202" s="155"/>
      <c r="AJ202" s="156"/>
      <c r="AK202" s="161"/>
      <c r="AL202" s="155"/>
      <c r="AM202" s="155"/>
      <c r="AN202" s="155"/>
      <c r="AO202" s="155"/>
      <c r="AP202" s="155"/>
      <c r="AQ202" s="155"/>
      <c r="AR202" s="155"/>
      <c r="AS202" s="155"/>
      <c r="AT202" s="155"/>
      <c r="AU202" s="155"/>
      <c r="AV202" s="155"/>
      <c r="AW202" s="155"/>
      <c r="AX202" s="155"/>
      <c r="AY202" s="161"/>
      <c r="AZ202" s="155"/>
      <c r="BA202" s="155"/>
      <c r="BB202" s="155"/>
      <c r="BC202" s="155"/>
      <c r="BD202" s="163" t="str">
        <f t="shared" si="4"/>
        <v/>
      </c>
      <c r="BE202" s="164" t="str">
        <f t="shared" si="1"/>
        <v/>
      </c>
      <c r="BF202" s="164" t="str">
        <f t="shared" si="2"/>
        <v/>
      </c>
      <c r="BG202" s="164" t="str">
        <f t="shared" si="5"/>
        <v/>
      </c>
      <c r="BH202" s="168" t="str">
        <f t="shared" si="3"/>
        <v/>
      </c>
    </row>
    <row r="203">
      <c r="A203" s="154"/>
      <c r="B203" s="155"/>
      <c r="C203" s="155"/>
      <c r="D203" s="155"/>
      <c r="E203" s="155"/>
      <c r="F203" s="156"/>
      <c r="G203" s="157"/>
      <c r="H203" s="155"/>
      <c r="I203" s="155"/>
      <c r="J203" s="155"/>
      <c r="K203" s="156"/>
      <c r="L203" s="157"/>
      <c r="M203" s="155"/>
      <c r="N203" s="155"/>
      <c r="O203" s="155"/>
      <c r="P203" s="156"/>
      <c r="Q203" s="158"/>
      <c r="R203" s="155"/>
      <c r="S203" s="156"/>
      <c r="T203" s="158"/>
      <c r="U203" s="155"/>
      <c r="V203" s="156"/>
      <c r="W203" s="158"/>
      <c r="X203" s="155"/>
      <c r="Y203" s="156"/>
      <c r="Z203" s="159"/>
      <c r="AA203" s="155"/>
      <c r="AB203" s="156"/>
      <c r="AC203" s="160"/>
      <c r="AD203" s="155"/>
      <c r="AE203" s="155"/>
      <c r="AF203" s="161"/>
      <c r="AG203" s="155"/>
      <c r="AH203" s="155"/>
      <c r="AI203" s="155"/>
      <c r="AJ203" s="156"/>
      <c r="AK203" s="161"/>
      <c r="AL203" s="155"/>
      <c r="AM203" s="155"/>
      <c r="AN203" s="155"/>
      <c r="AO203" s="155"/>
      <c r="AP203" s="155"/>
      <c r="AQ203" s="155"/>
      <c r="AR203" s="155"/>
      <c r="AS203" s="155"/>
      <c r="AT203" s="155"/>
      <c r="AU203" s="155"/>
      <c r="AV203" s="155"/>
      <c r="AW203" s="155"/>
      <c r="AX203" s="155"/>
      <c r="AY203" s="161"/>
      <c r="AZ203" s="155"/>
      <c r="BA203" s="155"/>
      <c r="BB203" s="155"/>
      <c r="BC203" s="155"/>
      <c r="BD203" s="163" t="str">
        <f t="shared" si="4"/>
        <v/>
      </c>
      <c r="BE203" s="164" t="str">
        <f t="shared" si="1"/>
        <v/>
      </c>
      <c r="BF203" s="164" t="str">
        <f t="shared" si="2"/>
        <v/>
      </c>
      <c r="BG203" s="164" t="str">
        <f t="shared" si="5"/>
        <v/>
      </c>
      <c r="BH203" s="168" t="str">
        <f t="shared" si="3"/>
        <v/>
      </c>
    </row>
    <row r="204">
      <c r="A204" s="154"/>
      <c r="B204" s="155"/>
      <c r="C204" s="155"/>
      <c r="D204" s="155"/>
      <c r="E204" s="155"/>
      <c r="F204" s="156"/>
      <c r="G204" s="157"/>
      <c r="H204" s="155"/>
      <c r="I204" s="155"/>
      <c r="J204" s="155"/>
      <c r="K204" s="156"/>
      <c r="L204" s="157"/>
      <c r="M204" s="155"/>
      <c r="N204" s="155"/>
      <c r="O204" s="155"/>
      <c r="P204" s="156"/>
      <c r="Q204" s="158"/>
      <c r="R204" s="155"/>
      <c r="S204" s="156"/>
      <c r="T204" s="158"/>
      <c r="U204" s="155"/>
      <c r="V204" s="156"/>
      <c r="W204" s="158"/>
      <c r="X204" s="155"/>
      <c r="Y204" s="156"/>
      <c r="Z204" s="159"/>
      <c r="AA204" s="155"/>
      <c r="AB204" s="156"/>
      <c r="AC204" s="160"/>
      <c r="AD204" s="155"/>
      <c r="AE204" s="155"/>
      <c r="AF204" s="161"/>
      <c r="AG204" s="155"/>
      <c r="AH204" s="155"/>
      <c r="AI204" s="155"/>
      <c r="AJ204" s="156"/>
      <c r="AK204" s="161"/>
      <c r="AL204" s="155"/>
      <c r="AM204" s="155"/>
      <c r="AN204" s="155"/>
      <c r="AO204" s="155"/>
      <c r="AP204" s="155"/>
      <c r="AQ204" s="155"/>
      <c r="AR204" s="155"/>
      <c r="AS204" s="155"/>
      <c r="AT204" s="155"/>
      <c r="AU204" s="155"/>
      <c r="AV204" s="155"/>
      <c r="AW204" s="155"/>
      <c r="AX204" s="155"/>
      <c r="AY204" s="161"/>
      <c r="AZ204" s="155"/>
      <c r="BA204" s="155"/>
      <c r="BB204" s="155"/>
      <c r="BC204" s="155"/>
      <c r="BD204" s="163" t="str">
        <f t="shared" si="4"/>
        <v/>
      </c>
      <c r="BE204" s="164" t="str">
        <f t="shared" si="1"/>
        <v/>
      </c>
      <c r="BF204" s="164" t="str">
        <f t="shared" si="2"/>
        <v/>
      </c>
      <c r="BG204" s="164" t="str">
        <f t="shared" si="5"/>
        <v/>
      </c>
      <c r="BH204" s="168" t="str">
        <f t="shared" si="3"/>
        <v/>
      </c>
    </row>
    <row r="205">
      <c r="A205" s="154"/>
      <c r="B205" s="155"/>
      <c r="C205" s="155"/>
      <c r="D205" s="155"/>
      <c r="E205" s="155"/>
      <c r="F205" s="156"/>
      <c r="G205" s="157"/>
      <c r="H205" s="155"/>
      <c r="I205" s="155"/>
      <c r="J205" s="155"/>
      <c r="K205" s="156"/>
      <c r="L205" s="157"/>
      <c r="M205" s="155"/>
      <c r="N205" s="155"/>
      <c r="O205" s="155"/>
      <c r="P205" s="156"/>
      <c r="Q205" s="158"/>
      <c r="R205" s="155"/>
      <c r="S205" s="156"/>
      <c r="T205" s="158"/>
      <c r="U205" s="155"/>
      <c r="V205" s="156"/>
      <c r="W205" s="158"/>
      <c r="X205" s="155"/>
      <c r="Y205" s="156"/>
      <c r="Z205" s="159"/>
      <c r="AA205" s="155"/>
      <c r="AB205" s="156"/>
      <c r="AC205" s="160"/>
      <c r="AD205" s="155"/>
      <c r="AE205" s="155"/>
      <c r="AF205" s="161"/>
      <c r="AG205" s="155"/>
      <c r="AH205" s="155"/>
      <c r="AI205" s="155"/>
      <c r="AJ205" s="156"/>
      <c r="AK205" s="161"/>
      <c r="AL205" s="155"/>
      <c r="AM205" s="155"/>
      <c r="AN205" s="155"/>
      <c r="AO205" s="155"/>
      <c r="AP205" s="155"/>
      <c r="AQ205" s="155"/>
      <c r="AR205" s="155"/>
      <c r="AS205" s="155"/>
      <c r="AT205" s="155"/>
      <c r="AU205" s="155"/>
      <c r="AV205" s="155"/>
      <c r="AW205" s="155"/>
      <c r="AX205" s="155"/>
      <c r="AY205" s="161"/>
      <c r="AZ205" s="155"/>
      <c r="BA205" s="155"/>
      <c r="BB205" s="155"/>
      <c r="BC205" s="155"/>
      <c r="BD205" s="163" t="str">
        <f t="shared" si="4"/>
        <v/>
      </c>
      <c r="BE205" s="164" t="str">
        <f t="shared" si="1"/>
        <v/>
      </c>
      <c r="BF205" s="164" t="str">
        <f t="shared" si="2"/>
        <v/>
      </c>
      <c r="BG205" s="164" t="str">
        <f t="shared" si="5"/>
        <v/>
      </c>
      <c r="BH205" s="168" t="str">
        <f t="shared" si="3"/>
        <v/>
      </c>
    </row>
    <row r="206">
      <c r="A206" s="154"/>
      <c r="B206" s="155"/>
      <c r="C206" s="155"/>
      <c r="D206" s="155"/>
      <c r="E206" s="155"/>
      <c r="F206" s="156"/>
      <c r="G206" s="157"/>
      <c r="H206" s="155"/>
      <c r="I206" s="155"/>
      <c r="J206" s="155"/>
      <c r="K206" s="156"/>
      <c r="L206" s="157"/>
      <c r="M206" s="155"/>
      <c r="N206" s="155"/>
      <c r="O206" s="155"/>
      <c r="P206" s="156"/>
      <c r="Q206" s="158"/>
      <c r="R206" s="155"/>
      <c r="S206" s="156"/>
      <c r="T206" s="158"/>
      <c r="U206" s="155"/>
      <c r="V206" s="156"/>
      <c r="W206" s="158"/>
      <c r="X206" s="155"/>
      <c r="Y206" s="156"/>
      <c r="Z206" s="159"/>
      <c r="AA206" s="155"/>
      <c r="AB206" s="156"/>
      <c r="AC206" s="160"/>
      <c r="AD206" s="155"/>
      <c r="AE206" s="155"/>
      <c r="AF206" s="161"/>
      <c r="AG206" s="155"/>
      <c r="AH206" s="155"/>
      <c r="AI206" s="155"/>
      <c r="AJ206" s="156"/>
      <c r="AK206" s="161"/>
      <c r="AL206" s="155"/>
      <c r="AM206" s="155"/>
      <c r="AN206" s="155"/>
      <c r="AO206" s="155"/>
      <c r="AP206" s="155"/>
      <c r="AQ206" s="155"/>
      <c r="AR206" s="155"/>
      <c r="AS206" s="155"/>
      <c r="AT206" s="155"/>
      <c r="AU206" s="155"/>
      <c r="AV206" s="155"/>
      <c r="AW206" s="155"/>
      <c r="AX206" s="155"/>
      <c r="AY206" s="161"/>
      <c r="AZ206" s="155"/>
      <c r="BA206" s="155"/>
      <c r="BB206" s="155"/>
      <c r="BC206" s="155"/>
      <c r="BD206" s="163" t="str">
        <f t="shared" si="4"/>
        <v/>
      </c>
      <c r="BE206" s="164" t="str">
        <f t="shared" si="1"/>
        <v/>
      </c>
      <c r="BF206" s="164" t="str">
        <f t="shared" si="2"/>
        <v/>
      </c>
      <c r="BG206" s="164" t="str">
        <f t="shared" si="5"/>
        <v/>
      </c>
      <c r="BH206" s="168" t="str">
        <f t="shared" si="3"/>
        <v/>
      </c>
    </row>
    <row r="207">
      <c r="A207" s="154"/>
      <c r="B207" s="155"/>
      <c r="C207" s="155"/>
      <c r="D207" s="155"/>
      <c r="E207" s="155"/>
      <c r="F207" s="156"/>
      <c r="G207" s="157"/>
      <c r="H207" s="155"/>
      <c r="I207" s="155"/>
      <c r="J207" s="155"/>
      <c r="K207" s="156"/>
      <c r="L207" s="157"/>
      <c r="M207" s="155"/>
      <c r="N207" s="155"/>
      <c r="O207" s="155"/>
      <c r="P207" s="156"/>
      <c r="Q207" s="158"/>
      <c r="R207" s="155"/>
      <c r="S207" s="156"/>
      <c r="T207" s="158"/>
      <c r="U207" s="155"/>
      <c r="V207" s="156"/>
      <c r="W207" s="158"/>
      <c r="X207" s="155"/>
      <c r="Y207" s="156"/>
      <c r="Z207" s="159"/>
      <c r="AA207" s="155"/>
      <c r="AB207" s="156"/>
      <c r="AC207" s="160"/>
      <c r="AD207" s="155"/>
      <c r="AE207" s="155"/>
      <c r="AF207" s="161"/>
      <c r="AG207" s="155"/>
      <c r="AH207" s="155"/>
      <c r="AI207" s="155"/>
      <c r="AJ207" s="156"/>
      <c r="AK207" s="161"/>
      <c r="AL207" s="155"/>
      <c r="AM207" s="155"/>
      <c r="AN207" s="155"/>
      <c r="AO207" s="155"/>
      <c r="AP207" s="155"/>
      <c r="AQ207" s="155"/>
      <c r="AR207" s="155"/>
      <c r="AS207" s="155"/>
      <c r="AT207" s="155"/>
      <c r="AU207" s="155"/>
      <c r="AV207" s="155"/>
      <c r="AW207" s="155"/>
      <c r="AX207" s="155"/>
      <c r="AY207" s="161"/>
      <c r="AZ207" s="155"/>
      <c r="BA207" s="155"/>
      <c r="BB207" s="155"/>
      <c r="BC207" s="155"/>
      <c r="BD207" s="163" t="str">
        <f t="shared" si="4"/>
        <v/>
      </c>
      <c r="BE207" s="164" t="str">
        <f t="shared" si="1"/>
        <v/>
      </c>
      <c r="BF207" s="164" t="str">
        <f t="shared" si="2"/>
        <v/>
      </c>
      <c r="BG207" s="164" t="str">
        <f t="shared" si="5"/>
        <v/>
      </c>
      <c r="BH207" s="168" t="str">
        <f t="shared" si="3"/>
        <v/>
      </c>
    </row>
    <row r="208">
      <c r="A208" s="154"/>
      <c r="B208" s="155"/>
      <c r="C208" s="155"/>
      <c r="D208" s="155"/>
      <c r="E208" s="155"/>
      <c r="F208" s="156"/>
      <c r="G208" s="157"/>
      <c r="H208" s="155"/>
      <c r="I208" s="155"/>
      <c r="J208" s="155"/>
      <c r="K208" s="156"/>
      <c r="L208" s="157"/>
      <c r="M208" s="155"/>
      <c r="N208" s="155"/>
      <c r="O208" s="155"/>
      <c r="P208" s="156"/>
      <c r="Q208" s="158"/>
      <c r="R208" s="155"/>
      <c r="S208" s="156"/>
      <c r="T208" s="158"/>
      <c r="U208" s="155"/>
      <c r="V208" s="156"/>
      <c r="W208" s="158"/>
      <c r="X208" s="155"/>
      <c r="Y208" s="156"/>
      <c r="Z208" s="159"/>
      <c r="AA208" s="155"/>
      <c r="AB208" s="156"/>
      <c r="AC208" s="160"/>
      <c r="AD208" s="155"/>
      <c r="AE208" s="155"/>
      <c r="AF208" s="161"/>
      <c r="AG208" s="155"/>
      <c r="AH208" s="155"/>
      <c r="AI208" s="155"/>
      <c r="AJ208" s="156"/>
      <c r="AK208" s="161"/>
      <c r="AL208" s="155"/>
      <c r="AM208" s="155"/>
      <c r="AN208" s="155"/>
      <c r="AO208" s="155"/>
      <c r="AP208" s="155"/>
      <c r="AQ208" s="155"/>
      <c r="AR208" s="155"/>
      <c r="AS208" s="155"/>
      <c r="AT208" s="155"/>
      <c r="AU208" s="155"/>
      <c r="AV208" s="155"/>
      <c r="AW208" s="155"/>
      <c r="AX208" s="155"/>
      <c r="AY208" s="161"/>
      <c r="AZ208" s="155"/>
      <c r="BA208" s="155"/>
      <c r="BB208" s="155"/>
      <c r="BC208" s="155"/>
      <c r="BD208" s="163" t="str">
        <f t="shared" si="4"/>
        <v/>
      </c>
      <c r="BE208" s="164" t="str">
        <f t="shared" si="1"/>
        <v/>
      </c>
      <c r="BF208" s="164" t="str">
        <f t="shared" si="2"/>
        <v/>
      </c>
      <c r="BG208" s="164" t="str">
        <f t="shared" si="5"/>
        <v/>
      </c>
      <c r="BH208" s="168" t="str">
        <f t="shared" si="3"/>
        <v/>
      </c>
    </row>
    <row r="209">
      <c r="A209" s="154"/>
      <c r="B209" s="155"/>
      <c r="C209" s="155"/>
      <c r="D209" s="155"/>
      <c r="E209" s="155"/>
      <c r="F209" s="156"/>
      <c r="G209" s="157"/>
      <c r="H209" s="155"/>
      <c r="I209" s="155"/>
      <c r="J209" s="155"/>
      <c r="K209" s="156"/>
      <c r="L209" s="157"/>
      <c r="M209" s="155"/>
      <c r="N209" s="155"/>
      <c r="O209" s="155"/>
      <c r="P209" s="156"/>
      <c r="Q209" s="158"/>
      <c r="R209" s="155"/>
      <c r="S209" s="156"/>
      <c r="T209" s="158"/>
      <c r="U209" s="155"/>
      <c r="V209" s="156"/>
      <c r="W209" s="158"/>
      <c r="X209" s="155"/>
      <c r="Y209" s="156"/>
      <c r="Z209" s="159"/>
      <c r="AA209" s="155"/>
      <c r="AB209" s="156"/>
      <c r="AC209" s="160"/>
      <c r="AD209" s="155"/>
      <c r="AE209" s="155"/>
      <c r="AF209" s="161"/>
      <c r="AG209" s="155"/>
      <c r="AH209" s="155"/>
      <c r="AI209" s="155"/>
      <c r="AJ209" s="156"/>
      <c r="AK209" s="161"/>
      <c r="AL209" s="155"/>
      <c r="AM209" s="155"/>
      <c r="AN209" s="155"/>
      <c r="AO209" s="155"/>
      <c r="AP209" s="155"/>
      <c r="AQ209" s="155"/>
      <c r="AR209" s="155"/>
      <c r="AS209" s="155"/>
      <c r="AT209" s="155"/>
      <c r="AU209" s="155"/>
      <c r="AV209" s="155"/>
      <c r="AW209" s="155"/>
      <c r="AX209" s="155"/>
      <c r="AY209" s="161"/>
      <c r="AZ209" s="155"/>
      <c r="BA209" s="155"/>
      <c r="BB209" s="155"/>
      <c r="BC209" s="155"/>
      <c r="BD209" s="163" t="str">
        <f t="shared" si="4"/>
        <v/>
      </c>
      <c r="BE209" s="164" t="str">
        <f t="shared" si="1"/>
        <v/>
      </c>
      <c r="BF209" s="164" t="str">
        <f t="shared" si="2"/>
        <v/>
      </c>
      <c r="BG209" s="164" t="str">
        <f t="shared" si="5"/>
        <v/>
      </c>
      <c r="BH209" s="168" t="str">
        <f t="shared" si="3"/>
        <v/>
      </c>
    </row>
    <row r="210">
      <c r="A210" s="154"/>
      <c r="B210" s="155"/>
      <c r="C210" s="155"/>
      <c r="D210" s="155"/>
      <c r="E210" s="155"/>
      <c r="F210" s="156"/>
      <c r="G210" s="157"/>
      <c r="H210" s="155"/>
      <c r="I210" s="155"/>
      <c r="J210" s="155"/>
      <c r="K210" s="156"/>
      <c r="L210" s="157"/>
      <c r="M210" s="155"/>
      <c r="N210" s="155"/>
      <c r="O210" s="155"/>
      <c r="P210" s="156"/>
      <c r="Q210" s="158"/>
      <c r="R210" s="155"/>
      <c r="S210" s="156"/>
      <c r="T210" s="158"/>
      <c r="U210" s="155"/>
      <c r="V210" s="156"/>
      <c r="W210" s="158"/>
      <c r="X210" s="155"/>
      <c r="Y210" s="156"/>
      <c r="Z210" s="159"/>
      <c r="AA210" s="155"/>
      <c r="AB210" s="156"/>
      <c r="AC210" s="160"/>
      <c r="AD210" s="155"/>
      <c r="AE210" s="155"/>
      <c r="AF210" s="161"/>
      <c r="AG210" s="155"/>
      <c r="AH210" s="155"/>
      <c r="AI210" s="155"/>
      <c r="AJ210" s="156"/>
      <c r="AK210" s="161"/>
      <c r="AL210" s="155"/>
      <c r="AM210" s="155"/>
      <c r="AN210" s="155"/>
      <c r="AO210" s="155"/>
      <c r="AP210" s="155"/>
      <c r="AQ210" s="155"/>
      <c r="AR210" s="155"/>
      <c r="AS210" s="155"/>
      <c r="AT210" s="155"/>
      <c r="AU210" s="155"/>
      <c r="AV210" s="155"/>
      <c r="AW210" s="155"/>
      <c r="AX210" s="155"/>
      <c r="AY210" s="161"/>
      <c r="AZ210" s="155"/>
      <c r="BA210" s="155"/>
      <c r="BB210" s="155"/>
      <c r="BC210" s="155"/>
      <c r="BD210" s="163" t="str">
        <f t="shared" si="4"/>
        <v/>
      </c>
      <c r="BE210" s="164" t="str">
        <f t="shared" si="1"/>
        <v/>
      </c>
      <c r="BF210" s="164" t="str">
        <f t="shared" si="2"/>
        <v/>
      </c>
      <c r="BG210" s="164" t="str">
        <f t="shared" si="5"/>
        <v/>
      </c>
      <c r="BH210" s="168" t="str">
        <f t="shared" si="3"/>
        <v/>
      </c>
    </row>
    <row r="211">
      <c r="A211" s="154"/>
      <c r="B211" s="155"/>
      <c r="C211" s="155"/>
      <c r="D211" s="155"/>
      <c r="E211" s="155"/>
      <c r="F211" s="156"/>
      <c r="G211" s="157"/>
      <c r="H211" s="155"/>
      <c r="I211" s="155"/>
      <c r="J211" s="155"/>
      <c r="K211" s="156"/>
      <c r="L211" s="157"/>
      <c r="M211" s="155"/>
      <c r="N211" s="155"/>
      <c r="O211" s="155"/>
      <c r="P211" s="156"/>
      <c r="Q211" s="158"/>
      <c r="R211" s="155"/>
      <c r="S211" s="156"/>
      <c r="T211" s="158"/>
      <c r="U211" s="155"/>
      <c r="V211" s="156"/>
      <c r="W211" s="158"/>
      <c r="X211" s="155"/>
      <c r="Y211" s="156"/>
      <c r="Z211" s="159"/>
      <c r="AA211" s="155"/>
      <c r="AB211" s="156"/>
      <c r="AC211" s="160"/>
      <c r="AD211" s="155"/>
      <c r="AE211" s="155"/>
      <c r="AF211" s="161"/>
      <c r="AG211" s="155"/>
      <c r="AH211" s="155"/>
      <c r="AI211" s="155"/>
      <c r="AJ211" s="156"/>
      <c r="AK211" s="161"/>
      <c r="AL211" s="155"/>
      <c r="AM211" s="155"/>
      <c r="AN211" s="155"/>
      <c r="AO211" s="155"/>
      <c r="AP211" s="155"/>
      <c r="AQ211" s="155"/>
      <c r="AR211" s="155"/>
      <c r="AS211" s="155"/>
      <c r="AT211" s="155"/>
      <c r="AU211" s="155"/>
      <c r="AV211" s="155"/>
      <c r="AW211" s="155"/>
      <c r="AX211" s="155"/>
      <c r="AY211" s="161"/>
      <c r="AZ211" s="155"/>
      <c r="BA211" s="155"/>
      <c r="BB211" s="155"/>
      <c r="BC211" s="155"/>
      <c r="BD211" s="163" t="str">
        <f t="shared" si="4"/>
        <v/>
      </c>
      <c r="BE211" s="164" t="str">
        <f t="shared" si="1"/>
        <v/>
      </c>
      <c r="BF211" s="164" t="str">
        <f t="shared" si="2"/>
        <v/>
      </c>
      <c r="BG211" s="164" t="str">
        <f t="shared" si="5"/>
        <v/>
      </c>
      <c r="BH211" s="168" t="str">
        <f t="shared" si="3"/>
        <v/>
      </c>
    </row>
    <row r="212">
      <c r="A212" s="154"/>
      <c r="B212" s="155"/>
      <c r="C212" s="155"/>
      <c r="D212" s="155"/>
      <c r="E212" s="155"/>
      <c r="F212" s="156"/>
      <c r="G212" s="157"/>
      <c r="H212" s="155"/>
      <c r="I212" s="155"/>
      <c r="J212" s="155"/>
      <c r="K212" s="156"/>
      <c r="L212" s="157"/>
      <c r="M212" s="155"/>
      <c r="N212" s="155"/>
      <c r="O212" s="155"/>
      <c r="P212" s="156"/>
      <c r="Q212" s="158"/>
      <c r="R212" s="155"/>
      <c r="S212" s="156"/>
      <c r="T212" s="158"/>
      <c r="U212" s="155"/>
      <c r="V212" s="156"/>
      <c r="W212" s="158"/>
      <c r="X212" s="155"/>
      <c r="Y212" s="156"/>
      <c r="Z212" s="159"/>
      <c r="AA212" s="155"/>
      <c r="AB212" s="156"/>
      <c r="AC212" s="160"/>
      <c r="AD212" s="155"/>
      <c r="AE212" s="155"/>
      <c r="AF212" s="161"/>
      <c r="AG212" s="155"/>
      <c r="AH212" s="155"/>
      <c r="AI212" s="155"/>
      <c r="AJ212" s="156"/>
      <c r="AK212" s="161"/>
      <c r="AL212" s="155"/>
      <c r="AM212" s="155"/>
      <c r="AN212" s="155"/>
      <c r="AO212" s="155"/>
      <c r="AP212" s="155"/>
      <c r="AQ212" s="155"/>
      <c r="AR212" s="155"/>
      <c r="AS212" s="155"/>
      <c r="AT212" s="155"/>
      <c r="AU212" s="155"/>
      <c r="AV212" s="155"/>
      <c r="AW212" s="155"/>
      <c r="AX212" s="155"/>
      <c r="AY212" s="161"/>
      <c r="AZ212" s="155"/>
      <c r="BA212" s="155"/>
      <c r="BB212" s="155"/>
      <c r="BC212" s="155"/>
      <c r="BD212" s="163" t="str">
        <f t="shared" si="4"/>
        <v/>
      </c>
      <c r="BE212" s="164" t="str">
        <f t="shared" si="1"/>
        <v/>
      </c>
      <c r="BF212" s="164" t="str">
        <f t="shared" si="2"/>
        <v/>
      </c>
      <c r="BG212" s="164" t="str">
        <f t="shared" si="5"/>
        <v/>
      </c>
      <c r="BH212" s="168" t="str">
        <f t="shared" si="3"/>
        <v/>
      </c>
    </row>
    <row r="213">
      <c r="A213" s="154"/>
      <c r="B213" s="155"/>
      <c r="C213" s="155"/>
      <c r="D213" s="155"/>
      <c r="E213" s="155"/>
      <c r="F213" s="156"/>
      <c r="G213" s="157"/>
      <c r="H213" s="155"/>
      <c r="I213" s="155"/>
      <c r="J213" s="155"/>
      <c r="K213" s="156"/>
      <c r="L213" s="157"/>
      <c r="M213" s="155"/>
      <c r="N213" s="155"/>
      <c r="O213" s="155"/>
      <c r="P213" s="156"/>
      <c r="Q213" s="158"/>
      <c r="R213" s="155"/>
      <c r="S213" s="156"/>
      <c r="T213" s="158"/>
      <c r="U213" s="155"/>
      <c r="V213" s="156"/>
      <c r="W213" s="158"/>
      <c r="X213" s="155"/>
      <c r="Y213" s="156"/>
      <c r="Z213" s="159"/>
      <c r="AA213" s="155"/>
      <c r="AB213" s="156"/>
      <c r="AC213" s="160"/>
      <c r="AD213" s="155"/>
      <c r="AE213" s="155"/>
      <c r="AF213" s="161"/>
      <c r="AG213" s="155"/>
      <c r="AH213" s="155"/>
      <c r="AI213" s="155"/>
      <c r="AJ213" s="156"/>
      <c r="AK213" s="161"/>
      <c r="AL213" s="155"/>
      <c r="AM213" s="155"/>
      <c r="AN213" s="155"/>
      <c r="AO213" s="155"/>
      <c r="AP213" s="155"/>
      <c r="AQ213" s="155"/>
      <c r="AR213" s="155"/>
      <c r="AS213" s="155"/>
      <c r="AT213" s="155"/>
      <c r="AU213" s="155"/>
      <c r="AV213" s="155"/>
      <c r="AW213" s="155"/>
      <c r="AX213" s="155"/>
      <c r="AY213" s="161"/>
      <c r="AZ213" s="155"/>
      <c r="BA213" s="155"/>
      <c r="BB213" s="155"/>
      <c r="BC213" s="155"/>
      <c r="BD213" s="163" t="str">
        <f t="shared" si="4"/>
        <v/>
      </c>
      <c r="BE213" s="164" t="str">
        <f t="shared" si="1"/>
        <v/>
      </c>
      <c r="BF213" s="164" t="str">
        <f t="shared" si="2"/>
        <v/>
      </c>
      <c r="BG213" s="164" t="str">
        <f t="shared" si="5"/>
        <v/>
      </c>
      <c r="BH213" s="168" t="str">
        <f t="shared" si="3"/>
        <v/>
      </c>
    </row>
    <row r="214">
      <c r="A214" s="154"/>
      <c r="B214" s="155"/>
      <c r="C214" s="155"/>
      <c r="D214" s="155"/>
      <c r="E214" s="155"/>
      <c r="F214" s="156"/>
      <c r="G214" s="157"/>
      <c r="H214" s="155"/>
      <c r="I214" s="155"/>
      <c r="J214" s="155"/>
      <c r="K214" s="156"/>
      <c r="L214" s="157"/>
      <c r="M214" s="155"/>
      <c r="N214" s="155"/>
      <c r="O214" s="155"/>
      <c r="P214" s="156"/>
      <c r="Q214" s="158"/>
      <c r="R214" s="155"/>
      <c r="S214" s="156"/>
      <c r="T214" s="158"/>
      <c r="U214" s="155"/>
      <c r="V214" s="156"/>
      <c r="W214" s="158"/>
      <c r="X214" s="155"/>
      <c r="Y214" s="156"/>
      <c r="Z214" s="159"/>
      <c r="AA214" s="155"/>
      <c r="AB214" s="156"/>
      <c r="AC214" s="160"/>
      <c r="AD214" s="155"/>
      <c r="AE214" s="155"/>
      <c r="AF214" s="161"/>
      <c r="AG214" s="155"/>
      <c r="AH214" s="155"/>
      <c r="AI214" s="155"/>
      <c r="AJ214" s="156"/>
      <c r="AK214" s="161"/>
      <c r="AL214" s="155"/>
      <c r="AM214" s="155"/>
      <c r="AN214" s="155"/>
      <c r="AO214" s="155"/>
      <c r="AP214" s="155"/>
      <c r="AQ214" s="155"/>
      <c r="AR214" s="155"/>
      <c r="AS214" s="155"/>
      <c r="AT214" s="155"/>
      <c r="AU214" s="155"/>
      <c r="AV214" s="155"/>
      <c r="AW214" s="155"/>
      <c r="AX214" s="155"/>
      <c r="AY214" s="161"/>
      <c r="AZ214" s="155"/>
      <c r="BA214" s="155"/>
      <c r="BB214" s="155"/>
      <c r="BC214" s="155"/>
      <c r="BD214" s="163" t="str">
        <f t="shared" si="4"/>
        <v/>
      </c>
      <c r="BE214" s="164" t="str">
        <f t="shared" si="1"/>
        <v/>
      </c>
      <c r="BF214" s="164" t="str">
        <f t="shared" si="2"/>
        <v/>
      </c>
      <c r="BG214" s="164" t="str">
        <f t="shared" si="5"/>
        <v/>
      </c>
      <c r="BH214" s="168" t="str">
        <f t="shared" si="3"/>
        <v/>
      </c>
    </row>
    <row r="215">
      <c r="A215" s="154"/>
      <c r="B215" s="155"/>
      <c r="C215" s="155"/>
      <c r="D215" s="155"/>
      <c r="E215" s="155"/>
      <c r="F215" s="156"/>
      <c r="G215" s="157"/>
      <c r="H215" s="155"/>
      <c r="I215" s="155"/>
      <c r="J215" s="155"/>
      <c r="K215" s="156"/>
      <c r="L215" s="157"/>
      <c r="M215" s="155"/>
      <c r="N215" s="155"/>
      <c r="O215" s="155"/>
      <c r="P215" s="156"/>
      <c r="Q215" s="158"/>
      <c r="R215" s="155"/>
      <c r="S215" s="156"/>
      <c r="T215" s="158"/>
      <c r="U215" s="155"/>
      <c r="V215" s="156"/>
      <c r="W215" s="158"/>
      <c r="X215" s="155"/>
      <c r="Y215" s="156"/>
      <c r="Z215" s="159"/>
      <c r="AA215" s="155"/>
      <c r="AB215" s="156"/>
      <c r="AC215" s="160"/>
      <c r="AD215" s="155"/>
      <c r="AE215" s="155"/>
      <c r="AF215" s="161"/>
      <c r="AG215" s="155"/>
      <c r="AH215" s="155"/>
      <c r="AI215" s="155"/>
      <c r="AJ215" s="156"/>
      <c r="AK215" s="161"/>
      <c r="AL215" s="155"/>
      <c r="AM215" s="155"/>
      <c r="AN215" s="155"/>
      <c r="AO215" s="155"/>
      <c r="AP215" s="155"/>
      <c r="AQ215" s="155"/>
      <c r="AR215" s="155"/>
      <c r="AS215" s="155"/>
      <c r="AT215" s="155"/>
      <c r="AU215" s="155"/>
      <c r="AV215" s="155"/>
      <c r="AW215" s="155"/>
      <c r="AX215" s="155"/>
      <c r="AY215" s="161"/>
      <c r="AZ215" s="155"/>
      <c r="BA215" s="155"/>
      <c r="BB215" s="155"/>
      <c r="BC215" s="155"/>
      <c r="BD215" s="163" t="str">
        <f t="shared" si="4"/>
        <v/>
      </c>
      <c r="BE215" s="164" t="str">
        <f t="shared" si="1"/>
        <v/>
      </c>
      <c r="BF215" s="164" t="str">
        <f t="shared" si="2"/>
        <v/>
      </c>
      <c r="BG215" s="164" t="str">
        <f t="shared" si="5"/>
        <v/>
      </c>
      <c r="BH215" s="168" t="str">
        <f t="shared" si="3"/>
        <v/>
      </c>
    </row>
    <row r="216">
      <c r="A216" s="154"/>
      <c r="B216" s="155"/>
      <c r="C216" s="155"/>
      <c r="D216" s="155"/>
      <c r="E216" s="155"/>
      <c r="F216" s="156"/>
      <c r="G216" s="157"/>
      <c r="H216" s="155"/>
      <c r="I216" s="155"/>
      <c r="J216" s="155"/>
      <c r="K216" s="156"/>
      <c r="L216" s="157"/>
      <c r="M216" s="155"/>
      <c r="N216" s="155"/>
      <c r="O216" s="155"/>
      <c r="P216" s="156"/>
      <c r="Q216" s="158"/>
      <c r="R216" s="155"/>
      <c r="S216" s="156"/>
      <c r="T216" s="158"/>
      <c r="U216" s="155"/>
      <c r="V216" s="156"/>
      <c r="W216" s="158"/>
      <c r="X216" s="155"/>
      <c r="Y216" s="156"/>
      <c r="Z216" s="159"/>
      <c r="AA216" s="155"/>
      <c r="AB216" s="156"/>
      <c r="AC216" s="160"/>
      <c r="AD216" s="155"/>
      <c r="AE216" s="155"/>
      <c r="AF216" s="161"/>
      <c r="AG216" s="155"/>
      <c r="AH216" s="155"/>
      <c r="AI216" s="155"/>
      <c r="AJ216" s="156"/>
      <c r="AK216" s="161"/>
      <c r="AL216" s="155"/>
      <c r="AM216" s="155"/>
      <c r="AN216" s="155"/>
      <c r="AO216" s="155"/>
      <c r="AP216" s="155"/>
      <c r="AQ216" s="155"/>
      <c r="AR216" s="155"/>
      <c r="AS216" s="155"/>
      <c r="AT216" s="155"/>
      <c r="AU216" s="155"/>
      <c r="AV216" s="155"/>
      <c r="AW216" s="155"/>
      <c r="AX216" s="155"/>
      <c r="AY216" s="161"/>
      <c r="AZ216" s="155"/>
      <c r="BA216" s="155"/>
      <c r="BB216" s="155"/>
      <c r="BC216" s="155"/>
      <c r="BD216" s="163" t="str">
        <f t="shared" si="4"/>
        <v/>
      </c>
      <c r="BE216" s="164" t="str">
        <f t="shared" si="1"/>
        <v/>
      </c>
      <c r="BF216" s="164" t="str">
        <f t="shared" si="2"/>
        <v/>
      </c>
      <c r="BG216" s="164" t="str">
        <f t="shared" si="5"/>
        <v/>
      </c>
      <c r="BH216" s="170" t="str">
        <f t="shared" si="3"/>
        <v/>
      </c>
    </row>
  </sheetData>
  <mergeCells count="2219">
    <mergeCell ref="C4:E4"/>
    <mergeCell ref="G4:H4"/>
    <mergeCell ref="L4:N4"/>
    <mergeCell ref="U4:W4"/>
    <mergeCell ref="AD4:AF4"/>
    <mergeCell ref="AM4:AO4"/>
    <mergeCell ref="AV4:AX4"/>
    <mergeCell ref="AD14:AF14"/>
    <mergeCell ref="AM14:AO14"/>
    <mergeCell ref="C9:E9"/>
    <mergeCell ref="L9:N9"/>
    <mergeCell ref="U9:W9"/>
    <mergeCell ref="AD9:AF9"/>
    <mergeCell ref="AM9:AO9"/>
    <mergeCell ref="AV9:AX9"/>
    <mergeCell ref="C14:E14"/>
    <mergeCell ref="AV14:AX14"/>
    <mergeCell ref="W17:Y17"/>
    <mergeCell ref="Z17:AB17"/>
    <mergeCell ref="AC17:AE17"/>
    <mergeCell ref="AF17:AJ17"/>
    <mergeCell ref="AK17:AX17"/>
    <mergeCell ref="AY17:BC17"/>
    <mergeCell ref="L14:N14"/>
    <mergeCell ref="U14:W14"/>
    <mergeCell ref="A17:F17"/>
    <mergeCell ref="G17:K17"/>
    <mergeCell ref="L17:P17"/>
    <mergeCell ref="Q17:S17"/>
    <mergeCell ref="T17:V17"/>
    <mergeCell ref="AC18:AE18"/>
    <mergeCell ref="AF18:AJ18"/>
    <mergeCell ref="AK18:AX18"/>
    <mergeCell ref="AY18:BC18"/>
    <mergeCell ref="A18:F18"/>
    <mergeCell ref="G18:K18"/>
    <mergeCell ref="L18:P18"/>
    <mergeCell ref="Q18:S18"/>
    <mergeCell ref="T18:V18"/>
    <mergeCell ref="W18:Y18"/>
    <mergeCell ref="Z18:AB18"/>
    <mergeCell ref="AC22:AE22"/>
    <mergeCell ref="AF22:AJ22"/>
    <mergeCell ref="AK22:AX22"/>
    <mergeCell ref="AY22:BC22"/>
    <mergeCell ref="A22:F22"/>
    <mergeCell ref="G22:K22"/>
    <mergeCell ref="L22:P22"/>
    <mergeCell ref="Q22:S22"/>
    <mergeCell ref="T22:V22"/>
    <mergeCell ref="W22:Y22"/>
    <mergeCell ref="Z22:AB22"/>
    <mergeCell ref="AC23:AE23"/>
    <mergeCell ref="AF23:AJ23"/>
    <mergeCell ref="AK23:AX23"/>
    <mergeCell ref="AY23:BC23"/>
    <mergeCell ref="A23:F23"/>
    <mergeCell ref="G23:K23"/>
    <mergeCell ref="L23:P23"/>
    <mergeCell ref="Q23:S23"/>
    <mergeCell ref="T23:V23"/>
    <mergeCell ref="W23:Y23"/>
    <mergeCell ref="Z23:AB23"/>
    <mergeCell ref="AC24:AE24"/>
    <mergeCell ref="AF24:AJ24"/>
    <mergeCell ref="AK24:AX24"/>
    <mergeCell ref="AY24:BC24"/>
    <mergeCell ref="A24:F24"/>
    <mergeCell ref="G24:K24"/>
    <mergeCell ref="L24:P24"/>
    <mergeCell ref="Q24:S24"/>
    <mergeCell ref="T24:V24"/>
    <mergeCell ref="W24:Y24"/>
    <mergeCell ref="Z24:AB24"/>
    <mergeCell ref="AC25:AE25"/>
    <mergeCell ref="AF25:AJ25"/>
    <mergeCell ref="AK25:AX25"/>
    <mergeCell ref="AY25:BC25"/>
    <mergeCell ref="A25:F25"/>
    <mergeCell ref="G25:K25"/>
    <mergeCell ref="L25:P25"/>
    <mergeCell ref="Q25:S25"/>
    <mergeCell ref="T25:V25"/>
    <mergeCell ref="W25:Y25"/>
    <mergeCell ref="Z25:AB25"/>
    <mergeCell ref="AC26:AE26"/>
    <mergeCell ref="AF26:AJ26"/>
    <mergeCell ref="AK26:AX26"/>
    <mergeCell ref="AY26:BC26"/>
    <mergeCell ref="A26:F26"/>
    <mergeCell ref="G26:K26"/>
    <mergeCell ref="L26:P26"/>
    <mergeCell ref="Q26:S26"/>
    <mergeCell ref="T26:V26"/>
    <mergeCell ref="W26:Y26"/>
    <mergeCell ref="Z26:AB26"/>
    <mergeCell ref="AC27:AE27"/>
    <mergeCell ref="AF27:AJ27"/>
    <mergeCell ref="AK27:AX27"/>
    <mergeCell ref="AY27:BC27"/>
    <mergeCell ref="A27:F27"/>
    <mergeCell ref="G27:K27"/>
    <mergeCell ref="L27:P27"/>
    <mergeCell ref="Q27:S27"/>
    <mergeCell ref="T27:V27"/>
    <mergeCell ref="W27:Y27"/>
    <mergeCell ref="Z27:AB27"/>
    <mergeCell ref="AC28:AE28"/>
    <mergeCell ref="AF28:AJ28"/>
    <mergeCell ref="AK28:AX28"/>
    <mergeCell ref="AY28:BC28"/>
    <mergeCell ref="A28:F28"/>
    <mergeCell ref="G28:K28"/>
    <mergeCell ref="L28:P28"/>
    <mergeCell ref="Q28:S28"/>
    <mergeCell ref="T28:V28"/>
    <mergeCell ref="W28:Y28"/>
    <mergeCell ref="Z28:AB28"/>
    <mergeCell ref="AC29:AE29"/>
    <mergeCell ref="AF29:AJ29"/>
    <mergeCell ref="AK29:AX29"/>
    <mergeCell ref="AY29:BC29"/>
    <mergeCell ref="A29:F29"/>
    <mergeCell ref="G29:K29"/>
    <mergeCell ref="L29:P29"/>
    <mergeCell ref="Q29:S29"/>
    <mergeCell ref="T29:V29"/>
    <mergeCell ref="W29:Y29"/>
    <mergeCell ref="Z29:AB29"/>
    <mergeCell ref="AC30:AE30"/>
    <mergeCell ref="AF30:AJ30"/>
    <mergeCell ref="AK30:AX30"/>
    <mergeCell ref="AY30:BC30"/>
    <mergeCell ref="A30:F30"/>
    <mergeCell ref="G30:K30"/>
    <mergeCell ref="L30:P30"/>
    <mergeCell ref="Q30:S30"/>
    <mergeCell ref="T30:V30"/>
    <mergeCell ref="W30:Y30"/>
    <mergeCell ref="Z30:AB30"/>
    <mergeCell ref="AC31:AE31"/>
    <mergeCell ref="AF31:AJ31"/>
    <mergeCell ref="AK31:AX31"/>
    <mergeCell ref="AY31:BC31"/>
    <mergeCell ref="A31:F31"/>
    <mergeCell ref="G31:K31"/>
    <mergeCell ref="L31:P31"/>
    <mergeCell ref="Q31:S31"/>
    <mergeCell ref="T31:V31"/>
    <mergeCell ref="W31:Y31"/>
    <mergeCell ref="Z31:AB31"/>
    <mergeCell ref="AC32:AE32"/>
    <mergeCell ref="AF32:AJ32"/>
    <mergeCell ref="AK32:AX32"/>
    <mergeCell ref="AY32:BC32"/>
    <mergeCell ref="A32:F32"/>
    <mergeCell ref="G32:K32"/>
    <mergeCell ref="L32:P32"/>
    <mergeCell ref="Q32:S32"/>
    <mergeCell ref="T32:V32"/>
    <mergeCell ref="W32:Y32"/>
    <mergeCell ref="Z32:AB32"/>
    <mergeCell ref="AC33:AE33"/>
    <mergeCell ref="AF33:AJ33"/>
    <mergeCell ref="AK33:AX33"/>
    <mergeCell ref="AY33:BC33"/>
    <mergeCell ref="A33:F33"/>
    <mergeCell ref="G33:K33"/>
    <mergeCell ref="L33:P33"/>
    <mergeCell ref="Q33:S33"/>
    <mergeCell ref="T33:V33"/>
    <mergeCell ref="W33:Y33"/>
    <mergeCell ref="Z33:AB33"/>
    <mergeCell ref="AC34:AE34"/>
    <mergeCell ref="AF34:AJ34"/>
    <mergeCell ref="AK34:AX34"/>
    <mergeCell ref="AY34:BC34"/>
    <mergeCell ref="A34:F34"/>
    <mergeCell ref="G34:K34"/>
    <mergeCell ref="L34:P34"/>
    <mergeCell ref="Q34:S34"/>
    <mergeCell ref="T34:V34"/>
    <mergeCell ref="W34:Y34"/>
    <mergeCell ref="Z34:AB34"/>
    <mergeCell ref="AC35:AE35"/>
    <mergeCell ref="AF35:AJ35"/>
    <mergeCell ref="AK35:AX35"/>
    <mergeCell ref="AY35:BC35"/>
    <mergeCell ref="A35:F35"/>
    <mergeCell ref="G35:K35"/>
    <mergeCell ref="L35:P35"/>
    <mergeCell ref="Q35:S35"/>
    <mergeCell ref="T35:V35"/>
    <mergeCell ref="W35:Y35"/>
    <mergeCell ref="Z35:AB35"/>
    <mergeCell ref="AC36:AE36"/>
    <mergeCell ref="AF36:AJ36"/>
    <mergeCell ref="AK36:AX36"/>
    <mergeCell ref="AY36:BC36"/>
    <mergeCell ref="A36:F36"/>
    <mergeCell ref="G36:K36"/>
    <mergeCell ref="L36:P36"/>
    <mergeCell ref="Q36:S36"/>
    <mergeCell ref="T36:V36"/>
    <mergeCell ref="W36:Y36"/>
    <mergeCell ref="Z36:AB36"/>
    <mergeCell ref="AC37:AE37"/>
    <mergeCell ref="AF37:AJ37"/>
    <mergeCell ref="AK37:AX37"/>
    <mergeCell ref="AY37:BC37"/>
    <mergeCell ref="A37:F37"/>
    <mergeCell ref="G37:K37"/>
    <mergeCell ref="L37:P37"/>
    <mergeCell ref="Q37:S37"/>
    <mergeCell ref="T37:V37"/>
    <mergeCell ref="W37:Y37"/>
    <mergeCell ref="Z37:AB37"/>
    <mergeCell ref="AC38:AE38"/>
    <mergeCell ref="AF38:AJ38"/>
    <mergeCell ref="AK38:AX38"/>
    <mergeCell ref="AY38:BC38"/>
    <mergeCell ref="A38:F38"/>
    <mergeCell ref="G38:K38"/>
    <mergeCell ref="L38:P38"/>
    <mergeCell ref="Q38:S38"/>
    <mergeCell ref="T38:V38"/>
    <mergeCell ref="W38:Y38"/>
    <mergeCell ref="Z38:AB38"/>
    <mergeCell ref="AC39:AE39"/>
    <mergeCell ref="AF39:AJ39"/>
    <mergeCell ref="AK39:AX39"/>
    <mergeCell ref="AY39:BC39"/>
    <mergeCell ref="A39:F39"/>
    <mergeCell ref="G39:K39"/>
    <mergeCell ref="L39:P39"/>
    <mergeCell ref="Q39:S39"/>
    <mergeCell ref="T39:V39"/>
    <mergeCell ref="W39:Y39"/>
    <mergeCell ref="Z39:AB39"/>
    <mergeCell ref="AC40:AE40"/>
    <mergeCell ref="AF40:AJ40"/>
    <mergeCell ref="AK40:AX40"/>
    <mergeCell ref="AY40:BC40"/>
    <mergeCell ref="A40:F40"/>
    <mergeCell ref="G40:K40"/>
    <mergeCell ref="L40:P40"/>
    <mergeCell ref="Q40:S40"/>
    <mergeCell ref="T40:V40"/>
    <mergeCell ref="W40:Y40"/>
    <mergeCell ref="Z40:AB40"/>
    <mergeCell ref="AC41:AE41"/>
    <mergeCell ref="AF41:AJ41"/>
    <mergeCell ref="AK41:AX41"/>
    <mergeCell ref="AY41:BC41"/>
    <mergeCell ref="A41:F41"/>
    <mergeCell ref="G41:K41"/>
    <mergeCell ref="L41:P41"/>
    <mergeCell ref="Q41:S41"/>
    <mergeCell ref="T41:V41"/>
    <mergeCell ref="W41:Y41"/>
    <mergeCell ref="Z41:AB41"/>
    <mergeCell ref="AC42:AE42"/>
    <mergeCell ref="AF42:AJ42"/>
    <mergeCell ref="AK42:AX42"/>
    <mergeCell ref="AY42:BC42"/>
    <mergeCell ref="A42:F42"/>
    <mergeCell ref="G42:K42"/>
    <mergeCell ref="L42:P42"/>
    <mergeCell ref="Q42:S42"/>
    <mergeCell ref="T42:V42"/>
    <mergeCell ref="W42:Y42"/>
    <mergeCell ref="Z42:AB42"/>
    <mergeCell ref="AC43:AE43"/>
    <mergeCell ref="AF43:AJ43"/>
    <mergeCell ref="AK43:AX43"/>
    <mergeCell ref="AY43:BC43"/>
    <mergeCell ref="A43:F43"/>
    <mergeCell ref="G43:K43"/>
    <mergeCell ref="L43:P43"/>
    <mergeCell ref="Q43:S43"/>
    <mergeCell ref="T43:V43"/>
    <mergeCell ref="W43:Y43"/>
    <mergeCell ref="Z43:AB43"/>
    <mergeCell ref="AC44:AE44"/>
    <mergeCell ref="AF44:AJ44"/>
    <mergeCell ref="AK44:AX44"/>
    <mergeCell ref="AY44:BC44"/>
    <mergeCell ref="A44:F44"/>
    <mergeCell ref="G44:K44"/>
    <mergeCell ref="L44:P44"/>
    <mergeCell ref="Q44:S44"/>
    <mergeCell ref="T44:V44"/>
    <mergeCell ref="W44:Y44"/>
    <mergeCell ref="Z44:AB44"/>
    <mergeCell ref="AC45:AE45"/>
    <mergeCell ref="AF45:AJ45"/>
    <mergeCell ref="AK45:AX45"/>
    <mergeCell ref="AY45:BC45"/>
    <mergeCell ref="A45:F45"/>
    <mergeCell ref="G45:K45"/>
    <mergeCell ref="L45:P45"/>
    <mergeCell ref="Q45:S45"/>
    <mergeCell ref="T45:V45"/>
    <mergeCell ref="W45:Y45"/>
    <mergeCell ref="Z45:AB45"/>
    <mergeCell ref="AC46:AE46"/>
    <mergeCell ref="AF46:AJ46"/>
    <mergeCell ref="AK46:AX46"/>
    <mergeCell ref="AY46:BC46"/>
    <mergeCell ref="A46:F46"/>
    <mergeCell ref="G46:K46"/>
    <mergeCell ref="L46:P46"/>
    <mergeCell ref="Q46:S46"/>
    <mergeCell ref="T46:V46"/>
    <mergeCell ref="W46:Y46"/>
    <mergeCell ref="Z46:AB46"/>
    <mergeCell ref="AC47:AE47"/>
    <mergeCell ref="AF47:AJ47"/>
    <mergeCell ref="AK47:AX47"/>
    <mergeCell ref="AY47:BC47"/>
    <mergeCell ref="A47:F47"/>
    <mergeCell ref="G47:K47"/>
    <mergeCell ref="L47:P47"/>
    <mergeCell ref="Q47:S47"/>
    <mergeCell ref="T47:V47"/>
    <mergeCell ref="W47:Y47"/>
    <mergeCell ref="Z47:AB47"/>
    <mergeCell ref="AC48:AE48"/>
    <mergeCell ref="AF48:AJ48"/>
    <mergeCell ref="AK48:AX48"/>
    <mergeCell ref="AY48:BC48"/>
    <mergeCell ref="A48:F48"/>
    <mergeCell ref="G48:K48"/>
    <mergeCell ref="L48:P48"/>
    <mergeCell ref="Q48:S48"/>
    <mergeCell ref="T48:V48"/>
    <mergeCell ref="W48:Y48"/>
    <mergeCell ref="Z48:AB48"/>
    <mergeCell ref="AC49:AE49"/>
    <mergeCell ref="AF49:AJ49"/>
    <mergeCell ref="AK49:AX49"/>
    <mergeCell ref="AY49:BC49"/>
    <mergeCell ref="A49:F49"/>
    <mergeCell ref="G49:K49"/>
    <mergeCell ref="L49:P49"/>
    <mergeCell ref="Q49:S49"/>
    <mergeCell ref="T49:V49"/>
    <mergeCell ref="W49:Y49"/>
    <mergeCell ref="Z49:AB49"/>
    <mergeCell ref="AC50:AE50"/>
    <mergeCell ref="AF50:AJ50"/>
    <mergeCell ref="AK50:AX50"/>
    <mergeCell ref="AY50:BC50"/>
    <mergeCell ref="A50:F50"/>
    <mergeCell ref="G50:K50"/>
    <mergeCell ref="L50:P50"/>
    <mergeCell ref="Q50:S50"/>
    <mergeCell ref="T50:V50"/>
    <mergeCell ref="W50:Y50"/>
    <mergeCell ref="Z50:AB50"/>
    <mergeCell ref="AC51:AE51"/>
    <mergeCell ref="AF51:AJ51"/>
    <mergeCell ref="AK51:AX51"/>
    <mergeCell ref="AY51:BC51"/>
    <mergeCell ref="A51:F51"/>
    <mergeCell ref="G51:K51"/>
    <mergeCell ref="L51:P51"/>
    <mergeCell ref="Q51:S51"/>
    <mergeCell ref="T51:V51"/>
    <mergeCell ref="W51:Y51"/>
    <mergeCell ref="Z51:AB51"/>
    <mergeCell ref="AC52:AE52"/>
    <mergeCell ref="AF52:AJ52"/>
    <mergeCell ref="AK52:AX52"/>
    <mergeCell ref="AY52:BC52"/>
    <mergeCell ref="A52:F52"/>
    <mergeCell ref="G52:K52"/>
    <mergeCell ref="L52:P52"/>
    <mergeCell ref="Q52:S52"/>
    <mergeCell ref="T52:V52"/>
    <mergeCell ref="W52:Y52"/>
    <mergeCell ref="Z52:AB52"/>
    <mergeCell ref="AC53:AE53"/>
    <mergeCell ref="AF53:AJ53"/>
    <mergeCell ref="AK53:AX53"/>
    <mergeCell ref="AY53:BC53"/>
    <mergeCell ref="A53:F53"/>
    <mergeCell ref="G53:K53"/>
    <mergeCell ref="L53:P53"/>
    <mergeCell ref="Q53:S53"/>
    <mergeCell ref="T53:V53"/>
    <mergeCell ref="W53:Y53"/>
    <mergeCell ref="Z53:AB53"/>
    <mergeCell ref="AC54:AE54"/>
    <mergeCell ref="AF54:AJ54"/>
    <mergeCell ref="AK54:AX54"/>
    <mergeCell ref="AY54:BC54"/>
    <mergeCell ref="A54:F54"/>
    <mergeCell ref="G54:K54"/>
    <mergeCell ref="L54:P54"/>
    <mergeCell ref="Q54:S54"/>
    <mergeCell ref="T54:V54"/>
    <mergeCell ref="W54:Y54"/>
    <mergeCell ref="Z54:AB54"/>
    <mergeCell ref="AC55:AE55"/>
    <mergeCell ref="AF55:AJ55"/>
    <mergeCell ref="AK55:AX55"/>
    <mergeCell ref="AY55:BC55"/>
    <mergeCell ref="A55:F55"/>
    <mergeCell ref="G55:K55"/>
    <mergeCell ref="L55:P55"/>
    <mergeCell ref="Q55:S55"/>
    <mergeCell ref="T55:V55"/>
    <mergeCell ref="W55:Y55"/>
    <mergeCell ref="Z55:AB55"/>
    <mergeCell ref="AC56:AE56"/>
    <mergeCell ref="AF56:AJ56"/>
    <mergeCell ref="AK56:AX56"/>
    <mergeCell ref="AY56:BC56"/>
    <mergeCell ref="A56:F56"/>
    <mergeCell ref="G56:K56"/>
    <mergeCell ref="L56:P56"/>
    <mergeCell ref="Q56:S56"/>
    <mergeCell ref="T56:V56"/>
    <mergeCell ref="W56:Y56"/>
    <mergeCell ref="Z56:AB56"/>
    <mergeCell ref="AC57:AE57"/>
    <mergeCell ref="AF57:AJ57"/>
    <mergeCell ref="AK57:AX57"/>
    <mergeCell ref="AY57:BC57"/>
    <mergeCell ref="A57:F57"/>
    <mergeCell ref="G57:K57"/>
    <mergeCell ref="L57:P57"/>
    <mergeCell ref="Q57:S57"/>
    <mergeCell ref="T57:V57"/>
    <mergeCell ref="W57:Y57"/>
    <mergeCell ref="Z57:AB57"/>
    <mergeCell ref="AC58:AE58"/>
    <mergeCell ref="AF58:AJ58"/>
    <mergeCell ref="AK58:AX58"/>
    <mergeCell ref="AY58:BC58"/>
    <mergeCell ref="A58:F58"/>
    <mergeCell ref="G58:K58"/>
    <mergeCell ref="L58:P58"/>
    <mergeCell ref="Q58:S58"/>
    <mergeCell ref="T58:V58"/>
    <mergeCell ref="W58:Y58"/>
    <mergeCell ref="Z58:AB58"/>
    <mergeCell ref="AC59:AE59"/>
    <mergeCell ref="AF59:AJ59"/>
    <mergeCell ref="AK59:AX59"/>
    <mergeCell ref="AY59:BC59"/>
    <mergeCell ref="A59:F59"/>
    <mergeCell ref="G59:K59"/>
    <mergeCell ref="L59:P59"/>
    <mergeCell ref="Q59:S59"/>
    <mergeCell ref="T59:V59"/>
    <mergeCell ref="W59:Y59"/>
    <mergeCell ref="Z59:AB59"/>
    <mergeCell ref="AC60:AE60"/>
    <mergeCell ref="AF60:AJ60"/>
    <mergeCell ref="AK60:AX60"/>
    <mergeCell ref="AY60:BC60"/>
    <mergeCell ref="A60:F60"/>
    <mergeCell ref="G60:K60"/>
    <mergeCell ref="L60:P60"/>
    <mergeCell ref="Q60:S60"/>
    <mergeCell ref="T60:V60"/>
    <mergeCell ref="W60:Y60"/>
    <mergeCell ref="Z60:AB60"/>
    <mergeCell ref="AC61:AE61"/>
    <mergeCell ref="AF61:AJ61"/>
    <mergeCell ref="AK61:AX61"/>
    <mergeCell ref="AY61:BC61"/>
    <mergeCell ref="A61:F61"/>
    <mergeCell ref="G61:K61"/>
    <mergeCell ref="L61:P61"/>
    <mergeCell ref="Q61:S61"/>
    <mergeCell ref="T61:V61"/>
    <mergeCell ref="W61:Y61"/>
    <mergeCell ref="Z61:AB61"/>
    <mergeCell ref="AC62:AE62"/>
    <mergeCell ref="AF62:AJ62"/>
    <mergeCell ref="AK62:AX62"/>
    <mergeCell ref="AY62:BC62"/>
    <mergeCell ref="A62:F62"/>
    <mergeCell ref="G62:K62"/>
    <mergeCell ref="L62:P62"/>
    <mergeCell ref="Q62:S62"/>
    <mergeCell ref="T62:V62"/>
    <mergeCell ref="W62:Y62"/>
    <mergeCell ref="Z62:AB62"/>
    <mergeCell ref="AC63:AE63"/>
    <mergeCell ref="AF63:AJ63"/>
    <mergeCell ref="AK63:AX63"/>
    <mergeCell ref="AY63:BC63"/>
    <mergeCell ref="A63:F63"/>
    <mergeCell ref="G63:K63"/>
    <mergeCell ref="L63:P63"/>
    <mergeCell ref="Q63:S63"/>
    <mergeCell ref="T63:V63"/>
    <mergeCell ref="W63:Y63"/>
    <mergeCell ref="Z63:AB63"/>
    <mergeCell ref="AC64:AE64"/>
    <mergeCell ref="AF64:AJ64"/>
    <mergeCell ref="AK64:AX64"/>
    <mergeCell ref="AY64:BC64"/>
    <mergeCell ref="A64:F64"/>
    <mergeCell ref="G64:K64"/>
    <mergeCell ref="L64:P64"/>
    <mergeCell ref="Q64:S64"/>
    <mergeCell ref="T64:V64"/>
    <mergeCell ref="W64:Y64"/>
    <mergeCell ref="Z64:AB64"/>
    <mergeCell ref="AC65:AE65"/>
    <mergeCell ref="AF65:AJ65"/>
    <mergeCell ref="AK65:AX65"/>
    <mergeCell ref="AY65:BC65"/>
    <mergeCell ref="A65:F65"/>
    <mergeCell ref="G65:K65"/>
    <mergeCell ref="L65:P65"/>
    <mergeCell ref="Q65:S65"/>
    <mergeCell ref="T65:V65"/>
    <mergeCell ref="W65:Y65"/>
    <mergeCell ref="Z65:AB65"/>
    <mergeCell ref="AC66:AE66"/>
    <mergeCell ref="AF66:AJ66"/>
    <mergeCell ref="AK66:AX66"/>
    <mergeCell ref="AY66:BC66"/>
    <mergeCell ref="A66:F66"/>
    <mergeCell ref="G66:K66"/>
    <mergeCell ref="L66:P66"/>
    <mergeCell ref="Q66:S66"/>
    <mergeCell ref="T66:V66"/>
    <mergeCell ref="W66:Y66"/>
    <mergeCell ref="Z66:AB66"/>
    <mergeCell ref="AC67:AE67"/>
    <mergeCell ref="AF67:AJ67"/>
    <mergeCell ref="AK67:AX67"/>
    <mergeCell ref="AY67:BC67"/>
    <mergeCell ref="A67:F67"/>
    <mergeCell ref="G67:K67"/>
    <mergeCell ref="L67:P67"/>
    <mergeCell ref="Q67:S67"/>
    <mergeCell ref="T67:V67"/>
    <mergeCell ref="W67:Y67"/>
    <mergeCell ref="Z67:AB67"/>
    <mergeCell ref="AC68:AE68"/>
    <mergeCell ref="AF68:AJ68"/>
    <mergeCell ref="AK68:AX68"/>
    <mergeCell ref="AY68:BC68"/>
    <mergeCell ref="A68:F68"/>
    <mergeCell ref="G68:K68"/>
    <mergeCell ref="L68:P68"/>
    <mergeCell ref="Q68:S68"/>
    <mergeCell ref="T68:V68"/>
    <mergeCell ref="W68:Y68"/>
    <mergeCell ref="Z68:AB68"/>
    <mergeCell ref="AC69:AE69"/>
    <mergeCell ref="AF69:AJ69"/>
    <mergeCell ref="AK69:AX69"/>
    <mergeCell ref="AY69:BC69"/>
    <mergeCell ref="A69:F69"/>
    <mergeCell ref="G69:K69"/>
    <mergeCell ref="L69:P69"/>
    <mergeCell ref="Q69:S69"/>
    <mergeCell ref="T69:V69"/>
    <mergeCell ref="W69:Y69"/>
    <mergeCell ref="Z69:AB69"/>
    <mergeCell ref="AC70:AE70"/>
    <mergeCell ref="AF70:AJ70"/>
    <mergeCell ref="AK70:AX70"/>
    <mergeCell ref="AY70:BC70"/>
    <mergeCell ref="A70:F70"/>
    <mergeCell ref="G70:K70"/>
    <mergeCell ref="L70:P70"/>
    <mergeCell ref="Q70:S70"/>
    <mergeCell ref="T70:V70"/>
    <mergeCell ref="W70:Y70"/>
    <mergeCell ref="Z70:AB70"/>
    <mergeCell ref="AC71:AE71"/>
    <mergeCell ref="AF71:AJ71"/>
    <mergeCell ref="AK71:AX71"/>
    <mergeCell ref="AY71:BC71"/>
    <mergeCell ref="A71:F71"/>
    <mergeCell ref="G71:K71"/>
    <mergeCell ref="L71:P71"/>
    <mergeCell ref="Q71:S71"/>
    <mergeCell ref="T71:V71"/>
    <mergeCell ref="W71:Y71"/>
    <mergeCell ref="Z71:AB71"/>
    <mergeCell ref="AC72:AE72"/>
    <mergeCell ref="AF72:AJ72"/>
    <mergeCell ref="AK72:AX72"/>
    <mergeCell ref="AY72:BC72"/>
    <mergeCell ref="A72:F72"/>
    <mergeCell ref="G72:K72"/>
    <mergeCell ref="L72:P72"/>
    <mergeCell ref="Q72:S72"/>
    <mergeCell ref="T72:V72"/>
    <mergeCell ref="W72:Y72"/>
    <mergeCell ref="Z72:AB72"/>
    <mergeCell ref="AC73:AE73"/>
    <mergeCell ref="AF73:AJ73"/>
    <mergeCell ref="AK73:AX73"/>
    <mergeCell ref="AY73:BC73"/>
    <mergeCell ref="A73:F73"/>
    <mergeCell ref="G73:K73"/>
    <mergeCell ref="L73:P73"/>
    <mergeCell ref="Q73:S73"/>
    <mergeCell ref="T73:V73"/>
    <mergeCell ref="W73:Y73"/>
    <mergeCell ref="Z73:AB73"/>
    <mergeCell ref="AC74:AE74"/>
    <mergeCell ref="AF74:AJ74"/>
    <mergeCell ref="AK74:AX74"/>
    <mergeCell ref="AY74:BC74"/>
    <mergeCell ref="A74:F74"/>
    <mergeCell ref="G74:K74"/>
    <mergeCell ref="L74:P74"/>
    <mergeCell ref="Q74:S74"/>
    <mergeCell ref="T74:V74"/>
    <mergeCell ref="W74:Y74"/>
    <mergeCell ref="Z74:AB74"/>
    <mergeCell ref="AC75:AE75"/>
    <mergeCell ref="AF75:AJ75"/>
    <mergeCell ref="AK75:AX75"/>
    <mergeCell ref="AY75:BC75"/>
    <mergeCell ref="A75:F75"/>
    <mergeCell ref="G75:K75"/>
    <mergeCell ref="L75:P75"/>
    <mergeCell ref="Q75:S75"/>
    <mergeCell ref="T75:V75"/>
    <mergeCell ref="W75:Y75"/>
    <mergeCell ref="Z75:AB75"/>
    <mergeCell ref="AC76:AE76"/>
    <mergeCell ref="AF76:AJ76"/>
    <mergeCell ref="AK76:AX76"/>
    <mergeCell ref="AY76:BC76"/>
    <mergeCell ref="A76:F76"/>
    <mergeCell ref="G76:K76"/>
    <mergeCell ref="L76:P76"/>
    <mergeCell ref="Q76:S76"/>
    <mergeCell ref="T76:V76"/>
    <mergeCell ref="W76:Y76"/>
    <mergeCell ref="Z76:AB76"/>
    <mergeCell ref="AC77:AE77"/>
    <mergeCell ref="AF77:AJ77"/>
    <mergeCell ref="AK77:AX77"/>
    <mergeCell ref="AY77:BC77"/>
    <mergeCell ref="A77:F77"/>
    <mergeCell ref="G77:K77"/>
    <mergeCell ref="L77:P77"/>
    <mergeCell ref="Q77:S77"/>
    <mergeCell ref="T77:V77"/>
    <mergeCell ref="W77:Y77"/>
    <mergeCell ref="Z77:AB77"/>
    <mergeCell ref="AC78:AE78"/>
    <mergeCell ref="AF78:AJ78"/>
    <mergeCell ref="AK78:AX78"/>
    <mergeCell ref="AY78:BC78"/>
    <mergeCell ref="A78:F78"/>
    <mergeCell ref="G78:K78"/>
    <mergeCell ref="L78:P78"/>
    <mergeCell ref="Q78:S78"/>
    <mergeCell ref="T78:V78"/>
    <mergeCell ref="W78:Y78"/>
    <mergeCell ref="Z78:AB78"/>
    <mergeCell ref="AC79:AE79"/>
    <mergeCell ref="AF79:AJ79"/>
    <mergeCell ref="AK79:AX79"/>
    <mergeCell ref="AY79:BC79"/>
    <mergeCell ref="A79:F79"/>
    <mergeCell ref="G79:K79"/>
    <mergeCell ref="L79:P79"/>
    <mergeCell ref="Q79:S79"/>
    <mergeCell ref="T79:V79"/>
    <mergeCell ref="W79:Y79"/>
    <mergeCell ref="Z79:AB79"/>
    <mergeCell ref="AC80:AE80"/>
    <mergeCell ref="AF80:AJ80"/>
    <mergeCell ref="AK80:AX80"/>
    <mergeCell ref="AY80:BC80"/>
    <mergeCell ref="A80:F80"/>
    <mergeCell ref="G80:K80"/>
    <mergeCell ref="L80:P80"/>
    <mergeCell ref="Q80:S80"/>
    <mergeCell ref="T80:V80"/>
    <mergeCell ref="W80:Y80"/>
    <mergeCell ref="Z80:AB80"/>
    <mergeCell ref="AC81:AE81"/>
    <mergeCell ref="AF81:AJ81"/>
    <mergeCell ref="AK81:AX81"/>
    <mergeCell ref="AY81:BC81"/>
    <mergeCell ref="A81:F81"/>
    <mergeCell ref="G81:K81"/>
    <mergeCell ref="L81:P81"/>
    <mergeCell ref="Q81:S81"/>
    <mergeCell ref="T81:V81"/>
    <mergeCell ref="W81:Y81"/>
    <mergeCell ref="Z81:AB81"/>
    <mergeCell ref="AC82:AE82"/>
    <mergeCell ref="AF82:AJ82"/>
    <mergeCell ref="AK82:AX82"/>
    <mergeCell ref="AY82:BC82"/>
    <mergeCell ref="A82:F82"/>
    <mergeCell ref="G82:K82"/>
    <mergeCell ref="L82:P82"/>
    <mergeCell ref="Q82:S82"/>
    <mergeCell ref="T82:V82"/>
    <mergeCell ref="W82:Y82"/>
    <mergeCell ref="Z82:AB82"/>
    <mergeCell ref="AC83:AE83"/>
    <mergeCell ref="AF83:AJ83"/>
    <mergeCell ref="AK83:AX83"/>
    <mergeCell ref="AY83:BC83"/>
    <mergeCell ref="A83:F83"/>
    <mergeCell ref="G83:K83"/>
    <mergeCell ref="L83:P83"/>
    <mergeCell ref="Q83:S83"/>
    <mergeCell ref="T83:V83"/>
    <mergeCell ref="W83:Y83"/>
    <mergeCell ref="Z83:AB83"/>
    <mergeCell ref="AC84:AE84"/>
    <mergeCell ref="AF84:AJ84"/>
    <mergeCell ref="AK84:AX84"/>
    <mergeCell ref="AY84:BC84"/>
    <mergeCell ref="A84:F84"/>
    <mergeCell ref="G84:K84"/>
    <mergeCell ref="L84:P84"/>
    <mergeCell ref="Q84:S84"/>
    <mergeCell ref="T84:V84"/>
    <mergeCell ref="W84:Y84"/>
    <mergeCell ref="Z84:AB84"/>
    <mergeCell ref="AC85:AE85"/>
    <mergeCell ref="AF85:AJ85"/>
    <mergeCell ref="AK85:AX85"/>
    <mergeCell ref="AY85:BC85"/>
    <mergeCell ref="A85:F85"/>
    <mergeCell ref="G85:K85"/>
    <mergeCell ref="L85:P85"/>
    <mergeCell ref="Q85:S85"/>
    <mergeCell ref="T85:V85"/>
    <mergeCell ref="W85:Y85"/>
    <mergeCell ref="Z85:AB85"/>
    <mergeCell ref="AC86:AE86"/>
    <mergeCell ref="AF86:AJ86"/>
    <mergeCell ref="AK86:AX86"/>
    <mergeCell ref="AY86:BC86"/>
    <mergeCell ref="A86:F86"/>
    <mergeCell ref="G86:K86"/>
    <mergeCell ref="L86:P86"/>
    <mergeCell ref="Q86:S86"/>
    <mergeCell ref="T86:V86"/>
    <mergeCell ref="W86:Y86"/>
    <mergeCell ref="Z86:AB86"/>
    <mergeCell ref="AC87:AE87"/>
    <mergeCell ref="AF87:AJ87"/>
    <mergeCell ref="AK87:AX87"/>
    <mergeCell ref="AY87:BC87"/>
    <mergeCell ref="A87:F87"/>
    <mergeCell ref="G87:K87"/>
    <mergeCell ref="L87:P87"/>
    <mergeCell ref="Q87:S87"/>
    <mergeCell ref="T87:V87"/>
    <mergeCell ref="W87:Y87"/>
    <mergeCell ref="Z87:AB87"/>
    <mergeCell ref="AC88:AE88"/>
    <mergeCell ref="AF88:AJ88"/>
    <mergeCell ref="AK88:AX88"/>
    <mergeCell ref="AY88:BC88"/>
    <mergeCell ref="A88:F88"/>
    <mergeCell ref="G88:K88"/>
    <mergeCell ref="L88:P88"/>
    <mergeCell ref="Q88:S88"/>
    <mergeCell ref="T88:V88"/>
    <mergeCell ref="W88:Y88"/>
    <mergeCell ref="Z88:AB88"/>
    <mergeCell ref="AC89:AE89"/>
    <mergeCell ref="AF89:AJ89"/>
    <mergeCell ref="AK89:AX89"/>
    <mergeCell ref="AY89:BC89"/>
    <mergeCell ref="A89:F89"/>
    <mergeCell ref="G89:K89"/>
    <mergeCell ref="L89:P89"/>
    <mergeCell ref="Q89:S89"/>
    <mergeCell ref="T89:V89"/>
    <mergeCell ref="W89:Y89"/>
    <mergeCell ref="Z89:AB89"/>
    <mergeCell ref="AC90:AE90"/>
    <mergeCell ref="AF90:AJ90"/>
    <mergeCell ref="AK90:AX90"/>
    <mergeCell ref="AY90:BC90"/>
    <mergeCell ref="A90:F90"/>
    <mergeCell ref="G90:K90"/>
    <mergeCell ref="L90:P90"/>
    <mergeCell ref="Q90:S90"/>
    <mergeCell ref="T90:V90"/>
    <mergeCell ref="W90:Y90"/>
    <mergeCell ref="Z90:AB90"/>
    <mergeCell ref="AC91:AE91"/>
    <mergeCell ref="AF91:AJ91"/>
    <mergeCell ref="AK91:AX91"/>
    <mergeCell ref="AY91:BC91"/>
    <mergeCell ref="A91:F91"/>
    <mergeCell ref="G91:K91"/>
    <mergeCell ref="L91:P91"/>
    <mergeCell ref="Q91:S91"/>
    <mergeCell ref="T91:V91"/>
    <mergeCell ref="W91:Y91"/>
    <mergeCell ref="Z91:AB91"/>
    <mergeCell ref="AC92:AE92"/>
    <mergeCell ref="AF92:AJ92"/>
    <mergeCell ref="AK92:AX92"/>
    <mergeCell ref="AY92:BC92"/>
    <mergeCell ref="A92:F92"/>
    <mergeCell ref="G92:K92"/>
    <mergeCell ref="L92:P92"/>
    <mergeCell ref="Q92:S92"/>
    <mergeCell ref="T92:V92"/>
    <mergeCell ref="W92:Y92"/>
    <mergeCell ref="Z92:AB92"/>
    <mergeCell ref="AC93:AE93"/>
    <mergeCell ref="AF93:AJ93"/>
    <mergeCell ref="AK93:AX93"/>
    <mergeCell ref="AY93:BC93"/>
    <mergeCell ref="A93:F93"/>
    <mergeCell ref="G93:K93"/>
    <mergeCell ref="L93:P93"/>
    <mergeCell ref="Q93:S93"/>
    <mergeCell ref="T93:V93"/>
    <mergeCell ref="W93:Y93"/>
    <mergeCell ref="Z93:AB93"/>
    <mergeCell ref="AC94:AE94"/>
    <mergeCell ref="AF94:AJ94"/>
    <mergeCell ref="AK94:AX94"/>
    <mergeCell ref="AY94:BC94"/>
    <mergeCell ref="A94:F94"/>
    <mergeCell ref="G94:K94"/>
    <mergeCell ref="L94:P94"/>
    <mergeCell ref="Q94:S94"/>
    <mergeCell ref="T94:V94"/>
    <mergeCell ref="W94:Y94"/>
    <mergeCell ref="Z94:AB94"/>
    <mergeCell ref="AC95:AE95"/>
    <mergeCell ref="AF95:AJ95"/>
    <mergeCell ref="AK95:AX95"/>
    <mergeCell ref="AY95:BC95"/>
    <mergeCell ref="A95:F95"/>
    <mergeCell ref="G95:K95"/>
    <mergeCell ref="L95:P95"/>
    <mergeCell ref="Q95:S95"/>
    <mergeCell ref="T95:V95"/>
    <mergeCell ref="W95:Y95"/>
    <mergeCell ref="Z95:AB95"/>
    <mergeCell ref="AC96:AE96"/>
    <mergeCell ref="AF96:AJ96"/>
    <mergeCell ref="AK96:AX96"/>
    <mergeCell ref="AY96:BC96"/>
    <mergeCell ref="A96:F96"/>
    <mergeCell ref="G96:K96"/>
    <mergeCell ref="L96:P96"/>
    <mergeCell ref="Q96:S96"/>
    <mergeCell ref="T96:V96"/>
    <mergeCell ref="W96:Y96"/>
    <mergeCell ref="Z96:AB96"/>
    <mergeCell ref="AC97:AE97"/>
    <mergeCell ref="AF97:AJ97"/>
    <mergeCell ref="AK97:AX97"/>
    <mergeCell ref="AY97:BC97"/>
    <mergeCell ref="A97:F97"/>
    <mergeCell ref="G97:K97"/>
    <mergeCell ref="L97:P97"/>
    <mergeCell ref="Q97:S97"/>
    <mergeCell ref="T97:V97"/>
    <mergeCell ref="W97:Y97"/>
    <mergeCell ref="Z97:AB97"/>
    <mergeCell ref="AC98:AE98"/>
    <mergeCell ref="AF98:AJ98"/>
    <mergeCell ref="AK98:AX98"/>
    <mergeCell ref="AY98:BC98"/>
    <mergeCell ref="A98:F98"/>
    <mergeCell ref="G98:K98"/>
    <mergeCell ref="L98:P98"/>
    <mergeCell ref="Q98:S98"/>
    <mergeCell ref="T98:V98"/>
    <mergeCell ref="W98:Y98"/>
    <mergeCell ref="Z98:AB98"/>
    <mergeCell ref="AC99:AE99"/>
    <mergeCell ref="AF99:AJ99"/>
    <mergeCell ref="AK99:AX99"/>
    <mergeCell ref="AY99:BC99"/>
    <mergeCell ref="A99:F99"/>
    <mergeCell ref="G99:K99"/>
    <mergeCell ref="L99:P99"/>
    <mergeCell ref="Q99:S99"/>
    <mergeCell ref="T99:V99"/>
    <mergeCell ref="W99:Y99"/>
    <mergeCell ref="Z99:AB99"/>
    <mergeCell ref="AC100:AE100"/>
    <mergeCell ref="AF100:AJ100"/>
    <mergeCell ref="AK100:AX100"/>
    <mergeCell ref="AY100:BC100"/>
    <mergeCell ref="A100:F100"/>
    <mergeCell ref="G100:K100"/>
    <mergeCell ref="L100:P100"/>
    <mergeCell ref="Q100:S100"/>
    <mergeCell ref="T100:V100"/>
    <mergeCell ref="W100:Y100"/>
    <mergeCell ref="Z100:AB100"/>
    <mergeCell ref="AC101:AE101"/>
    <mergeCell ref="AF101:AJ101"/>
    <mergeCell ref="AK101:AX101"/>
    <mergeCell ref="AY101:BC101"/>
    <mergeCell ref="A101:F101"/>
    <mergeCell ref="G101:K101"/>
    <mergeCell ref="L101:P101"/>
    <mergeCell ref="Q101:S101"/>
    <mergeCell ref="T101:V101"/>
    <mergeCell ref="W101:Y101"/>
    <mergeCell ref="Z101:AB101"/>
    <mergeCell ref="AC102:AE102"/>
    <mergeCell ref="AF102:AJ102"/>
    <mergeCell ref="AK102:AX102"/>
    <mergeCell ref="AY102:BC102"/>
    <mergeCell ref="A102:F102"/>
    <mergeCell ref="G102:K102"/>
    <mergeCell ref="L102:P102"/>
    <mergeCell ref="Q102:S102"/>
    <mergeCell ref="T102:V102"/>
    <mergeCell ref="W102:Y102"/>
    <mergeCell ref="Z102:AB102"/>
    <mergeCell ref="AC103:AE103"/>
    <mergeCell ref="AF103:AJ103"/>
    <mergeCell ref="AK103:AX103"/>
    <mergeCell ref="AY103:BC103"/>
    <mergeCell ref="A103:F103"/>
    <mergeCell ref="G103:K103"/>
    <mergeCell ref="L103:P103"/>
    <mergeCell ref="Q103:S103"/>
    <mergeCell ref="T103:V103"/>
    <mergeCell ref="W103:Y103"/>
    <mergeCell ref="Z103:AB103"/>
    <mergeCell ref="AC104:AE104"/>
    <mergeCell ref="AF104:AJ104"/>
    <mergeCell ref="AK104:AX104"/>
    <mergeCell ref="AY104:BC104"/>
    <mergeCell ref="A104:F104"/>
    <mergeCell ref="G104:K104"/>
    <mergeCell ref="L104:P104"/>
    <mergeCell ref="Q104:S104"/>
    <mergeCell ref="T104:V104"/>
    <mergeCell ref="W104:Y104"/>
    <mergeCell ref="Z104:AB104"/>
    <mergeCell ref="AC105:AE105"/>
    <mergeCell ref="AF105:AJ105"/>
    <mergeCell ref="AK105:AX105"/>
    <mergeCell ref="AY105:BC105"/>
    <mergeCell ref="A105:F105"/>
    <mergeCell ref="G105:K105"/>
    <mergeCell ref="L105:P105"/>
    <mergeCell ref="Q105:S105"/>
    <mergeCell ref="T105:V105"/>
    <mergeCell ref="W105:Y105"/>
    <mergeCell ref="Z105:AB105"/>
    <mergeCell ref="AC106:AE106"/>
    <mergeCell ref="AF106:AJ106"/>
    <mergeCell ref="AK106:AX106"/>
    <mergeCell ref="AY106:BC106"/>
    <mergeCell ref="A106:F106"/>
    <mergeCell ref="G106:K106"/>
    <mergeCell ref="L106:P106"/>
    <mergeCell ref="Q106:S106"/>
    <mergeCell ref="T106:V106"/>
    <mergeCell ref="W106:Y106"/>
    <mergeCell ref="Z106:AB106"/>
    <mergeCell ref="AC107:AE107"/>
    <mergeCell ref="AF107:AJ107"/>
    <mergeCell ref="AK107:AX107"/>
    <mergeCell ref="AY107:BC107"/>
    <mergeCell ref="A107:F107"/>
    <mergeCell ref="G107:K107"/>
    <mergeCell ref="L107:P107"/>
    <mergeCell ref="Q107:S107"/>
    <mergeCell ref="T107:V107"/>
    <mergeCell ref="W107:Y107"/>
    <mergeCell ref="Z107:AB107"/>
    <mergeCell ref="AC108:AE108"/>
    <mergeCell ref="AF108:AJ108"/>
    <mergeCell ref="AK108:AX108"/>
    <mergeCell ref="AY108:BC108"/>
    <mergeCell ref="A108:F108"/>
    <mergeCell ref="G108:K108"/>
    <mergeCell ref="L108:P108"/>
    <mergeCell ref="Q108:S108"/>
    <mergeCell ref="T108:V108"/>
    <mergeCell ref="W108:Y108"/>
    <mergeCell ref="Z108:AB108"/>
    <mergeCell ref="AC109:AE109"/>
    <mergeCell ref="AF109:AJ109"/>
    <mergeCell ref="AK109:AX109"/>
    <mergeCell ref="AY109:BC109"/>
    <mergeCell ref="A109:F109"/>
    <mergeCell ref="G109:K109"/>
    <mergeCell ref="L109:P109"/>
    <mergeCell ref="Q109:S109"/>
    <mergeCell ref="T109:V109"/>
    <mergeCell ref="W109:Y109"/>
    <mergeCell ref="Z109:AB109"/>
    <mergeCell ref="AC110:AE110"/>
    <mergeCell ref="AF110:AJ110"/>
    <mergeCell ref="AK110:AX110"/>
    <mergeCell ref="AY110:BC110"/>
    <mergeCell ref="A110:F110"/>
    <mergeCell ref="G110:K110"/>
    <mergeCell ref="L110:P110"/>
    <mergeCell ref="Q110:S110"/>
    <mergeCell ref="T110:V110"/>
    <mergeCell ref="W110:Y110"/>
    <mergeCell ref="Z110:AB110"/>
    <mergeCell ref="AC111:AE111"/>
    <mergeCell ref="AF111:AJ111"/>
    <mergeCell ref="AK111:AX111"/>
    <mergeCell ref="AY111:BC111"/>
    <mergeCell ref="A111:F111"/>
    <mergeCell ref="G111:K111"/>
    <mergeCell ref="L111:P111"/>
    <mergeCell ref="Q111:S111"/>
    <mergeCell ref="T111:V111"/>
    <mergeCell ref="W111:Y111"/>
    <mergeCell ref="Z111:AB111"/>
    <mergeCell ref="AC112:AE112"/>
    <mergeCell ref="AF112:AJ112"/>
    <mergeCell ref="AK112:AX112"/>
    <mergeCell ref="AY112:BC112"/>
    <mergeCell ref="A112:F112"/>
    <mergeCell ref="G112:K112"/>
    <mergeCell ref="L112:P112"/>
    <mergeCell ref="Q112:S112"/>
    <mergeCell ref="T112:V112"/>
    <mergeCell ref="W112:Y112"/>
    <mergeCell ref="Z112:AB112"/>
    <mergeCell ref="AC113:AE113"/>
    <mergeCell ref="AF113:AJ113"/>
    <mergeCell ref="AK113:AX113"/>
    <mergeCell ref="AY113:BC113"/>
    <mergeCell ref="A113:F113"/>
    <mergeCell ref="G113:K113"/>
    <mergeCell ref="L113:P113"/>
    <mergeCell ref="Q113:S113"/>
    <mergeCell ref="T113:V113"/>
    <mergeCell ref="W113:Y113"/>
    <mergeCell ref="Z113:AB113"/>
    <mergeCell ref="AC114:AE114"/>
    <mergeCell ref="AF114:AJ114"/>
    <mergeCell ref="AK114:AX114"/>
    <mergeCell ref="AY114:BC114"/>
    <mergeCell ref="A114:F114"/>
    <mergeCell ref="G114:K114"/>
    <mergeCell ref="L114:P114"/>
    <mergeCell ref="Q114:S114"/>
    <mergeCell ref="T114:V114"/>
    <mergeCell ref="W114:Y114"/>
    <mergeCell ref="Z114:AB114"/>
    <mergeCell ref="AC115:AE115"/>
    <mergeCell ref="AF115:AJ115"/>
    <mergeCell ref="AK115:AX115"/>
    <mergeCell ref="AY115:BC115"/>
    <mergeCell ref="A115:F115"/>
    <mergeCell ref="G115:K115"/>
    <mergeCell ref="L115:P115"/>
    <mergeCell ref="Q115:S115"/>
    <mergeCell ref="T115:V115"/>
    <mergeCell ref="W115:Y115"/>
    <mergeCell ref="Z115:AB115"/>
    <mergeCell ref="AC116:AE116"/>
    <mergeCell ref="AF116:AJ116"/>
    <mergeCell ref="AK116:AX116"/>
    <mergeCell ref="AY116:BC116"/>
    <mergeCell ref="A116:F116"/>
    <mergeCell ref="G116:K116"/>
    <mergeCell ref="L116:P116"/>
    <mergeCell ref="Q116:S116"/>
    <mergeCell ref="T116:V116"/>
    <mergeCell ref="W116:Y116"/>
    <mergeCell ref="Z116:AB116"/>
    <mergeCell ref="AC117:AE117"/>
    <mergeCell ref="AF117:AJ117"/>
    <mergeCell ref="AK117:AX117"/>
    <mergeCell ref="AY117:BC117"/>
    <mergeCell ref="A117:F117"/>
    <mergeCell ref="G117:K117"/>
    <mergeCell ref="L117:P117"/>
    <mergeCell ref="Q117:S117"/>
    <mergeCell ref="T117:V117"/>
    <mergeCell ref="W117:Y117"/>
    <mergeCell ref="Z117:AB117"/>
    <mergeCell ref="AC118:AE118"/>
    <mergeCell ref="AF118:AJ118"/>
    <mergeCell ref="AK118:AX118"/>
    <mergeCell ref="AY118:BC118"/>
    <mergeCell ref="A118:F118"/>
    <mergeCell ref="G118:K118"/>
    <mergeCell ref="L118:P118"/>
    <mergeCell ref="Q118:S118"/>
    <mergeCell ref="T118:V118"/>
    <mergeCell ref="W118:Y118"/>
    <mergeCell ref="Z118:AB118"/>
    <mergeCell ref="AC168:AE168"/>
    <mergeCell ref="AF168:AJ168"/>
    <mergeCell ref="AK168:AX168"/>
    <mergeCell ref="AY168:BC168"/>
    <mergeCell ref="A168:F168"/>
    <mergeCell ref="G168:K168"/>
    <mergeCell ref="L168:P168"/>
    <mergeCell ref="Q168:S168"/>
    <mergeCell ref="T168:V168"/>
    <mergeCell ref="W168:Y168"/>
    <mergeCell ref="Z168:AB168"/>
    <mergeCell ref="AC169:AE169"/>
    <mergeCell ref="AF169:AJ169"/>
    <mergeCell ref="AK169:AX169"/>
    <mergeCell ref="AY169:BC169"/>
    <mergeCell ref="A169:F169"/>
    <mergeCell ref="G169:K169"/>
    <mergeCell ref="L169:P169"/>
    <mergeCell ref="Q169:S169"/>
    <mergeCell ref="T169:V169"/>
    <mergeCell ref="W169:Y169"/>
    <mergeCell ref="Z169:AB169"/>
    <mergeCell ref="AC170:AE170"/>
    <mergeCell ref="AF170:AJ170"/>
    <mergeCell ref="AK170:AX170"/>
    <mergeCell ref="AY170:BC170"/>
    <mergeCell ref="A170:F170"/>
    <mergeCell ref="G170:K170"/>
    <mergeCell ref="L170:P170"/>
    <mergeCell ref="Q170:S170"/>
    <mergeCell ref="T170:V170"/>
    <mergeCell ref="W170:Y170"/>
    <mergeCell ref="Z170:AB170"/>
    <mergeCell ref="AC171:AE171"/>
    <mergeCell ref="AF171:AJ171"/>
    <mergeCell ref="AK171:AX171"/>
    <mergeCell ref="AY171:BC171"/>
    <mergeCell ref="A171:F171"/>
    <mergeCell ref="G171:K171"/>
    <mergeCell ref="L171:P171"/>
    <mergeCell ref="Q171:S171"/>
    <mergeCell ref="T171:V171"/>
    <mergeCell ref="W171:Y171"/>
    <mergeCell ref="Z171:AB171"/>
    <mergeCell ref="AC172:AE172"/>
    <mergeCell ref="AF172:AJ172"/>
    <mergeCell ref="AK172:AX172"/>
    <mergeCell ref="AY172:BC172"/>
    <mergeCell ref="A172:F172"/>
    <mergeCell ref="G172:K172"/>
    <mergeCell ref="L172:P172"/>
    <mergeCell ref="Q172:S172"/>
    <mergeCell ref="T172:V172"/>
    <mergeCell ref="W172:Y172"/>
    <mergeCell ref="Z172:AB172"/>
    <mergeCell ref="AC173:AE173"/>
    <mergeCell ref="AF173:AJ173"/>
    <mergeCell ref="AK173:AX173"/>
    <mergeCell ref="AY173:BC173"/>
    <mergeCell ref="A173:F173"/>
    <mergeCell ref="G173:K173"/>
    <mergeCell ref="L173:P173"/>
    <mergeCell ref="Q173:S173"/>
    <mergeCell ref="T173:V173"/>
    <mergeCell ref="W173:Y173"/>
    <mergeCell ref="Z173:AB173"/>
    <mergeCell ref="AC174:AE174"/>
    <mergeCell ref="AF174:AJ174"/>
    <mergeCell ref="AK174:AX174"/>
    <mergeCell ref="AY174:BC174"/>
    <mergeCell ref="A174:F174"/>
    <mergeCell ref="G174:K174"/>
    <mergeCell ref="L174:P174"/>
    <mergeCell ref="Q174:S174"/>
    <mergeCell ref="T174:V174"/>
    <mergeCell ref="W174:Y174"/>
    <mergeCell ref="Z174:AB174"/>
    <mergeCell ref="AC175:AE175"/>
    <mergeCell ref="AF175:AJ175"/>
    <mergeCell ref="AK175:AX175"/>
    <mergeCell ref="AY175:BC175"/>
    <mergeCell ref="A175:F175"/>
    <mergeCell ref="G175:K175"/>
    <mergeCell ref="L175:P175"/>
    <mergeCell ref="Q175:S175"/>
    <mergeCell ref="T175:V175"/>
    <mergeCell ref="W175:Y175"/>
    <mergeCell ref="Z175:AB175"/>
    <mergeCell ref="AC176:AE176"/>
    <mergeCell ref="AF176:AJ176"/>
    <mergeCell ref="AK176:AX176"/>
    <mergeCell ref="AY176:BC176"/>
    <mergeCell ref="A176:F176"/>
    <mergeCell ref="G176:K176"/>
    <mergeCell ref="L176:P176"/>
    <mergeCell ref="Q176:S176"/>
    <mergeCell ref="T176:V176"/>
    <mergeCell ref="W176:Y176"/>
    <mergeCell ref="Z176:AB176"/>
    <mergeCell ref="AC177:AE177"/>
    <mergeCell ref="AF177:AJ177"/>
    <mergeCell ref="AK177:AX177"/>
    <mergeCell ref="AY177:BC177"/>
    <mergeCell ref="A177:F177"/>
    <mergeCell ref="G177:K177"/>
    <mergeCell ref="L177:P177"/>
    <mergeCell ref="Q177:S177"/>
    <mergeCell ref="T177:V177"/>
    <mergeCell ref="W177:Y177"/>
    <mergeCell ref="Z177:AB177"/>
    <mergeCell ref="AC178:AE178"/>
    <mergeCell ref="AF178:AJ178"/>
    <mergeCell ref="AK178:AX178"/>
    <mergeCell ref="AY178:BC178"/>
    <mergeCell ref="A178:F178"/>
    <mergeCell ref="G178:K178"/>
    <mergeCell ref="L178:P178"/>
    <mergeCell ref="Q178:S178"/>
    <mergeCell ref="T178:V178"/>
    <mergeCell ref="W178:Y178"/>
    <mergeCell ref="Z178:AB178"/>
    <mergeCell ref="AC179:AE179"/>
    <mergeCell ref="AF179:AJ179"/>
    <mergeCell ref="AK179:AX179"/>
    <mergeCell ref="AY179:BC179"/>
    <mergeCell ref="A179:F179"/>
    <mergeCell ref="G179:K179"/>
    <mergeCell ref="L179:P179"/>
    <mergeCell ref="Q179:S179"/>
    <mergeCell ref="T179:V179"/>
    <mergeCell ref="W179:Y179"/>
    <mergeCell ref="Z179:AB179"/>
    <mergeCell ref="AC180:AE180"/>
    <mergeCell ref="AF180:AJ180"/>
    <mergeCell ref="AK180:AX180"/>
    <mergeCell ref="AY180:BC180"/>
    <mergeCell ref="A180:F180"/>
    <mergeCell ref="G180:K180"/>
    <mergeCell ref="L180:P180"/>
    <mergeCell ref="Q180:S180"/>
    <mergeCell ref="T180:V180"/>
    <mergeCell ref="W180:Y180"/>
    <mergeCell ref="Z180:AB180"/>
    <mergeCell ref="AC181:AE181"/>
    <mergeCell ref="AF181:AJ181"/>
    <mergeCell ref="AK181:AX181"/>
    <mergeCell ref="AY181:BC181"/>
    <mergeCell ref="A181:F181"/>
    <mergeCell ref="G181:K181"/>
    <mergeCell ref="L181:P181"/>
    <mergeCell ref="Q181:S181"/>
    <mergeCell ref="T181:V181"/>
    <mergeCell ref="W181:Y181"/>
    <mergeCell ref="Z181:AB181"/>
    <mergeCell ref="AC182:AE182"/>
    <mergeCell ref="AF182:AJ182"/>
    <mergeCell ref="AK182:AX182"/>
    <mergeCell ref="AY182:BC182"/>
    <mergeCell ref="A182:F182"/>
    <mergeCell ref="G182:K182"/>
    <mergeCell ref="L182:P182"/>
    <mergeCell ref="Q182:S182"/>
    <mergeCell ref="T182:V182"/>
    <mergeCell ref="W182:Y182"/>
    <mergeCell ref="Z182:AB182"/>
    <mergeCell ref="AC183:AE183"/>
    <mergeCell ref="AF183:AJ183"/>
    <mergeCell ref="AK183:AX183"/>
    <mergeCell ref="AY183:BC183"/>
    <mergeCell ref="A183:F183"/>
    <mergeCell ref="G183:K183"/>
    <mergeCell ref="L183:P183"/>
    <mergeCell ref="Q183:S183"/>
    <mergeCell ref="T183:V183"/>
    <mergeCell ref="W183:Y183"/>
    <mergeCell ref="Z183:AB183"/>
    <mergeCell ref="AC184:AE184"/>
    <mergeCell ref="AF184:AJ184"/>
    <mergeCell ref="AK184:AX184"/>
    <mergeCell ref="AY184:BC184"/>
    <mergeCell ref="A184:F184"/>
    <mergeCell ref="G184:K184"/>
    <mergeCell ref="L184:P184"/>
    <mergeCell ref="Q184:S184"/>
    <mergeCell ref="T184:V184"/>
    <mergeCell ref="W184:Y184"/>
    <mergeCell ref="Z184:AB184"/>
    <mergeCell ref="AC185:AE185"/>
    <mergeCell ref="AF185:AJ185"/>
    <mergeCell ref="AK185:AX185"/>
    <mergeCell ref="AY185:BC185"/>
    <mergeCell ref="A185:F185"/>
    <mergeCell ref="G185:K185"/>
    <mergeCell ref="L185:P185"/>
    <mergeCell ref="Q185:S185"/>
    <mergeCell ref="T185:V185"/>
    <mergeCell ref="W185:Y185"/>
    <mergeCell ref="Z185:AB185"/>
    <mergeCell ref="AC186:AE186"/>
    <mergeCell ref="AF186:AJ186"/>
    <mergeCell ref="AK186:AX186"/>
    <mergeCell ref="AY186:BC186"/>
    <mergeCell ref="A186:F186"/>
    <mergeCell ref="G186:K186"/>
    <mergeCell ref="L186:P186"/>
    <mergeCell ref="Q186:S186"/>
    <mergeCell ref="T186:V186"/>
    <mergeCell ref="W186:Y186"/>
    <mergeCell ref="Z186:AB186"/>
    <mergeCell ref="AC187:AE187"/>
    <mergeCell ref="AF187:AJ187"/>
    <mergeCell ref="AK187:AX187"/>
    <mergeCell ref="AY187:BC187"/>
    <mergeCell ref="A187:F187"/>
    <mergeCell ref="G187:K187"/>
    <mergeCell ref="L187:P187"/>
    <mergeCell ref="Q187:S187"/>
    <mergeCell ref="T187:V187"/>
    <mergeCell ref="W187:Y187"/>
    <mergeCell ref="Z187:AB187"/>
    <mergeCell ref="AC188:AE188"/>
    <mergeCell ref="AF188:AJ188"/>
    <mergeCell ref="AK188:AX188"/>
    <mergeCell ref="AY188:BC188"/>
    <mergeCell ref="A188:F188"/>
    <mergeCell ref="G188:K188"/>
    <mergeCell ref="L188:P188"/>
    <mergeCell ref="Q188:S188"/>
    <mergeCell ref="T188:V188"/>
    <mergeCell ref="W188:Y188"/>
    <mergeCell ref="Z188:AB188"/>
    <mergeCell ref="AC189:AE189"/>
    <mergeCell ref="AF189:AJ189"/>
    <mergeCell ref="AK189:AX189"/>
    <mergeCell ref="AY189:BC189"/>
    <mergeCell ref="A189:F189"/>
    <mergeCell ref="G189:K189"/>
    <mergeCell ref="L189:P189"/>
    <mergeCell ref="Q189:S189"/>
    <mergeCell ref="T189:V189"/>
    <mergeCell ref="W189:Y189"/>
    <mergeCell ref="Z189:AB189"/>
    <mergeCell ref="AC190:AE190"/>
    <mergeCell ref="AF190:AJ190"/>
    <mergeCell ref="AK190:AX190"/>
    <mergeCell ref="AY190:BC190"/>
    <mergeCell ref="A190:F190"/>
    <mergeCell ref="G190:K190"/>
    <mergeCell ref="L190:P190"/>
    <mergeCell ref="Q190:S190"/>
    <mergeCell ref="T190:V190"/>
    <mergeCell ref="W190:Y190"/>
    <mergeCell ref="Z190:AB190"/>
    <mergeCell ref="AC191:AE191"/>
    <mergeCell ref="AF191:AJ191"/>
    <mergeCell ref="AK191:AX191"/>
    <mergeCell ref="AY191:BC191"/>
    <mergeCell ref="A191:F191"/>
    <mergeCell ref="G191:K191"/>
    <mergeCell ref="L191:P191"/>
    <mergeCell ref="Q191:S191"/>
    <mergeCell ref="T191:V191"/>
    <mergeCell ref="W191:Y191"/>
    <mergeCell ref="Z191:AB191"/>
    <mergeCell ref="AC192:AE192"/>
    <mergeCell ref="AF192:AJ192"/>
    <mergeCell ref="AK192:AX192"/>
    <mergeCell ref="AY192:BC192"/>
    <mergeCell ref="A192:F192"/>
    <mergeCell ref="G192:K192"/>
    <mergeCell ref="L192:P192"/>
    <mergeCell ref="Q192:S192"/>
    <mergeCell ref="T192:V192"/>
    <mergeCell ref="W192:Y192"/>
    <mergeCell ref="Z192:AB192"/>
    <mergeCell ref="AC193:AE193"/>
    <mergeCell ref="AF193:AJ193"/>
    <mergeCell ref="AK193:AX193"/>
    <mergeCell ref="AY193:BC193"/>
    <mergeCell ref="A193:F193"/>
    <mergeCell ref="G193:K193"/>
    <mergeCell ref="L193:P193"/>
    <mergeCell ref="Q193:S193"/>
    <mergeCell ref="T193:V193"/>
    <mergeCell ref="W193:Y193"/>
    <mergeCell ref="Z193:AB193"/>
    <mergeCell ref="AC194:AE194"/>
    <mergeCell ref="AF194:AJ194"/>
    <mergeCell ref="AK194:AX194"/>
    <mergeCell ref="AY194:BC194"/>
    <mergeCell ref="A194:F194"/>
    <mergeCell ref="G194:K194"/>
    <mergeCell ref="L194:P194"/>
    <mergeCell ref="Q194:S194"/>
    <mergeCell ref="T194:V194"/>
    <mergeCell ref="W194:Y194"/>
    <mergeCell ref="Z194:AB194"/>
    <mergeCell ref="AC195:AE195"/>
    <mergeCell ref="AF195:AJ195"/>
    <mergeCell ref="AK195:AX195"/>
    <mergeCell ref="AY195:BC195"/>
    <mergeCell ref="A195:F195"/>
    <mergeCell ref="G195:K195"/>
    <mergeCell ref="L195:P195"/>
    <mergeCell ref="Q195:S195"/>
    <mergeCell ref="T195:V195"/>
    <mergeCell ref="W195:Y195"/>
    <mergeCell ref="Z195:AB195"/>
    <mergeCell ref="AC196:AE196"/>
    <mergeCell ref="AF196:AJ196"/>
    <mergeCell ref="AK196:AX196"/>
    <mergeCell ref="AY196:BC196"/>
    <mergeCell ref="A196:F196"/>
    <mergeCell ref="G196:K196"/>
    <mergeCell ref="L196:P196"/>
    <mergeCell ref="Q196:S196"/>
    <mergeCell ref="T196:V196"/>
    <mergeCell ref="W196:Y196"/>
    <mergeCell ref="Z196:AB196"/>
    <mergeCell ref="AC197:AE197"/>
    <mergeCell ref="AF197:AJ197"/>
    <mergeCell ref="AK197:AX197"/>
    <mergeCell ref="AY197:BC197"/>
    <mergeCell ref="A197:F197"/>
    <mergeCell ref="G197:K197"/>
    <mergeCell ref="L197:P197"/>
    <mergeCell ref="Q197:S197"/>
    <mergeCell ref="T197:V197"/>
    <mergeCell ref="W197:Y197"/>
    <mergeCell ref="Z197:AB197"/>
    <mergeCell ref="AC198:AE198"/>
    <mergeCell ref="AF198:AJ198"/>
    <mergeCell ref="AK198:AX198"/>
    <mergeCell ref="AY198:BC198"/>
    <mergeCell ref="A198:F198"/>
    <mergeCell ref="G198:K198"/>
    <mergeCell ref="L198:P198"/>
    <mergeCell ref="Q198:S198"/>
    <mergeCell ref="T198:V198"/>
    <mergeCell ref="W198:Y198"/>
    <mergeCell ref="Z198:AB198"/>
    <mergeCell ref="AC199:AE199"/>
    <mergeCell ref="AF199:AJ199"/>
    <mergeCell ref="AK199:AX199"/>
    <mergeCell ref="AY199:BC199"/>
    <mergeCell ref="A199:F199"/>
    <mergeCell ref="G199:K199"/>
    <mergeCell ref="L199:P199"/>
    <mergeCell ref="Q199:S199"/>
    <mergeCell ref="T199:V199"/>
    <mergeCell ref="W199:Y199"/>
    <mergeCell ref="Z199:AB199"/>
    <mergeCell ref="AC200:AE200"/>
    <mergeCell ref="AF200:AJ200"/>
    <mergeCell ref="AK200:AX200"/>
    <mergeCell ref="AY200:BC200"/>
    <mergeCell ref="A200:F200"/>
    <mergeCell ref="G200:K200"/>
    <mergeCell ref="L200:P200"/>
    <mergeCell ref="Q200:S200"/>
    <mergeCell ref="T200:V200"/>
    <mergeCell ref="W200:Y200"/>
    <mergeCell ref="Z200:AB200"/>
    <mergeCell ref="AC201:AE201"/>
    <mergeCell ref="AF201:AJ201"/>
    <mergeCell ref="AK201:AX201"/>
    <mergeCell ref="AY201:BC201"/>
    <mergeCell ref="A201:F201"/>
    <mergeCell ref="G201:K201"/>
    <mergeCell ref="L201:P201"/>
    <mergeCell ref="Q201:S201"/>
    <mergeCell ref="T201:V201"/>
    <mergeCell ref="W201:Y201"/>
    <mergeCell ref="Z201:AB201"/>
    <mergeCell ref="AC202:AE202"/>
    <mergeCell ref="AF202:AJ202"/>
    <mergeCell ref="AK202:AX202"/>
    <mergeCell ref="AY202:BC202"/>
    <mergeCell ref="A202:F202"/>
    <mergeCell ref="G202:K202"/>
    <mergeCell ref="L202:P202"/>
    <mergeCell ref="Q202:S202"/>
    <mergeCell ref="T202:V202"/>
    <mergeCell ref="W202:Y202"/>
    <mergeCell ref="Z202:AB202"/>
    <mergeCell ref="AC210:AE210"/>
    <mergeCell ref="AF210:AJ210"/>
    <mergeCell ref="AK210:AX210"/>
    <mergeCell ref="AY210:BC210"/>
    <mergeCell ref="A210:F210"/>
    <mergeCell ref="G210:K210"/>
    <mergeCell ref="L210:P210"/>
    <mergeCell ref="Q210:S210"/>
    <mergeCell ref="T210:V210"/>
    <mergeCell ref="W210:Y210"/>
    <mergeCell ref="Z210:AB210"/>
    <mergeCell ref="AC211:AE211"/>
    <mergeCell ref="AF211:AJ211"/>
    <mergeCell ref="AK211:AX211"/>
    <mergeCell ref="AY211:BC211"/>
    <mergeCell ref="A211:F211"/>
    <mergeCell ref="G211:K211"/>
    <mergeCell ref="L211:P211"/>
    <mergeCell ref="Q211:S211"/>
    <mergeCell ref="T211:V211"/>
    <mergeCell ref="W211:Y211"/>
    <mergeCell ref="Z211:AB211"/>
    <mergeCell ref="AC212:AE212"/>
    <mergeCell ref="AF212:AJ212"/>
    <mergeCell ref="AK212:AX212"/>
    <mergeCell ref="AY212:BC212"/>
    <mergeCell ref="A212:F212"/>
    <mergeCell ref="G212:K212"/>
    <mergeCell ref="L212:P212"/>
    <mergeCell ref="Q212:S212"/>
    <mergeCell ref="T212:V212"/>
    <mergeCell ref="W212:Y212"/>
    <mergeCell ref="Z212:AB212"/>
    <mergeCell ref="AC213:AE213"/>
    <mergeCell ref="AF213:AJ213"/>
    <mergeCell ref="AK213:AX213"/>
    <mergeCell ref="AY213:BC213"/>
    <mergeCell ref="A213:F213"/>
    <mergeCell ref="G213:K213"/>
    <mergeCell ref="L213:P213"/>
    <mergeCell ref="Q213:S213"/>
    <mergeCell ref="T213:V213"/>
    <mergeCell ref="W213:Y213"/>
    <mergeCell ref="Z213:AB213"/>
    <mergeCell ref="AC214:AE214"/>
    <mergeCell ref="AF214:AJ214"/>
    <mergeCell ref="AK214:AX214"/>
    <mergeCell ref="AY214:BC214"/>
    <mergeCell ref="A214:F214"/>
    <mergeCell ref="G214:K214"/>
    <mergeCell ref="L214:P214"/>
    <mergeCell ref="Q214:S214"/>
    <mergeCell ref="T214:V214"/>
    <mergeCell ref="W214:Y214"/>
    <mergeCell ref="Z214:AB214"/>
    <mergeCell ref="AC215:AE215"/>
    <mergeCell ref="AF215:AJ215"/>
    <mergeCell ref="AK215:AX215"/>
    <mergeCell ref="AY215:BC215"/>
    <mergeCell ref="A215:F215"/>
    <mergeCell ref="G215:K215"/>
    <mergeCell ref="L215:P215"/>
    <mergeCell ref="Q215:S215"/>
    <mergeCell ref="T215:V215"/>
    <mergeCell ref="W215:Y215"/>
    <mergeCell ref="Z215:AB215"/>
    <mergeCell ref="AC19:AE19"/>
    <mergeCell ref="AF19:AJ19"/>
    <mergeCell ref="AK19:AX19"/>
    <mergeCell ref="AY19:BC19"/>
    <mergeCell ref="A19:F19"/>
    <mergeCell ref="G19:K19"/>
    <mergeCell ref="L19:P19"/>
    <mergeCell ref="Q19:S19"/>
    <mergeCell ref="T19:V19"/>
    <mergeCell ref="W19:Y19"/>
    <mergeCell ref="Z19:AB19"/>
    <mergeCell ref="AC20:AE20"/>
    <mergeCell ref="AF20:AJ20"/>
    <mergeCell ref="AK20:AX20"/>
    <mergeCell ref="AY20:BC20"/>
    <mergeCell ref="A20:F20"/>
    <mergeCell ref="G20:K20"/>
    <mergeCell ref="L20:P20"/>
    <mergeCell ref="Q20:S20"/>
    <mergeCell ref="T20:V20"/>
    <mergeCell ref="W20:Y20"/>
    <mergeCell ref="Z20:AB20"/>
    <mergeCell ref="AC21:AE21"/>
    <mergeCell ref="AF21:AJ21"/>
    <mergeCell ref="AK21:AX21"/>
    <mergeCell ref="AY21:BC21"/>
    <mergeCell ref="A21:F21"/>
    <mergeCell ref="G21:K21"/>
    <mergeCell ref="L21:P21"/>
    <mergeCell ref="Q21:S21"/>
    <mergeCell ref="T21:V21"/>
    <mergeCell ref="W21:Y21"/>
    <mergeCell ref="Z21:AB21"/>
    <mergeCell ref="AC216:AE216"/>
    <mergeCell ref="AF216:AJ216"/>
    <mergeCell ref="AK216:AX216"/>
    <mergeCell ref="AY216:BC216"/>
    <mergeCell ref="A216:F216"/>
    <mergeCell ref="G216:K216"/>
    <mergeCell ref="L216:P216"/>
    <mergeCell ref="Q216:S216"/>
    <mergeCell ref="T216:V216"/>
    <mergeCell ref="W216:Y216"/>
    <mergeCell ref="Z216:AB216"/>
    <mergeCell ref="AC203:AE203"/>
    <mergeCell ref="AF203:AJ203"/>
    <mergeCell ref="AK203:AX203"/>
    <mergeCell ref="AY203:BC203"/>
    <mergeCell ref="A203:F203"/>
    <mergeCell ref="G203:K203"/>
    <mergeCell ref="L203:P203"/>
    <mergeCell ref="Q203:S203"/>
    <mergeCell ref="T203:V203"/>
    <mergeCell ref="W203:Y203"/>
    <mergeCell ref="Z203:AB203"/>
    <mergeCell ref="AC204:AE204"/>
    <mergeCell ref="AF204:AJ204"/>
    <mergeCell ref="AK204:AX204"/>
    <mergeCell ref="AY204:BC204"/>
    <mergeCell ref="A204:F204"/>
    <mergeCell ref="G204:K204"/>
    <mergeCell ref="L204:P204"/>
    <mergeCell ref="Q204:S204"/>
    <mergeCell ref="T204:V204"/>
    <mergeCell ref="W204:Y204"/>
    <mergeCell ref="Z204:AB204"/>
    <mergeCell ref="AC205:AE205"/>
    <mergeCell ref="AF205:AJ205"/>
    <mergeCell ref="AK205:AX205"/>
    <mergeCell ref="AY205:BC205"/>
    <mergeCell ref="A205:F205"/>
    <mergeCell ref="G205:K205"/>
    <mergeCell ref="L205:P205"/>
    <mergeCell ref="Q205:S205"/>
    <mergeCell ref="T205:V205"/>
    <mergeCell ref="W205:Y205"/>
    <mergeCell ref="Z205:AB205"/>
    <mergeCell ref="AC206:AE206"/>
    <mergeCell ref="AF206:AJ206"/>
    <mergeCell ref="AK206:AX206"/>
    <mergeCell ref="AY206:BC206"/>
    <mergeCell ref="A206:F206"/>
    <mergeCell ref="G206:K206"/>
    <mergeCell ref="L206:P206"/>
    <mergeCell ref="Q206:S206"/>
    <mergeCell ref="T206:V206"/>
    <mergeCell ref="W206:Y206"/>
    <mergeCell ref="Z206:AB206"/>
    <mergeCell ref="AC207:AE207"/>
    <mergeCell ref="AF207:AJ207"/>
    <mergeCell ref="AK207:AX207"/>
    <mergeCell ref="AY207:BC207"/>
    <mergeCell ref="A207:F207"/>
    <mergeCell ref="G207:K207"/>
    <mergeCell ref="L207:P207"/>
    <mergeCell ref="Q207:S207"/>
    <mergeCell ref="T207:V207"/>
    <mergeCell ref="W207:Y207"/>
    <mergeCell ref="Z207:AB207"/>
    <mergeCell ref="AC208:AE208"/>
    <mergeCell ref="AF208:AJ208"/>
    <mergeCell ref="AK208:AX208"/>
    <mergeCell ref="AY208:BC208"/>
    <mergeCell ref="A208:F208"/>
    <mergeCell ref="G208:K208"/>
    <mergeCell ref="L208:P208"/>
    <mergeCell ref="Q208:S208"/>
    <mergeCell ref="T208:V208"/>
    <mergeCell ref="W208:Y208"/>
    <mergeCell ref="Z208:AB208"/>
    <mergeCell ref="AC209:AE209"/>
    <mergeCell ref="AF209:AJ209"/>
    <mergeCell ref="AK209:AX209"/>
    <mergeCell ref="AY209:BC209"/>
    <mergeCell ref="A209:F209"/>
    <mergeCell ref="G209:K209"/>
    <mergeCell ref="L209:P209"/>
    <mergeCell ref="Q209:S209"/>
    <mergeCell ref="T209:V209"/>
    <mergeCell ref="W209:Y209"/>
    <mergeCell ref="Z209:AB209"/>
    <mergeCell ref="AC119:AE119"/>
    <mergeCell ref="AF119:AJ119"/>
    <mergeCell ref="AK119:AX119"/>
    <mergeCell ref="AY119:BC119"/>
    <mergeCell ref="A119:F119"/>
    <mergeCell ref="G119:K119"/>
    <mergeCell ref="L119:P119"/>
    <mergeCell ref="Q119:S119"/>
    <mergeCell ref="T119:V119"/>
    <mergeCell ref="W119:Y119"/>
    <mergeCell ref="Z119:AB119"/>
    <mergeCell ref="AC120:AE120"/>
    <mergeCell ref="AF120:AJ120"/>
    <mergeCell ref="AK120:AX120"/>
    <mergeCell ref="AY120:BC120"/>
    <mergeCell ref="A120:F120"/>
    <mergeCell ref="G120:K120"/>
    <mergeCell ref="L120:P120"/>
    <mergeCell ref="Q120:S120"/>
    <mergeCell ref="T120:V120"/>
    <mergeCell ref="W120:Y120"/>
    <mergeCell ref="Z120:AB120"/>
    <mergeCell ref="AC121:AE121"/>
    <mergeCell ref="AF121:AJ121"/>
    <mergeCell ref="AK121:AX121"/>
    <mergeCell ref="AY121:BC121"/>
    <mergeCell ref="A121:F121"/>
    <mergeCell ref="G121:K121"/>
    <mergeCell ref="L121:P121"/>
    <mergeCell ref="Q121:S121"/>
    <mergeCell ref="T121:V121"/>
    <mergeCell ref="W121:Y121"/>
    <mergeCell ref="Z121:AB121"/>
    <mergeCell ref="AC122:AE122"/>
    <mergeCell ref="AF122:AJ122"/>
    <mergeCell ref="AK122:AX122"/>
    <mergeCell ref="AY122:BC122"/>
    <mergeCell ref="A122:F122"/>
    <mergeCell ref="G122:K122"/>
    <mergeCell ref="L122:P122"/>
    <mergeCell ref="Q122:S122"/>
    <mergeCell ref="T122:V122"/>
    <mergeCell ref="W122:Y122"/>
    <mergeCell ref="Z122:AB122"/>
    <mergeCell ref="AC123:AE123"/>
    <mergeCell ref="AF123:AJ123"/>
    <mergeCell ref="AK123:AX123"/>
    <mergeCell ref="AY123:BC123"/>
    <mergeCell ref="A123:F123"/>
    <mergeCell ref="G123:K123"/>
    <mergeCell ref="L123:P123"/>
    <mergeCell ref="Q123:S123"/>
    <mergeCell ref="T123:V123"/>
    <mergeCell ref="W123:Y123"/>
    <mergeCell ref="Z123:AB123"/>
    <mergeCell ref="AC124:AE124"/>
    <mergeCell ref="AF124:AJ124"/>
    <mergeCell ref="AK124:AX124"/>
    <mergeCell ref="AY124:BC124"/>
    <mergeCell ref="A124:F124"/>
    <mergeCell ref="G124:K124"/>
    <mergeCell ref="L124:P124"/>
    <mergeCell ref="Q124:S124"/>
    <mergeCell ref="T124:V124"/>
    <mergeCell ref="W124:Y124"/>
    <mergeCell ref="Z124:AB124"/>
    <mergeCell ref="AC125:AE125"/>
    <mergeCell ref="AF125:AJ125"/>
    <mergeCell ref="AK125:AX125"/>
    <mergeCell ref="AY125:BC125"/>
    <mergeCell ref="A125:F125"/>
    <mergeCell ref="G125:K125"/>
    <mergeCell ref="L125:P125"/>
    <mergeCell ref="Q125:S125"/>
    <mergeCell ref="T125:V125"/>
    <mergeCell ref="W125:Y125"/>
    <mergeCell ref="Z125:AB125"/>
    <mergeCell ref="AC126:AE126"/>
    <mergeCell ref="AF126:AJ126"/>
    <mergeCell ref="AK126:AX126"/>
    <mergeCell ref="AY126:BC126"/>
    <mergeCell ref="A126:F126"/>
    <mergeCell ref="G126:K126"/>
    <mergeCell ref="L126:P126"/>
    <mergeCell ref="Q126:S126"/>
    <mergeCell ref="T126:V126"/>
    <mergeCell ref="W126:Y126"/>
    <mergeCell ref="Z126:AB126"/>
    <mergeCell ref="AC127:AE127"/>
    <mergeCell ref="AF127:AJ127"/>
    <mergeCell ref="AK127:AX127"/>
    <mergeCell ref="AY127:BC127"/>
    <mergeCell ref="A127:F127"/>
    <mergeCell ref="G127:K127"/>
    <mergeCell ref="L127:P127"/>
    <mergeCell ref="Q127:S127"/>
    <mergeCell ref="T127:V127"/>
    <mergeCell ref="W127:Y127"/>
    <mergeCell ref="Z127:AB127"/>
    <mergeCell ref="AC128:AE128"/>
    <mergeCell ref="AF128:AJ128"/>
    <mergeCell ref="AK128:AX128"/>
    <mergeCell ref="AY128:BC128"/>
    <mergeCell ref="A128:F128"/>
    <mergeCell ref="G128:K128"/>
    <mergeCell ref="L128:P128"/>
    <mergeCell ref="Q128:S128"/>
    <mergeCell ref="T128:V128"/>
    <mergeCell ref="W128:Y128"/>
    <mergeCell ref="Z128:AB128"/>
    <mergeCell ref="AC129:AE129"/>
    <mergeCell ref="AF129:AJ129"/>
    <mergeCell ref="AK129:AX129"/>
    <mergeCell ref="AY129:BC129"/>
    <mergeCell ref="A129:F129"/>
    <mergeCell ref="G129:K129"/>
    <mergeCell ref="L129:P129"/>
    <mergeCell ref="Q129:S129"/>
    <mergeCell ref="T129:V129"/>
    <mergeCell ref="W129:Y129"/>
    <mergeCell ref="Z129:AB129"/>
    <mergeCell ref="AC130:AE130"/>
    <mergeCell ref="AF130:AJ130"/>
    <mergeCell ref="AK130:AX130"/>
    <mergeCell ref="AY130:BC130"/>
    <mergeCell ref="A130:F130"/>
    <mergeCell ref="G130:K130"/>
    <mergeCell ref="L130:P130"/>
    <mergeCell ref="Q130:S130"/>
    <mergeCell ref="T130:V130"/>
    <mergeCell ref="W130:Y130"/>
    <mergeCell ref="Z130:AB130"/>
    <mergeCell ref="AC131:AE131"/>
    <mergeCell ref="AF131:AJ131"/>
    <mergeCell ref="AK131:AX131"/>
    <mergeCell ref="AY131:BC131"/>
    <mergeCell ref="A131:F131"/>
    <mergeCell ref="G131:K131"/>
    <mergeCell ref="L131:P131"/>
    <mergeCell ref="Q131:S131"/>
    <mergeCell ref="T131:V131"/>
    <mergeCell ref="W131:Y131"/>
    <mergeCell ref="Z131:AB131"/>
    <mergeCell ref="AC132:AE132"/>
    <mergeCell ref="AF132:AJ132"/>
    <mergeCell ref="AK132:AX132"/>
    <mergeCell ref="AY132:BC132"/>
    <mergeCell ref="A132:F132"/>
    <mergeCell ref="G132:K132"/>
    <mergeCell ref="L132:P132"/>
    <mergeCell ref="Q132:S132"/>
    <mergeCell ref="T132:V132"/>
    <mergeCell ref="W132:Y132"/>
    <mergeCell ref="Z132:AB132"/>
    <mergeCell ref="AC133:AE133"/>
    <mergeCell ref="AF133:AJ133"/>
    <mergeCell ref="AK133:AX133"/>
    <mergeCell ref="AY133:BC133"/>
    <mergeCell ref="A133:F133"/>
    <mergeCell ref="G133:K133"/>
    <mergeCell ref="L133:P133"/>
    <mergeCell ref="Q133:S133"/>
    <mergeCell ref="T133:V133"/>
    <mergeCell ref="W133:Y133"/>
    <mergeCell ref="Z133:AB133"/>
    <mergeCell ref="AC134:AE134"/>
    <mergeCell ref="AF134:AJ134"/>
    <mergeCell ref="AK134:AX134"/>
    <mergeCell ref="AY134:BC134"/>
    <mergeCell ref="A134:F134"/>
    <mergeCell ref="G134:K134"/>
    <mergeCell ref="L134:P134"/>
    <mergeCell ref="Q134:S134"/>
    <mergeCell ref="T134:V134"/>
    <mergeCell ref="W134:Y134"/>
    <mergeCell ref="Z134:AB134"/>
    <mergeCell ref="AC135:AE135"/>
    <mergeCell ref="AF135:AJ135"/>
    <mergeCell ref="AK135:AX135"/>
    <mergeCell ref="AY135:BC135"/>
    <mergeCell ref="A135:F135"/>
    <mergeCell ref="G135:K135"/>
    <mergeCell ref="L135:P135"/>
    <mergeCell ref="Q135:S135"/>
    <mergeCell ref="T135:V135"/>
    <mergeCell ref="W135:Y135"/>
    <mergeCell ref="Z135:AB135"/>
    <mergeCell ref="AC136:AE136"/>
    <mergeCell ref="AF136:AJ136"/>
    <mergeCell ref="AK136:AX136"/>
    <mergeCell ref="AY136:BC136"/>
    <mergeCell ref="A136:F136"/>
    <mergeCell ref="G136:K136"/>
    <mergeCell ref="L136:P136"/>
    <mergeCell ref="Q136:S136"/>
    <mergeCell ref="T136:V136"/>
    <mergeCell ref="W136:Y136"/>
    <mergeCell ref="Z136:AB136"/>
    <mergeCell ref="AC137:AE137"/>
    <mergeCell ref="AF137:AJ137"/>
    <mergeCell ref="AK137:AX137"/>
    <mergeCell ref="AY137:BC137"/>
    <mergeCell ref="A137:F137"/>
    <mergeCell ref="G137:K137"/>
    <mergeCell ref="L137:P137"/>
    <mergeCell ref="Q137:S137"/>
    <mergeCell ref="T137:V137"/>
    <mergeCell ref="W137:Y137"/>
    <mergeCell ref="Z137:AB137"/>
    <mergeCell ref="AC138:AE138"/>
    <mergeCell ref="AF138:AJ138"/>
    <mergeCell ref="AK138:AX138"/>
    <mergeCell ref="AY138:BC138"/>
    <mergeCell ref="A138:F138"/>
    <mergeCell ref="G138:K138"/>
    <mergeCell ref="L138:P138"/>
    <mergeCell ref="Q138:S138"/>
    <mergeCell ref="T138:V138"/>
    <mergeCell ref="W138:Y138"/>
    <mergeCell ref="Z138:AB138"/>
    <mergeCell ref="AC139:AE139"/>
    <mergeCell ref="AF139:AJ139"/>
    <mergeCell ref="AK139:AX139"/>
    <mergeCell ref="AY139:BC139"/>
    <mergeCell ref="A139:F139"/>
    <mergeCell ref="G139:K139"/>
    <mergeCell ref="L139:P139"/>
    <mergeCell ref="Q139:S139"/>
    <mergeCell ref="T139:V139"/>
    <mergeCell ref="W139:Y139"/>
    <mergeCell ref="Z139:AB139"/>
    <mergeCell ref="AC140:AE140"/>
    <mergeCell ref="AF140:AJ140"/>
    <mergeCell ref="AK140:AX140"/>
    <mergeCell ref="AY140:BC140"/>
    <mergeCell ref="A140:F140"/>
    <mergeCell ref="G140:K140"/>
    <mergeCell ref="L140:P140"/>
    <mergeCell ref="Q140:S140"/>
    <mergeCell ref="T140:V140"/>
    <mergeCell ref="W140:Y140"/>
    <mergeCell ref="Z140:AB140"/>
    <mergeCell ref="AC141:AE141"/>
    <mergeCell ref="AF141:AJ141"/>
    <mergeCell ref="AK141:AX141"/>
    <mergeCell ref="AY141:BC141"/>
    <mergeCell ref="A141:F141"/>
    <mergeCell ref="G141:K141"/>
    <mergeCell ref="L141:P141"/>
    <mergeCell ref="Q141:S141"/>
    <mergeCell ref="T141:V141"/>
    <mergeCell ref="W141:Y141"/>
    <mergeCell ref="Z141:AB141"/>
    <mergeCell ref="AC142:AE142"/>
    <mergeCell ref="AF142:AJ142"/>
    <mergeCell ref="AK142:AX142"/>
    <mergeCell ref="AY142:BC142"/>
    <mergeCell ref="A142:F142"/>
    <mergeCell ref="G142:K142"/>
    <mergeCell ref="L142:P142"/>
    <mergeCell ref="Q142:S142"/>
    <mergeCell ref="T142:V142"/>
    <mergeCell ref="W142:Y142"/>
    <mergeCell ref="Z142:AB142"/>
    <mergeCell ref="AC143:AE143"/>
    <mergeCell ref="AF143:AJ143"/>
    <mergeCell ref="AK143:AX143"/>
    <mergeCell ref="AY143:BC143"/>
    <mergeCell ref="A143:F143"/>
    <mergeCell ref="G143:K143"/>
    <mergeCell ref="L143:P143"/>
    <mergeCell ref="Q143:S143"/>
    <mergeCell ref="T143:V143"/>
    <mergeCell ref="W143:Y143"/>
    <mergeCell ref="Z143:AB143"/>
    <mergeCell ref="AC144:AE144"/>
    <mergeCell ref="AF144:AJ144"/>
    <mergeCell ref="AK144:AX144"/>
    <mergeCell ref="AY144:BC144"/>
    <mergeCell ref="A144:F144"/>
    <mergeCell ref="G144:K144"/>
    <mergeCell ref="L144:P144"/>
    <mergeCell ref="Q144:S144"/>
    <mergeCell ref="T144:V144"/>
    <mergeCell ref="W144:Y144"/>
    <mergeCell ref="Z144:AB144"/>
    <mergeCell ref="AC145:AE145"/>
    <mergeCell ref="AF145:AJ145"/>
    <mergeCell ref="AK145:AX145"/>
    <mergeCell ref="AY145:BC145"/>
    <mergeCell ref="A145:F145"/>
    <mergeCell ref="G145:K145"/>
    <mergeCell ref="L145:P145"/>
    <mergeCell ref="Q145:S145"/>
    <mergeCell ref="T145:V145"/>
    <mergeCell ref="W145:Y145"/>
    <mergeCell ref="Z145:AB145"/>
    <mergeCell ref="AC146:AE146"/>
    <mergeCell ref="AF146:AJ146"/>
    <mergeCell ref="AK146:AX146"/>
    <mergeCell ref="AY146:BC146"/>
    <mergeCell ref="A146:F146"/>
    <mergeCell ref="G146:K146"/>
    <mergeCell ref="L146:P146"/>
    <mergeCell ref="Q146:S146"/>
    <mergeCell ref="T146:V146"/>
    <mergeCell ref="W146:Y146"/>
    <mergeCell ref="Z146:AB146"/>
    <mergeCell ref="AC147:AE147"/>
    <mergeCell ref="AF147:AJ147"/>
    <mergeCell ref="AK147:AX147"/>
    <mergeCell ref="AY147:BC147"/>
    <mergeCell ref="A147:F147"/>
    <mergeCell ref="G147:K147"/>
    <mergeCell ref="L147:P147"/>
    <mergeCell ref="Q147:S147"/>
    <mergeCell ref="T147:V147"/>
    <mergeCell ref="W147:Y147"/>
    <mergeCell ref="Z147:AB147"/>
    <mergeCell ref="AC148:AE148"/>
    <mergeCell ref="AF148:AJ148"/>
    <mergeCell ref="AK148:AX148"/>
    <mergeCell ref="AY148:BC148"/>
    <mergeCell ref="A148:F148"/>
    <mergeCell ref="G148:K148"/>
    <mergeCell ref="L148:P148"/>
    <mergeCell ref="Q148:S148"/>
    <mergeCell ref="T148:V148"/>
    <mergeCell ref="W148:Y148"/>
    <mergeCell ref="Z148:AB148"/>
    <mergeCell ref="AC149:AE149"/>
    <mergeCell ref="AF149:AJ149"/>
    <mergeCell ref="AK149:AX149"/>
    <mergeCell ref="AY149:BC149"/>
    <mergeCell ref="A149:F149"/>
    <mergeCell ref="G149:K149"/>
    <mergeCell ref="L149:P149"/>
    <mergeCell ref="Q149:S149"/>
    <mergeCell ref="T149:V149"/>
    <mergeCell ref="W149:Y149"/>
    <mergeCell ref="Z149:AB149"/>
    <mergeCell ref="AC150:AE150"/>
    <mergeCell ref="AF150:AJ150"/>
    <mergeCell ref="AK150:AX150"/>
    <mergeCell ref="AY150:BC150"/>
    <mergeCell ref="A150:F150"/>
    <mergeCell ref="G150:K150"/>
    <mergeCell ref="L150:P150"/>
    <mergeCell ref="Q150:S150"/>
    <mergeCell ref="T150:V150"/>
    <mergeCell ref="W150:Y150"/>
    <mergeCell ref="Z150:AB150"/>
    <mergeCell ref="AC151:AE151"/>
    <mergeCell ref="AF151:AJ151"/>
    <mergeCell ref="AK151:AX151"/>
    <mergeCell ref="AY151:BC151"/>
    <mergeCell ref="A151:F151"/>
    <mergeCell ref="G151:K151"/>
    <mergeCell ref="L151:P151"/>
    <mergeCell ref="Q151:S151"/>
    <mergeCell ref="T151:V151"/>
    <mergeCell ref="W151:Y151"/>
    <mergeCell ref="Z151:AB151"/>
    <mergeCell ref="AC152:AE152"/>
    <mergeCell ref="AF152:AJ152"/>
    <mergeCell ref="AK152:AX152"/>
    <mergeCell ref="AY152:BC152"/>
    <mergeCell ref="A152:F152"/>
    <mergeCell ref="G152:K152"/>
    <mergeCell ref="L152:P152"/>
    <mergeCell ref="Q152:S152"/>
    <mergeCell ref="T152:V152"/>
    <mergeCell ref="W152:Y152"/>
    <mergeCell ref="Z152:AB152"/>
    <mergeCell ref="AC153:AE153"/>
    <mergeCell ref="AF153:AJ153"/>
    <mergeCell ref="AK153:AX153"/>
    <mergeCell ref="AY153:BC153"/>
    <mergeCell ref="A153:F153"/>
    <mergeCell ref="G153:K153"/>
    <mergeCell ref="L153:P153"/>
    <mergeCell ref="Q153:S153"/>
    <mergeCell ref="T153:V153"/>
    <mergeCell ref="W153:Y153"/>
    <mergeCell ref="Z153:AB153"/>
    <mergeCell ref="AC154:AE154"/>
    <mergeCell ref="AF154:AJ154"/>
    <mergeCell ref="AK154:AX154"/>
    <mergeCell ref="AY154:BC154"/>
    <mergeCell ref="A154:F154"/>
    <mergeCell ref="G154:K154"/>
    <mergeCell ref="L154:P154"/>
    <mergeCell ref="Q154:S154"/>
    <mergeCell ref="T154:V154"/>
    <mergeCell ref="W154:Y154"/>
    <mergeCell ref="Z154:AB154"/>
    <mergeCell ref="AC155:AE155"/>
    <mergeCell ref="AF155:AJ155"/>
    <mergeCell ref="AK155:AX155"/>
    <mergeCell ref="AY155:BC155"/>
    <mergeCell ref="A155:F155"/>
    <mergeCell ref="G155:K155"/>
    <mergeCell ref="L155:P155"/>
    <mergeCell ref="Q155:S155"/>
    <mergeCell ref="T155:V155"/>
    <mergeCell ref="W155:Y155"/>
    <mergeCell ref="Z155:AB155"/>
    <mergeCell ref="AC156:AE156"/>
    <mergeCell ref="AF156:AJ156"/>
    <mergeCell ref="AK156:AX156"/>
    <mergeCell ref="AY156:BC156"/>
    <mergeCell ref="A156:F156"/>
    <mergeCell ref="G156:K156"/>
    <mergeCell ref="L156:P156"/>
    <mergeCell ref="Q156:S156"/>
    <mergeCell ref="T156:V156"/>
    <mergeCell ref="W156:Y156"/>
    <mergeCell ref="Z156:AB156"/>
    <mergeCell ref="AC157:AE157"/>
    <mergeCell ref="AF157:AJ157"/>
    <mergeCell ref="AK157:AX157"/>
    <mergeCell ref="AY157:BC157"/>
    <mergeCell ref="A157:F157"/>
    <mergeCell ref="G157:K157"/>
    <mergeCell ref="L157:P157"/>
    <mergeCell ref="Q157:S157"/>
    <mergeCell ref="T157:V157"/>
    <mergeCell ref="W157:Y157"/>
    <mergeCell ref="Z157:AB157"/>
    <mergeCell ref="AC158:AE158"/>
    <mergeCell ref="AF158:AJ158"/>
    <mergeCell ref="AK158:AX158"/>
    <mergeCell ref="AY158:BC158"/>
    <mergeCell ref="A158:F158"/>
    <mergeCell ref="G158:K158"/>
    <mergeCell ref="L158:P158"/>
    <mergeCell ref="Q158:S158"/>
    <mergeCell ref="T158:V158"/>
    <mergeCell ref="W158:Y158"/>
    <mergeCell ref="Z158:AB158"/>
    <mergeCell ref="AC159:AE159"/>
    <mergeCell ref="AF159:AJ159"/>
    <mergeCell ref="AK159:AX159"/>
    <mergeCell ref="AY159:BC159"/>
    <mergeCell ref="A159:F159"/>
    <mergeCell ref="G159:K159"/>
    <mergeCell ref="L159:P159"/>
    <mergeCell ref="Q159:S159"/>
    <mergeCell ref="T159:V159"/>
    <mergeCell ref="W159:Y159"/>
    <mergeCell ref="Z159:AB159"/>
    <mergeCell ref="AC160:AE160"/>
    <mergeCell ref="AF160:AJ160"/>
    <mergeCell ref="AK160:AX160"/>
    <mergeCell ref="AY160:BC160"/>
    <mergeCell ref="A160:F160"/>
    <mergeCell ref="G160:K160"/>
    <mergeCell ref="L160:P160"/>
    <mergeCell ref="Q160:S160"/>
    <mergeCell ref="T160:V160"/>
    <mergeCell ref="W160:Y160"/>
    <mergeCell ref="Z160:AB160"/>
    <mergeCell ref="AC161:AE161"/>
    <mergeCell ref="AF161:AJ161"/>
    <mergeCell ref="AK161:AX161"/>
    <mergeCell ref="AY161:BC161"/>
    <mergeCell ref="A161:F161"/>
    <mergeCell ref="G161:K161"/>
    <mergeCell ref="L161:P161"/>
    <mergeCell ref="Q161:S161"/>
    <mergeCell ref="T161:V161"/>
    <mergeCell ref="W161:Y161"/>
    <mergeCell ref="Z161:AB161"/>
    <mergeCell ref="AC162:AE162"/>
    <mergeCell ref="AF162:AJ162"/>
    <mergeCell ref="AK162:AX162"/>
    <mergeCell ref="AY162:BC162"/>
    <mergeCell ref="A162:F162"/>
    <mergeCell ref="G162:K162"/>
    <mergeCell ref="L162:P162"/>
    <mergeCell ref="Q162:S162"/>
    <mergeCell ref="T162:V162"/>
    <mergeCell ref="W162:Y162"/>
    <mergeCell ref="Z162:AB162"/>
    <mergeCell ref="AC163:AE163"/>
    <mergeCell ref="AF163:AJ163"/>
    <mergeCell ref="AK163:AX163"/>
    <mergeCell ref="AY163:BC163"/>
    <mergeCell ref="A163:F163"/>
    <mergeCell ref="G163:K163"/>
    <mergeCell ref="L163:P163"/>
    <mergeCell ref="Q163:S163"/>
    <mergeCell ref="T163:V163"/>
    <mergeCell ref="W163:Y163"/>
    <mergeCell ref="Z163:AB163"/>
    <mergeCell ref="AC164:AE164"/>
    <mergeCell ref="AF164:AJ164"/>
    <mergeCell ref="AK164:AX164"/>
    <mergeCell ref="AY164:BC164"/>
    <mergeCell ref="A164:F164"/>
    <mergeCell ref="G164:K164"/>
    <mergeCell ref="L164:P164"/>
    <mergeCell ref="Q164:S164"/>
    <mergeCell ref="T164:V164"/>
    <mergeCell ref="W164:Y164"/>
    <mergeCell ref="Z164:AB164"/>
    <mergeCell ref="AC165:AE165"/>
    <mergeCell ref="AF165:AJ165"/>
    <mergeCell ref="AK165:AX165"/>
    <mergeCell ref="AY165:BC165"/>
    <mergeCell ref="A165:F165"/>
    <mergeCell ref="G165:K165"/>
    <mergeCell ref="L165:P165"/>
    <mergeCell ref="Q165:S165"/>
    <mergeCell ref="T165:V165"/>
    <mergeCell ref="W165:Y165"/>
    <mergeCell ref="Z165:AB165"/>
    <mergeCell ref="AC166:AE166"/>
    <mergeCell ref="AF166:AJ166"/>
    <mergeCell ref="AK166:AX166"/>
    <mergeCell ref="AY166:BC166"/>
    <mergeCell ref="A166:F166"/>
    <mergeCell ref="G166:K166"/>
    <mergeCell ref="L166:P166"/>
    <mergeCell ref="Q166:S166"/>
    <mergeCell ref="T166:V166"/>
    <mergeCell ref="W166:Y166"/>
    <mergeCell ref="Z166:AB166"/>
    <mergeCell ref="AC167:AE167"/>
    <mergeCell ref="AF167:AJ167"/>
    <mergeCell ref="AK167:AX167"/>
    <mergeCell ref="AY167:BC167"/>
    <mergeCell ref="A167:F167"/>
    <mergeCell ref="G167:K167"/>
    <mergeCell ref="L167:P167"/>
    <mergeCell ref="Q167:S167"/>
    <mergeCell ref="T167:V167"/>
    <mergeCell ref="W167:Y167"/>
    <mergeCell ref="Z167:AB167"/>
  </mergeCells>
  <conditionalFormatting sqref="AC18:AE216">
    <cfRule type="cellIs" dxfId="2" priority="1" operator="lessThan">
      <formula>0</formula>
    </cfRule>
  </conditionalFormatting>
  <conditionalFormatting sqref="AC18:AE216">
    <cfRule type="cellIs" dxfId="3" priority="2" operator="greaterThanOrEqual">
      <formula>1</formula>
    </cfRule>
  </conditionalFormatting>
  <conditionalFormatting sqref="A18:BC216">
    <cfRule type="expression" dxfId="4" priority="3">
      <formula>ISEVEN(ROW())</formula>
    </cfRule>
  </conditionalFormatting>
  <conditionalFormatting sqref="BE1:BE216">
    <cfRule type="containsText" dxfId="3" priority="4" operator="containsText" text="BUY">
      <formula>NOT(ISERROR(SEARCH(("BUY"),(BE1))))</formula>
    </cfRule>
  </conditionalFormatting>
  <conditionalFormatting sqref="BE1:BE216">
    <cfRule type="containsText" dxfId="5" priority="5" operator="containsText" text="SELL">
      <formula>NOT(ISERROR(SEARCH(("SELL"),(BE1))))</formula>
    </cfRule>
  </conditionalFormatting>
  <conditionalFormatting sqref="BF1:BF216">
    <cfRule type="containsText" dxfId="3" priority="6" operator="containsText" text="TP">
      <formula>NOT(ISERROR(SEARCH(("TP"),(BF1))))</formula>
    </cfRule>
  </conditionalFormatting>
  <conditionalFormatting sqref="BF1:BF216">
    <cfRule type="containsText" dxfId="2" priority="7" operator="containsText" text="SL">
      <formula>NOT(ISERROR(SEARCH(("SL"),(BF1))))</formula>
    </cfRule>
  </conditionalFormatting>
  <conditionalFormatting sqref="BF1:BF216">
    <cfRule type="containsText" dxfId="6" priority="8" operator="containsText" text="BE">
      <formula>NOT(ISERROR(SEARCH(("BE"),(BF1))))</formula>
    </cfRule>
  </conditionalFormatting>
  <conditionalFormatting sqref="BE18:BH216">
    <cfRule type="expression" dxfId="4" priority="9">
      <formula>ISEVEN(ROW())</formula>
    </cfRule>
  </conditionalFormatting>
  <dataValidations>
    <dataValidation type="list" allowBlank="1" showErrorMessage="1" sqref="AF18:AF45">
      <formula1>"LIT CYCLE,ENTRY CONTINUATION"</formula1>
    </dataValidation>
    <dataValidation type="list" allowBlank="1" showErrorMessage="1" sqref="G18:G216">
      <formula1>"EURUSD,GBPUSD,AUDUSD"</formula1>
    </dataValidation>
    <dataValidation type="list" allowBlank="1" showErrorMessage="1" sqref="L18:L214">
      <formula1>"OPEN FF,OPEN LONDON,NEW YORK,MMM1,MMM2,NY TRAP,LONDON CLOSE,NO TIMING"</formula1>
    </dataValidation>
    <dataValidation type="list" allowBlank="1" showErrorMessage="1" sqref="AF47:AF216">
      <formula1>"GOLDEN SET UP,CONCEPT ENTRY"</formula1>
    </dataValidation>
    <dataValidation type="custom" allowBlank="1" showDropDown="1" showErrorMessage="1" sqref="A18:A216">
      <formula1>OR(NOT(ISERROR(DATEVALUE(A18))), AND(ISNUMBER(A18), LEFT(CELL("format", A18))="D"))</formula1>
    </dataValidation>
  </dataValidations>
  <hyperlinks>
    <hyperlink r:id="rId2" ref="AY18"/>
    <hyperlink r:id="rId3" ref="AY19"/>
    <hyperlink r:id="rId4" ref="AY20"/>
    <hyperlink r:id="rId5" ref="AY21"/>
    <hyperlink r:id="rId6" ref="AY22"/>
    <hyperlink r:id="rId7" ref="AY23"/>
    <hyperlink r:id="rId8" ref="AY24"/>
    <hyperlink r:id="rId9" ref="AY25"/>
    <hyperlink r:id="rId10" ref="AY26"/>
    <hyperlink r:id="rId11" ref="AY27"/>
    <hyperlink r:id="rId12" ref="AY28"/>
    <hyperlink r:id="rId13" ref="AY29"/>
    <hyperlink r:id="rId14" ref="AY30"/>
    <hyperlink r:id="rId15" ref="AY31"/>
    <hyperlink r:id="rId16" ref="AY32"/>
    <hyperlink r:id="rId17" ref="AY33"/>
    <hyperlink r:id="rId18" ref="AY34"/>
    <hyperlink r:id="rId19" ref="AY35"/>
    <hyperlink r:id="rId20" ref="AY36"/>
    <hyperlink r:id="rId21" ref="AY37"/>
    <hyperlink r:id="rId22" ref="AY38"/>
    <hyperlink r:id="rId23" ref="AY39"/>
    <hyperlink r:id="rId24" ref="AY40"/>
    <hyperlink r:id="rId25" ref="AY41"/>
    <hyperlink r:id="rId26" ref="AY42"/>
    <hyperlink r:id="rId27" ref="AY43"/>
    <hyperlink r:id="rId28" ref="AY44"/>
    <hyperlink r:id="rId29" ref="AY45"/>
  </hyperlinks>
  <drawing r:id="rId30"/>
  <legacyDrawing r:id="rId3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showGridLines="0" workbookViewId="0">
      <pane ySplit="17.0" topLeftCell="A18" activePane="bottomLeft" state="frozen"/>
      <selection activeCell="B19" sqref="B19" pane="bottomLeft"/>
    </sheetView>
  </sheetViews>
  <sheetFormatPr customHeight="1" defaultColWidth="12.63" defaultRowHeight="15.75"/>
  <cols>
    <col customWidth="1" min="1" max="4" width="3.88"/>
    <col customWidth="1" min="5" max="5" width="7.38"/>
    <col customWidth="1" min="6" max="7" width="3.88"/>
    <col customWidth="1" min="8" max="8" width="8.75"/>
    <col customWidth="1" min="9" max="54" width="3.88"/>
    <col customWidth="1" min="55" max="55" width="21.38"/>
    <col customWidth="1" hidden="1" min="56" max="56" width="4.63"/>
    <col customWidth="1" hidden="1" min="57" max="60" width="9.5"/>
  </cols>
  <sheetData>
    <row r="1" ht="15.75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134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</row>
    <row r="2" ht="15.75" customHeight="1">
      <c r="A2" s="56"/>
      <c r="B2" s="135"/>
      <c r="C2" s="135"/>
      <c r="D2" s="135"/>
      <c r="E2" s="135"/>
      <c r="F2" s="135"/>
      <c r="G2" s="135"/>
      <c r="H2" s="135"/>
      <c r="I2" s="135"/>
      <c r="J2" s="27"/>
      <c r="K2" s="135"/>
      <c r="L2" s="135"/>
      <c r="M2" s="135"/>
      <c r="N2" s="135"/>
      <c r="O2" s="135"/>
      <c r="P2" s="135"/>
      <c r="Q2" s="135"/>
      <c r="R2" s="135"/>
      <c r="S2" s="69"/>
      <c r="T2" s="135"/>
      <c r="U2" s="135"/>
      <c r="V2" s="135"/>
      <c r="W2" s="135"/>
      <c r="X2" s="135"/>
      <c r="Y2" s="135"/>
      <c r="Z2" s="135"/>
      <c r="AA2" s="135"/>
      <c r="AB2" s="27"/>
      <c r="AC2" s="136"/>
      <c r="AD2" s="135"/>
      <c r="AE2" s="135"/>
      <c r="AF2" s="135"/>
      <c r="AG2" s="135"/>
      <c r="AH2" s="135"/>
      <c r="AI2" s="135"/>
      <c r="AJ2" s="135"/>
      <c r="AK2" s="56"/>
      <c r="AL2" s="135"/>
      <c r="AM2" s="135"/>
      <c r="AN2" s="135"/>
      <c r="AO2" s="135"/>
      <c r="AP2" s="135"/>
      <c r="AQ2" s="135"/>
      <c r="AR2" s="135"/>
      <c r="AS2" s="135"/>
      <c r="AT2" s="56"/>
      <c r="AU2" s="135"/>
      <c r="AV2" s="135"/>
      <c r="AW2" s="135"/>
      <c r="AX2" s="135"/>
      <c r="AY2" s="135"/>
      <c r="AZ2" s="135"/>
      <c r="BA2" s="135"/>
      <c r="BB2" s="135"/>
      <c r="BC2" s="27"/>
      <c r="BD2" s="56"/>
      <c r="BE2" s="56"/>
      <c r="BF2" s="56"/>
      <c r="BG2" s="56"/>
      <c r="BH2" s="56"/>
    </row>
    <row r="3" ht="15.75" customHeight="1">
      <c r="A3" s="137"/>
      <c r="B3" s="135"/>
      <c r="C3" s="16" t="s">
        <v>24</v>
      </c>
      <c r="D3" s="135"/>
      <c r="E3" s="135"/>
      <c r="F3" s="135"/>
      <c r="G3" s="135"/>
      <c r="H3" s="138" t="s">
        <v>3</v>
      </c>
      <c r="I3" s="135"/>
      <c r="J3" s="27"/>
      <c r="K3" s="135"/>
      <c r="L3" s="16" t="s">
        <v>5</v>
      </c>
      <c r="M3" s="135"/>
      <c r="N3" s="135"/>
      <c r="O3" s="135"/>
      <c r="P3" s="135"/>
      <c r="Q3" s="135"/>
      <c r="R3" s="135"/>
      <c r="S3" s="39"/>
      <c r="T3" s="135"/>
      <c r="U3" s="16" t="s">
        <v>6</v>
      </c>
      <c r="V3" s="135"/>
      <c r="W3" s="135"/>
      <c r="X3" s="135"/>
      <c r="Y3" s="135"/>
      <c r="Z3" s="135"/>
      <c r="AA3" s="135"/>
      <c r="AB3" s="27"/>
      <c r="AC3" s="136"/>
      <c r="AD3" s="16" t="s">
        <v>25</v>
      </c>
      <c r="AE3" s="135"/>
      <c r="AF3" s="135"/>
      <c r="AG3" s="135"/>
      <c r="AH3" s="135"/>
      <c r="AI3" s="75" t="s">
        <v>10</v>
      </c>
      <c r="AJ3" s="135"/>
      <c r="AK3" s="56"/>
      <c r="AL3" s="135"/>
      <c r="AM3" s="16" t="s">
        <v>26</v>
      </c>
      <c r="AN3" s="135"/>
      <c r="AO3" s="135"/>
      <c r="AP3" s="135"/>
      <c r="AQ3" s="135"/>
      <c r="AR3" s="78" t="s">
        <v>10</v>
      </c>
      <c r="AS3" s="135"/>
      <c r="AT3" s="56"/>
      <c r="AU3" s="135"/>
      <c r="AV3" s="16" t="s">
        <v>134</v>
      </c>
      <c r="AW3" s="135"/>
      <c r="AX3" s="135"/>
      <c r="AY3" s="135"/>
      <c r="AZ3" s="135"/>
      <c r="BA3" s="81" t="s">
        <v>10</v>
      </c>
      <c r="BB3" s="135"/>
      <c r="BC3" s="27"/>
      <c r="BD3" s="56"/>
      <c r="BE3" s="56"/>
      <c r="BF3" s="56"/>
      <c r="BG3" s="56"/>
      <c r="BH3" s="56"/>
    </row>
    <row r="4" ht="30.0" customHeight="1">
      <c r="A4" s="56"/>
      <c r="B4" s="135"/>
      <c r="C4" s="139">
        <f>IF(AC18="", ,SUM(AC18:AE216))</f>
        <v>1.55</v>
      </c>
      <c r="F4" s="135"/>
      <c r="G4" s="140">
        <f>IF(AC18="", ,AVERAGEA(AC18:AE216))</f>
        <v>0.08611111111</v>
      </c>
      <c r="I4" s="135"/>
      <c r="J4" s="27"/>
      <c r="K4" s="135"/>
      <c r="L4" s="146">
        <f>IF(U4="", ,SUM(AD4/U4))</f>
        <v>0.2222222222</v>
      </c>
      <c r="O4" s="135"/>
      <c r="P4" s="135"/>
      <c r="Q4" s="135"/>
      <c r="R4" s="135"/>
      <c r="S4" s="42"/>
      <c r="T4" s="135"/>
      <c r="U4" s="142">
        <f>IF(BD18="", ,COUNTA((BD18:BD216)))</f>
        <v>18</v>
      </c>
      <c r="X4" s="135"/>
      <c r="Y4" s="135"/>
      <c r="Z4" s="135"/>
      <c r="AA4" s="135"/>
      <c r="AB4" s="27"/>
      <c r="AC4" s="136"/>
      <c r="AD4" s="142">
        <f>IF(BF18="", ,COUNTIF(BF18:BF216,"TP"))</f>
        <v>4</v>
      </c>
      <c r="AG4" s="135"/>
      <c r="AH4" s="135"/>
      <c r="AI4" s="135"/>
      <c r="AJ4" s="135"/>
      <c r="AK4" s="56"/>
      <c r="AL4" s="135"/>
      <c r="AM4" s="142">
        <f>IF(BF18="", ,COUNTIF(BF18:BF216,"SL"))</f>
        <v>11</v>
      </c>
      <c r="AP4" s="135"/>
      <c r="AQ4" s="135"/>
      <c r="AR4" s="135"/>
      <c r="AS4" s="135"/>
      <c r="AT4" s="56"/>
      <c r="AU4" s="135"/>
      <c r="AV4" s="142">
        <f>IF(BF18="", ,COUNTIF(BF18:BF216,"BE"))</f>
        <v>3</v>
      </c>
      <c r="AY4" s="135"/>
      <c r="AZ4" s="135"/>
      <c r="BA4" s="135"/>
      <c r="BB4" s="135"/>
      <c r="BC4" s="27"/>
      <c r="BD4" s="56"/>
      <c r="BE4" s="56"/>
      <c r="BF4" s="56"/>
      <c r="BG4" s="56"/>
      <c r="BH4" s="56"/>
    </row>
    <row r="5" ht="15.75" customHeight="1">
      <c r="A5" s="56"/>
      <c r="B5" s="135"/>
      <c r="C5" s="135"/>
      <c r="D5" s="135"/>
      <c r="E5" s="135"/>
      <c r="F5" s="135"/>
      <c r="G5" s="135"/>
      <c r="H5" s="135"/>
      <c r="I5" s="135"/>
      <c r="J5" s="27"/>
      <c r="K5" s="135"/>
      <c r="L5" s="135"/>
      <c r="M5" s="135"/>
      <c r="N5" s="135"/>
      <c r="O5" s="135"/>
      <c r="P5" s="135"/>
      <c r="Q5" s="135"/>
      <c r="R5" s="135"/>
      <c r="S5" s="27"/>
      <c r="T5" s="135"/>
      <c r="U5" s="135"/>
      <c r="V5" s="135"/>
      <c r="W5" s="135"/>
      <c r="X5" s="135"/>
      <c r="Y5" s="135"/>
      <c r="Z5" s="135"/>
      <c r="AA5" s="135"/>
      <c r="AB5" s="27"/>
      <c r="AC5" s="136"/>
      <c r="AD5" s="135"/>
      <c r="AE5" s="135"/>
      <c r="AF5" s="135"/>
      <c r="AG5" s="135"/>
      <c r="AH5" s="135"/>
      <c r="AI5" s="135"/>
      <c r="AJ5" s="135"/>
      <c r="AK5" s="56"/>
      <c r="AL5" s="135"/>
      <c r="AM5" s="135"/>
      <c r="AN5" s="135"/>
      <c r="AO5" s="135"/>
      <c r="AP5" s="135"/>
      <c r="AQ5" s="135"/>
      <c r="AR5" s="135"/>
      <c r="AS5" s="135"/>
      <c r="AT5" s="56"/>
      <c r="AU5" s="135"/>
      <c r="AV5" s="135"/>
      <c r="AW5" s="135"/>
      <c r="AX5" s="135"/>
      <c r="AY5" s="135"/>
      <c r="AZ5" s="135"/>
      <c r="BA5" s="135"/>
      <c r="BB5" s="135"/>
      <c r="BC5" s="27"/>
      <c r="BD5" s="56"/>
      <c r="BE5" s="56"/>
      <c r="BF5" s="56"/>
      <c r="BG5" s="56"/>
      <c r="BH5" s="56"/>
    </row>
    <row r="6" ht="15.75" customHeight="1">
      <c r="A6" s="56"/>
      <c r="B6" s="56"/>
      <c r="C6" s="27"/>
      <c r="D6" s="27"/>
      <c r="E6" s="27"/>
      <c r="F6" s="27"/>
      <c r="G6" s="27"/>
      <c r="H6" s="27"/>
      <c r="I6" s="27"/>
      <c r="J6" s="27"/>
      <c r="K6" s="56"/>
      <c r="L6" s="27"/>
      <c r="M6" s="27"/>
      <c r="N6" s="27"/>
      <c r="O6" s="27"/>
      <c r="P6" s="27"/>
      <c r="Q6" s="27"/>
      <c r="R6" s="27"/>
      <c r="S6" s="27"/>
      <c r="T6" s="56"/>
      <c r="U6" s="27"/>
      <c r="V6" s="27"/>
      <c r="W6" s="27"/>
      <c r="X6" s="27"/>
      <c r="Y6" s="27"/>
      <c r="Z6" s="27"/>
      <c r="AA6" s="27"/>
      <c r="AB6" s="27"/>
      <c r="AC6" s="134"/>
      <c r="AD6" s="27"/>
      <c r="AE6" s="27"/>
      <c r="AF6" s="27"/>
      <c r="AG6" s="27"/>
      <c r="AH6" s="27"/>
      <c r="AI6" s="27"/>
      <c r="AJ6" s="27"/>
      <c r="AK6" s="56"/>
      <c r="AL6" s="56"/>
      <c r="AM6" s="27"/>
      <c r="AN6" s="27"/>
      <c r="AO6" s="27"/>
      <c r="AP6" s="27"/>
      <c r="AQ6" s="27"/>
      <c r="AR6" s="27"/>
      <c r="AS6" s="27"/>
      <c r="AT6" s="56"/>
      <c r="AU6" s="56"/>
      <c r="AV6" s="27"/>
      <c r="AW6" s="27"/>
      <c r="AX6" s="27"/>
      <c r="AY6" s="27"/>
      <c r="AZ6" s="27"/>
      <c r="BA6" s="27"/>
      <c r="BB6" s="27"/>
      <c r="BC6" s="56"/>
      <c r="BD6" s="56"/>
      <c r="BE6" s="56"/>
      <c r="BF6" s="56"/>
      <c r="BG6" s="56"/>
      <c r="BH6" s="56"/>
    </row>
    <row r="7" ht="15.75" customHeight="1">
      <c r="A7" s="56"/>
      <c r="B7" s="135"/>
      <c r="C7" s="143">
        <f>IF(L18="", ,COUNTIFS(L18:L216,"MMM2",BF18:BF216,"tp"))</f>
        <v>0</v>
      </c>
      <c r="D7" s="143">
        <f>IF(L18="", ,COUNTIFS(L18:L216,"MMM2"))-E7</f>
        <v>0</v>
      </c>
      <c r="E7" s="143">
        <f>IF(L18="", ,COUNTIFS(L18:L216,"MMM2",BF18:BF216,"be"))</f>
        <v>0</v>
      </c>
      <c r="F7" s="143"/>
      <c r="G7" s="143"/>
      <c r="H7" s="143"/>
      <c r="I7" s="143"/>
      <c r="J7" s="69"/>
      <c r="K7" s="143"/>
      <c r="L7" s="143">
        <f>IF(BH18="", ,COUNTIFS(BH18:BH216,"2",BF18:BF216,"TP"))</f>
        <v>0</v>
      </c>
      <c r="M7" s="143">
        <f>IF(BH18="", ,COUNTIFS(BH18:BH216,"2"))-N7</f>
        <v>0</v>
      </c>
      <c r="N7" s="143">
        <f>IF(BH18="", ,COUNTIFS(BH18:BH216,"2",BF18:BF216,"be"))</f>
        <v>0</v>
      </c>
      <c r="O7" s="143"/>
      <c r="P7" s="143"/>
      <c r="Q7" s="143"/>
      <c r="R7" s="143"/>
      <c r="S7" s="69"/>
      <c r="T7" s="143"/>
      <c r="U7" s="143">
        <f>IF(BH18="", ,COUNTIFS(BH18:BH216,"3",BF18:BF216,"TP"))</f>
        <v>0</v>
      </c>
      <c r="V7" s="143">
        <f>IF(BH18="", ,COUNTIFS(BH18:BH216,"3"))-W7</f>
        <v>1</v>
      </c>
      <c r="W7" s="143">
        <f>IF(BH18="", ,COUNTIFS(BH18:BH216,"3",BF18:BF216,"be"))</f>
        <v>1</v>
      </c>
      <c r="X7" s="143"/>
      <c r="Y7" s="143"/>
      <c r="Z7" s="143"/>
      <c r="AA7" s="143"/>
      <c r="AB7" s="69"/>
      <c r="AC7" s="144"/>
      <c r="AD7" s="143">
        <f>IF(BH18="", ,COUNTIFS(BH18:BH216,"4",BF18:BF216,"TP"))</f>
        <v>2</v>
      </c>
      <c r="AE7" s="143">
        <f>IF(BH18="", ,COUNTIFS(BH18:BH216,"4"))-AF7</f>
        <v>5</v>
      </c>
      <c r="AF7" s="143">
        <f>IF(BH18="", ,COUNTIFS(BH18:BH216,"4",BF18:BF216,"be"))</f>
        <v>1</v>
      </c>
      <c r="AG7" s="143"/>
      <c r="AH7" s="143"/>
      <c r="AI7" s="143"/>
      <c r="AJ7" s="143"/>
      <c r="AK7" s="145"/>
      <c r="AL7" s="143"/>
      <c r="AM7" s="143">
        <f>IF(BH18="", ,COUNTIFS(BH18:BH216,"5",BF18:BF216,"TP"))</f>
        <v>1</v>
      </c>
      <c r="AN7" s="143">
        <f>IF(BH18="", ,COUNTIFS(BH18:BH216,"5"))-AO7</f>
        <v>6</v>
      </c>
      <c r="AO7" s="143">
        <f>IF(BH18="", ,COUNTIFS(BH18:BH216,"5",BF18:BF216,"be"))</f>
        <v>1</v>
      </c>
      <c r="AP7" s="143"/>
      <c r="AQ7" s="143"/>
      <c r="AR7" s="143"/>
      <c r="AS7" s="143"/>
      <c r="AT7" s="145"/>
      <c r="AU7" s="143"/>
      <c r="AV7" s="143">
        <f>IF(BH18="", ,COUNTIFS(BH18:BH216,"6",BF18:BF216,"TP"))</f>
        <v>1</v>
      </c>
      <c r="AW7" s="143">
        <f>IF(BH18="", ,COUNTIFS(BH18:BH216,"6"))-AX7</f>
        <v>3</v>
      </c>
      <c r="AX7" s="143">
        <f>IF(BH18="", ,COUNTIFS(BH18:BH216,"6",BF18:BF216,"be"))</f>
        <v>0</v>
      </c>
      <c r="AY7" s="143"/>
      <c r="AZ7" s="135"/>
      <c r="BA7" s="135"/>
      <c r="BB7" s="135"/>
      <c r="BC7" s="27"/>
      <c r="BD7" s="56"/>
      <c r="BE7" s="56"/>
      <c r="BF7" s="56"/>
      <c r="BG7" s="56"/>
      <c r="BH7" s="56"/>
    </row>
    <row r="8" ht="15.75" customHeight="1">
      <c r="A8" s="56"/>
      <c r="B8" s="135"/>
      <c r="C8" s="16" t="s">
        <v>7</v>
      </c>
      <c r="D8" s="135"/>
      <c r="E8" s="135"/>
      <c r="F8" s="135"/>
      <c r="G8" s="135"/>
      <c r="H8" s="71"/>
      <c r="I8" s="135"/>
      <c r="J8" s="27"/>
      <c r="K8" s="135"/>
      <c r="L8" s="16" t="s">
        <v>18</v>
      </c>
      <c r="M8" s="135"/>
      <c r="N8" s="135"/>
      <c r="O8" s="135"/>
      <c r="P8" s="135"/>
      <c r="Q8" s="135"/>
      <c r="R8" s="135"/>
      <c r="S8" s="39"/>
      <c r="T8" s="135"/>
      <c r="U8" s="16" t="s">
        <v>19</v>
      </c>
      <c r="V8" s="135"/>
      <c r="W8" s="135"/>
      <c r="X8" s="135"/>
      <c r="Y8" s="135"/>
      <c r="Z8" s="135"/>
      <c r="AA8" s="135"/>
      <c r="AB8" s="27"/>
      <c r="AC8" s="136"/>
      <c r="AD8" s="16" t="s">
        <v>20</v>
      </c>
      <c r="AE8" s="135"/>
      <c r="AF8" s="135"/>
      <c r="AG8" s="135"/>
      <c r="AH8" s="135"/>
      <c r="AI8" s="135"/>
      <c r="AJ8" s="135"/>
      <c r="AK8" s="56"/>
      <c r="AL8" s="135"/>
      <c r="AM8" s="16" t="s">
        <v>21</v>
      </c>
      <c r="AN8" s="135"/>
      <c r="AO8" s="135"/>
      <c r="AP8" s="135"/>
      <c r="AQ8" s="135"/>
      <c r="AR8" s="135"/>
      <c r="AS8" s="135"/>
      <c r="AT8" s="56"/>
      <c r="AU8" s="135"/>
      <c r="AV8" s="16" t="s">
        <v>22</v>
      </c>
      <c r="AW8" s="135"/>
      <c r="AX8" s="135"/>
      <c r="AY8" s="135"/>
      <c r="AZ8" s="135"/>
      <c r="BA8" s="135"/>
      <c r="BB8" s="135"/>
      <c r="BC8" s="27"/>
      <c r="BD8" s="56"/>
      <c r="BE8" s="56"/>
      <c r="BF8" s="56"/>
      <c r="BG8" s="56"/>
      <c r="BH8" s="56"/>
    </row>
    <row r="9" ht="30.0" customHeight="1">
      <c r="A9" s="56"/>
      <c r="B9" s="135"/>
      <c r="C9" s="146" t="str">
        <f>IF(D7=0, ,SUM(C7/(D7)))</f>
        <v/>
      </c>
      <c r="F9" s="135"/>
      <c r="G9" s="135"/>
      <c r="H9" s="138"/>
      <c r="I9" s="135"/>
      <c r="J9" s="27"/>
      <c r="K9" s="135"/>
      <c r="L9" s="146" t="str">
        <f>IF(M7=0, ,L7/(M7))</f>
        <v/>
      </c>
      <c r="O9" s="135"/>
      <c r="P9" s="135"/>
      <c r="Q9" s="138"/>
      <c r="R9" s="135"/>
      <c r="S9" s="42"/>
      <c r="T9" s="135"/>
      <c r="U9" s="146">
        <f>IF(V7=0, ,U7/(V7))</f>
        <v>0</v>
      </c>
      <c r="X9" s="135"/>
      <c r="Y9" s="135"/>
      <c r="Z9" s="138"/>
      <c r="AA9" s="135"/>
      <c r="AB9" s="27"/>
      <c r="AC9" s="136"/>
      <c r="AD9" s="146">
        <f>IF(AE7=0, ,AD7/(AE7))</f>
        <v>0.4</v>
      </c>
      <c r="AG9" s="135"/>
      <c r="AH9" s="135"/>
      <c r="AI9" s="138"/>
      <c r="AJ9" s="135"/>
      <c r="AK9" s="56"/>
      <c r="AL9" s="135"/>
      <c r="AM9" s="146">
        <f>IF(AN7=0, ,AM7/(AN7))</f>
        <v>0.1666666667</v>
      </c>
      <c r="AP9" s="135"/>
      <c r="AQ9" s="135"/>
      <c r="AR9" s="138"/>
      <c r="AS9" s="135"/>
      <c r="AT9" s="56"/>
      <c r="AU9" s="135"/>
      <c r="AV9" s="146">
        <f>IF(AW7=0, ,AV7/(AW7))</f>
        <v>0.3333333333</v>
      </c>
      <c r="AY9" s="135"/>
      <c r="AZ9" s="135"/>
      <c r="BA9" s="138"/>
      <c r="BB9" s="135"/>
      <c r="BC9" s="27"/>
      <c r="BD9" s="56"/>
      <c r="BE9" s="56"/>
      <c r="BF9" s="56"/>
      <c r="BG9" s="56"/>
      <c r="BH9" s="56"/>
    </row>
    <row r="10" ht="15.75" customHeight="1">
      <c r="A10" s="56"/>
      <c r="B10" s="135"/>
      <c r="C10" s="135"/>
      <c r="D10" s="135"/>
      <c r="E10" s="135"/>
      <c r="F10" s="135"/>
      <c r="G10" s="135"/>
      <c r="H10" s="135"/>
      <c r="I10" s="135"/>
      <c r="J10" s="27"/>
      <c r="K10" s="135"/>
      <c r="L10" s="135"/>
      <c r="M10" s="135"/>
      <c r="N10" s="135"/>
      <c r="O10" s="135"/>
      <c r="P10" s="135"/>
      <c r="Q10" s="135"/>
      <c r="R10" s="135"/>
      <c r="S10" s="27"/>
      <c r="T10" s="135"/>
      <c r="U10" s="135"/>
      <c r="V10" s="135"/>
      <c r="W10" s="135"/>
      <c r="X10" s="135"/>
      <c r="Y10" s="135"/>
      <c r="Z10" s="135"/>
      <c r="AA10" s="135"/>
      <c r="AB10" s="27"/>
      <c r="AC10" s="136"/>
      <c r="AD10" s="135"/>
      <c r="AE10" s="135"/>
      <c r="AF10" s="135"/>
      <c r="AG10" s="135"/>
      <c r="AH10" s="135"/>
      <c r="AI10" s="135"/>
      <c r="AJ10" s="135"/>
      <c r="AK10" s="56"/>
      <c r="AL10" s="135"/>
      <c r="AM10" s="135"/>
      <c r="AN10" s="135"/>
      <c r="AO10" s="135"/>
      <c r="AP10" s="135"/>
      <c r="AQ10" s="135"/>
      <c r="AR10" s="135"/>
      <c r="AS10" s="135"/>
      <c r="AT10" s="56"/>
      <c r="AU10" s="135"/>
      <c r="AV10" s="135"/>
      <c r="AW10" s="135"/>
      <c r="AX10" s="135"/>
      <c r="AY10" s="135"/>
      <c r="AZ10" s="135"/>
      <c r="BA10" s="135"/>
      <c r="BB10" s="135"/>
      <c r="BC10" s="27"/>
      <c r="BD10" s="56"/>
      <c r="BE10" s="56"/>
      <c r="BF10" s="56"/>
      <c r="BG10" s="56"/>
      <c r="BH10" s="56"/>
    </row>
    <row r="11" ht="15.75" customHeight="1">
      <c r="A11" s="56"/>
      <c r="B11" s="56"/>
      <c r="C11" s="27"/>
      <c r="D11" s="27"/>
      <c r="E11" s="27"/>
      <c r="F11" s="27"/>
      <c r="G11" s="27"/>
      <c r="H11" s="27"/>
      <c r="I11" s="27"/>
      <c r="J11" s="27"/>
      <c r="K11" s="56"/>
      <c r="L11" s="27"/>
      <c r="M11" s="27"/>
      <c r="N11" s="27"/>
      <c r="O11" s="27"/>
      <c r="P11" s="27"/>
      <c r="Q11" s="27"/>
      <c r="R11" s="27"/>
      <c r="S11" s="27"/>
      <c r="T11" s="56"/>
      <c r="U11" s="27"/>
      <c r="V11" s="27"/>
      <c r="W11" s="27"/>
      <c r="X11" s="27"/>
      <c r="Y11" s="27"/>
      <c r="Z11" s="27"/>
      <c r="AA11" s="27"/>
      <c r="AB11" s="27"/>
      <c r="AC11" s="134"/>
      <c r="AD11" s="27"/>
      <c r="AE11" s="27"/>
      <c r="AF11" s="27"/>
      <c r="AG11" s="27"/>
      <c r="AH11" s="27"/>
      <c r="AI11" s="27"/>
      <c r="AJ11" s="27"/>
      <c r="AK11" s="56"/>
      <c r="AL11" s="56"/>
      <c r="AM11" s="27"/>
      <c r="AN11" s="27"/>
      <c r="AO11" s="27"/>
      <c r="AP11" s="27"/>
      <c r="AQ11" s="27"/>
      <c r="AR11" s="27"/>
      <c r="AS11" s="27"/>
      <c r="AT11" s="56"/>
      <c r="AU11" s="56"/>
      <c r="AV11" s="27"/>
      <c r="AW11" s="27"/>
      <c r="AX11" s="27"/>
      <c r="AY11" s="27"/>
      <c r="AZ11" s="27"/>
      <c r="BA11" s="27"/>
      <c r="BB11" s="27"/>
      <c r="BC11" s="56"/>
      <c r="BD11" s="56"/>
      <c r="BE11" s="56"/>
      <c r="BF11" s="56"/>
      <c r="BG11" s="56"/>
      <c r="BH11" s="56"/>
    </row>
    <row r="12" ht="15.75" customHeight="1">
      <c r="A12" s="56"/>
      <c r="B12" s="135"/>
      <c r="C12" s="143">
        <f>IF(L18="", ,COUNTIFS(L18:L216,"MMM1",BF18:BF216,"tp"))</f>
        <v>1</v>
      </c>
      <c r="D12" s="143">
        <f>IF(L18="", ,COUNTIFS(L18:L216,"MMM1"))-E12</f>
        <v>2</v>
      </c>
      <c r="E12" s="143">
        <f>IF(L18="", ,COUNTIFS(L18:L216,"MMM1",BF18:BF216,"be"))</f>
        <v>1</v>
      </c>
      <c r="F12" s="143"/>
      <c r="G12" s="143"/>
      <c r="H12" s="143"/>
      <c r="I12" s="143"/>
      <c r="J12" s="69"/>
      <c r="K12" s="143"/>
      <c r="L12" s="143">
        <f>IF(L18="", ,COUNTIFS(L18:L216,"OPEN FF",BF18:BF216,"tp"))</f>
        <v>2</v>
      </c>
      <c r="M12" s="147">
        <f>IF(L18="", ,COUNTIFS(L18:L216,"OPEN FF"))-N12</f>
        <v>7</v>
      </c>
      <c r="N12" s="143">
        <f>IF(L18="", ,COUNTIFS(L18:L216,"OPEN FF",BF18:BF216,"be"))</f>
        <v>1</v>
      </c>
      <c r="O12" s="143"/>
      <c r="P12" s="143"/>
      <c r="Q12" s="143"/>
      <c r="R12" s="143"/>
      <c r="S12" s="69"/>
      <c r="T12" s="143"/>
      <c r="U12" s="143">
        <f>IF(L18="", ,COUNTIFS(L18:L216,"OPEN LONDON",BF18:BF216,"tp"))</f>
        <v>1</v>
      </c>
      <c r="V12" s="143">
        <f>IF(L18="", ,COUNTIFS(L18:L216,"OPEN LONDON"))-W12</f>
        <v>3</v>
      </c>
      <c r="W12" s="143">
        <f>IF(L18="", ,COUNTIFS(L18:L216,"OPEN LONDON",BF18:BF216,"be"))</f>
        <v>0</v>
      </c>
      <c r="X12" s="143"/>
      <c r="Y12" s="143"/>
      <c r="Z12" s="143"/>
      <c r="AA12" s="143"/>
      <c r="AB12" s="69"/>
      <c r="AC12" s="144"/>
      <c r="AD12" s="143">
        <f>IF(L18="", ,COUNTIFS(L18:L216,"NEW YORK",BF18:BF216,"tp"))</f>
        <v>0</v>
      </c>
      <c r="AE12" s="143">
        <f>IF(L18="", ,COUNTIFS(L18:L216,"NEW YORK"))-AF12</f>
        <v>0</v>
      </c>
      <c r="AF12" s="143">
        <f>IF(L18="", ,COUNTIFS(L18:L216,"NEW YORK",BF18:BF216,"be"))</f>
        <v>0</v>
      </c>
      <c r="AG12" s="143"/>
      <c r="AH12" s="143"/>
      <c r="AI12" s="143"/>
      <c r="AJ12" s="143"/>
      <c r="AK12" s="145"/>
      <c r="AL12" s="143"/>
      <c r="AM12" s="143">
        <f>IF(AF18="", ,COUNTIFS(AF18:AF216,"LIT CYCLE",BF18:BF216,"tp"))</f>
        <v>2</v>
      </c>
      <c r="AN12" s="143">
        <f>IF(AF18="", ,COUNTIFS(AF18:AF216,"LIT CYCLE"))-AO12</f>
        <v>6</v>
      </c>
      <c r="AO12" s="143">
        <f>IF(AF18="", ,COUNTIFS(AF18:AF216,"LIT CYCLE",BF18:BF216,"be"))</f>
        <v>2</v>
      </c>
      <c r="AP12" s="143"/>
      <c r="AQ12" s="143"/>
      <c r="AR12" s="143"/>
      <c r="AS12" s="143"/>
      <c r="AT12" s="145"/>
      <c r="AU12" s="143"/>
      <c r="AV12" s="143">
        <f>IF(AF18="", ,COUNTIFS(AF18:AF216,"ENTRY CONTINUATION",BF18:BF216,"tp"))</f>
        <v>2</v>
      </c>
      <c r="AW12" s="143">
        <f>IF(AF18="", ,COUNTIFS(AF18:AF216,"ENTRY CONTINUATION"))-AX12</f>
        <v>9</v>
      </c>
      <c r="AX12" s="143">
        <f>IF(AF18="", ,COUNTIFS(AF18:AF216,"ENTRY CONTINUATION",BF18:BF216,"be"))</f>
        <v>1</v>
      </c>
      <c r="AY12" s="135"/>
      <c r="AZ12" s="135"/>
      <c r="BA12" s="135"/>
      <c r="BB12" s="135"/>
      <c r="BC12" s="27"/>
      <c r="BD12" s="56"/>
      <c r="BE12" s="56"/>
      <c r="BF12" s="56"/>
      <c r="BG12" s="56"/>
      <c r="BH12" s="56"/>
    </row>
    <row r="13" ht="15.75" customHeight="1">
      <c r="A13" s="56"/>
      <c r="B13" s="135"/>
      <c r="C13" s="16" t="s">
        <v>8</v>
      </c>
      <c r="D13" s="135"/>
      <c r="E13" s="135"/>
      <c r="F13" s="135"/>
      <c r="G13" s="135"/>
      <c r="H13" s="73"/>
      <c r="I13" s="135"/>
      <c r="J13" s="27"/>
      <c r="K13" s="135"/>
      <c r="L13" s="16" t="s">
        <v>28</v>
      </c>
      <c r="M13" s="135"/>
      <c r="N13" s="135"/>
      <c r="O13" s="135"/>
      <c r="P13" s="135"/>
      <c r="Q13" s="116"/>
      <c r="R13" s="135"/>
      <c r="S13" s="39"/>
      <c r="T13" s="135"/>
      <c r="U13" s="16" t="s">
        <v>16</v>
      </c>
      <c r="V13" s="135"/>
      <c r="W13" s="135"/>
      <c r="X13" s="135"/>
      <c r="Y13" s="135"/>
      <c r="Z13" s="119"/>
      <c r="AA13" s="135"/>
      <c r="AB13" s="27"/>
      <c r="AC13" s="136"/>
      <c r="AD13" s="16" t="s">
        <v>17</v>
      </c>
      <c r="AE13" s="135"/>
      <c r="AF13" s="135"/>
      <c r="AG13" s="135"/>
      <c r="AH13" s="135"/>
      <c r="AI13" s="120"/>
      <c r="AJ13" s="135"/>
      <c r="AK13" s="56"/>
      <c r="AL13" s="135"/>
      <c r="AM13" s="16" t="s">
        <v>13</v>
      </c>
      <c r="AN13" s="135"/>
      <c r="AO13" s="135"/>
      <c r="AP13" s="135"/>
      <c r="AQ13" s="135"/>
      <c r="AR13" s="135"/>
      <c r="AS13" s="135"/>
      <c r="AT13" s="56"/>
      <c r="AU13" s="135"/>
      <c r="AV13" s="16" t="s">
        <v>14</v>
      </c>
      <c r="AW13" s="135"/>
      <c r="AX13" s="135"/>
      <c r="AY13" s="135"/>
      <c r="AZ13" s="135"/>
      <c r="BA13" s="135"/>
      <c r="BB13" s="135"/>
      <c r="BC13" s="27"/>
      <c r="BD13" s="56"/>
      <c r="BE13" s="56"/>
      <c r="BF13" s="56"/>
      <c r="BG13" s="56"/>
      <c r="BH13" s="56"/>
    </row>
    <row r="14" ht="30.0" customHeight="1">
      <c r="A14" s="56"/>
      <c r="B14" s="135"/>
      <c r="C14" s="146">
        <f>IF(D12=0, ,SUM(C12/(D12)))</f>
        <v>0.5</v>
      </c>
      <c r="F14" s="135"/>
      <c r="G14" s="135"/>
      <c r="H14" s="138"/>
      <c r="I14" s="135"/>
      <c r="J14" s="27"/>
      <c r="K14" s="135"/>
      <c r="L14" s="146">
        <f>IF(M12=0, ,SUM(L12/(M12)))</f>
        <v>0.2857142857</v>
      </c>
      <c r="O14" s="135"/>
      <c r="P14" s="135"/>
      <c r="Q14" s="138"/>
      <c r="R14" s="135"/>
      <c r="S14" s="42"/>
      <c r="T14" s="135"/>
      <c r="U14" s="146">
        <f>IF(V12=0, , SUM(U12/V12))</f>
        <v>0.3333333333</v>
      </c>
      <c r="X14" s="135"/>
      <c r="Y14" s="135"/>
      <c r="Z14" s="138"/>
      <c r="AA14" s="135"/>
      <c r="AB14" s="27"/>
      <c r="AC14" s="136"/>
      <c r="AD14" s="146" t="str">
        <f>IF(AE12=0, ,SUM(AD12/(AE12)))</f>
        <v/>
      </c>
      <c r="AG14" s="135"/>
      <c r="AH14" s="135"/>
      <c r="AI14" s="138"/>
      <c r="AJ14" s="135"/>
      <c r="AK14" s="56"/>
      <c r="AL14" s="135"/>
      <c r="AM14" s="146">
        <f>IF(AN12=0, ,SUM(AM12/(AN12)))</f>
        <v>0.3333333333</v>
      </c>
      <c r="AP14" s="135"/>
      <c r="AQ14" s="135"/>
      <c r="AR14" s="138"/>
      <c r="AS14" s="135"/>
      <c r="AT14" s="56"/>
      <c r="AU14" s="135"/>
      <c r="AV14" s="146">
        <f>IF(AW12=0, ,SUM(AV12/(AW12)))</f>
        <v>0.2222222222</v>
      </c>
      <c r="AY14" s="135"/>
      <c r="AZ14" s="135"/>
      <c r="BA14" s="138"/>
      <c r="BB14" s="135"/>
      <c r="BC14" s="27"/>
      <c r="BD14" s="56"/>
      <c r="BE14" s="56"/>
      <c r="BF14" s="56"/>
      <c r="BG14" s="56"/>
      <c r="BH14" s="56"/>
    </row>
    <row r="15" ht="15.75" customHeight="1">
      <c r="A15" s="56"/>
      <c r="B15" s="135"/>
      <c r="C15" s="135"/>
      <c r="D15" s="135"/>
      <c r="E15" s="135"/>
      <c r="F15" s="135"/>
      <c r="G15" s="135"/>
      <c r="H15" s="135"/>
      <c r="I15" s="135"/>
      <c r="J15" s="27"/>
      <c r="K15" s="135"/>
      <c r="L15" s="135"/>
      <c r="M15" s="135"/>
      <c r="N15" s="135"/>
      <c r="O15" s="135"/>
      <c r="P15" s="135"/>
      <c r="Q15" s="135"/>
      <c r="R15" s="135"/>
      <c r="S15" s="27"/>
      <c r="T15" s="135"/>
      <c r="U15" s="135"/>
      <c r="V15" s="135"/>
      <c r="W15" s="135"/>
      <c r="X15" s="135"/>
      <c r="Y15" s="135"/>
      <c r="Z15" s="135"/>
      <c r="AA15" s="135"/>
      <c r="AB15" s="27"/>
      <c r="AC15" s="136"/>
      <c r="AD15" s="135"/>
      <c r="AE15" s="135"/>
      <c r="AF15" s="135"/>
      <c r="AG15" s="135"/>
      <c r="AH15" s="135"/>
      <c r="AI15" s="135"/>
      <c r="AJ15" s="135"/>
      <c r="AK15" s="56"/>
      <c r="AL15" s="135"/>
      <c r="AM15" s="135"/>
      <c r="AN15" s="135"/>
      <c r="AO15" s="135"/>
      <c r="AP15" s="135"/>
      <c r="AQ15" s="135"/>
      <c r="AR15" s="135"/>
      <c r="AS15" s="135"/>
      <c r="AT15" s="56"/>
      <c r="AU15" s="135"/>
      <c r="AV15" s="135"/>
      <c r="AW15" s="135"/>
      <c r="AX15" s="135"/>
      <c r="AY15" s="135"/>
      <c r="AZ15" s="135"/>
      <c r="BA15" s="135"/>
      <c r="BB15" s="135"/>
      <c r="BC15" s="27"/>
      <c r="BD15" s="56"/>
      <c r="BE15" s="56"/>
      <c r="BF15" s="56"/>
      <c r="BG15" s="56"/>
      <c r="BH15" s="56"/>
    </row>
    <row r="16" ht="15.75" customHeight="1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134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</row>
    <row r="17" ht="26.25" customHeight="1">
      <c r="A17" s="148" t="s">
        <v>29</v>
      </c>
      <c r="G17" s="148" t="s">
        <v>30</v>
      </c>
      <c r="L17" s="148" t="s">
        <v>31</v>
      </c>
      <c r="Q17" s="148" t="s">
        <v>32</v>
      </c>
      <c r="T17" s="148" t="s">
        <v>33</v>
      </c>
      <c r="W17" s="148" t="s">
        <v>34</v>
      </c>
      <c r="Z17" s="148" t="s">
        <v>35</v>
      </c>
      <c r="AC17" s="149" t="s">
        <v>36</v>
      </c>
      <c r="AF17" s="150" t="s">
        <v>37</v>
      </c>
      <c r="AJ17" s="151"/>
      <c r="AK17" s="150" t="s">
        <v>38</v>
      </c>
      <c r="AY17" s="148" t="s">
        <v>39</v>
      </c>
      <c r="BD17" s="152" t="s">
        <v>40</v>
      </c>
      <c r="BE17" s="150" t="s">
        <v>41</v>
      </c>
      <c r="BF17" s="153" t="s">
        <v>42</v>
      </c>
      <c r="BG17" s="150" t="s">
        <v>43</v>
      </c>
      <c r="BH17" s="150" t="s">
        <v>44</v>
      </c>
    </row>
    <row r="18">
      <c r="A18" s="154">
        <v>45720.0</v>
      </c>
      <c r="B18" s="155"/>
      <c r="C18" s="155"/>
      <c r="D18" s="155"/>
      <c r="E18" s="155"/>
      <c r="F18" s="156"/>
      <c r="G18" s="157" t="s">
        <v>45</v>
      </c>
      <c r="H18" s="155"/>
      <c r="I18" s="155"/>
      <c r="J18" s="155"/>
      <c r="K18" s="156"/>
      <c r="L18" s="157" t="s">
        <v>56</v>
      </c>
      <c r="M18" s="155"/>
      <c r="N18" s="155"/>
      <c r="O18" s="155"/>
      <c r="P18" s="156"/>
      <c r="Q18" s="158" t="s">
        <v>47</v>
      </c>
      <c r="R18" s="155"/>
      <c r="S18" s="156"/>
      <c r="T18" s="158" t="s">
        <v>47</v>
      </c>
      <c r="U18" s="155"/>
      <c r="V18" s="156"/>
      <c r="W18" s="158" t="s">
        <v>47</v>
      </c>
      <c r="X18" s="155"/>
      <c r="Y18" s="156"/>
      <c r="Z18" s="159">
        <v>0.01</v>
      </c>
      <c r="AA18" s="155"/>
      <c r="AB18" s="156"/>
      <c r="AC18" s="160">
        <v>0.0</v>
      </c>
      <c r="AD18" s="155"/>
      <c r="AE18" s="155"/>
      <c r="AF18" s="161" t="s">
        <v>66</v>
      </c>
      <c r="AG18" s="155"/>
      <c r="AH18" s="155"/>
      <c r="AI18" s="155"/>
      <c r="AJ18" s="156"/>
      <c r="AK18" s="161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62" t="s">
        <v>135</v>
      </c>
      <c r="AZ18" s="155"/>
      <c r="BA18" s="155"/>
      <c r="BB18" s="155"/>
      <c r="BC18" s="155"/>
      <c r="BD18" s="163">
        <f t="array" ref="BD18">IF('FÉVRIER'!A18="", ,IF(A18="", ,INDEX('FÉVRIER'!BD18:BD216, MATCH(100^100, 'FÉVRIER'!BD18:BD216))+1))</f>
        <v>56</v>
      </c>
      <c r="BE18" s="164" t="str">
        <f t="shared" ref="BE18:BE216" si="1">IF(Q18="", ,IF(T18&gt;=Q18,"SELL", "BUY"))</f>
        <v>SELL</v>
      </c>
      <c r="BF18" s="164" t="str">
        <f t="shared" ref="BF18:BF216" si="2">IF(AC18="", ,IF(AC18&gt;=0.1,"TP",IF(AC18=0,"BE",IF(AC18&lt;=0,"SL"))))</f>
        <v>BE</v>
      </c>
      <c r="BG18" s="165">
        <f>IF(AC18="", ,AC18)</f>
        <v>0</v>
      </c>
      <c r="BH18" s="166">
        <f t="shared" ref="BH18:BH216" si="3">IF(A18="", ,(WEEKDAY(A18)))</f>
        <v>3</v>
      </c>
    </row>
    <row r="19">
      <c r="A19" s="154">
        <v>45721.0</v>
      </c>
      <c r="B19" s="155"/>
      <c r="C19" s="155"/>
      <c r="D19" s="155"/>
      <c r="E19" s="155"/>
      <c r="F19" s="156"/>
      <c r="G19" s="157" t="s">
        <v>45</v>
      </c>
      <c r="H19" s="155"/>
      <c r="I19" s="155"/>
      <c r="J19" s="155"/>
      <c r="K19" s="156"/>
      <c r="L19" s="157" t="s">
        <v>46</v>
      </c>
      <c r="M19" s="155"/>
      <c r="N19" s="155"/>
      <c r="O19" s="155"/>
      <c r="P19" s="156"/>
      <c r="Q19" s="158" t="s">
        <v>47</v>
      </c>
      <c r="R19" s="155"/>
      <c r="S19" s="156"/>
      <c r="T19" s="158" t="s">
        <v>47</v>
      </c>
      <c r="U19" s="155"/>
      <c r="V19" s="156"/>
      <c r="W19" s="158" t="s">
        <v>47</v>
      </c>
      <c r="X19" s="155"/>
      <c r="Y19" s="156"/>
      <c r="Z19" s="159">
        <v>0.01</v>
      </c>
      <c r="AA19" s="155"/>
      <c r="AB19" s="156"/>
      <c r="AC19" s="160">
        <v>3.14</v>
      </c>
      <c r="AD19" s="155"/>
      <c r="AE19" s="155"/>
      <c r="AF19" s="161" t="s">
        <v>48</v>
      </c>
      <c r="AG19" s="155"/>
      <c r="AH19" s="155"/>
      <c r="AI19" s="155"/>
      <c r="AJ19" s="156"/>
      <c r="AK19" s="161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67" t="s">
        <v>136</v>
      </c>
      <c r="AZ19" s="155"/>
      <c r="BA19" s="155"/>
      <c r="BB19" s="155"/>
      <c r="BC19" s="155"/>
      <c r="BD19" s="163">
        <f t="shared" ref="BD19:BD216" si="4">IF(A19="", ,IF(A19="", ,(BD18+1)))</f>
        <v>57</v>
      </c>
      <c r="BE19" s="164" t="str">
        <f t="shared" si="1"/>
        <v>SELL</v>
      </c>
      <c r="BF19" s="164" t="str">
        <f t="shared" si="2"/>
        <v>TP</v>
      </c>
      <c r="BG19" s="165">
        <f t="shared" ref="BG19:BG216" si="5">IF(AC19="", ,BG18+AC19)</f>
        <v>3.14</v>
      </c>
      <c r="BH19" s="168">
        <f t="shared" si="3"/>
        <v>4</v>
      </c>
    </row>
    <row r="20">
      <c r="A20" s="154">
        <v>45721.0</v>
      </c>
      <c r="B20" s="155"/>
      <c r="C20" s="155"/>
      <c r="D20" s="155"/>
      <c r="E20" s="155"/>
      <c r="F20" s="156"/>
      <c r="G20" s="157" t="s">
        <v>69</v>
      </c>
      <c r="H20" s="155"/>
      <c r="I20" s="155"/>
      <c r="J20" s="155"/>
      <c r="K20" s="156"/>
      <c r="L20" s="157" t="s">
        <v>99</v>
      </c>
      <c r="M20" s="155"/>
      <c r="N20" s="155"/>
      <c r="O20" s="155"/>
      <c r="P20" s="156"/>
      <c r="Q20" s="158" t="s">
        <v>47</v>
      </c>
      <c r="R20" s="155"/>
      <c r="S20" s="156"/>
      <c r="T20" s="158" t="s">
        <v>47</v>
      </c>
      <c r="U20" s="155"/>
      <c r="V20" s="156"/>
      <c r="W20" s="158" t="s">
        <v>47</v>
      </c>
      <c r="X20" s="155"/>
      <c r="Y20" s="156"/>
      <c r="Z20" s="159">
        <v>0.01</v>
      </c>
      <c r="AA20" s="155"/>
      <c r="AB20" s="156"/>
      <c r="AC20" s="160">
        <v>1.0</v>
      </c>
      <c r="AD20" s="155"/>
      <c r="AE20" s="155"/>
      <c r="AF20" s="161" t="s">
        <v>66</v>
      </c>
      <c r="AG20" s="155"/>
      <c r="AH20" s="155"/>
      <c r="AI20" s="155"/>
      <c r="AJ20" s="156"/>
      <c r="AK20" s="161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67" t="s">
        <v>137</v>
      </c>
      <c r="AZ20" s="155"/>
      <c r="BA20" s="155"/>
      <c r="BB20" s="155"/>
      <c r="BC20" s="155"/>
      <c r="BD20" s="163">
        <f t="shared" si="4"/>
        <v>58</v>
      </c>
      <c r="BE20" s="164" t="str">
        <f t="shared" si="1"/>
        <v>SELL</v>
      </c>
      <c r="BF20" s="164" t="str">
        <f t="shared" si="2"/>
        <v>TP</v>
      </c>
      <c r="BG20" s="165">
        <f t="shared" si="5"/>
        <v>4.14</v>
      </c>
      <c r="BH20" s="168">
        <f t="shared" si="3"/>
        <v>4</v>
      </c>
    </row>
    <row r="21">
      <c r="A21" s="154">
        <v>45721.0</v>
      </c>
      <c r="B21" s="155"/>
      <c r="C21" s="155"/>
      <c r="D21" s="155"/>
      <c r="E21" s="155"/>
      <c r="F21" s="156"/>
      <c r="G21" s="157" t="s">
        <v>69</v>
      </c>
      <c r="H21" s="155"/>
      <c r="I21" s="155"/>
      <c r="J21" s="155"/>
      <c r="K21" s="156"/>
      <c r="L21" s="157" t="s">
        <v>113</v>
      </c>
      <c r="M21" s="155"/>
      <c r="N21" s="155"/>
      <c r="O21" s="155"/>
      <c r="P21" s="156"/>
      <c r="Q21" s="158" t="s">
        <v>47</v>
      </c>
      <c r="R21" s="155"/>
      <c r="S21" s="156"/>
      <c r="T21" s="158" t="s">
        <v>47</v>
      </c>
      <c r="U21" s="155"/>
      <c r="V21" s="156"/>
      <c r="W21" s="158" t="s">
        <v>47</v>
      </c>
      <c r="X21" s="155"/>
      <c r="Y21" s="156"/>
      <c r="Z21" s="159">
        <v>0.01</v>
      </c>
      <c r="AA21" s="155"/>
      <c r="AB21" s="156"/>
      <c r="AC21" s="160">
        <v>-1.0</v>
      </c>
      <c r="AD21" s="155"/>
      <c r="AE21" s="155"/>
      <c r="AF21" s="161" t="s">
        <v>66</v>
      </c>
      <c r="AG21" s="155"/>
      <c r="AH21" s="155"/>
      <c r="AI21" s="155"/>
      <c r="AJ21" s="156"/>
      <c r="AK21" s="161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67" t="s">
        <v>138</v>
      </c>
      <c r="AZ21" s="155"/>
      <c r="BA21" s="155"/>
      <c r="BB21" s="155"/>
      <c r="BC21" s="155"/>
      <c r="BD21" s="163">
        <f t="shared" si="4"/>
        <v>59</v>
      </c>
      <c r="BE21" s="164" t="str">
        <f t="shared" si="1"/>
        <v>SELL</v>
      </c>
      <c r="BF21" s="164" t="str">
        <f t="shared" si="2"/>
        <v>SL</v>
      </c>
      <c r="BG21" s="165">
        <f t="shared" si="5"/>
        <v>3.14</v>
      </c>
      <c r="BH21" s="168">
        <f t="shared" si="3"/>
        <v>4</v>
      </c>
    </row>
    <row r="22">
      <c r="A22" s="154">
        <v>45721.0</v>
      </c>
      <c r="B22" s="155"/>
      <c r="C22" s="155"/>
      <c r="D22" s="155"/>
      <c r="E22" s="155"/>
      <c r="F22" s="156"/>
      <c r="G22" s="157" t="s">
        <v>69</v>
      </c>
      <c r="H22" s="155"/>
      <c r="I22" s="155"/>
      <c r="J22" s="155"/>
      <c r="K22" s="156"/>
      <c r="L22" s="157" t="s">
        <v>113</v>
      </c>
      <c r="M22" s="155"/>
      <c r="N22" s="155"/>
      <c r="O22" s="155"/>
      <c r="P22" s="156"/>
      <c r="Q22" s="158" t="s">
        <v>47</v>
      </c>
      <c r="R22" s="155"/>
      <c r="S22" s="156"/>
      <c r="T22" s="158" t="s">
        <v>47</v>
      </c>
      <c r="U22" s="155"/>
      <c r="V22" s="156"/>
      <c r="W22" s="158" t="s">
        <v>47</v>
      </c>
      <c r="X22" s="155"/>
      <c r="Y22" s="156"/>
      <c r="Z22" s="159">
        <v>0.01</v>
      </c>
      <c r="AA22" s="155"/>
      <c r="AB22" s="156"/>
      <c r="AC22" s="160">
        <v>-1.0</v>
      </c>
      <c r="AD22" s="155"/>
      <c r="AE22" s="156"/>
      <c r="AF22" s="161" t="s">
        <v>66</v>
      </c>
      <c r="AG22" s="155"/>
      <c r="AH22" s="155"/>
      <c r="AI22" s="155"/>
      <c r="AJ22" s="156"/>
      <c r="AK22" s="161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67" t="s">
        <v>139</v>
      </c>
      <c r="AZ22" s="155"/>
      <c r="BA22" s="155"/>
      <c r="BB22" s="155"/>
      <c r="BC22" s="155"/>
      <c r="BD22" s="163">
        <f t="shared" si="4"/>
        <v>60</v>
      </c>
      <c r="BE22" s="164" t="str">
        <f t="shared" si="1"/>
        <v>SELL</v>
      </c>
      <c r="BF22" s="164" t="str">
        <f t="shared" si="2"/>
        <v>SL</v>
      </c>
      <c r="BG22" s="165">
        <f t="shared" si="5"/>
        <v>2.14</v>
      </c>
      <c r="BH22" s="168">
        <f t="shared" si="3"/>
        <v>4</v>
      </c>
    </row>
    <row r="23">
      <c r="A23" s="154">
        <v>45721.0</v>
      </c>
      <c r="B23" s="155"/>
      <c r="C23" s="155"/>
      <c r="D23" s="155"/>
      <c r="E23" s="155"/>
      <c r="F23" s="156"/>
      <c r="G23" s="157" t="s">
        <v>69</v>
      </c>
      <c r="H23" s="155"/>
      <c r="I23" s="155"/>
      <c r="J23" s="155"/>
      <c r="K23" s="156"/>
      <c r="L23" s="157" t="s">
        <v>113</v>
      </c>
      <c r="M23" s="155"/>
      <c r="N23" s="155"/>
      <c r="O23" s="155"/>
      <c r="P23" s="156"/>
      <c r="Q23" s="158" t="s">
        <v>47</v>
      </c>
      <c r="R23" s="155"/>
      <c r="S23" s="156"/>
      <c r="T23" s="158" t="s">
        <v>47</v>
      </c>
      <c r="U23" s="155"/>
      <c r="V23" s="156"/>
      <c r="W23" s="158" t="s">
        <v>47</v>
      </c>
      <c r="X23" s="155"/>
      <c r="Y23" s="156"/>
      <c r="Z23" s="159">
        <v>0.01</v>
      </c>
      <c r="AA23" s="155"/>
      <c r="AB23" s="156"/>
      <c r="AC23" s="160">
        <v>-1.0</v>
      </c>
      <c r="AD23" s="155"/>
      <c r="AE23" s="156"/>
      <c r="AF23" s="161" t="s">
        <v>66</v>
      </c>
      <c r="AG23" s="155"/>
      <c r="AH23" s="155"/>
      <c r="AI23" s="155"/>
      <c r="AJ23" s="156"/>
      <c r="AK23" s="161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67" t="s">
        <v>140</v>
      </c>
      <c r="AZ23" s="155"/>
      <c r="BA23" s="155"/>
      <c r="BB23" s="155"/>
      <c r="BC23" s="155"/>
      <c r="BD23" s="163">
        <f t="shared" si="4"/>
        <v>61</v>
      </c>
      <c r="BE23" s="164" t="str">
        <f t="shared" si="1"/>
        <v>SELL</v>
      </c>
      <c r="BF23" s="164" t="str">
        <f t="shared" si="2"/>
        <v>SL</v>
      </c>
      <c r="BG23" s="165">
        <f t="shared" si="5"/>
        <v>1.14</v>
      </c>
      <c r="BH23" s="168">
        <f t="shared" si="3"/>
        <v>4</v>
      </c>
    </row>
    <row r="24">
      <c r="A24" s="154">
        <v>45722.0</v>
      </c>
      <c r="B24" s="155"/>
      <c r="C24" s="155"/>
      <c r="D24" s="155"/>
      <c r="E24" s="155"/>
      <c r="F24" s="156"/>
      <c r="G24" s="157" t="s">
        <v>45</v>
      </c>
      <c r="H24" s="155"/>
      <c r="I24" s="155"/>
      <c r="J24" s="155"/>
      <c r="K24" s="156"/>
      <c r="L24" s="157" t="s">
        <v>46</v>
      </c>
      <c r="M24" s="155"/>
      <c r="N24" s="155"/>
      <c r="O24" s="155"/>
      <c r="P24" s="156"/>
      <c r="Q24" s="158" t="s">
        <v>47</v>
      </c>
      <c r="R24" s="155"/>
      <c r="S24" s="156"/>
      <c r="T24" s="158" t="s">
        <v>47</v>
      </c>
      <c r="U24" s="155"/>
      <c r="V24" s="156"/>
      <c r="W24" s="158" t="s">
        <v>47</v>
      </c>
      <c r="X24" s="155"/>
      <c r="Y24" s="156"/>
      <c r="Z24" s="159">
        <v>0.01</v>
      </c>
      <c r="AA24" s="155"/>
      <c r="AB24" s="156"/>
      <c r="AC24" s="160">
        <v>-1.0</v>
      </c>
      <c r="AD24" s="155"/>
      <c r="AE24" s="155"/>
      <c r="AF24" s="161" t="s">
        <v>66</v>
      </c>
      <c r="AG24" s="155"/>
      <c r="AH24" s="155"/>
      <c r="AI24" s="155"/>
      <c r="AJ24" s="156"/>
      <c r="AK24" s="161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67" t="s">
        <v>141</v>
      </c>
      <c r="AZ24" s="155"/>
      <c r="BA24" s="155"/>
      <c r="BB24" s="155"/>
      <c r="BC24" s="155"/>
      <c r="BD24" s="163">
        <f t="shared" si="4"/>
        <v>62</v>
      </c>
      <c r="BE24" s="164" t="str">
        <f t="shared" si="1"/>
        <v>SELL</v>
      </c>
      <c r="BF24" s="164" t="str">
        <f t="shared" si="2"/>
        <v>SL</v>
      </c>
      <c r="BG24" s="165">
        <f t="shared" si="5"/>
        <v>0.14</v>
      </c>
      <c r="BH24" s="168">
        <f t="shared" si="3"/>
        <v>5</v>
      </c>
    </row>
    <row r="25">
      <c r="A25" s="154">
        <v>45722.0</v>
      </c>
      <c r="B25" s="155"/>
      <c r="C25" s="155"/>
      <c r="D25" s="155"/>
      <c r="E25" s="155"/>
      <c r="F25" s="156"/>
      <c r="G25" s="157" t="s">
        <v>45</v>
      </c>
      <c r="H25" s="155"/>
      <c r="I25" s="155"/>
      <c r="J25" s="155"/>
      <c r="K25" s="156"/>
      <c r="L25" s="157" t="s">
        <v>46</v>
      </c>
      <c r="M25" s="155"/>
      <c r="N25" s="155"/>
      <c r="O25" s="155"/>
      <c r="P25" s="156"/>
      <c r="Q25" s="158" t="s">
        <v>47</v>
      </c>
      <c r="R25" s="155"/>
      <c r="S25" s="156"/>
      <c r="T25" s="158" t="s">
        <v>47</v>
      </c>
      <c r="U25" s="155"/>
      <c r="V25" s="156"/>
      <c r="W25" s="158" t="s">
        <v>47</v>
      </c>
      <c r="X25" s="155"/>
      <c r="Y25" s="156"/>
      <c r="Z25" s="159">
        <v>0.01</v>
      </c>
      <c r="AA25" s="155"/>
      <c r="AB25" s="156"/>
      <c r="AC25" s="160">
        <v>-1.0</v>
      </c>
      <c r="AD25" s="155"/>
      <c r="AE25" s="155"/>
      <c r="AF25" s="161" t="s">
        <v>48</v>
      </c>
      <c r="AG25" s="155"/>
      <c r="AH25" s="155"/>
      <c r="AI25" s="155"/>
      <c r="AJ25" s="156"/>
      <c r="AK25" s="161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67" t="s">
        <v>142</v>
      </c>
      <c r="AZ25" s="155"/>
      <c r="BA25" s="155"/>
      <c r="BB25" s="155"/>
      <c r="BC25" s="155"/>
      <c r="BD25" s="163">
        <f t="shared" si="4"/>
        <v>63</v>
      </c>
      <c r="BE25" s="164" t="str">
        <f t="shared" si="1"/>
        <v>SELL</v>
      </c>
      <c r="BF25" s="164" t="str">
        <f t="shared" si="2"/>
        <v>SL</v>
      </c>
      <c r="BG25" s="165">
        <f t="shared" si="5"/>
        <v>-0.86</v>
      </c>
      <c r="BH25" s="168">
        <f t="shared" si="3"/>
        <v>5</v>
      </c>
    </row>
    <row r="26">
      <c r="A26" s="154">
        <v>45722.0</v>
      </c>
      <c r="B26" s="155"/>
      <c r="C26" s="155"/>
      <c r="D26" s="155"/>
      <c r="E26" s="155"/>
      <c r="F26" s="156"/>
      <c r="G26" s="157" t="s">
        <v>69</v>
      </c>
      <c r="H26" s="155"/>
      <c r="I26" s="155"/>
      <c r="J26" s="155"/>
      <c r="K26" s="156"/>
      <c r="L26" s="157" t="s">
        <v>46</v>
      </c>
      <c r="M26" s="155"/>
      <c r="N26" s="155"/>
      <c r="O26" s="155"/>
      <c r="P26" s="156"/>
      <c r="Q26" s="158" t="s">
        <v>47</v>
      </c>
      <c r="R26" s="155"/>
      <c r="S26" s="156"/>
      <c r="T26" s="158" t="s">
        <v>47</v>
      </c>
      <c r="U26" s="155"/>
      <c r="V26" s="156"/>
      <c r="W26" s="158" t="s">
        <v>47</v>
      </c>
      <c r="X26" s="155"/>
      <c r="Y26" s="156"/>
      <c r="Z26" s="159">
        <v>0.01</v>
      </c>
      <c r="AA26" s="155"/>
      <c r="AB26" s="156"/>
      <c r="AC26" s="160">
        <v>-1.0</v>
      </c>
      <c r="AD26" s="155"/>
      <c r="AE26" s="155"/>
      <c r="AF26" s="161" t="s">
        <v>66</v>
      </c>
      <c r="AG26" s="155"/>
      <c r="AH26" s="155"/>
      <c r="AI26" s="155"/>
      <c r="AJ26" s="156"/>
      <c r="AK26" s="161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67" t="s">
        <v>143</v>
      </c>
      <c r="AZ26" s="155"/>
      <c r="BA26" s="155"/>
      <c r="BB26" s="155"/>
      <c r="BC26" s="155"/>
      <c r="BD26" s="163">
        <f t="shared" si="4"/>
        <v>64</v>
      </c>
      <c r="BE26" s="164" t="str">
        <f t="shared" si="1"/>
        <v>SELL</v>
      </c>
      <c r="BF26" s="164" t="str">
        <f t="shared" si="2"/>
        <v>SL</v>
      </c>
      <c r="BG26" s="165">
        <f t="shared" si="5"/>
        <v>-1.86</v>
      </c>
      <c r="BH26" s="168">
        <f t="shared" si="3"/>
        <v>5</v>
      </c>
    </row>
    <row r="27">
      <c r="A27" s="154">
        <v>45722.0</v>
      </c>
      <c r="B27" s="155"/>
      <c r="C27" s="155"/>
      <c r="D27" s="155"/>
      <c r="E27" s="155"/>
      <c r="F27" s="156"/>
      <c r="G27" s="157" t="s">
        <v>45</v>
      </c>
      <c r="H27" s="155"/>
      <c r="I27" s="155"/>
      <c r="J27" s="155"/>
      <c r="K27" s="156"/>
      <c r="L27" s="157" t="s">
        <v>53</v>
      </c>
      <c r="M27" s="155"/>
      <c r="N27" s="155"/>
      <c r="O27" s="155"/>
      <c r="P27" s="156"/>
      <c r="Q27" s="158" t="s">
        <v>47</v>
      </c>
      <c r="R27" s="155"/>
      <c r="S27" s="156"/>
      <c r="T27" s="158" t="s">
        <v>47</v>
      </c>
      <c r="U27" s="155"/>
      <c r="V27" s="156"/>
      <c r="W27" s="158" t="s">
        <v>47</v>
      </c>
      <c r="X27" s="155"/>
      <c r="Y27" s="156"/>
      <c r="Z27" s="159">
        <v>0.01</v>
      </c>
      <c r="AA27" s="155"/>
      <c r="AB27" s="156"/>
      <c r="AC27" s="160">
        <v>-0.5</v>
      </c>
      <c r="AD27" s="155"/>
      <c r="AE27" s="155"/>
      <c r="AF27" s="161" t="s">
        <v>66</v>
      </c>
      <c r="AG27" s="155"/>
      <c r="AH27" s="155"/>
      <c r="AI27" s="155"/>
      <c r="AJ27" s="156"/>
      <c r="AK27" s="161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67" t="s">
        <v>144</v>
      </c>
      <c r="AZ27" s="155"/>
      <c r="BA27" s="155"/>
      <c r="BB27" s="155"/>
      <c r="BC27" s="155"/>
      <c r="BD27" s="163">
        <f t="shared" si="4"/>
        <v>65</v>
      </c>
      <c r="BE27" s="164" t="str">
        <f t="shared" si="1"/>
        <v>SELL</v>
      </c>
      <c r="BF27" s="164" t="str">
        <f t="shared" si="2"/>
        <v>SL</v>
      </c>
      <c r="BG27" s="165">
        <f t="shared" si="5"/>
        <v>-2.36</v>
      </c>
      <c r="BH27" s="168">
        <f t="shared" si="3"/>
        <v>5</v>
      </c>
    </row>
    <row r="28">
      <c r="A28" s="154">
        <v>45723.0</v>
      </c>
      <c r="B28" s="155"/>
      <c r="C28" s="155"/>
      <c r="D28" s="155"/>
      <c r="E28" s="155"/>
      <c r="F28" s="156"/>
      <c r="G28" s="157" t="s">
        <v>45</v>
      </c>
      <c r="H28" s="155"/>
      <c r="I28" s="155"/>
      <c r="J28" s="155"/>
      <c r="K28" s="156"/>
      <c r="L28" s="157" t="s">
        <v>53</v>
      </c>
      <c r="M28" s="155"/>
      <c r="N28" s="155"/>
      <c r="O28" s="155"/>
      <c r="P28" s="156"/>
      <c r="Q28" s="158" t="s">
        <v>47</v>
      </c>
      <c r="R28" s="155"/>
      <c r="S28" s="156"/>
      <c r="T28" s="158" t="s">
        <v>47</v>
      </c>
      <c r="U28" s="155"/>
      <c r="V28" s="156"/>
      <c r="W28" s="158" t="s">
        <v>47</v>
      </c>
      <c r="X28" s="155"/>
      <c r="Y28" s="156"/>
      <c r="Z28" s="159">
        <v>0.01</v>
      </c>
      <c r="AA28" s="155"/>
      <c r="AB28" s="156"/>
      <c r="AC28" s="160">
        <v>-1.0</v>
      </c>
      <c r="AD28" s="155"/>
      <c r="AE28" s="155"/>
      <c r="AF28" s="161" t="s">
        <v>48</v>
      </c>
      <c r="AG28" s="155"/>
      <c r="AH28" s="155"/>
      <c r="AI28" s="155"/>
      <c r="AJ28" s="156"/>
      <c r="AK28" s="161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67" t="s">
        <v>145</v>
      </c>
      <c r="AZ28" s="155"/>
      <c r="BA28" s="155"/>
      <c r="BB28" s="155"/>
      <c r="BC28" s="155"/>
      <c r="BD28" s="163">
        <f t="shared" si="4"/>
        <v>66</v>
      </c>
      <c r="BE28" s="164" t="str">
        <f t="shared" si="1"/>
        <v>SELL</v>
      </c>
      <c r="BF28" s="164" t="str">
        <f t="shared" si="2"/>
        <v>SL</v>
      </c>
      <c r="BG28" s="165">
        <f t="shared" si="5"/>
        <v>-3.36</v>
      </c>
      <c r="BH28" s="168">
        <f t="shared" si="3"/>
        <v>6</v>
      </c>
    </row>
    <row r="29">
      <c r="A29" s="154">
        <v>45723.0</v>
      </c>
      <c r="B29" s="155"/>
      <c r="C29" s="155"/>
      <c r="D29" s="155"/>
      <c r="E29" s="155"/>
      <c r="F29" s="156"/>
      <c r="G29" s="157" t="s">
        <v>45</v>
      </c>
      <c r="H29" s="155"/>
      <c r="I29" s="155"/>
      <c r="J29" s="155"/>
      <c r="K29" s="156"/>
      <c r="L29" s="157" t="s">
        <v>99</v>
      </c>
      <c r="M29" s="155"/>
      <c r="N29" s="155"/>
      <c r="O29" s="155"/>
      <c r="P29" s="156"/>
      <c r="Q29" s="158" t="s">
        <v>47</v>
      </c>
      <c r="R29" s="155"/>
      <c r="S29" s="156"/>
      <c r="T29" s="158" t="s">
        <v>47</v>
      </c>
      <c r="U29" s="155"/>
      <c r="V29" s="156"/>
      <c r="W29" s="158" t="s">
        <v>47</v>
      </c>
      <c r="X29" s="155"/>
      <c r="Y29" s="156"/>
      <c r="Z29" s="159">
        <v>0.01</v>
      </c>
      <c r="AA29" s="155"/>
      <c r="AB29" s="156"/>
      <c r="AC29" s="160">
        <v>-1.0</v>
      </c>
      <c r="AD29" s="155"/>
      <c r="AE29" s="155"/>
      <c r="AF29" s="161" t="s">
        <v>48</v>
      </c>
      <c r="AG29" s="155"/>
      <c r="AH29" s="155"/>
      <c r="AI29" s="155"/>
      <c r="AJ29" s="156"/>
      <c r="AK29" s="161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67" t="s">
        <v>146</v>
      </c>
      <c r="AZ29" s="155"/>
      <c r="BA29" s="155"/>
      <c r="BB29" s="155"/>
      <c r="BC29" s="155"/>
      <c r="BD29" s="163">
        <f t="shared" si="4"/>
        <v>67</v>
      </c>
      <c r="BE29" s="164" t="str">
        <f t="shared" si="1"/>
        <v>SELL</v>
      </c>
      <c r="BF29" s="164" t="str">
        <f t="shared" si="2"/>
        <v>SL</v>
      </c>
      <c r="BG29" s="165">
        <f t="shared" si="5"/>
        <v>-4.36</v>
      </c>
      <c r="BH29" s="168">
        <f t="shared" si="3"/>
        <v>6</v>
      </c>
    </row>
    <row r="30">
      <c r="A30" s="154">
        <v>45728.0</v>
      </c>
      <c r="B30" s="155"/>
      <c r="C30" s="155"/>
      <c r="D30" s="155"/>
      <c r="E30" s="155"/>
      <c r="F30" s="156"/>
      <c r="G30" s="157" t="s">
        <v>69</v>
      </c>
      <c r="H30" s="155"/>
      <c r="I30" s="155"/>
      <c r="J30" s="155"/>
      <c r="K30" s="156"/>
      <c r="L30" s="157" t="s">
        <v>99</v>
      </c>
      <c r="M30" s="155"/>
      <c r="N30" s="155"/>
      <c r="O30" s="155"/>
      <c r="P30" s="156"/>
      <c r="Q30" s="158" t="s">
        <v>47</v>
      </c>
      <c r="R30" s="155"/>
      <c r="S30" s="156"/>
      <c r="T30" s="158" t="s">
        <v>47</v>
      </c>
      <c r="U30" s="155"/>
      <c r="V30" s="156"/>
      <c r="W30" s="158" t="s">
        <v>47</v>
      </c>
      <c r="X30" s="155"/>
      <c r="Y30" s="156"/>
      <c r="Z30" s="159">
        <v>0.005</v>
      </c>
      <c r="AA30" s="155"/>
      <c r="AB30" s="156"/>
      <c r="AC30" s="160">
        <v>0.0</v>
      </c>
      <c r="AD30" s="155"/>
      <c r="AE30" s="155"/>
      <c r="AF30" s="161" t="s">
        <v>48</v>
      </c>
      <c r="AG30" s="155"/>
      <c r="AH30" s="155"/>
      <c r="AI30" s="155"/>
      <c r="AJ30" s="156"/>
      <c r="AK30" s="161"/>
      <c r="AL30" s="155"/>
      <c r="AM30" s="155"/>
      <c r="AN30" s="155"/>
      <c r="AO30" s="155"/>
      <c r="AP30" s="155"/>
      <c r="AQ30" s="155"/>
      <c r="AR30" s="155"/>
      <c r="AS30" s="155"/>
      <c r="AT30" s="155"/>
      <c r="AU30" s="155"/>
      <c r="AV30" s="155"/>
      <c r="AW30" s="155"/>
      <c r="AX30" s="155"/>
      <c r="AY30" s="167" t="s">
        <v>147</v>
      </c>
      <c r="AZ30" s="155"/>
      <c r="BA30" s="155"/>
      <c r="BB30" s="155"/>
      <c r="BC30" s="155"/>
      <c r="BD30" s="163">
        <f t="shared" si="4"/>
        <v>68</v>
      </c>
      <c r="BE30" s="164" t="str">
        <f t="shared" si="1"/>
        <v>SELL</v>
      </c>
      <c r="BF30" s="164" t="str">
        <f t="shared" si="2"/>
        <v>BE</v>
      </c>
      <c r="BG30" s="165">
        <f t="shared" si="5"/>
        <v>-4.36</v>
      </c>
      <c r="BH30" s="168">
        <f t="shared" si="3"/>
        <v>4</v>
      </c>
    </row>
    <row r="31">
      <c r="A31" s="154">
        <v>45729.0</v>
      </c>
      <c r="B31" s="155"/>
      <c r="C31" s="155"/>
      <c r="D31" s="155"/>
      <c r="E31" s="155"/>
      <c r="F31" s="156"/>
      <c r="G31" s="157" t="s">
        <v>45</v>
      </c>
      <c r="H31" s="155"/>
      <c r="I31" s="155"/>
      <c r="J31" s="155"/>
      <c r="K31" s="156"/>
      <c r="L31" s="157" t="s">
        <v>46</v>
      </c>
      <c r="M31" s="155"/>
      <c r="N31" s="155"/>
      <c r="O31" s="155"/>
      <c r="P31" s="156"/>
      <c r="Q31" s="158" t="s">
        <v>47</v>
      </c>
      <c r="R31" s="155"/>
      <c r="S31" s="156"/>
      <c r="T31" s="158" t="s">
        <v>47</v>
      </c>
      <c r="U31" s="155"/>
      <c r="V31" s="156"/>
      <c r="W31" s="158" t="s">
        <v>47</v>
      </c>
      <c r="X31" s="155"/>
      <c r="Y31" s="156"/>
      <c r="Z31" s="159">
        <v>0.005</v>
      </c>
      <c r="AA31" s="155"/>
      <c r="AB31" s="156"/>
      <c r="AC31" s="160">
        <v>0.0</v>
      </c>
      <c r="AD31" s="155"/>
      <c r="AE31" s="155"/>
      <c r="AF31" s="161" t="s">
        <v>48</v>
      </c>
      <c r="AG31" s="155"/>
      <c r="AH31" s="155"/>
      <c r="AI31" s="155"/>
      <c r="AJ31" s="156"/>
      <c r="AK31" s="161"/>
      <c r="AL31" s="155"/>
      <c r="AM31" s="155"/>
      <c r="AN31" s="155"/>
      <c r="AO31" s="155"/>
      <c r="AP31" s="155"/>
      <c r="AQ31" s="155"/>
      <c r="AR31" s="155"/>
      <c r="AS31" s="155"/>
      <c r="AT31" s="155"/>
      <c r="AU31" s="155"/>
      <c r="AV31" s="155"/>
      <c r="AW31" s="155"/>
      <c r="AX31" s="155"/>
      <c r="AY31" s="167" t="s">
        <v>148</v>
      </c>
      <c r="AZ31" s="155"/>
      <c r="BA31" s="155"/>
      <c r="BB31" s="155"/>
      <c r="BC31" s="155"/>
      <c r="BD31" s="163">
        <f t="shared" si="4"/>
        <v>69</v>
      </c>
      <c r="BE31" s="164" t="str">
        <f t="shared" si="1"/>
        <v>SELL</v>
      </c>
      <c r="BF31" s="164" t="str">
        <f t="shared" si="2"/>
        <v>BE</v>
      </c>
      <c r="BG31" s="165">
        <f t="shared" si="5"/>
        <v>-4.36</v>
      </c>
      <c r="BH31" s="168">
        <f t="shared" si="3"/>
        <v>5</v>
      </c>
    </row>
    <row r="32">
      <c r="A32" s="154">
        <v>45729.0</v>
      </c>
      <c r="B32" s="155"/>
      <c r="C32" s="155"/>
      <c r="D32" s="155"/>
      <c r="E32" s="155"/>
      <c r="F32" s="156"/>
      <c r="G32" s="157" t="s">
        <v>149</v>
      </c>
      <c r="H32" s="155"/>
      <c r="I32" s="155"/>
      <c r="J32" s="155"/>
      <c r="K32" s="156"/>
      <c r="L32" s="157" t="s">
        <v>46</v>
      </c>
      <c r="M32" s="155"/>
      <c r="N32" s="155"/>
      <c r="O32" s="155"/>
      <c r="P32" s="156"/>
      <c r="Q32" s="158" t="s">
        <v>47</v>
      </c>
      <c r="R32" s="155"/>
      <c r="S32" s="156"/>
      <c r="T32" s="158" t="s">
        <v>47</v>
      </c>
      <c r="U32" s="155"/>
      <c r="V32" s="156"/>
      <c r="W32" s="158" t="s">
        <v>47</v>
      </c>
      <c r="X32" s="155"/>
      <c r="Y32" s="156"/>
      <c r="Z32" s="159">
        <v>0.0025</v>
      </c>
      <c r="AA32" s="155"/>
      <c r="AB32" s="156"/>
      <c r="AC32" s="160">
        <v>-0.25</v>
      </c>
      <c r="AD32" s="155"/>
      <c r="AE32" s="155"/>
      <c r="AF32" s="161" t="s">
        <v>66</v>
      </c>
      <c r="AG32" s="155"/>
      <c r="AH32" s="155"/>
      <c r="AI32" s="155"/>
      <c r="AJ32" s="156"/>
      <c r="AK32" s="161"/>
      <c r="AL32" s="155"/>
      <c r="AM32" s="155"/>
      <c r="AN32" s="155"/>
      <c r="AO32" s="155"/>
      <c r="AP32" s="155"/>
      <c r="AQ32" s="155"/>
      <c r="AR32" s="155"/>
      <c r="AS32" s="155"/>
      <c r="AT32" s="155"/>
      <c r="AU32" s="155"/>
      <c r="AV32" s="155"/>
      <c r="AW32" s="155"/>
      <c r="AX32" s="155"/>
      <c r="AY32" s="167" t="s">
        <v>150</v>
      </c>
      <c r="AZ32" s="155"/>
      <c r="BA32" s="155"/>
      <c r="BB32" s="155"/>
      <c r="BC32" s="155"/>
      <c r="BD32" s="163">
        <f t="shared" si="4"/>
        <v>70</v>
      </c>
      <c r="BE32" s="164" t="str">
        <f t="shared" si="1"/>
        <v>SELL</v>
      </c>
      <c r="BF32" s="164" t="str">
        <f t="shared" si="2"/>
        <v>SL</v>
      </c>
      <c r="BG32" s="165">
        <f t="shared" si="5"/>
        <v>-4.61</v>
      </c>
      <c r="BH32" s="168">
        <f t="shared" si="3"/>
        <v>5</v>
      </c>
    </row>
    <row r="33">
      <c r="A33" s="154">
        <v>45729.0</v>
      </c>
      <c r="B33" s="155"/>
      <c r="C33" s="155"/>
      <c r="D33" s="155"/>
      <c r="E33" s="155"/>
      <c r="F33" s="156"/>
      <c r="G33" s="157" t="s">
        <v>69</v>
      </c>
      <c r="H33" s="155"/>
      <c r="I33" s="155"/>
      <c r="J33" s="155"/>
      <c r="K33" s="156"/>
      <c r="L33" s="157" t="s">
        <v>53</v>
      </c>
      <c r="M33" s="155"/>
      <c r="N33" s="155"/>
      <c r="O33" s="155"/>
      <c r="P33" s="156"/>
      <c r="Q33" s="158" t="s">
        <v>47</v>
      </c>
      <c r="R33" s="155"/>
      <c r="S33" s="156"/>
      <c r="T33" s="158" t="s">
        <v>47</v>
      </c>
      <c r="U33" s="155"/>
      <c r="V33" s="156"/>
      <c r="W33" s="158" t="s">
        <v>47</v>
      </c>
      <c r="X33" s="155"/>
      <c r="Y33" s="156"/>
      <c r="Z33" s="159">
        <v>0.0025</v>
      </c>
      <c r="AA33" s="155"/>
      <c r="AB33" s="156"/>
      <c r="AC33" s="160">
        <v>4.37</v>
      </c>
      <c r="AD33" s="155"/>
      <c r="AE33" s="155"/>
      <c r="AF33" s="161" t="s">
        <v>66</v>
      </c>
      <c r="AG33" s="155"/>
      <c r="AH33" s="155"/>
      <c r="AI33" s="155"/>
      <c r="AJ33" s="156"/>
      <c r="AK33" s="161"/>
      <c r="AL33" s="155"/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67" t="s">
        <v>151</v>
      </c>
      <c r="AZ33" s="155"/>
      <c r="BA33" s="155"/>
      <c r="BB33" s="155"/>
      <c r="BC33" s="155"/>
      <c r="BD33" s="163">
        <f t="shared" si="4"/>
        <v>71</v>
      </c>
      <c r="BE33" s="164" t="str">
        <f t="shared" si="1"/>
        <v>SELL</v>
      </c>
      <c r="BF33" s="164" t="str">
        <f t="shared" si="2"/>
        <v>TP</v>
      </c>
      <c r="BG33" s="165">
        <f t="shared" si="5"/>
        <v>-0.24</v>
      </c>
      <c r="BH33" s="168">
        <f t="shared" si="3"/>
        <v>5</v>
      </c>
    </row>
    <row r="34">
      <c r="A34" s="154">
        <v>45741.0</v>
      </c>
      <c r="B34" s="155"/>
      <c r="C34" s="155"/>
      <c r="D34" s="155"/>
      <c r="E34" s="155"/>
      <c r="F34" s="156"/>
      <c r="G34" s="157" t="s">
        <v>45</v>
      </c>
      <c r="H34" s="155"/>
      <c r="I34" s="155"/>
      <c r="J34" s="155"/>
      <c r="K34" s="156"/>
      <c r="L34" s="157" t="s">
        <v>46</v>
      </c>
      <c r="M34" s="155"/>
      <c r="N34" s="155"/>
      <c r="O34" s="155"/>
      <c r="P34" s="156"/>
      <c r="Q34" s="158" t="s">
        <v>47</v>
      </c>
      <c r="R34" s="155"/>
      <c r="S34" s="156"/>
      <c r="T34" s="158" t="s">
        <v>47</v>
      </c>
      <c r="U34" s="155"/>
      <c r="V34" s="156"/>
      <c r="W34" s="158" t="s">
        <v>47</v>
      </c>
      <c r="X34" s="155"/>
      <c r="Y34" s="156"/>
      <c r="Z34" s="159">
        <v>0.005</v>
      </c>
      <c r="AA34" s="155"/>
      <c r="AB34" s="156"/>
      <c r="AC34" s="160">
        <v>-0.5</v>
      </c>
      <c r="AD34" s="155"/>
      <c r="AE34" s="155"/>
      <c r="AF34" s="161" t="s">
        <v>48</v>
      </c>
      <c r="AG34" s="155"/>
      <c r="AH34" s="155"/>
      <c r="AI34" s="155"/>
      <c r="AJ34" s="156"/>
      <c r="AK34" s="161"/>
      <c r="AL34" s="155"/>
      <c r="AM34" s="155"/>
      <c r="AN34" s="155"/>
      <c r="AO34" s="155"/>
      <c r="AP34" s="155"/>
      <c r="AQ34" s="155"/>
      <c r="AR34" s="155"/>
      <c r="AS34" s="155"/>
      <c r="AT34" s="155"/>
      <c r="AU34" s="155"/>
      <c r="AV34" s="155"/>
      <c r="AW34" s="155"/>
      <c r="AX34" s="155"/>
      <c r="AY34" s="167" t="s">
        <v>152</v>
      </c>
      <c r="AZ34" s="155"/>
      <c r="BA34" s="155"/>
      <c r="BB34" s="155"/>
      <c r="BC34" s="155"/>
      <c r="BD34" s="163">
        <f t="shared" si="4"/>
        <v>72</v>
      </c>
      <c r="BE34" s="164" t="str">
        <f t="shared" si="1"/>
        <v>SELL</v>
      </c>
      <c r="BF34" s="164" t="str">
        <f t="shared" si="2"/>
        <v>SL</v>
      </c>
      <c r="BG34" s="165">
        <f t="shared" si="5"/>
        <v>-0.74</v>
      </c>
      <c r="BH34" s="168">
        <f t="shared" si="3"/>
        <v>3</v>
      </c>
    </row>
    <row r="35">
      <c r="A35" s="154">
        <v>45744.0</v>
      </c>
      <c r="B35" s="155"/>
      <c r="C35" s="155"/>
      <c r="D35" s="155"/>
      <c r="E35" s="155"/>
      <c r="F35" s="156"/>
      <c r="G35" s="157" t="s">
        <v>45</v>
      </c>
      <c r="H35" s="155"/>
      <c r="I35" s="155"/>
      <c r="J35" s="155"/>
      <c r="K35" s="156"/>
      <c r="L35" s="157" t="s">
        <v>46</v>
      </c>
      <c r="M35" s="155"/>
      <c r="N35" s="155"/>
      <c r="O35" s="155"/>
      <c r="P35" s="156"/>
      <c r="Q35" s="158" t="s">
        <v>47</v>
      </c>
      <c r="R35" s="155"/>
      <c r="S35" s="156"/>
      <c r="T35" s="158" t="s">
        <v>47</v>
      </c>
      <c r="U35" s="155"/>
      <c r="V35" s="156"/>
      <c r="W35" s="158" t="s">
        <v>47</v>
      </c>
      <c r="X35" s="155"/>
      <c r="Y35" s="156"/>
      <c r="Z35" s="159">
        <v>0.01</v>
      </c>
      <c r="AA35" s="155"/>
      <c r="AB35" s="156"/>
      <c r="AC35" s="160">
        <v>2.29</v>
      </c>
      <c r="AD35" s="155"/>
      <c r="AE35" s="155"/>
      <c r="AF35" s="161" t="s">
        <v>48</v>
      </c>
      <c r="AG35" s="155"/>
      <c r="AH35" s="155"/>
      <c r="AI35" s="155"/>
      <c r="AJ35" s="156"/>
      <c r="AK35" s="161"/>
      <c r="AL35" s="155"/>
      <c r="AM35" s="155"/>
      <c r="AN35" s="155"/>
      <c r="AO35" s="155"/>
      <c r="AP35" s="155"/>
      <c r="AQ35" s="155"/>
      <c r="AR35" s="155"/>
      <c r="AS35" s="155"/>
      <c r="AT35" s="155"/>
      <c r="AU35" s="155"/>
      <c r="AV35" s="155"/>
      <c r="AW35" s="155"/>
      <c r="AX35" s="155"/>
      <c r="AY35" s="176" t="s">
        <v>153</v>
      </c>
      <c r="AZ35" s="155"/>
      <c r="BA35" s="155"/>
      <c r="BB35" s="155"/>
      <c r="BC35" s="155"/>
      <c r="BD35" s="163">
        <f t="shared" si="4"/>
        <v>73</v>
      </c>
      <c r="BE35" s="164" t="str">
        <f t="shared" si="1"/>
        <v>SELL</v>
      </c>
      <c r="BF35" s="164" t="str">
        <f t="shared" si="2"/>
        <v>TP</v>
      </c>
      <c r="BG35" s="165">
        <f t="shared" si="5"/>
        <v>1.55</v>
      </c>
      <c r="BH35" s="168">
        <f t="shared" si="3"/>
        <v>6</v>
      </c>
    </row>
    <row r="36">
      <c r="A36" s="154"/>
      <c r="B36" s="155"/>
      <c r="C36" s="155"/>
      <c r="D36" s="155"/>
      <c r="E36" s="155"/>
      <c r="F36" s="156"/>
      <c r="G36" s="157"/>
      <c r="H36" s="155"/>
      <c r="I36" s="155"/>
      <c r="J36" s="155"/>
      <c r="K36" s="156"/>
      <c r="L36" s="157"/>
      <c r="M36" s="155"/>
      <c r="N36" s="155"/>
      <c r="O36" s="155"/>
      <c r="P36" s="156"/>
      <c r="Q36" s="158"/>
      <c r="R36" s="155"/>
      <c r="S36" s="156"/>
      <c r="T36" s="158"/>
      <c r="U36" s="155"/>
      <c r="V36" s="156"/>
      <c r="W36" s="158"/>
      <c r="X36" s="155"/>
      <c r="Y36" s="156"/>
      <c r="Z36" s="159"/>
      <c r="AA36" s="155"/>
      <c r="AB36" s="156"/>
      <c r="AC36" s="160"/>
      <c r="AD36" s="155"/>
      <c r="AE36" s="155"/>
      <c r="AF36" s="161"/>
      <c r="AG36" s="155"/>
      <c r="AH36" s="155"/>
      <c r="AI36" s="155"/>
      <c r="AJ36" s="156"/>
      <c r="AK36" s="161"/>
      <c r="AL36" s="155"/>
      <c r="AM36" s="155"/>
      <c r="AN36" s="155"/>
      <c r="AO36" s="155"/>
      <c r="AP36" s="155"/>
      <c r="AQ36" s="155"/>
      <c r="AR36" s="155"/>
      <c r="AS36" s="155"/>
      <c r="AT36" s="155"/>
      <c r="AU36" s="155"/>
      <c r="AV36" s="155"/>
      <c r="AW36" s="155"/>
      <c r="AX36" s="155"/>
      <c r="AY36" s="161"/>
      <c r="AZ36" s="155"/>
      <c r="BA36" s="155"/>
      <c r="BB36" s="155"/>
      <c r="BC36" s="155"/>
      <c r="BD36" s="163" t="str">
        <f t="shared" si="4"/>
        <v/>
      </c>
      <c r="BE36" s="164" t="str">
        <f t="shared" si="1"/>
        <v/>
      </c>
      <c r="BF36" s="164" t="str">
        <f t="shared" si="2"/>
        <v/>
      </c>
      <c r="BG36" s="164" t="str">
        <f t="shared" si="5"/>
        <v/>
      </c>
      <c r="BH36" s="168" t="str">
        <f t="shared" si="3"/>
        <v/>
      </c>
    </row>
    <row r="37">
      <c r="A37" s="154"/>
      <c r="B37" s="155"/>
      <c r="C37" s="155"/>
      <c r="D37" s="155"/>
      <c r="E37" s="155"/>
      <c r="F37" s="156"/>
      <c r="G37" s="157"/>
      <c r="H37" s="155"/>
      <c r="I37" s="155"/>
      <c r="J37" s="155"/>
      <c r="K37" s="156"/>
      <c r="L37" s="157"/>
      <c r="M37" s="155"/>
      <c r="N37" s="155"/>
      <c r="O37" s="155"/>
      <c r="P37" s="156"/>
      <c r="Q37" s="158"/>
      <c r="R37" s="155"/>
      <c r="S37" s="156"/>
      <c r="T37" s="158"/>
      <c r="U37" s="155"/>
      <c r="V37" s="156"/>
      <c r="W37" s="158"/>
      <c r="X37" s="155"/>
      <c r="Y37" s="156"/>
      <c r="Z37" s="159"/>
      <c r="AA37" s="155"/>
      <c r="AB37" s="156"/>
      <c r="AC37" s="160"/>
      <c r="AD37" s="155"/>
      <c r="AE37" s="155"/>
      <c r="AF37" s="161"/>
      <c r="AG37" s="155"/>
      <c r="AH37" s="155"/>
      <c r="AI37" s="155"/>
      <c r="AJ37" s="156"/>
      <c r="AK37" s="161"/>
      <c r="AL37" s="155"/>
      <c r="AM37" s="155"/>
      <c r="AN37" s="155"/>
      <c r="AO37" s="155"/>
      <c r="AP37" s="155"/>
      <c r="AQ37" s="155"/>
      <c r="AR37" s="155"/>
      <c r="AS37" s="155"/>
      <c r="AT37" s="155"/>
      <c r="AU37" s="155"/>
      <c r="AV37" s="155"/>
      <c r="AW37" s="155"/>
      <c r="AX37" s="155"/>
      <c r="AY37" s="161"/>
      <c r="AZ37" s="155"/>
      <c r="BA37" s="155"/>
      <c r="BB37" s="155"/>
      <c r="BC37" s="155"/>
      <c r="BD37" s="163" t="str">
        <f t="shared" si="4"/>
        <v/>
      </c>
      <c r="BE37" s="164" t="str">
        <f t="shared" si="1"/>
        <v/>
      </c>
      <c r="BF37" s="164" t="str">
        <f t="shared" si="2"/>
        <v/>
      </c>
      <c r="BG37" s="164" t="str">
        <f t="shared" si="5"/>
        <v/>
      </c>
      <c r="BH37" s="168" t="str">
        <f t="shared" si="3"/>
        <v/>
      </c>
    </row>
    <row r="38">
      <c r="A38" s="154"/>
      <c r="B38" s="155"/>
      <c r="C38" s="155"/>
      <c r="D38" s="155"/>
      <c r="E38" s="155"/>
      <c r="F38" s="156"/>
      <c r="G38" s="157"/>
      <c r="H38" s="155"/>
      <c r="I38" s="155"/>
      <c r="J38" s="155"/>
      <c r="K38" s="156"/>
      <c r="L38" s="157"/>
      <c r="M38" s="155"/>
      <c r="N38" s="155"/>
      <c r="O38" s="155"/>
      <c r="P38" s="156"/>
      <c r="Q38" s="158"/>
      <c r="R38" s="155"/>
      <c r="S38" s="156"/>
      <c r="T38" s="158"/>
      <c r="U38" s="155"/>
      <c r="V38" s="156"/>
      <c r="W38" s="158"/>
      <c r="X38" s="155"/>
      <c r="Y38" s="156"/>
      <c r="Z38" s="159"/>
      <c r="AA38" s="155"/>
      <c r="AB38" s="156"/>
      <c r="AC38" s="160"/>
      <c r="AD38" s="155"/>
      <c r="AE38" s="155"/>
      <c r="AF38" s="161"/>
      <c r="AG38" s="155"/>
      <c r="AH38" s="155"/>
      <c r="AI38" s="155"/>
      <c r="AJ38" s="156"/>
      <c r="AK38" s="161"/>
      <c r="AL38" s="155"/>
      <c r="AM38" s="155"/>
      <c r="AN38" s="155"/>
      <c r="AO38" s="155"/>
      <c r="AP38" s="155"/>
      <c r="AQ38" s="155"/>
      <c r="AR38" s="155"/>
      <c r="AS38" s="155"/>
      <c r="AT38" s="155"/>
      <c r="AU38" s="155"/>
      <c r="AV38" s="155"/>
      <c r="AW38" s="155"/>
      <c r="AX38" s="155"/>
      <c r="AY38" s="161"/>
      <c r="AZ38" s="155"/>
      <c r="BA38" s="155"/>
      <c r="BB38" s="155"/>
      <c r="BC38" s="155"/>
      <c r="BD38" s="163" t="str">
        <f t="shared" si="4"/>
        <v/>
      </c>
      <c r="BE38" s="164" t="str">
        <f t="shared" si="1"/>
        <v/>
      </c>
      <c r="BF38" s="164" t="str">
        <f t="shared" si="2"/>
        <v/>
      </c>
      <c r="BG38" s="164" t="str">
        <f t="shared" si="5"/>
        <v/>
      </c>
      <c r="BH38" s="168" t="str">
        <f t="shared" si="3"/>
        <v/>
      </c>
    </row>
    <row r="39">
      <c r="A39" s="154"/>
      <c r="B39" s="155"/>
      <c r="C39" s="155"/>
      <c r="D39" s="155"/>
      <c r="E39" s="155"/>
      <c r="F39" s="156"/>
      <c r="G39" s="157"/>
      <c r="H39" s="155"/>
      <c r="I39" s="155"/>
      <c r="J39" s="155"/>
      <c r="K39" s="156"/>
      <c r="L39" s="157"/>
      <c r="M39" s="155"/>
      <c r="N39" s="155"/>
      <c r="O39" s="155"/>
      <c r="P39" s="156"/>
      <c r="Q39" s="158"/>
      <c r="R39" s="155"/>
      <c r="S39" s="156"/>
      <c r="T39" s="158"/>
      <c r="U39" s="155"/>
      <c r="V39" s="156"/>
      <c r="W39" s="158"/>
      <c r="X39" s="155"/>
      <c r="Y39" s="156"/>
      <c r="Z39" s="159"/>
      <c r="AA39" s="155"/>
      <c r="AB39" s="156"/>
      <c r="AC39" s="160"/>
      <c r="AD39" s="155"/>
      <c r="AE39" s="155"/>
      <c r="AF39" s="161"/>
      <c r="AG39" s="155"/>
      <c r="AH39" s="155"/>
      <c r="AI39" s="155"/>
      <c r="AJ39" s="156"/>
      <c r="AK39" s="161"/>
      <c r="AL39" s="155"/>
      <c r="AM39" s="155"/>
      <c r="AN39" s="155"/>
      <c r="AO39" s="155"/>
      <c r="AP39" s="155"/>
      <c r="AQ39" s="155"/>
      <c r="AR39" s="155"/>
      <c r="AS39" s="155"/>
      <c r="AT39" s="155"/>
      <c r="AU39" s="155"/>
      <c r="AV39" s="155"/>
      <c r="AW39" s="155"/>
      <c r="AX39" s="155"/>
      <c r="AY39" s="161"/>
      <c r="AZ39" s="155"/>
      <c r="BA39" s="155"/>
      <c r="BB39" s="155"/>
      <c r="BC39" s="155"/>
      <c r="BD39" s="163" t="str">
        <f t="shared" si="4"/>
        <v/>
      </c>
      <c r="BE39" s="164" t="str">
        <f t="shared" si="1"/>
        <v/>
      </c>
      <c r="BF39" s="164" t="str">
        <f t="shared" si="2"/>
        <v/>
      </c>
      <c r="BG39" s="164" t="str">
        <f t="shared" si="5"/>
        <v/>
      </c>
      <c r="BH39" s="168" t="str">
        <f t="shared" si="3"/>
        <v/>
      </c>
    </row>
    <row r="40">
      <c r="A40" s="154"/>
      <c r="B40" s="155"/>
      <c r="C40" s="155"/>
      <c r="D40" s="155"/>
      <c r="E40" s="155"/>
      <c r="F40" s="156"/>
      <c r="G40" s="157"/>
      <c r="H40" s="155"/>
      <c r="I40" s="155"/>
      <c r="J40" s="155"/>
      <c r="K40" s="156"/>
      <c r="L40" s="157"/>
      <c r="M40" s="155"/>
      <c r="N40" s="155"/>
      <c r="O40" s="155"/>
      <c r="P40" s="156"/>
      <c r="Q40" s="158"/>
      <c r="R40" s="155"/>
      <c r="S40" s="156"/>
      <c r="T40" s="158"/>
      <c r="U40" s="155"/>
      <c r="V40" s="156"/>
      <c r="W40" s="158"/>
      <c r="X40" s="155"/>
      <c r="Y40" s="156"/>
      <c r="Z40" s="159"/>
      <c r="AA40" s="155"/>
      <c r="AB40" s="156"/>
      <c r="AC40" s="160"/>
      <c r="AD40" s="155"/>
      <c r="AE40" s="155"/>
      <c r="AF40" s="161"/>
      <c r="AG40" s="155"/>
      <c r="AH40" s="155"/>
      <c r="AI40" s="155"/>
      <c r="AJ40" s="156"/>
      <c r="AK40" s="161"/>
      <c r="AL40" s="155"/>
      <c r="AM40" s="155"/>
      <c r="AN40" s="155"/>
      <c r="AO40" s="155"/>
      <c r="AP40" s="155"/>
      <c r="AQ40" s="155"/>
      <c r="AR40" s="155"/>
      <c r="AS40" s="155"/>
      <c r="AT40" s="155"/>
      <c r="AU40" s="155"/>
      <c r="AV40" s="155"/>
      <c r="AW40" s="155"/>
      <c r="AX40" s="155"/>
      <c r="AY40" s="161"/>
      <c r="AZ40" s="155"/>
      <c r="BA40" s="155"/>
      <c r="BB40" s="155"/>
      <c r="BC40" s="155"/>
      <c r="BD40" s="163" t="str">
        <f t="shared" si="4"/>
        <v/>
      </c>
      <c r="BE40" s="164" t="str">
        <f t="shared" si="1"/>
        <v/>
      </c>
      <c r="BF40" s="164" t="str">
        <f t="shared" si="2"/>
        <v/>
      </c>
      <c r="BG40" s="164" t="str">
        <f t="shared" si="5"/>
        <v/>
      </c>
      <c r="BH40" s="168" t="str">
        <f t="shared" si="3"/>
        <v/>
      </c>
    </row>
    <row r="41">
      <c r="A41" s="154"/>
      <c r="B41" s="155"/>
      <c r="C41" s="155"/>
      <c r="D41" s="155"/>
      <c r="E41" s="155"/>
      <c r="F41" s="156"/>
      <c r="G41" s="157"/>
      <c r="H41" s="155"/>
      <c r="I41" s="155"/>
      <c r="J41" s="155"/>
      <c r="K41" s="156"/>
      <c r="L41" s="157"/>
      <c r="M41" s="155"/>
      <c r="N41" s="155"/>
      <c r="O41" s="155"/>
      <c r="P41" s="156"/>
      <c r="Q41" s="158"/>
      <c r="R41" s="155"/>
      <c r="S41" s="156"/>
      <c r="T41" s="158"/>
      <c r="U41" s="155"/>
      <c r="V41" s="156"/>
      <c r="W41" s="158"/>
      <c r="X41" s="155"/>
      <c r="Y41" s="156"/>
      <c r="Z41" s="159"/>
      <c r="AA41" s="155"/>
      <c r="AB41" s="156"/>
      <c r="AC41" s="160"/>
      <c r="AD41" s="155"/>
      <c r="AE41" s="155"/>
      <c r="AF41" s="161"/>
      <c r="AG41" s="155"/>
      <c r="AH41" s="155"/>
      <c r="AI41" s="155"/>
      <c r="AJ41" s="156"/>
      <c r="AK41" s="161"/>
      <c r="AL41" s="155"/>
      <c r="AM41" s="155"/>
      <c r="AN41" s="155"/>
      <c r="AO41" s="155"/>
      <c r="AP41" s="155"/>
      <c r="AQ41" s="155"/>
      <c r="AR41" s="155"/>
      <c r="AS41" s="155"/>
      <c r="AT41" s="155"/>
      <c r="AU41" s="155"/>
      <c r="AV41" s="155"/>
      <c r="AW41" s="155"/>
      <c r="AX41" s="155"/>
      <c r="AY41" s="161"/>
      <c r="AZ41" s="155"/>
      <c r="BA41" s="155"/>
      <c r="BB41" s="155"/>
      <c r="BC41" s="155"/>
      <c r="BD41" s="163" t="str">
        <f t="shared" si="4"/>
        <v/>
      </c>
      <c r="BE41" s="164" t="str">
        <f t="shared" si="1"/>
        <v/>
      </c>
      <c r="BF41" s="164" t="str">
        <f t="shared" si="2"/>
        <v/>
      </c>
      <c r="BG41" s="164" t="str">
        <f t="shared" si="5"/>
        <v/>
      </c>
      <c r="BH41" s="168" t="str">
        <f t="shared" si="3"/>
        <v/>
      </c>
    </row>
    <row r="42">
      <c r="A42" s="154"/>
      <c r="B42" s="155"/>
      <c r="C42" s="155"/>
      <c r="D42" s="155"/>
      <c r="E42" s="155"/>
      <c r="F42" s="156"/>
      <c r="G42" s="157"/>
      <c r="H42" s="155"/>
      <c r="I42" s="155"/>
      <c r="J42" s="155"/>
      <c r="K42" s="156"/>
      <c r="L42" s="157"/>
      <c r="M42" s="155"/>
      <c r="N42" s="155"/>
      <c r="O42" s="155"/>
      <c r="P42" s="156"/>
      <c r="Q42" s="158"/>
      <c r="R42" s="155"/>
      <c r="S42" s="156"/>
      <c r="T42" s="158"/>
      <c r="U42" s="155"/>
      <c r="V42" s="156"/>
      <c r="W42" s="158"/>
      <c r="X42" s="155"/>
      <c r="Y42" s="156"/>
      <c r="Z42" s="159"/>
      <c r="AA42" s="155"/>
      <c r="AB42" s="156"/>
      <c r="AC42" s="160"/>
      <c r="AD42" s="155"/>
      <c r="AE42" s="155"/>
      <c r="AF42" s="161"/>
      <c r="AG42" s="155"/>
      <c r="AH42" s="155"/>
      <c r="AI42" s="155"/>
      <c r="AJ42" s="156"/>
      <c r="AK42" s="161"/>
      <c r="AL42" s="155"/>
      <c r="AM42" s="155"/>
      <c r="AN42" s="155"/>
      <c r="AO42" s="155"/>
      <c r="AP42" s="155"/>
      <c r="AQ42" s="155"/>
      <c r="AR42" s="155"/>
      <c r="AS42" s="155"/>
      <c r="AT42" s="155"/>
      <c r="AU42" s="155"/>
      <c r="AV42" s="155"/>
      <c r="AW42" s="155"/>
      <c r="AX42" s="155"/>
      <c r="AY42" s="161"/>
      <c r="AZ42" s="155"/>
      <c r="BA42" s="155"/>
      <c r="BB42" s="155"/>
      <c r="BC42" s="155"/>
      <c r="BD42" s="163" t="str">
        <f t="shared" si="4"/>
        <v/>
      </c>
      <c r="BE42" s="164" t="str">
        <f t="shared" si="1"/>
        <v/>
      </c>
      <c r="BF42" s="164" t="str">
        <f t="shared" si="2"/>
        <v/>
      </c>
      <c r="BG42" s="164" t="str">
        <f t="shared" si="5"/>
        <v/>
      </c>
      <c r="BH42" s="168" t="str">
        <f t="shared" si="3"/>
        <v/>
      </c>
    </row>
    <row r="43">
      <c r="A43" s="154"/>
      <c r="B43" s="155"/>
      <c r="C43" s="155"/>
      <c r="D43" s="155"/>
      <c r="E43" s="155"/>
      <c r="F43" s="156"/>
      <c r="G43" s="157"/>
      <c r="H43" s="155"/>
      <c r="I43" s="155"/>
      <c r="J43" s="155"/>
      <c r="K43" s="156"/>
      <c r="L43" s="157"/>
      <c r="M43" s="155"/>
      <c r="N43" s="155"/>
      <c r="O43" s="155"/>
      <c r="P43" s="156"/>
      <c r="Q43" s="158"/>
      <c r="R43" s="155"/>
      <c r="S43" s="156"/>
      <c r="T43" s="158"/>
      <c r="U43" s="155"/>
      <c r="V43" s="156"/>
      <c r="W43" s="158"/>
      <c r="X43" s="155"/>
      <c r="Y43" s="156"/>
      <c r="Z43" s="159"/>
      <c r="AA43" s="155"/>
      <c r="AB43" s="156"/>
      <c r="AC43" s="160"/>
      <c r="AD43" s="155"/>
      <c r="AE43" s="155"/>
      <c r="AF43" s="161"/>
      <c r="AG43" s="155"/>
      <c r="AH43" s="155"/>
      <c r="AI43" s="155"/>
      <c r="AJ43" s="156"/>
      <c r="AK43" s="161"/>
      <c r="AL43" s="155"/>
      <c r="AM43" s="155"/>
      <c r="AN43" s="155"/>
      <c r="AO43" s="155"/>
      <c r="AP43" s="155"/>
      <c r="AQ43" s="155"/>
      <c r="AR43" s="155"/>
      <c r="AS43" s="155"/>
      <c r="AT43" s="155"/>
      <c r="AU43" s="155"/>
      <c r="AV43" s="155"/>
      <c r="AW43" s="155"/>
      <c r="AX43" s="155"/>
      <c r="AY43" s="161"/>
      <c r="AZ43" s="155"/>
      <c r="BA43" s="155"/>
      <c r="BB43" s="155"/>
      <c r="BC43" s="155"/>
      <c r="BD43" s="163" t="str">
        <f t="shared" si="4"/>
        <v/>
      </c>
      <c r="BE43" s="164" t="str">
        <f t="shared" si="1"/>
        <v/>
      </c>
      <c r="BF43" s="164" t="str">
        <f t="shared" si="2"/>
        <v/>
      </c>
      <c r="BG43" s="164" t="str">
        <f t="shared" si="5"/>
        <v/>
      </c>
      <c r="BH43" s="168" t="str">
        <f t="shared" si="3"/>
        <v/>
      </c>
    </row>
    <row r="44">
      <c r="A44" s="154"/>
      <c r="B44" s="155"/>
      <c r="C44" s="155"/>
      <c r="D44" s="155"/>
      <c r="E44" s="155"/>
      <c r="F44" s="156"/>
      <c r="G44" s="157"/>
      <c r="H44" s="155"/>
      <c r="I44" s="155"/>
      <c r="J44" s="155"/>
      <c r="K44" s="156"/>
      <c r="L44" s="157"/>
      <c r="M44" s="155"/>
      <c r="N44" s="155"/>
      <c r="O44" s="155"/>
      <c r="P44" s="156"/>
      <c r="Q44" s="158"/>
      <c r="R44" s="155"/>
      <c r="S44" s="156"/>
      <c r="T44" s="158"/>
      <c r="U44" s="155"/>
      <c r="V44" s="156"/>
      <c r="W44" s="158"/>
      <c r="X44" s="155"/>
      <c r="Y44" s="156"/>
      <c r="Z44" s="159"/>
      <c r="AA44" s="155"/>
      <c r="AB44" s="156"/>
      <c r="AC44" s="160"/>
      <c r="AD44" s="155"/>
      <c r="AE44" s="155"/>
      <c r="AF44" s="161"/>
      <c r="AG44" s="155"/>
      <c r="AH44" s="155"/>
      <c r="AI44" s="155"/>
      <c r="AJ44" s="156"/>
      <c r="AK44" s="161"/>
      <c r="AL44" s="155"/>
      <c r="AM44" s="155"/>
      <c r="AN44" s="155"/>
      <c r="AO44" s="155"/>
      <c r="AP44" s="155"/>
      <c r="AQ44" s="155"/>
      <c r="AR44" s="155"/>
      <c r="AS44" s="155"/>
      <c r="AT44" s="155"/>
      <c r="AU44" s="155"/>
      <c r="AV44" s="155"/>
      <c r="AW44" s="155"/>
      <c r="AX44" s="155"/>
      <c r="AY44" s="161"/>
      <c r="AZ44" s="155"/>
      <c r="BA44" s="155"/>
      <c r="BB44" s="155"/>
      <c r="BC44" s="155"/>
      <c r="BD44" s="163" t="str">
        <f t="shared" si="4"/>
        <v/>
      </c>
      <c r="BE44" s="164" t="str">
        <f t="shared" si="1"/>
        <v/>
      </c>
      <c r="BF44" s="164" t="str">
        <f t="shared" si="2"/>
        <v/>
      </c>
      <c r="BG44" s="164" t="str">
        <f t="shared" si="5"/>
        <v/>
      </c>
      <c r="BH44" s="168" t="str">
        <f t="shared" si="3"/>
        <v/>
      </c>
    </row>
    <row r="45">
      <c r="A45" s="154"/>
      <c r="B45" s="155"/>
      <c r="C45" s="155"/>
      <c r="D45" s="155"/>
      <c r="E45" s="155"/>
      <c r="F45" s="156"/>
      <c r="G45" s="157"/>
      <c r="H45" s="155"/>
      <c r="I45" s="155"/>
      <c r="J45" s="155"/>
      <c r="K45" s="156"/>
      <c r="L45" s="157"/>
      <c r="M45" s="155"/>
      <c r="N45" s="155"/>
      <c r="O45" s="155"/>
      <c r="P45" s="156"/>
      <c r="Q45" s="158"/>
      <c r="R45" s="155"/>
      <c r="S45" s="156"/>
      <c r="T45" s="158"/>
      <c r="U45" s="155"/>
      <c r="V45" s="156"/>
      <c r="W45" s="158"/>
      <c r="X45" s="155"/>
      <c r="Y45" s="156"/>
      <c r="Z45" s="159"/>
      <c r="AA45" s="155"/>
      <c r="AB45" s="156"/>
      <c r="AC45" s="160"/>
      <c r="AD45" s="155"/>
      <c r="AE45" s="155"/>
      <c r="AF45" s="161"/>
      <c r="AG45" s="155"/>
      <c r="AH45" s="155"/>
      <c r="AI45" s="155"/>
      <c r="AJ45" s="156"/>
      <c r="AK45" s="161"/>
      <c r="AL45" s="155"/>
      <c r="AM45" s="155"/>
      <c r="AN45" s="155"/>
      <c r="AO45" s="155"/>
      <c r="AP45" s="155"/>
      <c r="AQ45" s="155"/>
      <c r="AR45" s="155"/>
      <c r="AS45" s="155"/>
      <c r="AT45" s="155"/>
      <c r="AU45" s="155"/>
      <c r="AV45" s="155"/>
      <c r="AW45" s="155"/>
      <c r="AX45" s="155"/>
      <c r="AY45" s="161"/>
      <c r="AZ45" s="155"/>
      <c r="BA45" s="155"/>
      <c r="BB45" s="155"/>
      <c r="BC45" s="155"/>
      <c r="BD45" s="163" t="str">
        <f t="shared" si="4"/>
        <v/>
      </c>
      <c r="BE45" s="164" t="str">
        <f t="shared" si="1"/>
        <v/>
      </c>
      <c r="BF45" s="164" t="str">
        <f t="shared" si="2"/>
        <v/>
      </c>
      <c r="BG45" s="164" t="str">
        <f t="shared" si="5"/>
        <v/>
      </c>
      <c r="BH45" s="168" t="str">
        <f t="shared" si="3"/>
        <v/>
      </c>
    </row>
    <row r="46">
      <c r="A46" s="154"/>
      <c r="B46" s="155"/>
      <c r="C46" s="155"/>
      <c r="D46" s="155"/>
      <c r="E46" s="155"/>
      <c r="F46" s="156"/>
      <c r="G46" s="157"/>
      <c r="H46" s="155"/>
      <c r="I46" s="155"/>
      <c r="J46" s="155"/>
      <c r="K46" s="156"/>
      <c r="L46" s="157"/>
      <c r="M46" s="155"/>
      <c r="N46" s="155"/>
      <c r="O46" s="155"/>
      <c r="P46" s="156"/>
      <c r="Q46" s="158"/>
      <c r="R46" s="155"/>
      <c r="S46" s="156"/>
      <c r="T46" s="158"/>
      <c r="U46" s="155"/>
      <c r="V46" s="156"/>
      <c r="W46" s="158"/>
      <c r="X46" s="155"/>
      <c r="Y46" s="156"/>
      <c r="Z46" s="159"/>
      <c r="AA46" s="155"/>
      <c r="AB46" s="156"/>
      <c r="AC46" s="160"/>
      <c r="AD46" s="155"/>
      <c r="AE46" s="155"/>
      <c r="AF46" s="161"/>
      <c r="AG46" s="155"/>
      <c r="AH46" s="155"/>
      <c r="AI46" s="155"/>
      <c r="AJ46" s="156"/>
      <c r="AK46" s="161"/>
      <c r="AL46" s="155"/>
      <c r="AM46" s="155"/>
      <c r="AN46" s="155"/>
      <c r="AO46" s="155"/>
      <c r="AP46" s="155"/>
      <c r="AQ46" s="155"/>
      <c r="AR46" s="155"/>
      <c r="AS46" s="155"/>
      <c r="AT46" s="155"/>
      <c r="AU46" s="155"/>
      <c r="AV46" s="155"/>
      <c r="AW46" s="155"/>
      <c r="AX46" s="155"/>
      <c r="AY46" s="161"/>
      <c r="AZ46" s="155"/>
      <c r="BA46" s="155"/>
      <c r="BB46" s="155"/>
      <c r="BC46" s="155"/>
      <c r="BD46" s="163" t="str">
        <f t="shared" si="4"/>
        <v/>
      </c>
      <c r="BE46" s="164" t="str">
        <f t="shared" si="1"/>
        <v/>
      </c>
      <c r="BF46" s="164" t="str">
        <f t="shared" si="2"/>
        <v/>
      </c>
      <c r="BG46" s="164" t="str">
        <f t="shared" si="5"/>
        <v/>
      </c>
      <c r="BH46" s="168" t="str">
        <f t="shared" si="3"/>
        <v/>
      </c>
    </row>
    <row r="47">
      <c r="A47" s="154"/>
      <c r="B47" s="155"/>
      <c r="C47" s="155"/>
      <c r="D47" s="155"/>
      <c r="E47" s="155"/>
      <c r="F47" s="156"/>
      <c r="G47" s="157"/>
      <c r="H47" s="155"/>
      <c r="I47" s="155"/>
      <c r="J47" s="155"/>
      <c r="K47" s="156"/>
      <c r="L47" s="157"/>
      <c r="M47" s="155"/>
      <c r="N47" s="155"/>
      <c r="O47" s="155"/>
      <c r="P47" s="156"/>
      <c r="Q47" s="158"/>
      <c r="R47" s="155"/>
      <c r="S47" s="156"/>
      <c r="T47" s="158"/>
      <c r="U47" s="155"/>
      <c r="V47" s="156"/>
      <c r="W47" s="158"/>
      <c r="X47" s="155"/>
      <c r="Y47" s="156"/>
      <c r="Z47" s="159"/>
      <c r="AA47" s="155"/>
      <c r="AB47" s="156"/>
      <c r="AC47" s="160"/>
      <c r="AD47" s="155"/>
      <c r="AE47" s="155"/>
      <c r="AF47" s="161"/>
      <c r="AG47" s="155"/>
      <c r="AH47" s="155"/>
      <c r="AI47" s="155"/>
      <c r="AJ47" s="156"/>
      <c r="AK47" s="161"/>
      <c r="AL47" s="155"/>
      <c r="AM47" s="155"/>
      <c r="AN47" s="155"/>
      <c r="AO47" s="155"/>
      <c r="AP47" s="155"/>
      <c r="AQ47" s="155"/>
      <c r="AR47" s="155"/>
      <c r="AS47" s="155"/>
      <c r="AT47" s="155"/>
      <c r="AU47" s="155"/>
      <c r="AV47" s="155"/>
      <c r="AW47" s="155"/>
      <c r="AX47" s="155"/>
      <c r="AY47" s="161"/>
      <c r="AZ47" s="155"/>
      <c r="BA47" s="155"/>
      <c r="BB47" s="155"/>
      <c r="BC47" s="155"/>
      <c r="BD47" s="163" t="str">
        <f t="shared" si="4"/>
        <v/>
      </c>
      <c r="BE47" s="164" t="str">
        <f t="shared" si="1"/>
        <v/>
      </c>
      <c r="BF47" s="164" t="str">
        <f t="shared" si="2"/>
        <v/>
      </c>
      <c r="BG47" s="164" t="str">
        <f t="shared" si="5"/>
        <v/>
      </c>
      <c r="BH47" s="168" t="str">
        <f t="shared" si="3"/>
        <v/>
      </c>
    </row>
    <row r="48">
      <c r="A48" s="154"/>
      <c r="B48" s="155"/>
      <c r="C48" s="155"/>
      <c r="D48" s="155"/>
      <c r="E48" s="155"/>
      <c r="F48" s="156"/>
      <c r="G48" s="157"/>
      <c r="H48" s="155"/>
      <c r="I48" s="155"/>
      <c r="J48" s="155"/>
      <c r="K48" s="156"/>
      <c r="L48" s="157"/>
      <c r="M48" s="155"/>
      <c r="N48" s="155"/>
      <c r="O48" s="155"/>
      <c r="P48" s="156"/>
      <c r="Q48" s="158"/>
      <c r="R48" s="155"/>
      <c r="S48" s="156"/>
      <c r="T48" s="158"/>
      <c r="U48" s="155"/>
      <c r="V48" s="156"/>
      <c r="W48" s="158"/>
      <c r="X48" s="155"/>
      <c r="Y48" s="156"/>
      <c r="Z48" s="159"/>
      <c r="AA48" s="155"/>
      <c r="AB48" s="156"/>
      <c r="AC48" s="160"/>
      <c r="AD48" s="155"/>
      <c r="AE48" s="155"/>
      <c r="AF48" s="161"/>
      <c r="AG48" s="155"/>
      <c r="AH48" s="155"/>
      <c r="AI48" s="155"/>
      <c r="AJ48" s="156"/>
      <c r="AK48" s="161"/>
      <c r="AL48" s="155"/>
      <c r="AM48" s="155"/>
      <c r="AN48" s="155"/>
      <c r="AO48" s="155"/>
      <c r="AP48" s="155"/>
      <c r="AQ48" s="155"/>
      <c r="AR48" s="155"/>
      <c r="AS48" s="155"/>
      <c r="AT48" s="155"/>
      <c r="AU48" s="155"/>
      <c r="AV48" s="155"/>
      <c r="AW48" s="155"/>
      <c r="AX48" s="155"/>
      <c r="AY48" s="161"/>
      <c r="AZ48" s="155"/>
      <c r="BA48" s="155"/>
      <c r="BB48" s="155"/>
      <c r="BC48" s="155"/>
      <c r="BD48" s="163" t="str">
        <f t="shared" si="4"/>
        <v/>
      </c>
      <c r="BE48" s="164" t="str">
        <f t="shared" si="1"/>
        <v/>
      </c>
      <c r="BF48" s="164" t="str">
        <f t="shared" si="2"/>
        <v/>
      </c>
      <c r="BG48" s="164" t="str">
        <f t="shared" si="5"/>
        <v/>
      </c>
      <c r="BH48" s="168" t="str">
        <f t="shared" si="3"/>
        <v/>
      </c>
    </row>
    <row r="49">
      <c r="A49" s="154"/>
      <c r="B49" s="155"/>
      <c r="C49" s="155"/>
      <c r="D49" s="155"/>
      <c r="E49" s="155"/>
      <c r="F49" s="156"/>
      <c r="G49" s="157"/>
      <c r="H49" s="155"/>
      <c r="I49" s="155"/>
      <c r="J49" s="155"/>
      <c r="K49" s="156"/>
      <c r="L49" s="157"/>
      <c r="M49" s="155"/>
      <c r="N49" s="155"/>
      <c r="O49" s="155"/>
      <c r="P49" s="156"/>
      <c r="Q49" s="158"/>
      <c r="R49" s="155"/>
      <c r="S49" s="156"/>
      <c r="T49" s="158"/>
      <c r="U49" s="155"/>
      <c r="V49" s="156"/>
      <c r="W49" s="158"/>
      <c r="X49" s="155"/>
      <c r="Y49" s="156"/>
      <c r="Z49" s="159"/>
      <c r="AA49" s="155"/>
      <c r="AB49" s="156"/>
      <c r="AC49" s="160"/>
      <c r="AD49" s="155"/>
      <c r="AE49" s="155"/>
      <c r="AF49" s="161"/>
      <c r="AG49" s="155"/>
      <c r="AH49" s="155"/>
      <c r="AI49" s="155"/>
      <c r="AJ49" s="156"/>
      <c r="AK49" s="161"/>
      <c r="AL49" s="155"/>
      <c r="AM49" s="155"/>
      <c r="AN49" s="155"/>
      <c r="AO49" s="155"/>
      <c r="AP49" s="155"/>
      <c r="AQ49" s="155"/>
      <c r="AR49" s="155"/>
      <c r="AS49" s="155"/>
      <c r="AT49" s="155"/>
      <c r="AU49" s="155"/>
      <c r="AV49" s="155"/>
      <c r="AW49" s="155"/>
      <c r="AX49" s="155"/>
      <c r="AY49" s="161"/>
      <c r="AZ49" s="155"/>
      <c r="BA49" s="155"/>
      <c r="BB49" s="155"/>
      <c r="BC49" s="155"/>
      <c r="BD49" s="163" t="str">
        <f t="shared" si="4"/>
        <v/>
      </c>
      <c r="BE49" s="164" t="str">
        <f t="shared" si="1"/>
        <v/>
      </c>
      <c r="BF49" s="164" t="str">
        <f t="shared" si="2"/>
        <v/>
      </c>
      <c r="BG49" s="164" t="str">
        <f t="shared" si="5"/>
        <v/>
      </c>
      <c r="BH49" s="168" t="str">
        <f t="shared" si="3"/>
        <v/>
      </c>
    </row>
    <row r="50">
      <c r="A50" s="154"/>
      <c r="B50" s="155"/>
      <c r="C50" s="155"/>
      <c r="D50" s="155"/>
      <c r="E50" s="155"/>
      <c r="F50" s="156"/>
      <c r="G50" s="157"/>
      <c r="H50" s="155"/>
      <c r="I50" s="155"/>
      <c r="J50" s="155"/>
      <c r="K50" s="156"/>
      <c r="L50" s="157"/>
      <c r="M50" s="155"/>
      <c r="N50" s="155"/>
      <c r="O50" s="155"/>
      <c r="P50" s="156"/>
      <c r="Q50" s="158"/>
      <c r="R50" s="155"/>
      <c r="S50" s="156"/>
      <c r="T50" s="158"/>
      <c r="U50" s="155"/>
      <c r="V50" s="156"/>
      <c r="W50" s="158"/>
      <c r="X50" s="155"/>
      <c r="Y50" s="156"/>
      <c r="Z50" s="159"/>
      <c r="AA50" s="155"/>
      <c r="AB50" s="156"/>
      <c r="AC50" s="160"/>
      <c r="AD50" s="155"/>
      <c r="AE50" s="155"/>
      <c r="AF50" s="161"/>
      <c r="AG50" s="155"/>
      <c r="AH50" s="155"/>
      <c r="AI50" s="155"/>
      <c r="AJ50" s="156"/>
      <c r="AK50" s="161"/>
      <c r="AL50" s="155"/>
      <c r="AM50" s="155"/>
      <c r="AN50" s="155"/>
      <c r="AO50" s="155"/>
      <c r="AP50" s="155"/>
      <c r="AQ50" s="155"/>
      <c r="AR50" s="155"/>
      <c r="AS50" s="155"/>
      <c r="AT50" s="155"/>
      <c r="AU50" s="155"/>
      <c r="AV50" s="155"/>
      <c r="AW50" s="155"/>
      <c r="AX50" s="155"/>
      <c r="AY50" s="161"/>
      <c r="AZ50" s="155"/>
      <c r="BA50" s="155"/>
      <c r="BB50" s="155"/>
      <c r="BC50" s="155"/>
      <c r="BD50" s="163" t="str">
        <f t="shared" si="4"/>
        <v/>
      </c>
      <c r="BE50" s="164" t="str">
        <f t="shared" si="1"/>
        <v/>
      </c>
      <c r="BF50" s="164" t="str">
        <f t="shared" si="2"/>
        <v/>
      </c>
      <c r="BG50" s="164" t="str">
        <f t="shared" si="5"/>
        <v/>
      </c>
      <c r="BH50" s="168" t="str">
        <f t="shared" si="3"/>
        <v/>
      </c>
    </row>
    <row r="51">
      <c r="A51" s="154"/>
      <c r="B51" s="155"/>
      <c r="C51" s="155"/>
      <c r="D51" s="155"/>
      <c r="E51" s="155"/>
      <c r="F51" s="156"/>
      <c r="G51" s="157"/>
      <c r="H51" s="155"/>
      <c r="I51" s="155"/>
      <c r="J51" s="155"/>
      <c r="K51" s="156"/>
      <c r="L51" s="157"/>
      <c r="M51" s="155"/>
      <c r="N51" s="155"/>
      <c r="O51" s="155"/>
      <c r="P51" s="156"/>
      <c r="Q51" s="158"/>
      <c r="R51" s="155"/>
      <c r="S51" s="156"/>
      <c r="T51" s="158"/>
      <c r="U51" s="155"/>
      <c r="V51" s="156"/>
      <c r="W51" s="158"/>
      <c r="X51" s="155"/>
      <c r="Y51" s="156"/>
      <c r="Z51" s="159"/>
      <c r="AA51" s="155"/>
      <c r="AB51" s="156"/>
      <c r="AC51" s="160"/>
      <c r="AD51" s="155"/>
      <c r="AE51" s="155"/>
      <c r="AF51" s="161"/>
      <c r="AG51" s="155"/>
      <c r="AH51" s="155"/>
      <c r="AI51" s="155"/>
      <c r="AJ51" s="156"/>
      <c r="AK51" s="161"/>
      <c r="AL51" s="155"/>
      <c r="AM51" s="155"/>
      <c r="AN51" s="155"/>
      <c r="AO51" s="155"/>
      <c r="AP51" s="155"/>
      <c r="AQ51" s="155"/>
      <c r="AR51" s="155"/>
      <c r="AS51" s="155"/>
      <c r="AT51" s="155"/>
      <c r="AU51" s="155"/>
      <c r="AV51" s="155"/>
      <c r="AW51" s="155"/>
      <c r="AX51" s="155"/>
      <c r="AY51" s="161"/>
      <c r="AZ51" s="155"/>
      <c r="BA51" s="155"/>
      <c r="BB51" s="155"/>
      <c r="BC51" s="155"/>
      <c r="BD51" s="163" t="str">
        <f t="shared" si="4"/>
        <v/>
      </c>
      <c r="BE51" s="164" t="str">
        <f t="shared" si="1"/>
        <v/>
      </c>
      <c r="BF51" s="164" t="str">
        <f t="shared" si="2"/>
        <v/>
      </c>
      <c r="BG51" s="164" t="str">
        <f t="shared" si="5"/>
        <v/>
      </c>
      <c r="BH51" s="168" t="str">
        <f t="shared" si="3"/>
        <v/>
      </c>
    </row>
    <row r="52">
      <c r="A52" s="154"/>
      <c r="B52" s="155"/>
      <c r="C52" s="155"/>
      <c r="D52" s="155"/>
      <c r="E52" s="155"/>
      <c r="F52" s="156"/>
      <c r="G52" s="157"/>
      <c r="H52" s="155"/>
      <c r="I52" s="155"/>
      <c r="J52" s="155"/>
      <c r="K52" s="156"/>
      <c r="L52" s="157"/>
      <c r="M52" s="155"/>
      <c r="N52" s="155"/>
      <c r="O52" s="155"/>
      <c r="P52" s="156"/>
      <c r="Q52" s="158"/>
      <c r="R52" s="155"/>
      <c r="S52" s="156"/>
      <c r="T52" s="158"/>
      <c r="U52" s="155"/>
      <c r="V52" s="156"/>
      <c r="W52" s="158"/>
      <c r="X52" s="155"/>
      <c r="Y52" s="156"/>
      <c r="Z52" s="159"/>
      <c r="AA52" s="155"/>
      <c r="AB52" s="156"/>
      <c r="AC52" s="160"/>
      <c r="AD52" s="155"/>
      <c r="AE52" s="155"/>
      <c r="AF52" s="161"/>
      <c r="AG52" s="155"/>
      <c r="AH52" s="155"/>
      <c r="AI52" s="155"/>
      <c r="AJ52" s="156"/>
      <c r="AK52" s="161"/>
      <c r="AL52" s="155"/>
      <c r="AM52" s="155"/>
      <c r="AN52" s="155"/>
      <c r="AO52" s="155"/>
      <c r="AP52" s="155"/>
      <c r="AQ52" s="155"/>
      <c r="AR52" s="155"/>
      <c r="AS52" s="155"/>
      <c r="AT52" s="155"/>
      <c r="AU52" s="155"/>
      <c r="AV52" s="155"/>
      <c r="AW52" s="155"/>
      <c r="AX52" s="155"/>
      <c r="AY52" s="161"/>
      <c r="AZ52" s="155"/>
      <c r="BA52" s="155"/>
      <c r="BB52" s="155"/>
      <c r="BC52" s="155"/>
      <c r="BD52" s="163" t="str">
        <f t="shared" si="4"/>
        <v/>
      </c>
      <c r="BE52" s="164" t="str">
        <f t="shared" si="1"/>
        <v/>
      </c>
      <c r="BF52" s="164" t="str">
        <f t="shared" si="2"/>
        <v/>
      </c>
      <c r="BG52" s="164" t="str">
        <f t="shared" si="5"/>
        <v/>
      </c>
      <c r="BH52" s="168" t="str">
        <f t="shared" si="3"/>
        <v/>
      </c>
    </row>
    <row r="53">
      <c r="A53" s="154"/>
      <c r="B53" s="155"/>
      <c r="C53" s="155"/>
      <c r="D53" s="155"/>
      <c r="E53" s="155"/>
      <c r="F53" s="156"/>
      <c r="G53" s="157"/>
      <c r="H53" s="155"/>
      <c r="I53" s="155"/>
      <c r="J53" s="155"/>
      <c r="K53" s="156"/>
      <c r="L53" s="157"/>
      <c r="M53" s="155"/>
      <c r="N53" s="155"/>
      <c r="O53" s="155"/>
      <c r="P53" s="156"/>
      <c r="Q53" s="158"/>
      <c r="R53" s="155"/>
      <c r="S53" s="156"/>
      <c r="T53" s="158"/>
      <c r="U53" s="155"/>
      <c r="V53" s="156"/>
      <c r="W53" s="158"/>
      <c r="X53" s="155"/>
      <c r="Y53" s="156"/>
      <c r="Z53" s="159"/>
      <c r="AA53" s="155"/>
      <c r="AB53" s="156"/>
      <c r="AC53" s="160"/>
      <c r="AD53" s="155"/>
      <c r="AE53" s="155"/>
      <c r="AF53" s="161"/>
      <c r="AG53" s="155"/>
      <c r="AH53" s="155"/>
      <c r="AI53" s="155"/>
      <c r="AJ53" s="156"/>
      <c r="AK53" s="161"/>
      <c r="AL53" s="155"/>
      <c r="AM53" s="155"/>
      <c r="AN53" s="155"/>
      <c r="AO53" s="155"/>
      <c r="AP53" s="155"/>
      <c r="AQ53" s="155"/>
      <c r="AR53" s="155"/>
      <c r="AS53" s="155"/>
      <c r="AT53" s="155"/>
      <c r="AU53" s="155"/>
      <c r="AV53" s="155"/>
      <c r="AW53" s="155"/>
      <c r="AX53" s="155"/>
      <c r="AY53" s="161"/>
      <c r="AZ53" s="155"/>
      <c r="BA53" s="155"/>
      <c r="BB53" s="155"/>
      <c r="BC53" s="155"/>
      <c r="BD53" s="163" t="str">
        <f t="shared" si="4"/>
        <v/>
      </c>
      <c r="BE53" s="164" t="str">
        <f t="shared" si="1"/>
        <v/>
      </c>
      <c r="BF53" s="164" t="str">
        <f t="shared" si="2"/>
        <v/>
      </c>
      <c r="BG53" s="164" t="str">
        <f t="shared" si="5"/>
        <v/>
      </c>
      <c r="BH53" s="168" t="str">
        <f t="shared" si="3"/>
        <v/>
      </c>
    </row>
    <row r="54">
      <c r="A54" s="154"/>
      <c r="B54" s="155"/>
      <c r="C54" s="155"/>
      <c r="D54" s="155"/>
      <c r="E54" s="155"/>
      <c r="F54" s="156"/>
      <c r="G54" s="157"/>
      <c r="H54" s="155"/>
      <c r="I54" s="155"/>
      <c r="J54" s="155"/>
      <c r="K54" s="156"/>
      <c r="L54" s="157"/>
      <c r="M54" s="155"/>
      <c r="N54" s="155"/>
      <c r="O54" s="155"/>
      <c r="P54" s="156"/>
      <c r="Q54" s="158"/>
      <c r="R54" s="155"/>
      <c r="S54" s="156"/>
      <c r="T54" s="158"/>
      <c r="U54" s="155"/>
      <c r="V54" s="156"/>
      <c r="W54" s="158"/>
      <c r="X54" s="155"/>
      <c r="Y54" s="156"/>
      <c r="Z54" s="159"/>
      <c r="AA54" s="155"/>
      <c r="AB54" s="156"/>
      <c r="AC54" s="160"/>
      <c r="AD54" s="155"/>
      <c r="AE54" s="155"/>
      <c r="AF54" s="161"/>
      <c r="AG54" s="155"/>
      <c r="AH54" s="155"/>
      <c r="AI54" s="155"/>
      <c r="AJ54" s="156"/>
      <c r="AK54" s="161"/>
      <c r="AL54" s="155"/>
      <c r="AM54" s="155"/>
      <c r="AN54" s="155"/>
      <c r="AO54" s="155"/>
      <c r="AP54" s="155"/>
      <c r="AQ54" s="155"/>
      <c r="AR54" s="155"/>
      <c r="AS54" s="155"/>
      <c r="AT54" s="155"/>
      <c r="AU54" s="155"/>
      <c r="AV54" s="155"/>
      <c r="AW54" s="155"/>
      <c r="AX54" s="155"/>
      <c r="AY54" s="161"/>
      <c r="AZ54" s="155"/>
      <c r="BA54" s="155"/>
      <c r="BB54" s="155"/>
      <c r="BC54" s="155"/>
      <c r="BD54" s="163" t="str">
        <f t="shared" si="4"/>
        <v/>
      </c>
      <c r="BE54" s="164" t="str">
        <f t="shared" si="1"/>
        <v/>
      </c>
      <c r="BF54" s="164" t="str">
        <f t="shared" si="2"/>
        <v/>
      </c>
      <c r="BG54" s="164" t="str">
        <f t="shared" si="5"/>
        <v/>
      </c>
      <c r="BH54" s="168" t="str">
        <f t="shared" si="3"/>
        <v/>
      </c>
    </row>
    <row r="55">
      <c r="A55" s="154"/>
      <c r="B55" s="155"/>
      <c r="C55" s="155"/>
      <c r="D55" s="155"/>
      <c r="E55" s="155"/>
      <c r="F55" s="156"/>
      <c r="G55" s="157"/>
      <c r="H55" s="155"/>
      <c r="I55" s="155"/>
      <c r="J55" s="155"/>
      <c r="K55" s="156"/>
      <c r="L55" s="157"/>
      <c r="M55" s="155"/>
      <c r="N55" s="155"/>
      <c r="O55" s="155"/>
      <c r="P55" s="156"/>
      <c r="Q55" s="158"/>
      <c r="R55" s="155"/>
      <c r="S55" s="156"/>
      <c r="T55" s="158"/>
      <c r="U55" s="155"/>
      <c r="V55" s="156"/>
      <c r="W55" s="158"/>
      <c r="X55" s="155"/>
      <c r="Y55" s="156"/>
      <c r="Z55" s="159"/>
      <c r="AA55" s="155"/>
      <c r="AB55" s="156"/>
      <c r="AC55" s="160"/>
      <c r="AD55" s="155"/>
      <c r="AE55" s="155"/>
      <c r="AF55" s="161"/>
      <c r="AG55" s="155"/>
      <c r="AH55" s="155"/>
      <c r="AI55" s="155"/>
      <c r="AJ55" s="156"/>
      <c r="AK55" s="161"/>
      <c r="AL55" s="155"/>
      <c r="AM55" s="155"/>
      <c r="AN55" s="155"/>
      <c r="AO55" s="155"/>
      <c r="AP55" s="155"/>
      <c r="AQ55" s="155"/>
      <c r="AR55" s="155"/>
      <c r="AS55" s="155"/>
      <c r="AT55" s="155"/>
      <c r="AU55" s="155"/>
      <c r="AV55" s="155"/>
      <c r="AW55" s="155"/>
      <c r="AX55" s="155"/>
      <c r="AY55" s="161"/>
      <c r="AZ55" s="155"/>
      <c r="BA55" s="155"/>
      <c r="BB55" s="155"/>
      <c r="BC55" s="155"/>
      <c r="BD55" s="163" t="str">
        <f t="shared" si="4"/>
        <v/>
      </c>
      <c r="BE55" s="164" t="str">
        <f t="shared" si="1"/>
        <v/>
      </c>
      <c r="BF55" s="164" t="str">
        <f t="shared" si="2"/>
        <v/>
      </c>
      <c r="BG55" s="164" t="str">
        <f t="shared" si="5"/>
        <v/>
      </c>
      <c r="BH55" s="168" t="str">
        <f t="shared" si="3"/>
        <v/>
      </c>
    </row>
    <row r="56">
      <c r="A56" s="154"/>
      <c r="B56" s="155"/>
      <c r="C56" s="155"/>
      <c r="D56" s="155"/>
      <c r="E56" s="155"/>
      <c r="F56" s="156"/>
      <c r="G56" s="157"/>
      <c r="H56" s="155"/>
      <c r="I56" s="155"/>
      <c r="J56" s="155"/>
      <c r="K56" s="156"/>
      <c r="L56" s="157"/>
      <c r="M56" s="155"/>
      <c r="N56" s="155"/>
      <c r="O56" s="155"/>
      <c r="P56" s="156"/>
      <c r="Q56" s="158"/>
      <c r="R56" s="155"/>
      <c r="S56" s="156"/>
      <c r="T56" s="158"/>
      <c r="U56" s="155"/>
      <c r="V56" s="156"/>
      <c r="W56" s="158"/>
      <c r="X56" s="155"/>
      <c r="Y56" s="156"/>
      <c r="Z56" s="159"/>
      <c r="AA56" s="155"/>
      <c r="AB56" s="156"/>
      <c r="AC56" s="160"/>
      <c r="AD56" s="155"/>
      <c r="AE56" s="155"/>
      <c r="AF56" s="161"/>
      <c r="AG56" s="155"/>
      <c r="AH56" s="155"/>
      <c r="AI56" s="155"/>
      <c r="AJ56" s="156"/>
      <c r="AK56" s="161"/>
      <c r="AL56" s="155"/>
      <c r="AM56" s="155"/>
      <c r="AN56" s="155"/>
      <c r="AO56" s="155"/>
      <c r="AP56" s="155"/>
      <c r="AQ56" s="155"/>
      <c r="AR56" s="155"/>
      <c r="AS56" s="155"/>
      <c r="AT56" s="155"/>
      <c r="AU56" s="155"/>
      <c r="AV56" s="155"/>
      <c r="AW56" s="155"/>
      <c r="AX56" s="155"/>
      <c r="AY56" s="161"/>
      <c r="AZ56" s="155"/>
      <c r="BA56" s="155"/>
      <c r="BB56" s="155"/>
      <c r="BC56" s="155"/>
      <c r="BD56" s="163" t="str">
        <f t="shared" si="4"/>
        <v/>
      </c>
      <c r="BE56" s="164" t="str">
        <f t="shared" si="1"/>
        <v/>
      </c>
      <c r="BF56" s="164" t="str">
        <f t="shared" si="2"/>
        <v/>
      </c>
      <c r="BG56" s="164" t="str">
        <f t="shared" si="5"/>
        <v/>
      </c>
      <c r="BH56" s="168" t="str">
        <f t="shared" si="3"/>
        <v/>
      </c>
    </row>
    <row r="57">
      <c r="A57" s="154"/>
      <c r="B57" s="155"/>
      <c r="C57" s="155"/>
      <c r="D57" s="155"/>
      <c r="E57" s="155"/>
      <c r="F57" s="156"/>
      <c r="G57" s="157"/>
      <c r="H57" s="155"/>
      <c r="I57" s="155"/>
      <c r="J57" s="155"/>
      <c r="K57" s="156"/>
      <c r="L57" s="157"/>
      <c r="M57" s="155"/>
      <c r="N57" s="155"/>
      <c r="O57" s="155"/>
      <c r="P57" s="156"/>
      <c r="Q57" s="158"/>
      <c r="R57" s="155"/>
      <c r="S57" s="156"/>
      <c r="T57" s="158"/>
      <c r="U57" s="155"/>
      <c r="V57" s="156"/>
      <c r="W57" s="158"/>
      <c r="X57" s="155"/>
      <c r="Y57" s="156"/>
      <c r="Z57" s="159"/>
      <c r="AA57" s="155"/>
      <c r="AB57" s="156"/>
      <c r="AC57" s="160"/>
      <c r="AD57" s="155"/>
      <c r="AE57" s="155"/>
      <c r="AF57" s="161"/>
      <c r="AG57" s="155"/>
      <c r="AH57" s="155"/>
      <c r="AI57" s="155"/>
      <c r="AJ57" s="156"/>
      <c r="AK57" s="161"/>
      <c r="AL57" s="155"/>
      <c r="AM57" s="155"/>
      <c r="AN57" s="155"/>
      <c r="AO57" s="155"/>
      <c r="AP57" s="155"/>
      <c r="AQ57" s="155"/>
      <c r="AR57" s="155"/>
      <c r="AS57" s="155"/>
      <c r="AT57" s="155"/>
      <c r="AU57" s="155"/>
      <c r="AV57" s="155"/>
      <c r="AW57" s="155"/>
      <c r="AX57" s="155"/>
      <c r="AY57" s="161"/>
      <c r="AZ57" s="155"/>
      <c r="BA57" s="155"/>
      <c r="BB57" s="155"/>
      <c r="BC57" s="155"/>
      <c r="BD57" s="163" t="str">
        <f t="shared" si="4"/>
        <v/>
      </c>
      <c r="BE57" s="164" t="str">
        <f t="shared" si="1"/>
        <v/>
      </c>
      <c r="BF57" s="164" t="str">
        <f t="shared" si="2"/>
        <v/>
      </c>
      <c r="BG57" s="164" t="str">
        <f t="shared" si="5"/>
        <v/>
      </c>
      <c r="BH57" s="168" t="str">
        <f t="shared" si="3"/>
        <v/>
      </c>
    </row>
    <row r="58">
      <c r="A58" s="154"/>
      <c r="B58" s="155"/>
      <c r="C58" s="155"/>
      <c r="D58" s="155"/>
      <c r="E58" s="155"/>
      <c r="F58" s="156"/>
      <c r="G58" s="157"/>
      <c r="H58" s="155"/>
      <c r="I58" s="155"/>
      <c r="J58" s="155"/>
      <c r="K58" s="156"/>
      <c r="L58" s="157"/>
      <c r="M58" s="155"/>
      <c r="N58" s="155"/>
      <c r="O58" s="155"/>
      <c r="P58" s="156"/>
      <c r="Q58" s="158"/>
      <c r="R58" s="155"/>
      <c r="S58" s="156"/>
      <c r="T58" s="158"/>
      <c r="U58" s="155"/>
      <c r="V58" s="156"/>
      <c r="W58" s="158"/>
      <c r="X58" s="155"/>
      <c r="Y58" s="156"/>
      <c r="Z58" s="159"/>
      <c r="AA58" s="155"/>
      <c r="AB58" s="156"/>
      <c r="AC58" s="160"/>
      <c r="AD58" s="155"/>
      <c r="AE58" s="155"/>
      <c r="AF58" s="161"/>
      <c r="AG58" s="155"/>
      <c r="AH58" s="155"/>
      <c r="AI58" s="155"/>
      <c r="AJ58" s="156"/>
      <c r="AK58" s="161"/>
      <c r="AL58" s="155"/>
      <c r="AM58" s="155"/>
      <c r="AN58" s="155"/>
      <c r="AO58" s="155"/>
      <c r="AP58" s="155"/>
      <c r="AQ58" s="155"/>
      <c r="AR58" s="155"/>
      <c r="AS58" s="155"/>
      <c r="AT58" s="155"/>
      <c r="AU58" s="155"/>
      <c r="AV58" s="155"/>
      <c r="AW58" s="155"/>
      <c r="AX58" s="155"/>
      <c r="AY58" s="161"/>
      <c r="AZ58" s="155"/>
      <c r="BA58" s="155"/>
      <c r="BB58" s="155"/>
      <c r="BC58" s="155"/>
      <c r="BD58" s="163" t="str">
        <f t="shared" si="4"/>
        <v/>
      </c>
      <c r="BE58" s="164" t="str">
        <f t="shared" si="1"/>
        <v/>
      </c>
      <c r="BF58" s="164" t="str">
        <f t="shared" si="2"/>
        <v/>
      </c>
      <c r="BG58" s="164" t="str">
        <f t="shared" si="5"/>
        <v/>
      </c>
      <c r="BH58" s="168" t="str">
        <f t="shared" si="3"/>
        <v/>
      </c>
    </row>
    <row r="59">
      <c r="A59" s="154"/>
      <c r="B59" s="155"/>
      <c r="C59" s="155"/>
      <c r="D59" s="155"/>
      <c r="E59" s="155"/>
      <c r="F59" s="156"/>
      <c r="G59" s="157"/>
      <c r="H59" s="155"/>
      <c r="I59" s="155"/>
      <c r="J59" s="155"/>
      <c r="K59" s="156"/>
      <c r="L59" s="157"/>
      <c r="M59" s="155"/>
      <c r="N59" s="155"/>
      <c r="O59" s="155"/>
      <c r="P59" s="156"/>
      <c r="Q59" s="158"/>
      <c r="R59" s="155"/>
      <c r="S59" s="156"/>
      <c r="T59" s="158"/>
      <c r="U59" s="155"/>
      <c r="V59" s="156"/>
      <c r="W59" s="158"/>
      <c r="X59" s="155"/>
      <c r="Y59" s="156"/>
      <c r="Z59" s="159"/>
      <c r="AA59" s="155"/>
      <c r="AB59" s="156"/>
      <c r="AC59" s="160"/>
      <c r="AD59" s="155"/>
      <c r="AE59" s="155"/>
      <c r="AF59" s="161"/>
      <c r="AG59" s="155"/>
      <c r="AH59" s="155"/>
      <c r="AI59" s="155"/>
      <c r="AJ59" s="156"/>
      <c r="AK59" s="161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5"/>
      <c r="AW59" s="155"/>
      <c r="AX59" s="155"/>
      <c r="AY59" s="161"/>
      <c r="AZ59" s="155"/>
      <c r="BA59" s="155"/>
      <c r="BB59" s="155"/>
      <c r="BC59" s="155"/>
      <c r="BD59" s="163" t="str">
        <f t="shared" si="4"/>
        <v/>
      </c>
      <c r="BE59" s="164" t="str">
        <f t="shared" si="1"/>
        <v/>
      </c>
      <c r="BF59" s="164" t="str">
        <f t="shared" si="2"/>
        <v/>
      </c>
      <c r="BG59" s="164" t="str">
        <f t="shared" si="5"/>
        <v/>
      </c>
      <c r="BH59" s="168" t="str">
        <f t="shared" si="3"/>
        <v/>
      </c>
    </row>
    <row r="60">
      <c r="A60" s="154"/>
      <c r="B60" s="155"/>
      <c r="C60" s="155"/>
      <c r="D60" s="155"/>
      <c r="E60" s="155"/>
      <c r="F60" s="156"/>
      <c r="G60" s="157"/>
      <c r="H60" s="155"/>
      <c r="I60" s="155"/>
      <c r="J60" s="155"/>
      <c r="K60" s="156"/>
      <c r="L60" s="157"/>
      <c r="M60" s="155"/>
      <c r="N60" s="155"/>
      <c r="O60" s="155"/>
      <c r="P60" s="156"/>
      <c r="Q60" s="158"/>
      <c r="R60" s="155"/>
      <c r="S60" s="156"/>
      <c r="T60" s="158"/>
      <c r="U60" s="155"/>
      <c r="V60" s="156"/>
      <c r="W60" s="158"/>
      <c r="X60" s="155"/>
      <c r="Y60" s="156"/>
      <c r="Z60" s="159"/>
      <c r="AA60" s="155"/>
      <c r="AB60" s="156"/>
      <c r="AC60" s="160"/>
      <c r="AD60" s="155"/>
      <c r="AE60" s="155"/>
      <c r="AF60" s="161"/>
      <c r="AG60" s="155"/>
      <c r="AH60" s="155"/>
      <c r="AI60" s="155"/>
      <c r="AJ60" s="156"/>
      <c r="AK60" s="161"/>
      <c r="AL60" s="155"/>
      <c r="AM60" s="155"/>
      <c r="AN60" s="155"/>
      <c r="AO60" s="155"/>
      <c r="AP60" s="155"/>
      <c r="AQ60" s="155"/>
      <c r="AR60" s="155"/>
      <c r="AS60" s="155"/>
      <c r="AT60" s="155"/>
      <c r="AU60" s="155"/>
      <c r="AV60" s="155"/>
      <c r="AW60" s="155"/>
      <c r="AX60" s="155"/>
      <c r="AY60" s="161"/>
      <c r="AZ60" s="155"/>
      <c r="BA60" s="155"/>
      <c r="BB60" s="155"/>
      <c r="BC60" s="155"/>
      <c r="BD60" s="163" t="str">
        <f t="shared" si="4"/>
        <v/>
      </c>
      <c r="BE60" s="164" t="str">
        <f t="shared" si="1"/>
        <v/>
      </c>
      <c r="BF60" s="164" t="str">
        <f t="shared" si="2"/>
        <v/>
      </c>
      <c r="BG60" s="164" t="str">
        <f t="shared" si="5"/>
        <v/>
      </c>
      <c r="BH60" s="168" t="str">
        <f t="shared" si="3"/>
        <v/>
      </c>
    </row>
    <row r="61">
      <c r="A61" s="154"/>
      <c r="B61" s="155"/>
      <c r="C61" s="155"/>
      <c r="D61" s="155"/>
      <c r="E61" s="155"/>
      <c r="F61" s="156"/>
      <c r="G61" s="157"/>
      <c r="H61" s="155"/>
      <c r="I61" s="155"/>
      <c r="J61" s="155"/>
      <c r="K61" s="156"/>
      <c r="L61" s="157"/>
      <c r="M61" s="155"/>
      <c r="N61" s="155"/>
      <c r="O61" s="155"/>
      <c r="P61" s="156"/>
      <c r="Q61" s="158"/>
      <c r="R61" s="155"/>
      <c r="S61" s="156"/>
      <c r="T61" s="158"/>
      <c r="U61" s="155"/>
      <c r="V61" s="156"/>
      <c r="W61" s="158"/>
      <c r="X61" s="155"/>
      <c r="Y61" s="156"/>
      <c r="Z61" s="159"/>
      <c r="AA61" s="155"/>
      <c r="AB61" s="156"/>
      <c r="AC61" s="160"/>
      <c r="AD61" s="155"/>
      <c r="AE61" s="155"/>
      <c r="AF61" s="161"/>
      <c r="AG61" s="155"/>
      <c r="AH61" s="155"/>
      <c r="AI61" s="155"/>
      <c r="AJ61" s="156"/>
      <c r="AK61" s="161"/>
      <c r="AL61" s="155"/>
      <c r="AM61" s="155"/>
      <c r="AN61" s="155"/>
      <c r="AO61" s="155"/>
      <c r="AP61" s="155"/>
      <c r="AQ61" s="155"/>
      <c r="AR61" s="155"/>
      <c r="AS61" s="155"/>
      <c r="AT61" s="155"/>
      <c r="AU61" s="155"/>
      <c r="AV61" s="155"/>
      <c r="AW61" s="155"/>
      <c r="AX61" s="155"/>
      <c r="AY61" s="161"/>
      <c r="AZ61" s="155"/>
      <c r="BA61" s="155"/>
      <c r="BB61" s="155"/>
      <c r="BC61" s="155"/>
      <c r="BD61" s="163" t="str">
        <f t="shared" si="4"/>
        <v/>
      </c>
      <c r="BE61" s="164" t="str">
        <f t="shared" si="1"/>
        <v/>
      </c>
      <c r="BF61" s="164" t="str">
        <f t="shared" si="2"/>
        <v/>
      </c>
      <c r="BG61" s="164" t="str">
        <f t="shared" si="5"/>
        <v/>
      </c>
      <c r="BH61" s="168" t="str">
        <f t="shared" si="3"/>
        <v/>
      </c>
    </row>
    <row r="62">
      <c r="A62" s="154"/>
      <c r="B62" s="155"/>
      <c r="C62" s="155"/>
      <c r="D62" s="155"/>
      <c r="E62" s="155"/>
      <c r="F62" s="156"/>
      <c r="G62" s="157"/>
      <c r="H62" s="155"/>
      <c r="I62" s="155"/>
      <c r="J62" s="155"/>
      <c r="K62" s="156"/>
      <c r="L62" s="157"/>
      <c r="M62" s="155"/>
      <c r="N62" s="155"/>
      <c r="O62" s="155"/>
      <c r="P62" s="156"/>
      <c r="Q62" s="158"/>
      <c r="R62" s="155"/>
      <c r="S62" s="156"/>
      <c r="T62" s="158"/>
      <c r="U62" s="155"/>
      <c r="V62" s="156"/>
      <c r="W62" s="158"/>
      <c r="X62" s="155"/>
      <c r="Y62" s="156"/>
      <c r="Z62" s="159"/>
      <c r="AA62" s="155"/>
      <c r="AB62" s="156"/>
      <c r="AC62" s="160"/>
      <c r="AD62" s="155"/>
      <c r="AE62" s="155"/>
      <c r="AF62" s="161"/>
      <c r="AG62" s="155"/>
      <c r="AH62" s="155"/>
      <c r="AI62" s="155"/>
      <c r="AJ62" s="156"/>
      <c r="AK62" s="161"/>
      <c r="AL62" s="155"/>
      <c r="AM62" s="155"/>
      <c r="AN62" s="155"/>
      <c r="AO62" s="155"/>
      <c r="AP62" s="155"/>
      <c r="AQ62" s="155"/>
      <c r="AR62" s="155"/>
      <c r="AS62" s="155"/>
      <c r="AT62" s="155"/>
      <c r="AU62" s="155"/>
      <c r="AV62" s="155"/>
      <c r="AW62" s="155"/>
      <c r="AX62" s="155"/>
      <c r="AY62" s="161"/>
      <c r="AZ62" s="155"/>
      <c r="BA62" s="155"/>
      <c r="BB62" s="155"/>
      <c r="BC62" s="155"/>
      <c r="BD62" s="163" t="str">
        <f t="shared" si="4"/>
        <v/>
      </c>
      <c r="BE62" s="164" t="str">
        <f t="shared" si="1"/>
        <v/>
      </c>
      <c r="BF62" s="164" t="str">
        <f t="shared" si="2"/>
        <v/>
      </c>
      <c r="BG62" s="164" t="str">
        <f t="shared" si="5"/>
        <v/>
      </c>
      <c r="BH62" s="168" t="str">
        <f t="shared" si="3"/>
        <v/>
      </c>
    </row>
    <row r="63">
      <c r="A63" s="154"/>
      <c r="B63" s="155"/>
      <c r="C63" s="155"/>
      <c r="D63" s="155"/>
      <c r="E63" s="155"/>
      <c r="F63" s="156"/>
      <c r="G63" s="157"/>
      <c r="H63" s="155"/>
      <c r="I63" s="155"/>
      <c r="J63" s="155"/>
      <c r="K63" s="156"/>
      <c r="L63" s="157"/>
      <c r="M63" s="155"/>
      <c r="N63" s="155"/>
      <c r="O63" s="155"/>
      <c r="P63" s="156"/>
      <c r="Q63" s="158"/>
      <c r="R63" s="155"/>
      <c r="S63" s="156"/>
      <c r="T63" s="158"/>
      <c r="U63" s="155"/>
      <c r="V63" s="156"/>
      <c r="W63" s="158"/>
      <c r="X63" s="155"/>
      <c r="Y63" s="156"/>
      <c r="Z63" s="159"/>
      <c r="AA63" s="155"/>
      <c r="AB63" s="156"/>
      <c r="AC63" s="160"/>
      <c r="AD63" s="155"/>
      <c r="AE63" s="155"/>
      <c r="AF63" s="161"/>
      <c r="AG63" s="155"/>
      <c r="AH63" s="155"/>
      <c r="AI63" s="155"/>
      <c r="AJ63" s="156"/>
      <c r="AK63" s="161"/>
      <c r="AL63" s="155"/>
      <c r="AM63" s="155"/>
      <c r="AN63" s="155"/>
      <c r="AO63" s="155"/>
      <c r="AP63" s="155"/>
      <c r="AQ63" s="155"/>
      <c r="AR63" s="155"/>
      <c r="AS63" s="155"/>
      <c r="AT63" s="155"/>
      <c r="AU63" s="155"/>
      <c r="AV63" s="155"/>
      <c r="AW63" s="155"/>
      <c r="AX63" s="155"/>
      <c r="AY63" s="161"/>
      <c r="AZ63" s="155"/>
      <c r="BA63" s="155"/>
      <c r="BB63" s="155"/>
      <c r="BC63" s="155"/>
      <c r="BD63" s="163" t="str">
        <f t="shared" si="4"/>
        <v/>
      </c>
      <c r="BE63" s="164" t="str">
        <f t="shared" si="1"/>
        <v/>
      </c>
      <c r="BF63" s="164" t="str">
        <f t="shared" si="2"/>
        <v/>
      </c>
      <c r="BG63" s="164" t="str">
        <f t="shared" si="5"/>
        <v/>
      </c>
      <c r="BH63" s="168" t="str">
        <f t="shared" si="3"/>
        <v/>
      </c>
    </row>
    <row r="64">
      <c r="A64" s="154"/>
      <c r="B64" s="155"/>
      <c r="C64" s="155"/>
      <c r="D64" s="155"/>
      <c r="E64" s="155"/>
      <c r="F64" s="156"/>
      <c r="G64" s="157"/>
      <c r="H64" s="155"/>
      <c r="I64" s="155"/>
      <c r="J64" s="155"/>
      <c r="K64" s="156"/>
      <c r="L64" s="157"/>
      <c r="M64" s="155"/>
      <c r="N64" s="155"/>
      <c r="O64" s="155"/>
      <c r="P64" s="156"/>
      <c r="Q64" s="158"/>
      <c r="R64" s="155"/>
      <c r="S64" s="156"/>
      <c r="T64" s="158"/>
      <c r="U64" s="155"/>
      <c r="V64" s="156"/>
      <c r="W64" s="158"/>
      <c r="X64" s="155"/>
      <c r="Y64" s="156"/>
      <c r="Z64" s="159"/>
      <c r="AA64" s="155"/>
      <c r="AB64" s="156"/>
      <c r="AC64" s="160"/>
      <c r="AD64" s="155"/>
      <c r="AE64" s="155"/>
      <c r="AF64" s="161"/>
      <c r="AG64" s="155"/>
      <c r="AH64" s="155"/>
      <c r="AI64" s="155"/>
      <c r="AJ64" s="156"/>
      <c r="AK64" s="161"/>
      <c r="AL64" s="155"/>
      <c r="AM64" s="155"/>
      <c r="AN64" s="155"/>
      <c r="AO64" s="155"/>
      <c r="AP64" s="155"/>
      <c r="AQ64" s="155"/>
      <c r="AR64" s="155"/>
      <c r="AS64" s="155"/>
      <c r="AT64" s="155"/>
      <c r="AU64" s="155"/>
      <c r="AV64" s="155"/>
      <c r="AW64" s="155"/>
      <c r="AX64" s="155"/>
      <c r="AY64" s="161"/>
      <c r="AZ64" s="155"/>
      <c r="BA64" s="155"/>
      <c r="BB64" s="155"/>
      <c r="BC64" s="155"/>
      <c r="BD64" s="163" t="str">
        <f t="shared" si="4"/>
        <v/>
      </c>
      <c r="BE64" s="164" t="str">
        <f t="shared" si="1"/>
        <v/>
      </c>
      <c r="BF64" s="164" t="str">
        <f t="shared" si="2"/>
        <v/>
      </c>
      <c r="BG64" s="164" t="str">
        <f t="shared" si="5"/>
        <v/>
      </c>
      <c r="BH64" s="168" t="str">
        <f t="shared" si="3"/>
        <v/>
      </c>
    </row>
    <row r="65">
      <c r="A65" s="154"/>
      <c r="B65" s="155"/>
      <c r="C65" s="155"/>
      <c r="D65" s="155"/>
      <c r="E65" s="155"/>
      <c r="F65" s="156"/>
      <c r="G65" s="157"/>
      <c r="H65" s="155"/>
      <c r="I65" s="155"/>
      <c r="J65" s="155"/>
      <c r="K65" s="156"/>
      <c r="L65" s="157"/>
      <c r="M65" s="155"/>
      <c r="N65" s="155"/>
      <c r="O65" s="155"/>
      <c r="P65" s="156"/>
      <c r="Q65" s="158"/>
      <c r="R65" s="155"/>
      <c r="S65" s="156"/>
      <c r="T65" s="158"/>
      <c r="U65" s="155"/>
      <c r="V65" s="156"/>
      <c r="W65" s="158"/>
      <c r="X65" s="155"/>
      <c r="Y65" s="156"/>
      <c r="Z65" s="159"/>
      <c r="AA65" s="155"/>
      <c r="AB65" s="156"/>
      <c r="AC65" s="160"/>
      <c r="AD65" s="155"/>
      <c r="AE65" s="155"/>
      <c r="AF65" s="161"/>
      <c r="AG65" s="155"/>
      <c r="AH65" s="155"/>
      <c r="AI65" s="155"/>
      <c r="AJ65" s="156"/>
      <c r="AK65" s="161"/>
      <c r="AL65" s="155"/>
      <c r="AM65" s="155"/>
      <c r="AN65" s="155"/>
      <c r="AO65" s="155"/>
      <c r="AP65" s="155"/>
      <c r="AQ65" s="155"/>
      <c r="AR65" s="155"/>
      <c r="AS65" s="155"/>
      <c r="AT65" s="155"/>
      <c r="AU65" s="155"/>
      <c r="AV65" s="155"/>
      <c r="AW65" s="155"/>
      <c r="AX65" s="155"/>
      <c r="AY65" s="161"/>
      <c r="AZ65" s="155"/>
      <c r="BA65" s="155"/>
      <c r="BB65" s="155"/>
      <c r="BC65" s="155"/>
      <c r="BD65" s="163" t="str">
        <f t="shared" si="4"/>
        <v/>
      </c>
      <c r="BE65" s="164" t="str">
        <f t="shared" si="1"/>
        <v/>
      </c>
      <c r="BF65" s="164" t="str">
        <f t="shared" si="2"/>
        <v/>
      </c>
      <c r="BG65" s="164" t="str">
        <f t="shared" si="5"/>
        <v/>
      </c>
      <c r="BH65" s="168" t="str">
        <f t="shared" si="3"/>
        <v/>
      </c>
    </row>
    <row r="66">
      <c r="A66" s="154"/>
      <c r="B66" s="155"/>
      <c r="C66" s="155"/>
      <c r="D66" s="155"/>
      <c r="E66" s="155"/>
      <c r="F66" s="156"/>
      <c r="G66" s="157"/>
      <c r="H66" s="155"/>
      <c r="I66" s="155"/>
      <c r="J66" s="155"/>
      <c r="K66" s="156"/>
      <c r="L66" s="157"/>
      <c r="M66" s="155"/>
      <c r="N66" s="155"/>
      <c r="O66" s="155"/>
      <c r="P66" s="156"/>
      <c r="Q66" s="158"/>
      <c r="R66" s="155"/>
      <c r="S66" s="156"/>
      <c r="T66" s="158"/>
      <c r="U66" s="155"/>
      <c r="V66" s="156"/>
      <c r="W66" s="158"/>
      <c r="X66" s="155"/>
      <c r="Y66" s="156"/>
      <c r="Z66" s="159"/>
      <c r="AA66" s="155"/>
      <c r="AB66" s="156"/>
      <c r="AC66" s="160"/>
      <c r="AD66" s="155"/>
      <c r="AE66" s="155"/>
      <c r="AF66" s="161"/>
      <c r="AG66" s="155"/>
      <c r="AH66" s="155"/>
      <c r="AI66" s="155"/>
      <c r="AJ66" s="156"/>
      <c r="AK66" s="161"/>
      <c r="AL66" s="155"/>
      <c r="AM66" s="155"/>
      <c r="AN66" s="155"/>
      <c r="AO66" s="155"/>
      <c r="AP66" s="155"/>
      <c r="AQ66" s="155"/>
      <c r="AR66" s="155"/>
      <c r="AS66" s="155"/>
      <c r="AT66" s="155"/>
      <c r="AU66" s="155"/>
      <c r="AV66" s="155"/>
      <c r="AW66" s="155"/>
      <c r="AX66" s="155"/>
      <c r="AY66" s="161"/>
      <c r="AZ66" s="155"/>
      <c r="BA66" s="155"/>
      <c r="BB66" s="155"/>
      <c r="BC66" s="155"/>
      <c r="BD66" s="163" t="str">
        <f t="shared" si="4"/>
        <v/>
      </c>
      <c r="BE66" s="164" t="str">
        <f t="shared" si="1"/>
        <v/>
      </c>
      <c r="BF66" s="164" t="str">
        <f t="shared" si="2"/>
        <v/>
      </c>
      <c r="BG66" s="164" t="str">
        <f t="shared" si="5"/>
        <v/>
      </c>
      <c r="BH66" s="168" t="str">
        <f t="shared" si="3"/>
        <v/>
      </c>
    </row>
    <row r="67">
      <c r="A67" s="154"/>
      <c r="B67" s="155"/>
      <c r="C67" s="155"/>
      <c r="D67" s="155"/>
      <c r="E67" s="155"/>
      <c r="F67" s="156"/>
      <c r="G67" s="157"/>
      <c r="H67" s="155"/>
      <c r="I67" s="155"/>
      <c r="J67" s="155"/>
      <c r="K67" s="156"/>
      <c r="L67" s="157"/>
      <c r="M67" s="155"/>
      <c r="N67" s="155"/>
      <c r="O67" s="155"/>
      <c r="P67" s="156"/>
      <c r="Q67" s="158"/>
      <c r="R67" s="155"/>
      <c r="S67" s="156"/>
      <c r="T67" s="158"/>
      <c r="U67" s="155"/>
      <c r="V67" s="156"/>
      <c r="W67" s="158"/>
      <c r="X67" s="155"/>
      <c r="Y67" s="156"/>
      <c r="Z67" s="159"/>
      <c r="AA67" s="155"/>
      <c r="AB67" s="156"/>
      <c r="AC67" s="160"/>
      <c r="AD67" s="155"/>
      <c r="AE67" s="155"/>
      <c r="AF67" s="161"/>
      <c r="AG67" s="155"/>
      <c r="AH67" s="155"/>
      <c r="AI67" s="155"/>
      <c r="AJ67" s="156"/>
      <c r="AK67" s="161"/>
      <c r="AL67" s="155"/>
      <c r="AM67" s="155"/>
      <c r="AN67" s="155"/>
      <c r="AO67" s="155"/>
      <c r="AP67" s="155"/>
      <c r="AQ67" s="155"/>
      <c r="AR67" s="155"/>
      <c r="AS67" s="155"/>
      <c r="AT67" s="155"/>
      <c r="AU67" s="155"/>
      <c r="AV67" s="155"/>
      <c r="AW67" s="155"/>
      <c r="AX67" s="155"/>
      <c r="AY67" s="161"/>
      <c r="AZ67" s="155"/>
      <c r="BA67" s="155"/>
      <c r="BB67" s="155"/>
      <c r="BC67" s="155"/>
      <c r="BD67" s="163" t="str">
        <f t="shared" si="4"/>
        <v/>
      </c>
      <c r="BE67" s="164" t="str">
        <f t="shared" si="1"/>
        <v/>
      </c>
      <c r="BF67" s="164" t="str">
        <f t="shared" si="2"/>
        <v/>
      </c>
      <c r="BG67" s="164" t="str">
        <f t="shared" si="5"/>
        <v/>
      </c>
      <c r="BH67" s="168" t="str">
        <f t="shared" si="3"/>
        <v/>
      </c>
    </row>
    <row r="68">
      <c r="A68" s="154"/>
      <c r="B68" s="155"/>
      <c r="C68" s="155"/>
      <c r="D68" s="155"/>
      <c r="E68" s="155"/>
      <c r="F68" s="156"/>
      <c r="G68" s="157"/>
      <c r="H68" s="155"/>
      <c r="I68" s="155"/>
      <c r="J68" s="155"/>
      <c r="K68" s="156"/>
      <c r="L68" s="157"/>
      <c r="M68" s="155"/>
      <c r="N68" s="155"/>
      <c r="O68" s="155"/>
      <c r="P68" s="156"/>
      <c r="Q68" s="158"/>
      <c r="R68" s="155"/>
      <c r="S68" s="156"/>
      <c r="T68" s="158"/>
      <c r="U68" s="155"/>
      <c r="V68" s="156"/>
      <c r="W68" s="158"/>
      <c r="X68" s="155"/>
      <c r="Y68" s="156"/>
      <c r="Z68" s="159"/>
      <c r="AA68" s="155"/>
      <c r="AB68" s="156"/>
      <c r="AC68" s="160"/>
      <c r="AD68" s="155"/>
      <c r="AE68" s="155"/>
      <c r="AF68" s="161"/>
      <c r="AG68" s="155"/>
      <c r="AH68" s="155"/>
      <c r="AI68" s="155"/>
      <c r="AJ68" s="156"/>
      <c r="AK68" s="161"/>
      <c r="AL68" s="155"/>
      <c r="AM68" s="155"/>
      <c r="AN68" s="155"/>
      <c r="AO68" s="155"/>
      <c r="AP68" s="155"/>
      <c r="AQ68" s="155"/>
      <c r="AR68" s="155"/>
      <c r="AS68" s="155"/>
      <c r="AT68" s="155"/>
      <c r="AU68" s="155"/>
      <c r="AV68" s="155"/>
      <c r="AW68" s="155"/>
      <c r="AX68" s="155"/>
      <c r="AY68" s="161"/>
      <c r="AZ68" s="155"/>
      <c r="BA68" s="155"/>
      <c r="BB68" s="155"/>
      <c r="BC68" s="155"/>
      <c r="BD68" s="163" t="str">
        <f t="shared" si="4"/>
        <v/>
      </c>
      <c r="BE68" s="164" t="str">
        <f t="shared" si="1"/>
        <v/>
      </c>
      <c r="BF68" s="164" t="str">
        <f t="shared" si="2"/>
        <v/>
      </c>
      <c r="BG68" s="164" t="str">
        <f t="shared" si="5"/>
        <v/>
      </c>
      <c r="BH68" s="168" t="str">
        <f t="shared" si="3"/>
        <v/>
      </c>
    </row>
    <row r="69">
      <c r="A69" s="154"/>
      <c r="B69" s="155"/>
      <c r="C69" s="155"/>
      <c r="D69" s="155"/>
      <c r="E69" s="155"/>
      <c r="F69" s="156"/>
      <c r="G69" s="157"/>
      <c r="H69" s="155"/>
      <c r="I69" s="155"/>
      <c r="J69" s="155"/>
      <c r="K69" s="156"/>
      <c r="L69" s="157"/>
      <c r="M69" s="155"/>
      <c r="N69" s="155"/>
      <c r="O69" s="155"/>
      <c r="P69" s="156"/>
      <c r="Q69" s="158"/>
      <c r="R69" s="155"/>
      <c r="S69" s="156"/>
      <c r="T69" s="158"/>
      <c r="U69" s="155"/>
      <c r="V69" s="156"/>
      <c r="W69" s="158"/>
      <c r="X69" s="155"/>
      <c r="Y69" s="156"/>
      <c r="Z69" s="159"/>
      <c r="AA69" s="155"/>
      <c r="AB69" s="156"/>
      <c r="AC69" s="160"/>
      <c r="AD69" s="155"/>
      <c r="AE69" s="155"/>
      <c r="AF69" s="161"/>
      <c r="AG69" s="155"/>
      <c r="AH69" s="155"/>
      <c r="AI69" s="155"/>
      <c r="AJ69" s="156"/>
      <c r="AK69" s="161"/>
      <c r="AL69" s="155"/>
      <c r="AM69" s="155"/>
      <c r="AN69" s="155"/>
      <c r="AO69" s="155"/>
      <c r="AP69" s="155"/>
      <c r="AQ69" s="155"/>
      <c r="AR69" s="155"/>
      <c r="AS69" s="155"/>
      <c r="AT69" s="155"/>
      <c r="AU69" s="155"/>
      <c r="AV69" s="155"/>
      <c r="AW69" s="155"/>
      <c r="AX69" s="155"/>
      <c r="AY69" s="161"/>
      <c r="AZ69" s="155"/>
      <c r="BA69" s="155"/>
      <c r="BB69" s="155"/>
      <c r="BC69" s="155"/>
      <c r="BD69" s="163" t="str">
        <f t="shared" si="4"/>
        <v/>
      </c>
      <c r="BE69" s="164" t="str">
        <f t="shared" si="1"/>
        <v/>
      </c>
      <c r="BF69" s="164" t="str">
        <f t="shared" si="2"/>
        <v/>
      </c>
      <c r="BG69" s="164" t="str">
        <f t="shared" si="5"/>
        <v/>
      </c>
      <c r="BH69" s="168" t="str">
        <f t="shared" si="3"/>
        <v/>
      </c>
    </row>
    <row r="70">
      <c r="A70" s="154"/>
      <c r="B70" s="155"/>
      <c r="C70" s="155"/>
      <c r="D70" s="155"/>
      <c r="E70" s="155"/>
      <c r="F70" s="156"/>
      <c r="G70" s="157"/>
      <c r="H70" s="155"/>
      <c r="I70" s="155"/>
      <c r="J70" s="155"/>
      <c r="K70" s="156"/>
      <c r="L70" s="157"/>
      <c r="M70" s="155"/>
      <c r="N70" s="155"/>
      <c r="O70" s="155"/>
      <c r="P70" s="156"/>
      <c r="Q70" s="158"/>
      <c r="R70" s="155"/>
      <c r="S70" s="156"/>
      <c r="T70" s="158"/>
      <c r="U70" s="155"/>
      <c r="V70" s="156"/>
      <c r="W70" s="158"/>
      <c r="X70" s="155"/>
      <c r="Y70" s="156"/>
      <c r="Z70" s="159"/>
      <c r="AA70" s="155"/>
      <c r="AB70" s="156"/>
      <c r="AC70" s="160"/>
      <c r="AD70" s="155"/>
      <c r="AE70" s="155"/>
      <c r="AF70" s="161"/>
      <c r="AG70" s="155"/>
      <c r="AH70" s="155"/>
      <c r="AI70" s="155"/>
      <c r="AJ70" s="156"/>
      <c r="AK70" s="161"/>
      <c r="AL70" s="155"/>
      <c r="AM70" s="155"/>
      <c r="AN70" s="155"/>
      <c r="AO70" s="155"/>
      <c r="AP70" s="155"/>
      <c r="AQ70" s="155"/>
      <c r="AR70" s="155"/>
      <c r="AS70" s="155"/>
      <c r="AT70" s="155"/>
      <c r="AU70" s="155"/>
      <c r="AV70" s="155"/>
      <c r="AW70" s="155"/>
      <c r="AX70" s="155"/>
      <c r="AY70" s="161"/>
      <c r="AZ70" s="155"/>
      <c r="BA70" s="155"/>
      <c r="BB70" s="155"/>
      <c r="BC70" s="155"/>
      <c r="BD70" s="163" t="str">
        <f t="shared" si="4"/>
        <v/>
      </c>
      <c r="BE70" s="164" t="str">
        <f t="shared" si="1"/>
        <v/>
      </c>
      <c r="BF70" s="164" t="str">
        <f t="shared" si="2"/>
        <v/>
      </c>
      <c r="BG70" s="164" t="str">
        <f t="shared" si="5"/>
        <v/>
      </c>
      <c r="BH70" s="168" t="str">
        <f t="shared" si="3"/>
        <v/>
      </c>
    </row>
    <row r="71">
      <c r="A71" s="154"/>
      <c r="B71" s="155"/>
      <c r="C71" s="155"/>
      <c r="D71" s="155"/>
      <c r="E71" s="155"/>
      <c r="F71" s="156"/>
      <c r="G71" s="157"/>
      <c r="H71" s="155"/>
      <c r="I71" s="155"/>
      <c r="J71" s="155"/>
      <c r="K71" s="156"/>
      <c r="L71" s="157"/>
      <c r="M71" s="155"/>
      <c r="N71" s="155"/>
      <c r="O71" s="155"/>
      <c r="P71" s="156"/>
      <c r="Q71" s="158"/>
      <c r="R71" s="155"/>
      <c r="S71" s="156"/>
      <c r="T71" s="158"/>
      <c r="U71" s="155"/>
      <c r="V71" s="156"/>
      <c r="W71" s="158"/>
      <c r="X71" s="155"/>
      <c r="Y71" s="156"/>
      <c r="Z71" s="159"/>
      <c r="AA71" s="155"/>
      <c r="AB71" s="156"/>
      <c r="AC71" s="160"/>
      <c r="AD71" s="155"/>
      <c r="AE71" s="155"/>
      <c r="AF71" s="161"/>
      <c r="AG71" s="155"/>
      <c r="AH71" s="155"/>
      <c r="AI71" s="155"/>
      <c r="AJ71" s="156"/>
      <c r="AK71" s="161"/>
      <c r="AL71" s="155"/>
      <c r="AM71" s="155"/>
      <c r="AN71" s="155"/>
      <c r="AO71" s="155"/>
      <c r="AP71" s="155"/>
      <c r="AQ71" s="155"/>
      <c r="AR71" s="155"/>
      <c r="AS71" s="155"/>
      <c r="AT71" s="155"/>
      <c r="AU71" s="155"/>
      <c r="AV71" s="155"/>
      <c r="AW71" s="155"/>
      <c r="AX71" s="155"/>
      <c r="AY71" s="161"/>
      <c r="AZ71" s="155"/>
      <c r="BA71" s="155"/>
      <c r="BB71" s="155"/>
      <c r="BC71" s="155"/>
      <c r="BD71" s="163" t="str">
        <f t="shared" si="4"/>
        <v/>
      </c>
      <c r="BE71" s="164" t="str">
        <f t="shared" si="1"/>
        <v/>
      </c>
      <c r="BF71" s="164" t="str">
        <f t="shared" si="2"/>
        <v/>
      </c>
      <c r="BG71" s="164" t="str">
        <f t="shared" si="5"/>
        <v/>
      </c>
      <c r="BH71" s="168" t="str">
        <f t="shared" si="3"/>
        <v/>
      </c>
    </row>
    <row r="72">
      <c r="A72" s="154"/>
      <c r="B72" s="155"/>
      <c r="C72" s="155"/>
      <c r="D72" s="155"/>
      <c r="E72" s="155"/>
      <c r="F72" s="156"/>
      <c r="G72" s="157"/>
      <c r="H72" s="155"/>
      <c r="I72" s="155"/>
      <c r="J72" s="155"/>
      <c r="K72" s="156"/>
      <c r="L72" s="157"/>
      <c r="M72" s="155"/>
      <c r="N72" s="155"/>
      <c r="O72" s="155"/>
      <c r="P72" s="156"/>
      <c r="Q72" s="158"/>
      <c r="R72" s="155"/>
      <c r="S72" s="156"/>
      <c r="T72" s="158"/>
      <c r="U72" s="155"/>
      <c r="V72" s="156"/>
      <c r="W72" s="158"/>
      <c r="X72" s="155"/>
      <c r="Y72" s="156"/>
      <c r="Z72" s="159"/>
      <c r="AA72" s="155"/>
      <c r="AB72" s="156"/>
      <c r="AC72" s="160"/>
      <c r="AD72" s="155"/>
      <c r="AE72" s="155"/>
      <c r="AF72" s="161"/>
      <c r="AG72" s="155"/>
      <c r="AH72" s="155"/>
      <c r="AI72" s="155"/>
      <c r="AJ72" s="156"/>
      <c r="AK72" s="161"/>
      <c r="AL72" s="155"/>
      <c r="AM72" s="155"/>
      <c r="AN72" s="155"/>
      <c r="AO72" s="155"/>
      <c r="AP72" s="155"/>
      <c r="AQ72" s="155"/>
      <c r="AR72" s="155"/>
      <c r="AS72" s="155"/>
      <c r="AT72" s="155"/>
      <c r="AU72" s="155"/>
      <c r="AV72" s="155"/>
      <c r="AW72" s="155"/>
      <c r="AX72" s="155"/>
      <c r="AY72" s="161"/>
      <c r="AZ72" s="155"/>
      <c r="BA72" s="155"/>
      <c r="BB72" s="155"/>
      <c r="BC72" s="155"/>
      <c r="BD72" s="163" t="str">
        <f t="shared" si="4"/>
        <v/>
      </c>
      <c r="BE72" s="164" t="str">
        <f t="shared" si="1"/>
        <v/>
      </c>
      <c r="BF72" s="164" t="str">
        <f t="shared" si="2"/>
        <v/>
      </c>
      <c r="BG72" s="164" t="str">
        <f t="shared" si="5"/>
        <v/>
      </c>
      <c r="BH72" s="168" t="str">
        <f t="shared" si="3"/>
        <v/>
      </c>
    </row>
    <row r="73">
      <c r="A73" s="154"/>
      <c r="B73" s="155"/>
      <c r="C73" s="155"/>
      <c r="D73" s="155"/>
      <c r="E73" s="155"/>
      <c r="F73" s="156"/>
      <c r="G73" s="157"/>
      <c r="H73" s="155"/>
      <c r="I73" s="155"/>
      <c r="J73" s="155"/>
      <c r="K73" s="156"/>
      <c r="L73" s="157"/>
      <c r="M73" s="155"/>
      <c r="N73" s="155"/>
      <c r="O73" s="155"/>
      <c r="P73" s="156"/>
      <c r="Q73" s="158"/>
      <c r="R73" s="155"/>
      <c r="S73" s="156"/>
      <c r="T73" s="158"/>
      <c r="U73" s="155"/>
      <c r="V73" s="156"/>
      <c r="W73" s="158"/>
      <c r="X73" s="155"/>
      <c r="Y73" s="156"/>
      <c r="Z73" s="159"/>
      <c r="AA73" s="155"/>
      <c r="AB73" s="156"/>
      <c r="AC73" s="160"/>
      <c r="AD73" s="155"/>
      <c r="AE73" s="155"/>
      <c r="AF73" s="161"/>
      <c r="AG73" s="155"/>
      <c r="AH73" s="155"/>
      <c r="AI73" s="155"/>
      <c r="AJ73" s="156"/>
      <c r="AK73" s="161"/>
      <c r="AL73" s="155"/>
      <c r="AM73" s="155"/>
      <c r="AN73" s="155"/>
      <c r="AO73" s="155"/>
      <c r="AP73" s="155"/>
      <c r="AQ73" s="155"/>
      <c r="AR73" s="155"/>
      <c r="AS73" s="155"/>
      <c r="AT73" s="155"/>
      <c r="AU73" s="155"/>
      <c r="AV73" s="155"/>
      <c r="AW73" s="155"/>
      <c r="AX73" s="155"/>
      <c r="AY73" s="161"/>
      <c r="AZ73" s="155"/>
      <c r="BA73" s="155"/>
      <c r="BB73" s="155"/>
      <c r="BC73" s="155"/>
      <c r="BD73" s="163" t="str">
        <f t="shared" si="4"/>
        <v/>
      </c>
      <c r="BE73" s="164" t="str">
        <f t="shared" si="1"/>
        <v/>
      </c>
      <c r="BF73" s="164" t="str">
        <f t="shared" si="2"/>
        <v/>
      </c>
      <c r="BG73" s="164" t="str">
        <f t="shared" si="5"/>
        <v/>
      </c>
      <c r="BH73" s="168" t="str">
        <f t="shared" si="3"/>
        <v/>
      </c>
    </row>
    <row r="74">
      <c r="A74" s="154"/>
      <c r="B74" s="155"/>
      <c r="C74" s="155"/>
      <c r="D74" s="155"/>
      <c r="E74" s="155"/>
      <c r="F74" s="156"/>
      <c r="G74" s="157"/>
      <c r="H74" s="155"/>
      <c r="I74" s="155"/>
      <c r="J74" s="155"/>
      <c r="K74" s="156"/>
      <c r="L74" s="157"/>
      <c r="M74" s="155"/>
      <c r="N74" s="155"/>
      <c r="O74" s="155"/>
      <c r="P74" s="156"/>
      <c r="Q74" s="158"/>
      <c r="R74" s="155"/>
      <c r="S74" s="156"/>
      <c r="T74" s="158"/>
      <c r="U74" s="155"/>
      <c r="V74" s="156"/>
      <c r="W74" s="158"/>
      <c r="X74" s="155"/>
      <c r="Y74" s="156"/>
      <c r="Z74" s="159"/>
      <c r="AA74" s="155"/>
      <c r="AB74" s="156"/>
      <c r="AC74" s="160"/>
      <c r="AD74" s="155"/>
      <c r="AE74" s="155"/>
      <c r="AF74" s="161"/>
      <c r="AG74" s="155"/>
      <c r="AH74" s="155"/>
      <c r="AI74" s="155"/>
      <c r="AJ74" s="156"/>
      <c r="AK74" s="161"/>
      <c r="AL74" s="155"/>
      <c r="AM74" s="155"/>
      <c r="AN74" s="155"/>
      <c r="AO74" s="155"/>
      <c r="AP74" s="155"/>
      <c r="AQ74" s="155"/>
      <c r="AR74" s="155"/>
      <c r="AS74" s="155"/>
      <c r="AT74" s="155"/>
      <c r="AU74" s="155"/>
      <c r="AV74" s="155"/>
      <c r="AW74" s="155"/>
      <c r="AX74" s="155"/>
      <c r="AY74" s="161"/>
      <c r="AZ74" s="155"/>
      <c r="BA74" s="155"/>
      <c r="BB74" s="155"/>
      <c r="BC74" s="155"/>
      <c r="BD74" s="163" t="str">
        <f t="shared" si="4"/>
        <v/>
      </c>
      <c r="BE74" s="164" t="str">
        <f t="shared" si="1"/>
        <v/>
      </c>
      <c r="BF74" s="164" t="str">
        <f t="shared" si="2"/>
        <v/>
      </c>
      <c r="BG74" s="164" t="str">
        <f t="shared" si="5"/>
        <v/>
      </c>
      <c r="BH74" s="168" t="str">
        <f t="shared" si="3"/>
        <v/>
      </c>
    </row>
    <row r="75">
      <c r="A75" s="154"/>
      <c r="B75" s="155"/>
      <c r="C75" s="155"/>
      <c r="D75" s="155"/>
      <c r="E75" s="155"/>
      <c r="F75" s="156"/>
      <c r="G75" s="157"/>
      <c r="H75" s="155"/>
      <c r="I75" s="155"/>
      <c r="J75" s="155"/>
      <c r="K75" s="156"/>
      <c r="L75" s="157"/>
      <c r="M75" s="155"/>
      <c r="N75" s="155"/>
      <c r="O75" s="155"/>
      <c r="P75" s="156"/>
      <c r="Q75" s="158"/>
      <c r="R75" s="155"/>
      <c r="S75" s="156"/>
      <c r="T75" s="158"/>
      <c r="U75" s="155"/>
      <c r="V75" s="156"/>
      <c r="W75" s="158"/>
      <c r="X75" s="155"/>
      <c r="Y75" s="156"/>
      <c r="Z75" s="159"/>
      <c r="AA75" s="155"/>
      <c r="AB75" s="156"/>
      <c r="AC75" s="160"/>
      <c r="AD75" s="155"/>
      <c r="AE75" s="155"/>
      <c r="AF75" s="161"/>
      <c r="AG75" s="155"/>
      <c r="AH75" s="155"/>
      <c r="AI75" s="155"/>
      <c r="AJ75" s="156"/>
      <c r="AK75" s="161"/>
      <c r="AL75" s="155"/>
      <c r="AM75" s="155"/>
      <c r="AN75" s="155"/>
      <c r="AO75" s="155"/>
      <c r="AP75" s="155"/>
      <c r="AQ75" s="155"/>
      <c r="AR75" s="155"/>
      <c r="AS75" s="155"/>
      <c r="AT75" s="155"/>
      <c r="AU75" s="155"/>
      <c r="AV75" s="155"/>
      <c r="AW75" s="155"/>
      <c r="AX75" s="155"/>
      <c r="AY75" s="161"/>
      <c r="AZ75" s="155"/>
      <c r="BA75" s="155"/>
      <c r="BB75" s="155"/>
      <c r="BC75" s="155"/>
      <c r="BD75" s="163" t="str">
        <f t="shared" si="4"/>
        <v/>
      </c>
      <c r="BE75" s="164" t="str">
        <f t="shared" si="1"/>
        <v/>
      </c>
      <c r="BF75" s="164" t="str">
        <f t="shared" si="2"/>
        <v/>
      </c>
      <c r="BG75" s="164" t="str">
        <f t="shared" si="5"/>
        <v/>
      </c>
      <c r="BH75" s="168" t="str">
        <f t="shared" si="3"/>
        <v/>
      </c>
    </row>
    <row r="76">
      <c r="A76" s="154"/>
      <c r="B76" s="155"/>
      <c r="C76" s="155"/>
      <c r="D76" s="155"/>
      <c r="E76" s="155"/>
      <c r="F76" s="156"/>
      <c r="G76" s="157"/>
      <c r="H76" s="155"/>
      <c r="I76" s="155"/>
      <c r="J76" s="155"/>
      <c r="K76" s="156"/>
      <c r="L76" s="157"/>
      <c r="M76" s="155"/>
      <c r="N76" s="155"/>
      <c r="O76" s="155"/>
      <c r="P76" s="156"/>
      <c r="Q76" s="158"/>
      <c r="R76" s="155"/>
      <c r="S76" s="156"/>
      <c r="T76" s="158"/>
      <c r="U76" s="155"/>
      <c r="V76" s="156"/>
      <c r="W76" s="158"/>
      <c r="X76" s="155"/>
      <c r="Y76" s="156"/>
      <c r="Z76" s="159"/>
      <c r="AA76" s="155"/>
      <c r="AB76" s="156"/>
      <c r="AC76" s="160"/>
      <c r="AD76" s="155"/>
      <c r="AE76" s="155"/>
      <c r="AF76" s="161"/>
      <c r="AG76" s="155"/>
      <c r="AH76" s="155"/>
      <c r="AI76" s="155"/>
      <c r="AJ76" s="156"/>
      <c r="AK76" s="161"/>
      <c r="AL76" s="155"/>
      <c r="AM76" s="155"/>
      <c r="AN76" s="155"/>
      <c r="AO76" s="155"/>
      <c r="AP76" s="155"/>
      <c r="AQ76" s="155"/>
      <c r="AR76" s="155"/>
      <c r="AS76" s="155"/>
      <c r="AT76" s="155"/>
      <c r="AU76" s="155"/>
      <c r="AV76" s="155"/>
      <c r="AW76" s="155"/>
      <c r="AX76" s="155"/>
      <c r="AY76" s="161"/>
      <c r="AZ76" s="155"/>
      <c r="BA76" s="155"/>
      <c r="BB76" s="155"/>
      <c r="BC76" s="155"/>
      <c r="BD76" s="163" t="str">
        <f t="shared" si="4"/>
        <v/>
      </c>
      <c r="BE76" s="164" t="str">
        <f t="shared" si="1"/>
        <v/>
      </c>
      <c r="BF76" s="164" t="str">
        <f t="shared" si="2"/>
        <v/>
      </c>
      <c r="BG76" s="164" t="str">
        <f t="shared" si="5"/>
        <v/>
      </c>
      <c r="BH76" s="168" t="str">
        <f t="shared" si="3"/>
        <v/>
      </c>
    </row>
    <row r="77">
      <c r="A77" s="154"/>
      <c r="B77" s="155"/>
      <c r="C77" s="155"/>
      <c r="D77" s="155"/>
      <c r="E77" s="155"/>
      <c r="F77" s="156"/>
      <c r="G77" s="157"/>
      <c r="H77" s="155"/>
      <c r="I77" s="155"/>
      <c r="J77" s="155"/>
      <c r="K77" s="156"/>
      <c r="L77" s="157"/>
      <c r="M77" s="155"/>
      <c r="N77" s="155"/>
      <c r="O77" s="155"/>
      <c r="P77" s="156"/>
      <c r="Q77" s="158"/>
      <c r="R77" s="155"/>
      <c r="S77" s="156"/>
      <c r="T77" s="158"/>
      <c r="U77" s="155"/>
      <c r="V77" s="156"/>
      <c r="W77" s="158"/>
      <c r="X77" s="155"/>
      <c r="Y77" s="156"/>
      <c r="Z77" s="159"/>
      <c r="AA77" s="155"/>
      <c r="AB77" s="156"/>
      <c r="AC77" s="160"/>
      <c r="AD77" s="155"/>
      <c r="AE77" s="155"/>
      <c r="AF77" s="161"/>
      <c r="AG77" s="155"/>
      <c r="AH77" s="155"/>
      <c r="AI77" s="155"/>
      <c r="AJ77" s="156"/>
      <c r="AK77" s="161"/>
      <c r="AL77" s="155"/>
      <c r="AM77" s="155"/>
      <c r="AN77" s="155"/>
      <c r="AO77" s="155"/>
      <c r="AP77" s="155"/>
      <c r="AQ77" s="155"/>
      <c r="AR77" s="155"/>
      <c r="AS77" s="155"/>
      <c r="AT77" s="155"/>
      <c r="AU77" s="155"/>
      <c r="AV77" s="155"/>
      <c r="AW77" s="155"/>
      <c r="AX77" s="155"/>
      <c r="AY77" s="161"/>
      <c r="AZ77" s="155"/>
      <c r="BA77" s="155"/>
      <c r="BB77" s="155"/>
      <c r="BC77" s="155"/>
      <c r="BD77" s="163" t="str">
        <f t="shared" si="4"/>
        <v/>
      </c>
      <c r="BE77" s="164" t="str">
        <f t="shared" si="1"/>
        <v/>
      </c>
      <c r="BF77" s="164" t="str">
        <f t="shared" si="2"/>
        <v/>
      </c>
      <c r="BG77" s="164" t="str">
        <f t="shared" si="5"/>
        <v/>
      </c>
      <c r="BH77" s="168" t="str">
        <f t="shared" si="3"/>
        <v/>
      </c>
    </row>
    <row r="78">
      <c r="A78" s="154"/>
      <c r="B78" s="155"/>
      <c r="C78" s="155"/>
      <c r="D78" s="155"/>
      <c r="E78" s="155"/>
      <c r="F78" s="156"/>
      <c r="G78" s="157"/>
      <c r="H78" s="155"/>
      <c r="I78" s="155"/>
      <c r="J78" s="155"/>
      <c r="K78" s="156"/>
      <c r="L78" s="157"/>
      <c r="M78" s="155"/>
      <c r="N78" s="155"/>
      <c r="O78" s="155"/>
      <c r="P78" s="156"/>
      <c r="Q78" s="158"/>
      <c r="R78" s="155"/>
      <c r="S78" s="156"/>
      <c r="T78" s="158"/>
      <c r="U78" s="155"/>
      <c r="V78" s="156"/>
      <c r="W78" s="158"/>
      <c r="X78" s="155"/>
      <c r="Y78" s="156"/>
      <c r="Z78" s="159"/>
      <c r="AA78" s="155"/>
      <c r="AB78" s="156"/>
      <c r="AC78" s="160"/>
      <c r="AD78" s="155"/>
      <c r="AE78" s="155"/>
      <c r="AF78" s="161"/>
      <c r="AG78" s="155"/>
      <c r="AH78" s="155"/>
      <c r="AI78" s="155"/>
      <c r="AJ78" s="156"/>
      <c r="AK78" s="161"/>
      <c r="AL78" s="155"/>
      <c r="AM78" s="155"/>
      <c r="AN78" s="155"/>
      <c r="AO78" s="155"/>
      <c r="AP78" s="155"/>
      <c r="AQ78" s="155"/>
      <c r="AR78" s="155"/>
      <c r="AS78" s="155"/>
      <c r="AT78" s="155"/>
      <c r="AU78" s="155"/>
      <c r="AV78" s="155"/>
      <c r="AW78" s="155"/>
      <c r="AX78" s="155"/>
      <c r="AY78" s="161"/>
      <c r="AZ78" s="155"/>
      <c r="BA78" s="155"/>
      <c r="BB78" s="155"/>
      <c r="BC78" s="155"/>
      <c r="BD78" s="163" t="str">
        <f t="shared" si="4"/>
        <v/>
      </c>
      <c r="BE78" s="164" t="str">
        <f t="shared" si="1"/>
        <v/>
      </c>
      <c r="BF78" s="164" t="str">
        <f t="shared" si="2"/>
        <v/>
      </c>
      <c r="BG78" s="164" t="str">
        <f t="shared" si="5"/>
        <v/>
      </c>
      <c r="BH78" s="168" t="str">
        <f t="shared" si="3"/>
        <v/>
      </c>
    </row>
    <row r="79">
      <c r="A79" s="154"/>
      <c r="B79" s="155"/>
      <c r="C79" s="155"/>
      <c r="D79" s="155"/>
      <c r="E79" s="155"/>
      <c r="F79" s="156"/>
      <c r="G79" s="157"/>
      <c r="H79" s="155"/>
      <c r="I79" s="155"/>
      <c r="J79" s="155"/>
      <c r="K79" s="156"/>
      <c r="L79" s="157"/>
      <c r="M79" s="155"/>
      <c r="N79" s="155"/>
      <c r="O79" s="155"/>
      <c r="P79" s="156"/>
      <c r="Q79" s="158"/>
      <c r="R79" s="155"/>
      <c r="S79" s="156"/>
      <c r="T79" s="158"/>
      <c r="U79" s="155"/>
      <c r="V79" s="156"/>
      <c r="W79" s="158"/>
      <c r="X79" s="155"/>
      <c r="Y79" s="156"/>
      <c r="Z79" s="159"/>
      <c r="AA79" s="155"/>
      <c r="AB79" s="156"/>
      <c r="AC79" s="160"/>
      <c r="AD79" s="155"/>
      <c r="AE79" s="155"/>
      <c r="AF79" s="161"/>
      <c r="AG79" s="155"/>
      <c r="AH79" s="155"/>
      <c r="AI79" s="155"/>
      <c r="AJ79" s="156"/>
      <c r="AK79" s="161"/>
      <c r="AL79" s="155"/>
      <c r="AM79" s="155"/>
      <c r="AN79" s="155"/>
      <c r="AO79" s="155"/>
      <c r="AP79" s="155"/>
      <c r="AQ79" s="155"/>
      <c r="AR79" s="155"/>
      <c r="AS79" s="155"/>
      <c r="AT79" s="155"/>
      <c r="AU79" s="155"/>
      <c r="AV79" s="155"/>
      <c r="AW79" s="155"/>
      <c r="AX79" s="155"/>
      <c r="AY79" s="161"/>
      <c r="AZ79" s="155"/>
      <c r="BA79" s="155"/>
      <c r="BB79" s="155"/>
      <c r="BC79" s="155"/>
      <c r="BD79" s="163" t="str">
        <f t="shared" si="4"/>
        <v/>
      </c>
      <c r="BE79" s="164" t="str">
        <f t="shared" si="1"/>
        <v/>
      </c>
      <c r="BF79" s="164" t="str">
        <f t="shared" si="2"/>
        <v/>
      </c>
      <c r="BG79" s="164" t="str">
        <f t="shared" si="5"/>
        <v/>
      </c>
      <c r="BH79" s="168" t="str">
        <f t="shared" si="3"/>
        <v/>
      </c>
    </row>
    <row r="80">
      <c r="A80" s="154"/>
      <c r="B80" s="155"/>
      <c r="C80" s="155"/>
      <c r="D80" s="155"/>
      <c r="E80" s="155"/>
      <c r="F80" s="156"/>
      <c r="G80" s="157"/>
      <c r="H80" s="155"/>
      <c r="I80" s="155"/>
      <c r="J80" s="155"/>
      <c r="K80" s="156"/>
      <c r="L80" s="157"/>
      <c r="M80" s="155"/>
      <c r="N80" s="155"/>
      <c r="O80" s="155"/>
      <c r="P80" s="156"/>
      <c r="Q80" s="158"/>
      <c r="R80" s="155"/>
      <c r="S80" s="156"/>
      <c r="T80" s="158"/>
      <c r="U80" s="155"/>
      <c r="V80" s="156"/>
      <c r="W80" s="158"/>
      <c r="X80" s="155"/>
      <c r="Y80" s="156"/>
      <c r="Z80" s="159"/>
      <c r="AA80" s="155"/>
      <c r="AB80" s="156"/>
      <c r="AC80" s="160"/>
      <c r="AD80" s="155"/>
      <c r="AE80" s="155"/>
      <c r="AF80" s="161"/>
      <c r="AG80" s="155"/>
      <c r="AH80" s="155"/>
      <c r="AI80" s="155"/>
      <c r="AJ80" s="156"/>
      <c r="AK80" s="161"/>
      <c r="AL80" s="155"/>
      <c r="AM80" s="155"/>
      <c r="AN80" s="155"/>
      <c r="AO80" s="155"/>
      <c r="AP80" s="155"/>
      <c r="AQ80" s="155"/>
      <c r="AR80" s="155"/>
      <c r="AS80" s="155"/>
      <c r="AT80" s="155"/>
      <c r="AU80" s="155"/>
      <c r="AV80" s="155"/>
      <c r="AW80" s="155"/>
      <c r="AX80" s="155"/>
      <c r="AY80" s="161"/>
      <c r="AZ80" s="155"/>
      <c r="BA80" s="155"/>
      <c r="BB80" s="155"/>
      <c r="BC80" s="155"/>
      <c r="BD80" s="163" t="str">
        <f t="shared" si="4"/>
        <v/>
      </c>
      <c r="BE80" s="164" t="str">
        <f t="shared" si="1"/>
        <v/>
      </c>
      <c r="BF80" s="164" t="str">
        <f t="shared" si="2"/>
        <v/>
      </c>
      <c r="BG80" s="164" t="str">
        <f t="shared" si="5"/>
        <v/>
      </c>
      <c r="BH80" s="168" t="str">
        <f t="shared" si="3"/>
        <v/>
      </c>
    </row>
    <row r="81">
      <c r="A81" s="154"/>
      <c r="B81" s="155"/>
      <c r="C81" s="155"/>
      <c r="D81" s="155"/>
      <c r="E81" s="155"/>
      <c r="F81" s="156"/>
      <c r="G81" s="157"/>
      <c r="H81" s="155"/>
      <c r="I81" s="155"/>
      <c r="J81" s="155"/>
      <c r="K81" s="156"/>
      <c r="L81" s="157"/>
      <c r="M81" s="155"/>
      <c r="N81" s="155"/>
      <c r="O81" s="155"/>
      <c r="P81" s="156"/>
      <c r="Q81" s="158"/>
      <c r="R81" s="155"/>
      <c r="S81" s="156"/>
      <c r="T81" s="158"/>
      <c r="U81" s="155"/>
      <c r="V81" s="156"/>
      <c r="W81" s="158"/>
      <c r="X81" s="155"/>
      <c r="Y81" s="156"/>
      <c r="Z81" s="159"/>
      <c r="AA81" s="155"/>
      <c r="AB81" s="156"/>
      <c r="AC81" s="160"/>
      <c r="AD81" s="155"/>
      <c r="AE81" s="155"/>
      <c r="AF81" s="161"/>
      <c r="AG81" s="155"/>
      <c r="AH81" s="155"/>
      <c r="AI81" s="155"/>
      <c r="AJ81" s="156"/>
      <c r="AK81" s="161"/>
      <c r="AL81" s="155"/>
      <c r="AM81" s="155"/>
      <c r="AN81" s="155"/>
      <c r="AO81" s="155"/>
      <c r="AP81" s="155"/>
      <c r="AQ81" s="155"/>
      <c r="AR81" s="155"/>
      <c r="AS81" s="155"/>
      <c r="AT81" s="155"/>
      <c r="AU81" s="155"/>
      <c r="AV81" s="155"/>
      <c r="AW81" s="155"/>
      <c r="AX81" s="155"/>
      <c r="AY81" s="161"/>
      <c r="AZ81" s="155"/>
      <c r="BA81" s="155"/>
      <c r="BB81" s="155"/>
      <c r="BC81" s="155"/>
      <c r="BD81" s="163" t="str">
        <f t="shared" si="4"/>
        <v/>
      </c>
      <c r="BE81" s="164" t="str">
        <f t="shared" si="1"/>
        <v/>
      </c>
      <c r="BF81" s="164" t="str">
        <f t="shared" si="2"/>
        <v/>
      </c>
      <c r="BG81" s="164" t="str">
        <f t="shared" si="5"/>
        <v/>
      </c>
      <c r="BH81" s="168" t="str">
        <f t="shared" si="3"/>
        <v/>
      </c>
    </row>
    <row r="82">
      <c r="A82" s="154"/>
      <c r="B82" s="155"/>
      <c r="C82" s="155"/>
      <c r="D82" s="155"/>
      <c r="E82" s="155"/>
      <c r="F82" s="156"/>
      <c r="G82" s="157"/>
      <c r="H82" s="155"/>
      <c r="I82" s="155"/>
      <c r="J82" s="155"/>
      <c r="K82" s="156"/>
      <c r="L82" s="157"/>
      <c r="M82" s="155"/>
      <c r="N82" s="155"/>
      <c r="O82" s="155"/>
      <c r="P82" s="156"/>
      <c r="Q82" s="158"/>
      <c r="R82" s="155"/>
      <c r="S82" s="156"/>
      <c r="T82" s="158"/>
      <c r="U82" s="155"/>
      <c r="V82" s="156"/>
      <c r="W82" s="158"/>
      <c r="X82" s="155"/>
      <c r="Y82" s="156"/>
      <c r="Z82" s="159"/>
      <c r="AA82" s="155"/>
      <c r="AB82" s="156"/>
      <c r="AC82" s="160"/>
      <c r="AD82" s="155"/>
      <c r="AE82" s="155"/>
      <c r="AF82" s="161"/>
      <c r="AG82" s="155"/>
      <c r="AH82" s="155"/>
      <c r="AI82" s="155"/>
      <c r="AJ82" s="156"/>
      <c r="AK82" s="161"/>
      <c r="AL82" s="155"/>
      <c r="AM82" s="155"/>
      <c r="AN82" s="155"/>
      <c r="AO82" s="155"/>
      <c r="AP82" s="155"/>
      <c r="AQ82" s="155"/>
      <c r="AR82" s="155"/>
      <c r="AS82" s="155"/>
      <c r="AT82" s="155"/>
      <c r="AU82" s="155"/>
      <c r="AV82" s="155"/>
      <c r="AW82" s="155"/>
      <c r="AX82" s="155"/>
      <c r="AY82" s="161"/>
      <c r="AZ82" s="155"/>
      <c r="BA82" s="155"/>
      <c r="BB82" s="155"/>
      <c r="BC82" s="155"/>
      <c r="BD82" s="163" t="str">
        <f t="shared" si="4"/>
        <v/>
      </c>
      <c r="BE82" s="164" t="str">
        <f t="shared" si="1"/>
        <v/>
      </c>
      <c r="BF82" s="164" t="str">
        <f t="shared" si="2"/>
        <v/>
      </c>
      <c r="BG82" s="164" t="str">
        <f t="shared" si="5"/>
        <v/>
      </c>
      <c r="BH82" s="168" t="str">
        <f t="shared" si="3"/>
        <v/>
      </c>
    </row>
    <row r="83">
      <c r="A83" s="154"/>
      <c r="B83" s="155"/>
      <c r="C83" s="155"/>
      <c r="D83" s="155"/>
      <c r="E83" s="155"/>
      <c r="F83" s="156"/>
      <c r="G83" s="157"/>
      <c r="H83" s="155"/>
      <c r="I83" s="155"/>
      <c r="J83" s="155"/>
      <c r="K83" s="156"/>
      <c r="L83" s="157"/>
      <c r="M83" s="155"/>
      <c r="N83" s="155"/>
      <c r="O83" s="155"/>
      <c r="P83" s="156"/>
      <c r="Q83" s="158"/>
      <c r="R83" s="155"/>
      <c r="S83" s="156"/>
      <c r="T83" s="158"/>
      <c r="U83" s="155"/>
      <c r="V83" s="156"/>
      <c r="W83" s="158"/>
      <c r="X83" s="155"/>
      <c r="Y83" s="156"/>
      <c r="Z83" s="159"/>
      <c r="AA83" s="155"/>
      <c r="AB83" s="156"/>
      <c r="AC83" s="160"/>
      <c r="AD83" s="155"/>
      <c r="AE83" s="155"/>
      <c r="AF83" s="161"/>
      <c r="AG83" s="155"/>
      <c r="AH83" s="155"/>
      <c r="AI83" s="155"/>
      <c r="AJ83" s="156"/>
      <c r="AK83" s="161"/>
      <c r="AL83" s="155"/>
      <c r="AM83" s="155"/>
      <c r="AN83" s="155"/>
      <c r="AO83" s="155"/>
      <c r="AP83" s="155"/>
      <c r="AQ83" s="155"/>
      <c r="AR83" s="155"/>
      <c r="AS83" s="155"/>
      <c r="AT83" s="155"/>
      <c r="AU83" s="155"/>
      <c r="AV83" s="155"/>
      <c r="AW83" s="155"/>
      <c r="AX83" s="155"/>
      <c r="AY83" s="161"/>
      <c r="AZ83" s="155"/>
      <c r="BA83" s="155"/>
      <c r="BB83" s="155"/>
      <c r="BC83" s="155"/>
      <c r="BD83" s="163" t="str">
        <f t="shared" si="4"/>
        <v/>
      </c>
      <c r="BE83" s="164" t="str">
        <f t="shared" si="1"/>
        <v/>
      </c>
      <c r="BF83" s="164" t="str">
        <f t="shared" si="2"/>
        <v/>
      </c>
      <c r="BG83" s="164" t="str">
        <f t="shared" si="5"/>
        <v/>
      </c>
      <c r="BH83" s="168" t="str">
        <f t="shared" si="3"/>
        <v/>
      </c>
    </row>
    <row r="84">
      <c r="A84" s="154"/>
      <c r="B84" s="155"/>
      <c r="C84" s="155"/>
      <c r="D84" s="155"/>
      <c r="E84" s="155"/>
      <c r="F84" s="156"/>
      <c r="G84" s="157"/>
      <c r="H84" s="155"/>
      <c r="I84" s="155"/>
      <c r="J84" s="155"/>
      <c r="K84" s="156"/>
      <c r="L84" s="157"/>
      <c r="M84" s="155"/>
      <c r="N84" s="155"/>
      <c r="O84" s="155"/>
      <c r="P84" s="156"/>
      <c r="Q84" s="158"/>
      <c r="R84" s="155"/>
      <c r="S84" s="156"/>
      <c r="T84" s="158"/>
      <c r="U84" s="155"/>
      <c r="V84" s="156"/>
      <c r="W84" s="158"/>
      <c r="X84" s="155"/>
      <c r="Y84" s="156"/>
      <c r="Z84" s="159"/>
      <c r="AA84" s="155"/>
      <c r="AB84" s="156"/>
      <c r="AC84" s="160"/>
      <c r="AD84" s="155"/>
      <c r="AE84" s="155"/>
      <c r="AF84" s="161"/>
      <c r="AG84" s="155"/>
      <c r="AH84" s="155"/>
      <c r="AI84" s="155"/>
      <c r="AJ84" s="156"/>
      <c r="AK84" s="161"/>
      <c r="AL84" s="155"/>
      <c r="AM84" s="155"/>
      <c r="AN84" s="155"/>
      <c r="AO84" s="155"/>
      <c r="AP84" s="155"/>
      <c r="AQ84" s="155"/>
      <c r="AR84" s="155"/>
      <c r="AS84" s="155"/>
      <c r="AT84" s="155"/>
      <c r="AU84" s="155"/>
      <c r="AV84" s="155"/>
      <c r="AW84" s="155"/>
      <c r="AX84" s="155"/>
      <c r="AY84" s="161"/>
      <c r="AZ84" s="155"/>
      <c r="BA84" s="155"/>
      <c r="BB84" s="155"/>
      <c r="BC84" s="155"/>
      <c r="BD84" s="163" t="str">
        <f t="shared" si="4"/>
        <v/>
      </c>
      <c r="BE84" s="164" t="str">
        <f t="shared" si="1"/>
        <v/>
      </c>
      <c r="BF84" s="164" t="str">
        <f t="shared" si="2"/>
        <v/>
      </c>
      <c r="BG84" s="164" t="str">
        <f t="shared" si="5"/>
        <v/>
      </c>
      <c r="BH84" s="168" t="str">
        <f t="shared" si="3"/>
        <v/>
      </c>
    </row>
    <row r="85">
      <c r="A85" s="154"/>
      <c r="B85" s="155"/>
      <c r="C85" s="155"/>
      <c r="D85" s="155"/>
      <c r="E85" s="155"/>
      <c r="F85" s="156"/>
      <c r="G85" s="157"/>
      <c r="H85" s="155"/>
      <c r="I85" s="155"/>
      <c r="J85" s="155"/>
      <c r="K85" s="156"/>
      <c r="L85" s="157"/>
      <c r="M85" s="155"/>
      <c r="N85" s="155"/>
      <c r="O85" s="155"/>
      <c r="P85" s="156"/>
      <c r="Q85" s="158"/>
      <c r="R85" s="155"/>
      <c r="S85" s="156"/>
      <c r="T85" s="158"/>
      <c r="U85" s="155"/>
      <c r="V85" s="156"/>
      <c r="W85" s="158"/>
      <c r="X85" s="155"/>
      <c r="Y85" s="156"/>
      <c r="Z85" s="159"/>
      <c r="AA85" s="155"/>
      <c r="AB85" s="156"/>
      <c r="AC85" s="160"/>
      <c r="AD85" s="155"/>
      <c r="AE85" s="155"/>
      <c r="AF85" s="161"/>
      <c r="AG85" s="155"/>
      <c r="AH85" s="155"/>
      <c r="AI85" s="155"/>
      <c r="AJ85" s="156"/>
      <c r="AK85" s="161"/>
      <c r="AL85" s="155"/>
      <c r="AM85" s="155"/>
      <c r="AN85" s="155"/>
      <c r="AO85" s="155"/>
      <c r="AP85" s="155"/>
      <c r="AQ85" s="155"/>
      <c r="AR85" s="155"/>
      <c r="AS85" s="155"/>
      <c r="AT85" s="155"/>
      <c r="AU85" s="155"/>
      <c r="AV85" s="155"/>
      <c r="AW85" s="155"/>
      <c r="AX85" s="155"/>
      <c r="AY85" s="161"/>
      <c r="AZ85" s="155"/>
      <c r="BA85" s="155"/>
      <c r="BB85" s="155"/>
      <c r="BC85" s="155"/>
      <c r="BD85" s="163" t="str">
        <f t="shared" si="4"/>
        <v/>
      </c>
      <c r="BE85" s="164" t="str">
        <f t="shared" si="1"/>
        <v/>
      </c>
      <c r="BF85" s="164" t="str">
        <f t="shared" si="2"/>
        <v/>
      </c>
      <c r="BG85" s="164" t="str">
        <f t="shared" si="5"/>
        <v/>
      </c>
      <c r="BH85" s="168" t="str">
        <f t="shared" si="3"/>
        <v/>
      </c>
    </row>
    <row r="86">
      <c r="A86" s="154"/>
      <c r="B86" s="155"/>
      <c r="C86" s="155"/>
      <c r="D86" s="155"/>
      <c r="E86" s="155"/>
      <c r="F86" s="156"/>
      <c r="G86" s="157"/>
      <c r="H86" s="155"/>
      <c r="I86" s="155"/>
      <c r="J86" s="155"/>
      <c r="K86" s="156"/>
      <c r="L86" s="157"/>
      <c r="M86" s="155"/>
      <c r="N86" s="155"/>
      <c r="O86" s="155"/>
      <c r="P86" s="156"/>
      <c r="Q86" s="158"/>
      <c r="R86" s="155"/>
      <c r="S86" s="156"/>
      <c r="T86" s="158"/>
      <c r="U86" s="155"/>
      <c r="V86" s="156"/>
      <c r="W86" s="158"/>
      <c r="X86" s="155"/>
      <c r="Y86" s="156"/>
      <c r="Z86" s="159"/>
      <c r="AA86" s="155"/>
      <c r="AB86" s="156"/>
      <c r="AC86" s="160"/>
      <c r="AD86" s="155"/>
      <c r="AE86" s="155"/>
      <c r="AF86" s="161"/>
      <c r="AG86" s="155"/>
      <c r="AH86" s="155"/>
      <c r="AI86" s="155"/>
      <c r="AJ86" s="156"/>
      <c r="AK86" s="161"/>
      <c r="AL86" s="155"/>
      <c r="AM86" s="155"/>
      <c r="AN86" s="155"/>
      <c r="AO86" s="155"/>
      <c r="AP86" s="155"/>
      <c r="AQ86" s="155"/>
      <c r="AR86" s="155"/>
      <c r="AS86" s="155"/>
      <c r="AT86" s="155"/>
      <c r="AU86" s="155"/>
      <c r="AV86" s="155"/>
      <c r="AW86" s="155"/>
      <c r="AX86" s="155"/>
      <c r="AY86" s="161"/>
      <c r="AZ86" s="155"/>
      <c r="BA86" s="155"/>
      <c r="BB86" s="155"/>
      <c r="BC86" s="155"/>
      <c r="BD86" s="163" t="str">
        <f t="shared" si="4"/>
        <v/>
      </c>
      <c r="BE86" s="164" t="str">
        <f t="shared" si="1"/>
        <v/>
      </c>
      <c r="BF86" s="164" t="str">
        <f t="shared" si="2"/>
        <v/>
      </c>
      <c r="BG86" s="164" t="str">
        <f t="shared" si="5"/>
        <v/>
      </c>
      <c r="BH86" s="168" t="str">
        <f t="shared" si="3"/>
        <v/>
      </c>
    </row>
    <row r="87">
      <c r="A87" s="154"/>
      <c r="B87" s="155"/>
      <c r="C87" s="155"/>
      <c r="D87" s="155"/>
      <c r="E87" s="155"/>
      <c r="F87" s="156"/>
      <c r="G87" s="157"/>
      <c r="H87" s="155"/>
      <c r="I87" s="155"/>
      <c r="J87" s="155"/>
      <c r="K87" s="156"/>
      <c r="L87" s="157"/>
      <c r="M87" s="155"/>
      <c r="N87" s="155"/>
      <c r="O87" s="155"/>
      <c r="P87" s="156"/>
      <c r="Q87" s="158"/>
      <c r="R87" s="155"/>
      <c r="S87" s="156"/>
      <c r="T87" s="158"/>
      <c r="U87" s="155"/>
      <c r="V87" s="156"/>
      <c r="W87" s="158"/>
      <c r="X87" s="155"/>
      <c r="Y87" s="156"/>
      <c r="Z87" s="159"/>
      <c r="AA87" s="155"/>
      <c r="AB87" s="156"/>
      <c r="AC87" s="160"/>
      <c r="AD87" s="155"/>
      <c r="AE87" s="155"/>
      <c r="AF87" s="161"/>
      <c r="AG87" s="155"/>
      <c r="AH87" s="155"/>
      <c r="AI87" s="155"/>
      <c r="AJ87" s="156"/>
      <c r="AK87" s="161"/>
      <c r="AL87" s="155"/>
      <c r="AM87" s="155"/>
      <c r="AN87" s="155"/>
      <c r="AO87" s="155"/>
      <c r="AP87" s="155"/>
      <c r="AQ87" s="155"/>
      <c r="AR87" s="155"/>
      <c r="AS87" s="155"/>
      <c r="AT87" s="155"/>
      <c r="AU87" s="155"/>
      <c r="AV87" s="155"/>
      <c r="AW87" s="155"/>
      <c r="AX87" s="155"/>
      <c r="AY87" s="161"/>
      <c r="AZ87" s="155"/>
      <c r="BA87" s="155"/>
      <c r="BB87" s="155"/>
      <c r="BC87" s="155"/>
      <c r="BD87" s="163" t="str">
        <f t="shared" si="4"/>
        <v/>
      </c>
      <c r="BE87" s="164" t="str">
        <f t="shared" si="1"/>
        <v/>
      </c>
      <c r="BF87" s="164" t="str">
        <f t="shared" si="2"/>
        <v/>
      </c>
      <c r="BG87" s="164" t="str">
        <f t="shared" si="5"/>
        <v/>
      </c>
      <c r="BH87" s="168" t="str">
        <f t="shared" si="3"/>
        <v/>
      </c>
    </row>
    <row r="88">
      <c r="A88" s="154"/>
      <c r="B88" s="155"/>
      <c r="C88" s="155"/>
      <c r="D88" s="155"/>
      <c r="E88" s="155"/>
      <c r="F88" s="156"/>
      <c r="G88" s="157"/>
      <c r="H88" s="155"/>
      <c r="I88" s="155"/>
      <c r="J88" s="155"/>
      <c r="K88" s="156"/>
      <c r="L88" s="157"/>
      <c r="M88" s="155"/>
      <c r="N88" s="155"/>
      <c r="O88" s="155"/>
      <c r="P88" s="156"/>
      <c r="Q88" s="158"/>
      <c r="R88" s="155"/>
      <c r="S88" s="156"/>
      <c r="T88" s="158"/>
      <c r="U88" s="155"/>
      <c r="V88" s="156"/>
      <c r="W88" s="158"/>
      <c r="X88" s="155"/>
      <c r="Y88" s="156"/>
      <c r="Z88" s="159"/>
      <c r="AA88" s="155"/>
      <c r="AB88" s="156"/>
      <c r="AC88" s="160"/>
      <c r="AD88" s="155"/>
      <c r="AE88" s="155"/>
      <c r="AF88" s="161"/>
      <c r="AG88" s="155"/>
      <c r="AH88" s="155"/>
      <c r="AI88" s="155"/>
      <c r="AJ88" s="156"/>
      <c r="AK88" s="161"/>
      <c r="AL88" s="155"/>
      <c r="AM88" s="155"/>
      <c r="AN88" s="155"/>
      <c r="AO88" s="155"/>
      <c r="AP88" s="155"/>
      <c r="AQ88" s="155"/>
      <c r="AR88" s="155"/>
      <c r="AS88" s="155"/>
      <c r="AT88" s="155"/>
      <c r="AU88" s="155"/>
      <c r="AV88" s="155"/>
      <c r="AW88" s="155"/>
      <c r="AX88" s="155"/>
      <c r="AY88" s="161"/>
      <c r="AZ88" s="155"/>
      <c r="BA88" s="155"/>
      <c r="BB88" s="155"/>
      <c r="BC88" s="155"/>
      <c r="BD88" s="163" t="str">
        <f t="shared" si="4"/>
        <v/>
      </c>
      <c r="BE88" s="164" t="str">
        <f t="shared" si="1"/>
        <v/>
      </c>
      <c r="BF88" s="164" t="str">
        <f t="shared" si="2"/>
        <v/>
      </c>
      <c r="BG88" s="164" t="str">
        <f t="shared" si="5"/>
        <v/>
      </c>
      <c r="BH88" s="168" t="str">
        <f t="shared" si="3"/>
        <v/>
      </c>
    </row>
    <row r="89">
      <c r="A89" s="154"/>
      <c r="B89" s="155"/>
      <c r="C89" s="155"/>
      <c r="D89" s="155"/>
      <c r="E89" s="155"/>
      <c r="F89" s="156"/>
      <c r="G89" s="157"/>
      <c r="H89" s="155"/>
      <c r="I89" s="155"/>
      <c r="J89" s="155"/>
      <c r="K89" s="156"/>
      <c r="L89" s="157"/>
      <c r="M89" s="155"/>
      <c r="N89" s="155"/>
      <c r="O89" s="155"/>
      <c r="P89" s="156"/>
      <c r="Q89" s="158"/>
      <c r="R89" s="155"/>
      <c r="S89" s="156"/>
      <c r="T89" s="158"/>
      <c r="U89" s="155"/>
      <c r="V89" s="156"/>
      <c r="W89" s="158"/>
      <c r="X89" s="155"/>
      <c r="Y89" s="156"/>
      <c r="Z89" s="159"/>
      <c r="AA89" s="155"/>
      <c r="AB89" s="156"/>
      <c r="AC89" s="160"/>
      <c r="AD89" s="155"/>
      <c r="AE89" s="155"/>
      <c r="AF89" s="161"/>
      <c r="AG89" s="155"/>
      <c r="AH89" s="155"/>
      <c r="AI89" s="155"/>
      <c r="AJ89" s="156"/>
      <c r="AK89" s="161"/>
      <c r="AL89" s="155"/>
      <c r="AM89" s="155"/>
      <c r="AN89" s="155"/>
      <c r="AO89" s="155"/>
      <c r="AP89" s="155"/>
      <c r="AQ89" s="155"/>
      <c r="AR89" s="155"/>
      <c r="AS89" s="155"/>
      <c r="AT89" s="155"/>
      <c r="AU89" s="155"/>
      <c r="AV89" s="155"/>
      <c r="AW89" s="155"/>
      <c r="AX89" s="155"/>
      <c r="AY89" s="161"/>
      <c r="AZ89" s="155"/>
      <c r="BA89" s="155"/>
      <c r="BB89" s="155"/>
      <c r="BC89" s="155"/>
      <c r="BD89" s="163" t="str">
        <f t="shared" si="4"/>
        <v/>
      </c>
      <c r="BE89" s="164" t="str">
        <f t="shared" si="1"/>
        <v/>
      </c>
      <c r="BF89" s="164" t="str">
        <f t="shared" si="2"/>
        <v/>
      </c>
      <c r="BG89" s="164" t="str">
        <f t="shared" si="5"/>
        <v/>
      </c>
      <c r="BH89" s="168" t="str">
        <f t="shared" si="3"/>
        <v/>
      </c>
    </row>
    <row r="90">
      <c r="A90" s="154"/>
      <c r="B90" s="155"/>
      <c r="C90" s="155"/>
      <c r="D90" s="155"/>
      <c r="E90" s="155"/>
      <c r="F90" s="156"/>
      <c r="G90" s="157"/>
      <c r="H90" s="155"/>
      <c r="I90" s="155"/>
      <c r="J90" s="155"/>
      <c r="K90" s="156"/>
      <c r="L90" s="157"/>
      <c r="M90" s="155"/>
      <c r="N90" s="155"/>
      <c r="O90" s="155"/>
      <c r="P90" s="156"/>
      <c r="Q90" s="158"/>
      <c r="R90" s="155"/>
      <c r="S90" s="156"/>
      <c r="T90" s="158"/>
      <c r="U90" s="155"/>
      <c r="V90" s="156"/>
      <c r="W90" s="158"/>
      <c r="X90" s="155"/>
      <c r="Y90" s="156"/>
      <c r="Z90" s="159"/>
      <c r="AA90" s="155"/>
      <c r="AB90" s="156"/>
      <c r="AC90" s="160"/>
      <c r="AD90" s="155"/>
      <c r="AE90" s="155"/>
      <c r="AF90" s="161"/>
      <c r="AG90" s="155"/>
      <c r="AH90" s="155"/>
      <c r="AI90" s="155"/>
      <c r="AJ90" s="156"/>
      <c r="AK90" s="161"/>
      <c r="AL90" s="155"/>
      <c r="AM90" s="155"/>
      <c r="AN90" s="155"/>
      <c r="AO90" s="155"/>
      <c r="AP90" s="155"/>
      <c r="AQ90" s="155"/>
      <c r="AR90" s="155"/>
      <c r="AS90" s="155"/>
      <c r="AT90" s="155"/>
      <c r="AU90" s="155"/>
      <c r="AV90" s="155"/>
      <c r="AW90" s="155"/>
      <c r="AX90" s="155"/>
      <c r="AY90" s="161"/>
      <c r="AZ90" s="155"/>
      <c r="BA90" s="155"/>
      <c r="BB90" s="155"/>
      <c r="BC90" s="155"/>
      <c r="BD90" s="163" t="str">
        <f t="shared" si="4"/>
        <v/>
      </c>
      <c r="BE90" s="164" t="str">
        <f t="shared" si="1"/>
        <v/>
      </c>
      <c r="BF90" s="164" t="str">
        <f t="shared" si="2"/>
        <v/>
      </c>
      <c r="BG90" s="164" t="str">
        <f t="shared" si="5"/>
        <v/>
      </c>
      <c r="BH90" s="168" t="str">
        <f t="shared" si="3"/>
        <v/>
      </c>
    </row>
    <row r="91">
      <c r="A91" s="154"/>
      <c r="B91" s="155"/>
      <c r="C91" s="155"/>
      <c r="D91" s="155"/>
      <c r="E91" s="155"/>
      <c r="F91" s="156"/>
      <c r="G91" s="157"/>
      <c r="H91" s="155"/>
      <c r="I91" s="155"/>
      <c r="J91" s="155"/>
      <c r="K91" s="156"/>
      <c r="L91" s="157"/>
      <c r="M91" s="155"/>
      <c r="N91" s="155"/>
      <c r="O91" s="155"/>
      <c r="P91" s="156"/>
      <c r="Q91" s="158"/>
      <c r="R91" s="155"/>
      <c r="S91" s="156"/>
      <c r="T91" s="158"/>
      <c r="U91" s="155"/>
      <c r="V91" s="156"/>
      <c r="W91" s="158"/>
      <c r="X91" s="155"/>
      <c r="Y91" s="156"/>
      <c r="Z91" s="159"/>
      <c r="AA91" s="155"/>
      <c r="AB91" s="156"/>
      <c r="AC91" s="160"/>
      <c r="AD91" s="155"/>
      <c r="AE91" s="155"/>
      <c r="AF91" s="161"/>
      <c r="AG91" s="155"/>
      <c r="AH91" s="155"/>
      <c r="AI91" s="155"/>
      <c r="AJ91" s="156"/>
      <c r="AK91" s="161"/>
      <c r="AL91" s="155"/>
      <c r="AM91" s="155"/>
      <c r="AN91" s="155"/>
      <c r="AO91" s="155"/>
      <c r="AP91" s="155"/>
      <c r="AQ91" s="155"/>
      <c r="AR91" s="155"/>
      <c r="AS91" s="155"/>
      <c r="AT91" s="155"/>
      <c r="AU91" s="155"/>
      <c r="AV91" s="155"/>
      <c r="AW91" s="155"/>
      <c r="AX91" s="155"/>
      <c r="AY91" s="161"/>
      <c r="AZ91" s="155"/>
      <c r="BA91" s="155"/>
      <c r="BB91" s="155"/>
      <c r="BC91" s="155"/>
      <c r="BD91" s="163" t="str">
        <f t="shared" si="4"/>
        <v/>
      </c>
      <c r="BE91" s="164" t="str">
        <f t="shared" si="1"/>
        <v/>
      </c>
      <c r="BF91" s="164" t="str">
        <f t="shared" si="2"/>
        <v/>
      </c>
      <c r="BG91" s="164" t="str">
        <f t="shared" si="5"/>
        <v/>
      </c>
      <c r="BH91" s="168" t="str">
        <f t="shared" si="3"/>
        <v/>
      </c>
    </row>
    <row r="92">
      <c r="A92" s="154"/>
      <c r="B92" s="155"/>
      <c r="C92" s="155"/>
      <c r="D92" s="155"/>
      <c r="E92" s="155"/>
      <c r="F92" s="156"/>
      <c r="G92" s="157"/>
      <c r="H92" s="155"/>
      <c r="I92" s="155"/>
      <c r="J92" s="155"/>
      <c r="K92" s="156"/>
      <c r="L92" s="157"/>
      <c r="M92" s="155"/>
      <c r="N92" s="155"/>
      <c r="O92" s="155"/>
      <c r="P92" s="156"/>
      <c r="Q92" s="158"/>
      <c r="R92" s="155"/>
      <c r="S92" s="156"/>
      <c r="T92" s="158"/>
      <c r="U92" s="155"/>
      <c r="V92" s="156"/>
      <c r="W92" s="158"/>
      <c r="X92" s="155"/>
      <c r="Y92" s="156"/>
      <c r="Z92" s="159"/>
      <c r="AA92" s="155"/>
      <c r="AB92" s="156"/>
      <c r="AC92" s="160"/>
      <c r="AD92" s="155"/>
      <c r="AE92" s="155"/>
      <c r="AF92" s="161"/>
      <c r="AG92" s="155"/>
      <c r="AH92" s="155"/>
      <c r="AI92" s="155"/>
      <c r="AJ92" s="156"/>
      <c r="AK92" s="161"/>
      <c r="AL92" s="155"/>
      <c r="AM92" s="155"/>
      <c r="AN92" s="155"/>
      <c r="AO92" s="155"/>
      <c r="AP92" s="155"/>
      <c r="AQ92" s="155"/>
      <c r="AR92" s="155"/>
      <c r="AS92" s="155"/>
      <c r="AT92" s="155"/>
      <c r="AU92" s="155"/>
      <c r="AV92" s="155"/>
      <c r="AW92" s="155"/>
      <c r="AX92" s="155"/>
      <c r="AY92" s="161"/>
      <c r="AZ92" s="155"/>
      <c r="BA92" s="155"/>
      <c r="BB92" s="155"/>
      <c r="BC92" s="155"/>
      <c r="BD92" s="163" t="str">
        <f t="shared" si="4"/>
        <v/>
      </c>
      <c r="BE92" s="164" t="str">
        <f t="shared" si="1"/>
        <v/>
      </c>
      <c r="BF92" s="164" t="str">
        <f t="shared" si="2"/>
        <v/>
      </c>
      <c r="BG92" s="164" t="str">
        <f t="shared" si="5"/>
        <v/>
      </c>
      <c r="BH92" s="168" t="str">
        <f t="shared" si="3"/>
        <v/>
      </c>
    </row>
    <row r="93">
      <c r="A93" s="154"/>
      <c r="B93" s="155"/>
      <c r="C93" s="155"/>
      <c r="D93" s="155"/>
      <c r="E93" s="155"/>
      <c r="F93" s="156"/>
      <c r="G93" s="157"/>
      <c r="H93" s="155"/>
      <c r="I93" s="155"/>
      <c r="J93" s="155"/>
      <c r="K93" s="156"/>
      <c r="L93" s="157"/>
      <c r="M93" s="155"/>
      <c r="N93" s="155"/>
      <c r="O93" s="155"/>
      <c r="P93" s="156"/>
      <c r="Q93" s="158"/>
      <c r="R93" s="155"/>
      <c r="S93" s="156"/>
      <c r="T93" s="158"/>
      <c r="U93" s="155"/>
      <c r="V93" s="156"/>
      <c r="W93" s="158"/>
      <c r="X93" s="155"/>
      <c r="Y93" s="156"/>
      <c r="Z93" s="159"/>
      <c r="AA93" s="155"/>
      <c r="AB93" s="156"/>
      <c r="AC93" s="160"/>
      <c r="AD93" s="155"/>
      <c r="AE93" s="155"/>
      <c r="AF93" s="161"/>
      <c r="AG93" s="155"/>
      <c r="AH93" s="155"/>
      <c r="AI93" s="155"/>
      <c r="AJ93" s="156"/>
      <c r="AK93" s="161"/>
      <c r="AL93" s="155"/>
      <c r="AM93" s="155"/>
      <c r="AN93" s="155"/>
      <c r="AO93" s="155"/>
      <c r="AP93" s="155"/>
      <c r="AQ93" s="155"/>
      <c r="AR93" s="155"/>
      <c r="AS93" s="155"/>
      <c r="AT93" s="155"/>
      <c r="AU93" s="155"/>
      <c r="AV93" s="155"/>
      <c r="AW93" s="155"/>
      <c r="AX93" s="155"/>
      <c r="AY93" s="161"/>
      <c r="AZ93" s="155"/>
      <c r="BA93" s="155"/>
      <c r="BB93" s="155"/>
      <c r="BC93" s="155"/>
      <c r="BD93" s="163" t="str">
        <f t="shared" si="4"/>
        <v/>
      </c>
      <c r="BE93" s="164" t="str">
        <f t="shared" si="1"/>
        <v/>
      </c>
      <c r="BF93" s="164" t="str">
        <f t="shared" si="2"/>
        <v/>
      </c>
      <c r="BG93" s="164" t="str">
        <f t="shared" si="5"/>
        <v/>
      </c>
      <c r="BH93" s="168" t="str">
        <f t="shared" si="3"/>
        <v/>
      </c>
    </row>
    <row r="94">
      <c r="A94" s="154"/>
      <c r="B94" s="155"/>
      <c r="C94" s="155"/>
      <c r="D94" s="155"/>
      <c r="E94" s="155"/>
      <c r="F94" s="156"/>
      <c r="G94" s="157"/>
      <c r="H94" s="155"/>
      <c r="I94" s="155"/>
      <c r="J94" s="155"/>
      <c r="K94" s="156"/>
      <c r="L94" s="157"/>
      <c r="M94" s="155"/>
      <c r="N94" s="155"/>
      <c r="O94" s="155"/>
      <c r="P94" s="156"/>
      <c r="Q94" s="158"/>
      <c r="R94" s="155"/>
      <c r="S94" s="156"/>
      <c r="T94" s="158"/>
      <c r="U94" s="155"/>
      <c r="V94" s="156"/>
      <c r="W94" s="158"/>
      <c r="X94" s="155"/>
      <c r="Y94" s="156"/>
      <c r="Z94" s="159"/>
      <c r="AA94" s="155"/>
      <c r="AB94" s="156"/>
      <c r="AC94" s="160"/>
      <c r="AD94" s="155"/>
      <c r="AE94" s="155"/>
      <c r="AF94" s="161"/>
      <c r="AG94" s="155"/>
      <c r="AH94" s="155"/>
      <c r="AI94" s="155"/>
      <c r="AJ94" s="156"/>
      <c r="AK94" s="161"/>
      <c r="AL94" s="155"/>
      <c r="AM94" s="155"/>
      <c r="AN94" s="155"/>
      <c r="AO94" s="155"/>
      <c r="AP94" s="155"/>
      <c r="AQ94" s="155"/>
      <c r="AR94" s="155"/>
      <c r="AS94" s="155"/>
      <c r="AT94" s="155"/>
      <c r="AU94" s="155"/>
      <c r="AV94" s="155"/>
      <c r="AW94" s="155"/>
      <c r="AX94" s="155"/>
      <c r="AY94" s="161"/>
      <c r="AZ94" s="155"/>
      <c r="BA94" s="155"/>
      <c r="BB94" s="155"/>
      <c r="BC94" s="155"/>
      <c r="BD94" s="163" t="str">
        <f t="shared" si="4"/>
        <v/>
      </c>
      <c r="BE94" s="164" t="str">
        <f t="shared" si="1"/>
        <v/>
      </c>
      <c r="BF94" s="164" t="str">
        <f t="shared" si="2"/>
        <v/>
      </c>
      <c r="BG94" s="164" t="str">
        <f t="shared" si="5"/>
        <v/>
      </c>
      <c r="BH94" s="168" t="str">
        <f t="shared" si="3"/>
        <v/>
      </c>
    </row>
    <row r="95">
      <c r="A95" s="154"/>
      <c r="B95" s="155"/>
      <c r="C95" s="155"/>
      <c r="D95" s="155"/>
      <c r="E95" s="155"/>
      <c r="F95" s="156"/>
      <c r="G95" s="157"/>
      <c r="H95" s="155"/>
      <c r="I95" s="155"/>
      <c r="J95" s="155"/>
      <c r="K95" s="156"/>
      <c r="L95" s="157"/>
      <c r="M95" s="155"/>
      <c r="N95" s="155"/>
      <c r="O95" s="155"/>
      <c r="P95" s="156"/>
      <c r="Q95" s="158"/>
      <c r="R95" s="155"/>
      <c r="S95" s="156"/>
      <c r="T95" s="158"/>
      <c r="U95" s="155"/>
      <c r="V95" s="156"/>
      <c r="W95" s="158"/>
      <c r="X95" s="155"/>
      <c r="Y95" s="156"/>
      <c r="Z95" s="159"/>
      <c r="AA95" s="155"/>
      <c r="AB95" s="156"/>
      <c r="AC95" s="160"/>
      <c r="AD95" s="155"/>
      <c r="AE95" s="155"/>
      <c r="AF95" s="161"/>
      <c r="AG95" s="155"/>
      <c r="AH95" s="155"/>
      <c r="AI95" s="155"/>
      <c r="AJ95" s="156"/>
      <c r="AK95" s="161"/>
      <c r="AL95" s="155"/>
      <c r="AM95" s="155"/>
      <c r="AN95" s="155"/>
      <c r="AO95" s="155"/>
      <c r="AP95" s="155"/>
      <c r="AQ95" s="155"/>
      <c r="AR95" s="155"/>
      <c r="AS95" s="155"/>
      <c r="AT95" s="155"/>
      <c r="AU95" s="155"/>
      <c r="AV95" s="155"/>
      <c r="AW95" s="155"/>
      <c r="AX95" s="155"/>
      <c r="AY95" s="161"/>
      <c r="AZ95" s="155"/>
      <c r="BA95" s="155"/>
      <c r="BB95" s="155"/>
      <c r="BC95" s="155"/>
      <c r="BD95" s="163" t="str">
        <f t="shared" si="4"/>
        <v/>
      </c>
      <c r="BE95" s="164" t="str">
        <f t="shared" si="1"/>
        <v/>
      </c>
      <c r="BF95" s="164" t="str">
        <f t="shared" si="2"/>
        <v/>
      </c>
      <c r="BG95" s="164" t="str">
        <f t="shared" si="5"/>
        <v/>
      </c>
      <c r="BH95" s="168" t="str">
        <f t="shared" si="3"/>
        <v/>
      </c>
    </row>
    <row r="96">
      <c r="A96" s="154"/>
      <c r="B96" s="155"/>
      <c r="C96" s="155"/>
      <c r="D96" s="155"/>
      <c r="E96" s="155"/>
      <c r="F96" s="156"/>
      <c r="G96" s="157"/>
      <c r="H96" s="155"/>
      <c r="I96" s="155"/>
      <c r="J96" s="155"/>
      <c r="K96" s="156"/>
      <c r="L96" s="157"/>
      <c r="M96" s="155"/>
      <c r="N96" s="155"/>
      <c r="O96" s="155"/>
      <c r="P96" s="156"/>
      <c r="Q96" s="158"/>
      <c r="R96" s="155"/>
      <c r="S96" s="156"/>
      <c r="T96" s="158"/>
      <c r="U96" s="155"/>
      <c r="V96" s="156"/>
      <c r="W96" s="158"/>
      <c r="X96" s="155"/>
      <c r="Y96" s="156"/>
      <c r="Z96" s="159"/>
      <c r="AA96" s="155"/>
      <c r="AB96" s="156"/>
      <c r="AC96" s="160"/>
      <c r="AD96" s="155"/>
      <c r="AE96" s="155"/>
      <c r="AF96" s="161"/>
      <c r="AG96" s="155"/>
      <c r="AH96" s="155"/>
      <c r="AI96" s="155"/>
      <c r="AJ96" s="156"/>
      <c r="AK96" s="161"/>
      <c r="AL96" s="155"/>
      <c r="AM96" s="155"/>
      <c r="AN96" s="155"/>
      <c r="AO96" s="155"/>
      <c r="AP96" s="155"/>
      <c r="AQ96" s="155"/>
      <c r="AR96" s="155"/>
      <c r="AS96" s="155"/>
      <c r="AT96" s="155"/>
      <c r="AU96" s="155"/>
      <c r="AV96" s="155"/>
      <c r="AW96" s="155"/>
      <c r="AX96" s="155"/>
      <c r="AY96" s="161"/>
      <c r="AZ96" s="155"/>
      <c r="BA96" s="155"/>
      <c r="BB96" s="155"/>
      <c r="BC96" s="155"/>
      <c r="BD96" s="163" t="str">
        <f t="shared" si="4"/>
        <v/>
      </c>
      <c r="BE96" s="164" t="str">
        <f t="shared" si="1"/>
        <v/>
      </c>
      <c r="BF96" s="164" t="str">
        <f t="shared" si="2"/>
        <v/>
      </c>
      <c r="BG96" s="164" t="str">
        <f t="shared" si="5"/>
        <v/>
      </c>
      <c r="BH96" s="168" t="str">
        <f t="shared" si="3"/>
        <v/>
      </c>
    </row>
    <row r="97">
      <c r="A97" s="154"/>
      <c r="B97" s="155"/>
      <c r="C97" s="155"/>
      <c r="D97" s="155"/>
      <c r="E97" s="155"/>
      <c r="F97" s="156"/>
      <c r="G97" s="157"/>
      <c r="H97" s="155"/>
      <c r="I97" s="155"/>
      <c r="J97" s="155"/>
      <c r="K97" s="156"/>
      <c r="L97" s="157"/>
      <c r="M97" s="155"/>
      <c r="N97" s="155"/>
      <c r="O97" s="155"/>
      <c r="P97" s="156"/>
      <c r="Q97" s="158"/>
      <c r="R97" s="155"/>
      <c r="S97" s="156"/>
      <c r="T97" s="158"/>
      <c r="U97" s="155"/>
      <c r="V97" s="156"/>
      <c r="W97" s="158"/>
      <c r="X97" s="155"/>
      <c r="Y97" s="156"/>
      <c r="Z97" s="159"/>
      <c r="AA97" s="155"/>
      <c r="AB97" s="156"/>
      <c r="AC97" s="160"/>
      <c r="AD97" s="155"/>
      <c r="AE97" s="155"/>
      <c r="AF97" s="161"/>
      <c r="AG97" s="155"/>
      <c r="AH97" s="155"/>
      <c r="AI97" s="155"/>
      <c r="AJ97" s="156"/>
      <c r="AK97" s="161"/>
      <c r="AL97" s="155"/>
      <c r="AM97" s="155"/>
      <c r="AN97" s="155"/>
      <c r="AO97" s="155"/>
      <c r="AP97" s="155"/>
      <c r="AQ97" s="155"/>
      <c r="AR97" s="155"/>
      <c r="AS97" s="155"/>
      <c r="AT97" s="155"/>
      <c r="AU97" s="155"/>
      <c r="AV97" s="155"/>
      <c r="AW97" s="155"/>
      <c r="AX97" s="155"/>
      <c r="AY97" s="161"/>
      <c r="AZ97" s="155"/>
      <c r="BA97" s="155"/>
      <c r="BB97" s="155"/>
      <c r="BC97" s="155"/>
      <c r="BD97" s="163" t="str">
        <f t="shared" si="4"/>
        <v/>
      </c>
      <c r="BE97" s="164" t="str">
        <f t="shared" si="1"/>
        <v/>
      </c>
      <c r="BF97" s="164" t="str">
        <f t="shared" si="2"/>
        <v/>
      </c>
      <c r="BG97" s="164" t="str">
        <f t="shared" si="5"/>
        <v/>
      </c>
      <c r="BH97" s="168" t="str">
        <f t="shared" si="3"/>
        <v/>
      </c>
    </row>
    <row r="98">
      <c r="A98" s="154"/>
      <c r="B98" s="155"/>
      <c r="C98" s="155"/>
      <c r="D98" s="155"/>
      <c r="E98" s="155"/>
      <c r="F98" s="156"/>
      <c r="G98" s="157"/>
      <c r="H98" s="155"/>
      <c r="I98" s="155"/>
      <c r="J98" s="155"/>
      <c r="K98" s="156"/>
      <c r="L98" s="157"/>
      <c r="M98" s="155"/>
      <c r="N98" s="155"/>
      <c r="O98" s="155"/>
      <c r="P98" s="156"/>
      <c r="Q98" s="158"/>
      <c r="R98" s="155"/>
      <c r="S98" s="156"/>
      <c r="T98" s="158"/>
      <c r="U98" s="155"/>
      <c r="V98" s="156"/>
      <c r="W98" s="158"/>
      <c r="X98" s="155"/>
      <c r="Y98" s="156"/>
      <c r="Z98" s="159"/>
      <c r="AA98" s="155"/>
      <c r="AB98" s="156"/>
      <c r="AC98" s="160"/>
      <c r="AD98" s="155"/>
      <c r="AE98" s="155"/>
      <c r="AF98" s="161"/>
      <c r="AG98" s="155"/>
      <c r="AH98" s="155"/>
      <c r="AI98" s="155"/>
      <c r="AJ98" s="156"/>
      <c r="AK98" s="161"/>
      <c r="AL98" s="155"/>
      <c r="AM98" s="155"/>
      <c r="AN98" s="155"/>
      <c r="AO98" s="155"/>
      <c r="AP98" s="155"/>
      <c r="AQ98" s="155"/>
      <c r="AR98" s="155"/>
      <c r="AS98" s="155"/>
      <c r="AT98" s="155"/>
      <c r="AU98" s="155"/>
      <c r="AV98" s="155"/>
      <c r="AW98" s="155"/>
      <c r="AX98" s="155"/>
      <c r="AY98" s="161"/>
      <c r="AZ98" s="155"/>
      <c r="BA98" s="155"/>
      <c r="BB98" s="155"/>
      <c r="BC98" s="155"/>
      <c r="BD98" s="163" t="str">
        <f t="shared" si="4"/>
        <v/>
      </c>
      <c r="BE98" s="164" t="str">
        <f t="shared" si="1"/>
        <v/>
      </c>
      <c r="BF98" s="164" t="str">
        <f t="shared" si="2"/>
        <v/>
      </c>
      <c r="BG98" s="164" t="str">
        <f t="shared" si="5"/>
        <v/>
      </c>
      <c r="BH98" s="168" t="str">
        <f t="shared" si="3"/>
        <v/>
      </c>
    </row>
    <row r="99">
      <c r="A99" s="154"/>
      <c r="B99" s="155"/>
      <c r="C99" s="155"/>
      <c r="D99" s="155"/>
      <c r="E99" s="155"/>
      <c r="F99" s="156"/>
      <c r="G99" s="157"/>
      <c r="H99" s="155"/>
      <c r="I99" s="155"/>
      <c r="J99" s="155"/>
      <c r="K99" s="156"/>
      <c r="L99" s="157"/>
      <c r="M99" s="155"/>
      <c r="N99" s="155"/>
      <c r="O99" s="155"/>
      <c r="P99" s="156"/>
      <c r="Q99" s="158"/>
      <c r="R99" s="155"/>
      <c r="S99" s="156"/>
      <c r="T99" s="158"/>
      <c r="U99" s="155"/>
      <c r="V99" s="156"/>
      <c r="W99" s="158"/>
      <c r="X99" s="155"/>
      <c r="Y99" s="156"/>
      <c r="Z99" s="159"/>
      <c r="AA99" s="155"/>
      <c r="AB99" s="156"/>
      <c r="AC99" s="160"/>
      <c r="AD99" s="155"/>
      <c r="AE99" s="155"/>
      <c r="AF99" s="161"/>
      <c r="AG99" s="155"/>
      <c r="AH99" s="155"/>
      <c r="AI99" s="155"/>
      <c r="AJ99" s="156"/>
      <c r="AK99" s="161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61"/>
      <c r="AZ99" s="155"/>
      <c r="BA99" s="155"/>
      <c r="BB99" s="155"/>
      <c r="BC99" s="155"/>
      <c r="BD99" s="163" t="str">
        <f t="shared" si="4"/>
        <v/>
      </c>
      <c r="BE99" s="164" t="str">
        <f t="shared" si="1"/>
        <v/>
      </c>
      <c r="BF99" s="164" t="str">
        <f t="shared" si="2"/>
        <v/>
      </c>
      <c r="BG99" s="164" t="str">
        <f t="shared" si="5"/>
        <v/>
      </c>
      <c r="BH99" s="168" t="str">
        <f t="shared" si="3"/>
        <v/>
      </c>
    </row>
    <row r="100">
      <c r="A100" s="154"/>
      <c r="B100" s="155"/>
      <c r="C100" s="155"/>
      <c r="D100" s="155"/>
      <c r="E100" s="155"/>
      <c r="F100" s="156"/>
      <c r="G100" s="157"/>
      <c r="H100" s="155"/>
      <c r="I100" s="155"/>
      <c r="J100" s="155"/>
      <c r="K100" s="156"/>
      <c r="L100" s="157"/>
      <c r="M100" s="155"/>
      <c r="N100" s="155"/>
      <c r="O100" s="155"/>
      <c r="P100" s="156"/>
      <c r="Q100" s="158"/>
      <c r="R100" s="155"/>
      <c r="S100" s="156"/>
      <c r="T100" s="158"/>
      <c r="U100" s="155"/>
      <c r="V100" s="156"/>
      <c r="W100" s="158"/>
      <c r="X100" s="155"/>
      <c r="Y100" s="156"/>
      <c r="Z100" s="159"/>
      <c r="AA100" s="155"/>
      <c r="AB100" s="156"/>
      <c r="AC100" s="160"/>
      <c r="AD100" s="155"/>
      <c r="AE100" s="155"/>
      <c r="AF100" s="161"/>
      <c r="AG100" s="155"/>
      <c r="AH100" s="155"/>
      <c r="AI100" s="155"/>
      <c r="AJ100" s="156"/>
      <c r="AK100" s="161"/>
      <c r="AL100" s="155"/>
      <c r="AM100" s="155"/>
      <c r="AN100" s="155"/>
      <c r="AO100" s="155"/>
      <c r="AP100" s="155"/>
      <c r="AQ100" s="155"/>
      <c r="AR100" s="155"/>
      <c r="AS100" s="155"/>
      <c r="AT100" s="155"/>
      <c r="AU100" s="155"/>
      <c r="AV100" s="155"/>
      <c r="AW100" s="155"/>
      <c r="AX100" s="155"/>
      <c r="AY100" s="161"/>
      <c r="AZ100" s="155"/>
      <c r="BA100" s="155"/>
      <c r="BB100" s="155"/>
      <c r="BC100" s="155"/>
      <c r="BD100" s="163" t="str">
        <f t="shared" si="4"/>
        <v/>
      </c>
      <c r="BE100" s="164" t="str">
        <f t="shared" si="1"/>
        <v/>
      </c>
      <c r="BF100" s="164" t="str">
        <f t="shared" si="2"/>
        <v/>
      </c>
      <c r="BG100" s="164" t="str">
        <f t="shared" si="5"/>
        <v/>
      </c>
      <c r="BH100" s="168" t="str">
        <f t="shared" si="3"/>
        <v/>
      </c>
    </row>
    <row r="101">
      <c r="A101" s="154"/>
      <c r="B101" s="155"/>
      <c r="C101" s="155"/>
      <c r="D101" s="155"/>
      <c r="E101" s="155"/>
      <c r="F101" s="156"/>
      <c r="G101" s="157"/>
      <c r="H101" s="155"/>
      <c r="I101" s="155"/>
      <c r="J101" s="155"/>
      <c r="K101" s="156"/>
      <c r="L101" s="157"/>
      <c r="M101" s="155"/>
      <c r="N101" s="155"/>
      <c r="O101" s="155"/>
      <c r="P101" s="156"/>
      <c r="Q101" s="158"/>
      <c r="R101" s="155"/>
      <c r="S101" s="156"/>
      <c r="T101" s="158"/>
      <c r="U101" s="155"/>
      <c r="V101" s="156"/>
      <c r="W101" s="158"/>
      <c r="X101" s="155"/>
      <c r="Y101" s="156"/>
      <c r="Z101" s="159"/>
      <c r="AA101" s="155"/>
      <c r="AB101" s="156"/>
      <c r="AC101" s="160"/>
      <c r="AD101" s="155"/>
      <c r="AE101" s="155"/>
      <c r="AF101" s="161"/>
      <c r="AG101" s="155"/>
      <c r="AH101" s="155"/>
      <c r="AI101" s="155"/>
      <c r="AJ101" s="156"/>
      <c r="AK101" s="161"/>
      <c r="AL101" s="155"/>
      <c r="AM101" s="155"/>
      <c r="AN101" s="155"/>
      <c r="AO101" s="155"/>
      <c r="AP101" s="155"/>
      <c r="AQ101" s="155"/>
      <c r="AR101" s="155"/>
      <c r="AS101" s="155"/>
      <c r="AT101" s="155"/>
      <c r="AU101" s="155"/>
      <c r="AV101" s="155"/>
      <c r="AW101" s="155"/>
      <c r="AX101" s="155"/>
      <c r="AY101" s="161"/>
      <c r="AZ101" s="155"/>
      <c r="BA101" s="155"/>
      <c r="BB101" s="155"/>
      <c r="BC101" s="155"/>
      <c r="BD101" s="163" t="str">
        <f t="shared" si="4"/>
        <v/>
      </c>
      <c r="BE101" s="164" t="str">
        <f t="shared" si="1"/>
        <v/>
      </c>
      <c r="BF101" s="164" t="str">
        <f t="shared" si="2"/>
        <v/>
      </c>
      <c r="BG101" s="164" t="str">
        <f t="shared" si="5"/>
        <v/>
      </c>
      <c r="BH101" s="168" t="str">
        <f t="shared" si="3"/>
        <v/>
      </c>
    </row>
    <row r="102">
      <c r="A102" s="154"/>
      <c r="B102" s="155"/>
      <c r="C102" s="155"/>
      <c r="D102" s="155"/>
      <c r="E102" s="155"/>
      <c r="F102" s="156"/>
      <c r="G102" s="157"/>
      <c r="H102" s="155"/>
      <c r="I102" s="155"/>
      <c r="J102" s="155"/>
      <c r="K102" s="156"/>
      <c r="L102" s="157"/>
      <c r="M102" s="155"/>
      <c r="N102" s="155"/>
      <c r="O102" s="155"/>
      <c r="P102" s="156"/>
      <c r="Q102" s="158"/>
      <c r="R102" s="155"/>
      <c r="S102" s="156"/>
      <c r="T102" s="158"/>
      <c r="U102" s="155"/>
      <c r="V102" s="156"/>
      <c r="W102" s="158"/>
      <c r="X102" s="155"/>
      <c r="Y102" s="156"/>
      <c r="Z102" s="159"/>
      <c r="AA102" s="155"/>
      <c r="AB102" s="156"/>
      <c r="AC102" s="160"/>
      <c r="AD102" s="155"/>
      <c r="AE102" s="155"/>
      <c r="AF102" s="161"/>
      <c r="AG102" s="155"/>
      <c r="AH102" s="155"/>
      <c r="AI102" s="155"/>
      <c r="AJ102" s="156"/>
      <c r="AK102" s="161"/>
      <c r="AL102" s="155"/>
      <c r="AM102" s="155"/>
      <c r="AN102" s="155"/>
      <c r="AO102" s="155"/>
      <c r="AP102" s="155"/>
      <c r="AQ102" s="155"/>
      <c r="AR102" s="155"/>
      <c r="AS102" s="155"/>
      <c r="AT102" s="155"/>
      <c r="AU102" s="155"/>
      <c r="AV102" s="155"/>
      <c r="AW102" s="155"/>
      <c r="AX102" s="155"/>
      <c r="AY102" s="161"/>
      <c r="AZ102" s="155"/>
      <c r="BA102" s="155"/>
      <c r="BB102" s="155"/>
      <c r="BC102" s="155"/>
      <c r="BD102" s="163" t="str">
        <f t="shared" si="4"/>
        <v/>
      </c>
      <c r="BE102" s="164" t="str">
        <f t="shared" si="1"/>
        <v/>
      </c>
      <c r="BF102" s="164" t="str">
        <f t="shared" si="2"/>
        <v/>
      </c>
      <c r="BG102" s="164" t="str">
        <f t="shared" si="5"/>
        <v/>
      </c>
      <c r="BH102" s="168" t="str">
        <f t="shared" si="3"/>
        <v/>
      </c>
    </row>
    <row r="103">
      <c r="A103" s="154"/>
      <c r="B103" s="155"/>
      <c r="C103" s="155"/>
      <c r="D103" s="155"/>
      <c r="E103" s="155"/>
      <c r="F103" s="156"/>
      <c r="G103" s="157"/>
      <c r="H103" s="155"/>
      <c r="I103" s="155"/>
      <c r="J103" s="155"/>
      <c r="K103" s="156"/>
      <c r="L103" s="157"/>
      <c r="M103" s="155"/>
      <c r="N103" s="155"/>
      <c r="O103" s="155"/>
      <c r="P103" s="156"/>
      <c r="Q103" s="158"/>
      <c r="R103" s="155"/>
      <c r="S103" s="156"/>
      <c r="T103" s="158"/>
      <c r="U103" s="155"/>
      <c r="V103" s="156"/>
      <c r="W103" s="158"/>
      <c r="X103" s="155"/>
      <c r="Y103" s="156"/>
      <c r="Z103" s="159"/>
      <c r="AA103" s="155"/>
      <c r="AB103" s="156"/>
      <c r="AC103" s="160"/>
      <c r="AD103" s="155"/>
      <c r="AE103" s="155"/>
      <c r="AF103" s="161"/>
      <c r="AG103" s="155"/>
      <c r="AH103" s="155"/>
      <c r="AI103" s="155"/>
      <c r="AJ103" s="156"/>
      <c r="AK103" s="161"/>
      <c r="AL103" s="155"/>
      <c r="AM103" s="155"/>
      <c r="AN103" s="155"/>
      <c r="AO103" s="155"/>
      <c r="AP103" s="155"/>
      <c r="AQ103" s="155"/>
      <c r="AR103" s="155"/>
      <c r="AS103" s="155"/>
      <c r="AT103" s="155"/>
      <c r="AU103" s="155"/>
      <c r="AV103" s="155"/>
      <c r="AW103" s="155"/>
      <c r="AX103" s="155"/>
      <c r="AY103" s="161"/>
      <c r="AZ103" s="155"/>
      <c r="BA103" s="155"/>
      <c r="BB103" s="155"/>
      <c r="BC103" s="155"/>
      <c r="BD103" s="163" t="str">
        <f t="shared" si="4"/>
        <v/>
      </c>
      <c r="BE103" s="164" t="str">
        <f t="shared" si="1"/>
        <v/>
      </c>
      <c r="BF103" s="164" t="str">
        <f t="shared" si="2"/>
        <v/>
      </c>
      <c r="BG103" s="164" t="str">
        <f t="shared" si="5"/>
        <v/>
      </c>
      <c r="BH103" s="168" t="str">
        <f t="shared" si="3"/>
        <v/>
      </c>
    </row>
    <row r="104">
      <c r="A104" s="154"/>
      <c r="B104" s="155"/>
      <c r="C104" s="155"/>
      <c r="D104" s="155"/>
      <c r="E104" s="155"/>
      <c r="F104" s="156"/>
      <c r="G104" s="157"/>
      <c r="H104" s="155"/>
      <c r="I104" s="155"/>
      <c r="J104" s="155"/>
      <c r="K104" s="156"/>
      <c r="L104" s="157"/>
      <c r="M104" s="155"/>
      <c r="N104" s="155"/>
      <c r="O104" s="155"/>
      <c r="P104" s="156"/>
      <c r="Q104" s="158"/>
      <c r="R104" s="155"/>
      <c r="S104" s="156"/>
      <c r="T104" s="158"/>
      <c r="U104" s="155"/>
      <c r="V104" s="156"/>
      <c r="W104" s="158"/>
      <c r="X104" s="155"/>
      <c r="Y104" s="156"/>
      <c r="Z104" s="159"/>
      <c r="AA104" s="155"/>
      <c r="AB104" s="156"/>
      <c r="AC104" s="160"/>
      <c r="AD104" s="155"/>
      <c r="AE104" s="155"/>
      <c r="AF104" s="161"/>
      <c r="AG104" s="155"/>
      <c r="AH104" s="155"/>
      <c r="AI104" s="155"/>
      <c r="AJ104" s="156"/>
      <c r="AK104" s="161"/>
      <c r="AL104" s="155"/>
      <c r="AM104" s="155"/>
      <c r="AN104" s="155"/>
      <c r="AO104" s="155"/>
      <c r="AP104" s="155"/>
      <c r="AQ104" s="155"/>
      <c r="AR104" s="155"/>
      <c r="AS104" s="155"/>
      <c r="AT104" s="155"/>
      <c r="AU104" s="155"/>
      <c r="AV104" s="155"/>
      <c r="AW104" s="155"/>
      <c r="AX104" s="155"/>
      <c r="AY104" s="161"/>
      <c r="AZ104" s="155"/>
      <c r="BA104" s="155"/>
      <c r="BB104" s="155"/>
      <c r="BC104" s="155"/>
      <c r="BD104" s="163" t="str">
        <f t="shared" si="4"/>
        <v/>
      </c>
      <c r="BE104" s="164" t="str">
        <f t="shared" si="1"/>
        <v/>
      </c>
      <c r="BF104" s="164" t="str">
        <f t="shared" si="2"/>
        <v/>
      </c>
      <c r="BG104" s="164" t="str">
        <f t="shared" si="5"/>
        <v/>
      </c>
      <c r="BH104" s="168" t="str">
        <f t="shared" si="3"/>
        <v/>
      </c>
    </row>
    <row r="105">
      <c r="A105" s="154"/>
      <c r="B105" s="155"/>
      <c r="C105" s="155"/>
      <c r="D105" s="155"/>
      <c r="E105" s="155"/>
      <c r="F105" s="156"/>
      <c r="G105" s="157"/>
      <c r="H105" s="155"/>
      <c r="I105" s="155"/>
      <c r="J105" s="155"/>
      <c r="K105" s="156"/>
      <c r="L105" s="157"/>
      <c r="M105" s="155"/>
      <c r="N105" s="155"/>
      <c r="O105" s="155"/>
      <c r="P105" s="156"/>
      <c r="Q105" s="158"/>
      <c r="R105" s="155"/>
      <c r="S105" s="156"/>
      <c r="T105" s="158"/>
      <c r="U105" s="155"/>
      <c r="V105" s="156"/>
      <c r="W105" s="158"/>
      <c r="X105" s="155"/>
      <c r="Y105" s="156"/>
      <c r="Z105" s="159"/>
      <c r="AA105" s="155"/>
      <c r="AB105" s="156"/>
      <c r="AC105" s="160"/>
      <c r="AD105" s="155"/>
      <c r="AE105" s="155"/>
      <c r="AF105" s="161"/>
      <c r="AG105" s="155"/>
      <c r="AH105" s="155"/>
      <c r="AI105" s="155"/>
      <c r="AJ105" s="156"/>
      <c r="AK105" s="161"/>
      <c r="AL105" s="155"/>
      <c r="AM105" s="155"/>
      <c r="AN105" s="155"/>
      <c r="AO105" s="155"/>
      <c r="AP105" s="155"/>
      <c r="AQ105" s="155"/>
      <c r="AR105" s="155"/>
      <c r="AS105" s="155"/>
      <c r="AT105" s="155"/>
      <c r="AU105" s="155"/>
      <c r="AV105" s="155"/>
      <c r="AW105" s="155"/>
      <c r="AX105" s="155"/>
      <c r="AY105" s="161"/>
      <c r="AZ105" s="155"/>
      <c r="BA105" s="155"/>
      <c r="BB105" s="155"/>
      <c r="BC105" s="155"/>
      <c r="BD105" s="163" t="str">
        <f t="shared" si="4"/>
        <v/>
      </c>
      <c r="BE105" s="164" t="str">
        <f t="shared" si="1"/>
        <v/>
      </c>
      <c r="BF105" s="164" t="str">
        <f t="shared" si="2"/>
        <v/>
      </c>
      <c r="BG105" s="164" t="str">
        <f t="shared" si="5"/>
        <v/>
      </c>
      <c r="BH105" s="168" t="str">
        <f t="shared" si="3"/>
        <v/>
      </c>
    </row>
    <row r="106">
      <c r="A106" s="154"/>
      <c r="B106" s="155"/>
      <c r="C106" s="155"/>
      <c r="D106" s="155"/>
      <c r="E106" s="155"/>
      <c r="F106" s="156"/>
      <c r="G106" s="157"/>
      <c r="H106" s="155"/>
      <c r="I106" s="155"/>
      <c r="J106" s="155"/>
      <c r="K106" s="156"/>
      <c r="L106" s="157"/>
      <c r="M106" s="155"/>
      <c r="N106" s="155"/>
      <c r="O106" s="155"/>
      <c r="P106" s="156"/>
      <c r="Q106" s="158"/>
      <c r="R106" s="155"/>
      <c r="S106" s="156"/>
      <c r="T106" s="158"/>
      <c r="U106" s="155"/>
      <c r="V106" s="156"/>
      <c r="W106" s="158"/>
      <c r="X106" s="155"/>
      <c r="Y106" s="156"/>
      <c r="Z106" s="159"/>
      <c r="AA106" s="155"/>
      <c r="AB106" s="156"/>
      <c r="AC106" s="160"/>
      <c r="AD106" s="155"/>
      <c r="AE106" s="155"/>
      <c r="AF106" s="161"/>
      <c r="AG106" s="155"/>
      <c r="AH106" s="155"/>
      <c r="AI106" s="155"/>
      <c r="AJ106" s="156"/>
      <c r="AK106" s="161"/>
      <c r="AL106" s="155"/>
      <c r="AM106" s="155"/>
      <c r="AN106" s="155"/>
      <c r="AO106" s="155"/>
      <c r="AP106" s="155"/>
      <c r="AQ106" s="155"/>
      <c r="AR106" s="155"/>
      <c r="AS106" s="155"/>
      <c r="AT106" s="155"/>
      <c r="AU106" s="155"/>
      <c r="AV106" s="155"/>
      <c r="AW106" s="155"/>
      <c r="AX106" s="155"/>
      <c r="AY106" s="161"/>
      <c r="AZ106" s="155"/>
      <c r="BA106" s="155"/>
      <c r="BB106" s="155"/>
      <c r="BC106" s="155"/>
      <c r="BD106" s="163" t="str">
        <f t="shared" si="4"/>
        <v/>
      </c>
      <c r="BE106" s="164" t="str">
        <f t="shared" si="1"/>
        <v/>
      </c>
      <c r="BF106" s="164" t="str">
        <f t="shared" si="2"/>
        <v/>
      </c>
      <c r="BG106" s="164" t="str">
        <f t="shared" si="5"/>
        <v/>
      </c>
      <c r="BH106" s="168" t="str">
        <f t="shared" si="3"/>
        <v/>
      </c>
    </row>
    <row r="107">
      <c r="A107" s="154"/>
      <c r="B107" s="155"/>
      <c r="C107" s="155"/>
      <c r="D107" s="155"/>
      <c r="E107" s="155"/>
      <c r="F107" s="156"/>
      <c r="G107" s="157"/>
      <c r="H107" s="155"/>
      <c r="I107" s="155"/>
      <c r="J107" s="155"/>
      <c r="K107" s="156"/>
      <c r="L107" s="157"/>
      <c r="M107" s="155"/>
      <c r="N107" s="155"/>
      <c r="O107" s="155"/>
      <c r="P107" s="156"/>
      <c r="Q107" s="158"/>
      <c r="R107" s="155"/>
      <c r="S107" s="156"/>
      <c r="T107" s="158"/>
      <c r="U107" s="155"/>
      <c r="V107" s="156"/>
      <c r="W107" s="158"/>
      <c r="X107" s="155"/>
      <c r="Y107" s="156"/>
      <c r="Z107" s="159"/>
      <c r="AA107" s="155"/>
      <c r="AB107" s="156"/>
      <c r="AC107" s="160"/>
      <c r="AD107" s="155"/>
      <c r="AE107" s="155"/>
      <c r="AF107" s="161"/>
      <c r="AG107" s="155"/>
      <c r="AH107" s="155"/>
      <c r="AI107" s="155"/>
      <c r="AJ107" s="156"/>
      <c r="AK107" s="161"/>
      <c r="AL107" s="155"/>
      <c r="AM107" s="155"/>
      <c r="AN107" s="155"/>
      <c r="AO107" s="155"/>
      <c r="AP107" s="155"/>
      <c r="AQ107" s="155"/>
      <c r="AR107" s="155"/>
      <c r="AS107" s="155"/>
      <c r="AT107" s="155"/>
      <c r="AU107" s="155"/>
      <c r="AV107" s="155"/>
      <c r="AW107" s="155"/>
      <c r="AX107" s="155"/>
      <c r="AY107" s="161"/>
      <c r="AZ107" s="155"/>
      <c r="BA107" s="155"/>
      <c r="BB107" s="155"/>
      <c r="BC107" s="155"/>
      <c r="BD107" s="163" t="str">
        <f t="shared" si="4"/>
        <v/>
      </c>
      <c r="BE107" s="164" t="str">
        <f t="shared" si="1"/>
        <v/>
      </c>
      <c r="BF107" s="164" t="str">
        <f t="shared" si="2"/>
        <v/>
      </c>
      <c r="BG107" s="164" t="str">
        <f t="shared" si="5"/>
        <v/>
      </c>
      <c r="BH107" s="168" t="str">
        <f t="shared" si="3"/>
        <v/>
      </c>
    </row>
    <row r="108">
      <c r="A108" s="154"/>
      <c r="B108" s="155"/>
      <c r="C108" s="155"/>
      <c r="D108" s="155"/>
      <c r="E108" s="155"/>
      <c r="F108" s="156"/>
      <c r="G108" s="157"/>
      <c r="H108" s="155"/>
      <c r="I108" s="155"/>
      <c r="J108" s="155"/>
      <c r="K108" s="156"/>
      <c r="L108" s="157"/>
      <c r="M108" s="155"/>
      <c r="N108" s="155"/>
      <c r="O108" s="155"/>
      <c r="P108" s="156"/>
      <c r="Q108" s="158"/>
      <c r="R108" s="155"/>
      <c r="S108" s="156"/>
      <c r="T108" s="158"/>
      <c r="U108" s="155"/>
      <c r="V108" s="156"/>
      <c r="W108" s="158"/>
      <c r="X108" s="155"/>
      <c r="Y108" s="156"/>
      <c r="Z108" s="159"/>
      <c r="AA108" s="155"/>
      <c r="AB108" s="156"/>
      <c r="AC108" s="160"/>
      <c r="AD108" s="155"/>
      <c r="AE108" s="155"/>
      <c r="AF108" s="161"/>
      <c r="AG108" s="155"/>
      <c r="AH108" s="155"/>
      <c r="AI108" s="155"/>
      <c r="AJ108" s="156"/>
      <c r="AK108" s="161"/>
      <c r="AL108" s="155"/>
      <c r="AM108" s="155"/>
      <c r="AN108" s="155"/>
      <c r="AO108" s="155"/>
      <c r="AP108" s="155"/>
      <c r="AQ108" s="155"/>
      <c r="AR108" s="155"/>
      <c r="AS108" s="155"/>
      <c r="AT108" s="155"/>
      <c r="AU108" s="155"/>
      <c r="AV108" s="155"/>
      <c r="AW108" s="155"/>
      <c r="AX108" s="155"/>
      <c r="AY108" s="161"/>
      <c r="AZ108" s="155"/>
      <c r="BA108" s="155"/>
      <c r="BB108" s="155"/>
      <c r="BC108" s="155"/>
      <c r="BD108" s="163" t="str">
        <f t="shared" si="4"/>
        <v/>
      </c>
      <c r="BE108" s="164" t="str">
        <f t="shared" si="1"/>
        <v/>
      </c>
      <c r="BF108" s="164" t="str">
        <f t="shared" si="2"/>
        <v/>
      </c>
      <c r="BG108" s="164" t="str">
        <f t="shared" si="5"/>
        <v/>
      </c>
      <c r="BH108" s="168" t="str">
        <f t="shared" si="3"/>
        <v/>
      </c>
    </row>
    <row r="109">
      <c r="A109" s="154"/>
      <c r="B109" s="155"/>
      <c r="C109" s="155"/>
      <c r="D109" s="155"/>
      <c r="E109" s="155"/>
      <c r="F109" s="156"/>
      <c r="G109" s="157"/>
      <c r="H109" s="155"/>
      <c r="I109" s="155"/>
      <c r="J109" s="155"/>
      <c r="K109" s="156"/>
      <c r="L109" s="157"/>
      <c r="M109" s="155"/>
      <c r="N109" s="155"/>
      <c r="O109" s="155"/>
      <c r="P109" s="156"/>
      <c r="Q109" s="158"/>
      <c r="R109" s="155"/>
      <c r="S109" s="156"/>
      <c r="T109" s="158"/>
      <c r="U109" s="155"/>
      <c r="V109" s="156"/>
      <c r="W109" s="158"/>
      <c r="X109" s="155"/>
      <c r="Y109" s="156"/>
      <c r="Z109" s="159"/>
      <c r="AA109" s="155"/>
      <c r="AB109" s="156"/>
      <c r="AC109" s="160"/>
      <c r="AD109" s="155"/>
      <c r="AE109" s="155"/>
      <c r="AF109" s="161"/>
      <c r="AG109" s="155"/>
      <c r="AH109" s="155"/>
      <c r="AI109" s="155"/>
      <c r="AJ109" s="156"/>
      <c r="AK109" s="161"/>
      <c r="AL109" s="155"/>
      <c r="AM109" s="155"/>
      <c r="AN109" s="155"/>
      <c r="AO109" s="155"/>
      <c r="AP109" s="155"/>
      <c r="AQ109" s="155"/>
      <c r="AR109" s="155"/>
      <c r="AS109" s="155"/>
      <c r="AT109" s="155"/>
      <c r="AU109" s="155"/>
      <c r="AV109" s="155"/>
      <c r="AW109" s="155"/>
      <c r="AX109" s="155"/>
      <c r="AY109" s="161"/>
      <c r="AZ109" s="155"/>
      <c r="BA109" s="155"/>
      <c r="BB109" s="155"/>
      <c r="BC109" s="155"/>
      <c r="BD109" s="163" t="str">
        <f t="shared" si="4"/>
        <v/>
      </c>
      <c r="BE109" s="164" t="str">
        <f t="shared" si="1"/>
        <v/>
      </c>
      <c r="BF109" s="164" t="str">
        <f t="shared" si="2"/>
        <v/>
      </c>
      <c r="BG109" s="164" t="str">
        <f t="shared" si="5"/>
        <v/>
      </c>
      <c r="BH109" s="168" t="str">
        <f t="shared" si="3"/>
        <v/>
      </c>
    </row>
    <row r="110">
      <c r="A110" s="154"/>
      <c r="B110" s="155"/>
      <c r="C110" s="155"/>
      <c r="D110" s="155"/>
      <c r="E110" s="155"/>
      <c r="F110" s="156"/>
      <c r="G110" s="157"/>
      <c r="H110" s="155"/>
      <c r="I110" s="155"/>
      <c r="J110" s="155"/>
      <c r="K110" s="156"/>
      <c r="L110" s="157"/>
      <c r="M110" s="155"/>
      <c r="N110" s="155"/>
      <c r="O110" s="155"/>
      <c r="P110" s="156"/>
      <c r="Q110" s="158"/>
      <c r="R110" s="155"/>
      <c r="S110" s="156"/>
      <c r="T110" s="158"/>
      <c r="U110" s="155"/>
      <c r="V110" s="156"/>
      <c r="W110" s="158"/>
      <c r="X110" s="155"/>
      <c r="Y110" s="156"/>
      <c r="Z110" s="159"/>
      <c r="AA110" s="155"/>
      <c r="AB110" s="156"/>
      <c r="AC110" s="160"/>
      <c r="AD110" s="155"/>
      <c r="AE110" s="155"/>
      <c r="AF110" s="161"/>
      <c r="AG110" s="155"/>
      <c r="AH110" s="155"/>
      <c r="AI110" s="155"/>
      <c r="AJ110" s="156"/>
      <c r="AK110" s="161"/>
      <c r="AL110" s="155"/>
      <c r="AM110" s="155"/>
      <c r="AN110" s="155"/>
      <c r="AO110" s="155"/>
      <c r="AP110" s="155"/>
      <c r="AQ110" s="155"/>
      <c r="AR110" s="155"/>
      <c r="AS110" s="155"/>
      <c r="AT110" s="155"/>
      <c r="AU110" s="155"/>
      <c r="AV110" s="155"/>
      <c r="AW110" s="155"/>
      <c r="AX110" s="155"/>
      <c r="AY110" s="161"/>
      <c r="AZ110" s="155"/>
      <c r="BA110" s="155"/>
      <c r="BB110" s="155"/>
      <c r="BC110" s="155"/>
      <c r="BD110" s="163" t="str">
        <f t="shared" si="4"/>
        <v/>
      </c>
      <c r="BE110" s="164" t="str">
        <f t="shared" si="1"/>
        <v/>
      </c>
      <c r="BF110" s="164" t="str">
        <f t="shared" si="2"/>
        <v/>
      </c>
      <c r="BG110" s="164" t="str">
        <f t="shared" si="5"/>
        <v/>
      </c>
      <c r="BH110" s="168" t="str">
        <f t="shared" si="3"/>
        <v/>
      </c>
    </row>
    <row r="111">
      <c r="A111" s="154"/>
      <c r="B111" s="155"/>
      <c r="C111" s="155"/>
      <c r="D111" s="155"/>
      <c r="E111" s="155"/>
      <c r="F111" s="156"/>
      <c r="G111" s="157"/>
      <c r="H111" s="155"/>
      <c r="I111" s="155"/>
      <c r="J111" s="155"/>
      <c r="K111" s="156"/>
      <c r="L111" s="157"/>
      <c r="M111" s="155"/>
      <c r="N111" s="155"/>
      <c r="O111" s="155"/>
      <c r="P111" s="156"/>
      <c r="Q111" s="158"/>
      <c r="R111" s="155"/>
      <c r="S111" s="156"/>
      <c r="T111" s="158"/>
      <c r="U111" s="155"/>
      <c r="V111" s="156"/>
      <c r="W111" s="158"/>
      <c r="X111" s="155"/>
      <c r="Y111" s="156"/>
      <c r="Z111" s="159"/>
      <c r="AA111" s="155"/>
      <c r="AB111" s="156"/>
      <c r="AC111" s="160"/>
      <c r="AD111" s="155"/>
      <c r="AE111" s="155"/>
      <c r="AF111" s="161"/>
      <c r="AG111" s="155"/>
      <c r="AH111" s="155"/>
      <c r="AI111" s="155"/>
      <c r="AJ111" s="156"/>
      <c r="AK111" s="161"/>
      <c r="AL111" s="155"/>
      <c r="AM111" s="155"/>
      <c r="AN111" s="155"/>
      <c r="AO111" s="155"/>
      <c r="AP111" s="155"/>
      <c r="AQ111" s="155"/>
      <c r="AR111" s="155"/>
      <c r="AS111" s="155"/>
      <c r="AT111" s="155"/>
      <c r="AU111" s="155"/>
      <c r="AV111" s="155"/>
      <c r="AW111" s="155"/>
      <c r="AX111" s="155"/>
      <c r="AY111" s="161"/>
      <c r="AZ111" s="155"/>
      <c r="BA111" s="155"/>
      <c r="BB111" s="155"/>
      <c r="BC111" s="155"/>
      <c r="BD111" s="163" t="str">
        <f t="shared" si="4"/>
        <v/>
      </c>
      <c r="BE111" s="164" t="str">
        <f t="shared" si="1"/>
        <v/>
      </c>
      <c r="BF111" s="164" t="str">
        <f t="shared" si="2"/>
        <v/>
      </c>
      <c r="BG111" s="164" t="str">
        <f t="shared" si="5"/>
        <v/>
      </c>
      <c r="BH111" s="168" t="str">
        <f t="shared" si="3"/>
        <v/>
      </c>
    </row>
    <row r="112">
      <c r="A112" s="154"/>
      <c r="B112" s="155"/>
      <c r="C112" s="155"/>
      <c r="D112" s="155"/>
      <c r="E112" s="155"/>
      <c r="F112" s="156"/>
      <c r="G112" s="157"/>
      <c r="H112" s="155"/>
      <c r="I112" s="155"/>
      <c r="J112" s="155"/>
      <c r="K112" s="156"/>
      <c r="L112" s="157"/>
      <c r="M112" s="155"/>
      <c r="N112" s="155"/>
      <c r="O112" s="155"/>
      <c r="P112" s="156"/>
      <c r="Q112" s="158"/>
      <c r="R112" s="155"/>
      <c r="S112" s="156"/>
      <c r="T112" s="158"/>
      <c r="U112" s="155"/>
      <c r="V112" s="156"/>
      <c r="W112" s="158"/>
      <c r="X112" s="155"/>
      <c r="Y112" s="156"/>
      <c r="Z112" s="159"/>
      <c r="AA112" s="155"/>
      <c r="AB112" s="156"/>
      <c r="AC112" s="160"/>
      <c r="AD112" s="155"/>
      <c r="AE112" s="155"/>
      <c r="AF112" s="161"/>
      <c r="AG112" s="155"/>
      <c r="AH112" s="155"/>
      <c r="AI112" s="155"/>
      <c r="AJ112" s="156"/>
      <c r="AK112" s="161"/>
      <c r="AL112" s="155"/>
      <c r="AM112" s="155"/>
      <c r="AN112" s="155"/>
      <c r="AO112" s="155"/>
      <c r="AP112" s="155"/>
      <c r="AQ112" s="155"/>
      <c r="AR112" s="155"/>
      <c r="AS112" s="155"/>
      <c r="AT112" s="155"/>
      <c r="AU112" s="155"/>
      <c r="AV112" s="155"/>
      <c r="AW112" s="155"/>
      <c r="AX112" s="155"/>
      <c r="AY112" s="161"/>
      <c r="AZ112" s="155"/>
      <c r="BA112" s="155"/>
      <c r="BB112" s="155"/>
      <c r="BC112" s="155"/>
      <c r="BD112" s="163" t="str">
        <f t="shared" si="4"/>
        <v/>
      </c>
      <c r="BE112" s="164" t="str">
        <f t="shared" si="1"/>
        <v/>
      </c>
      <c r="BF112" s="164" t="str">
        <f t="shared" si="2"/>
        <v/>
      </c>
      <c r="BG112" s="164" t="str">
        <f t="shared" si="5"/>
        <v/>
      </c>
      <c r="BH112" s="168" t="str">
        <f t="shared" si="3"/>
        <v/>
      </c>
    </row>
    <row r="113">
      <c r="A113" s="154"/>
      <c r="B113" s="155"/>
      <c r="C113" s="155"/>
      <c r="D113" s="155"/>
      <c r="E113" s="155"/>
      <c r="F113" s="156"/>
      <c r="G113" s="157"/>
      <c r="H113" s="155"/>
      <c r="I113" s="155"/>
      <c r="J113" s="155"/>
      <c r="K113" s="156"/>
      <c r="L113" s="157"/>
      <c r="M113" s="155"/>
      <c r="N113" s="155"/>
      <c r="O113" s="155"/>
      <c r="P113" s="156"/>
      <c r="Q113" s="158"/>
      <c r="R113" s="155"/>
      <c r="S113" s="156"/>
      <c r="T113" s="158"/>
      <c r="U113" s="155"/>
      <c r="V113" s="156"/>
      <c r="W113" s="158"/>
      <c r="X113" s="155"/>
      <c r="Y113" s="156"/>
      <c r="Z113" s="159"/>
      <c r="AA113" s="155"/>
      <c r="AB113" s="156"/>
      <c r="AC113" s="160"/>
      <c r="AD113" s="155"/>
      <c r="AE113" s="155"/>
      <c r="AF113" s="161"/>
      <c r="AG113" s="155"/>
      <c r="AH113" s="155"/>
      <c r="AI113" s="155"/>
      <c r="AJ113" s="156"/>
      <c r="AK113" s="161"/>
      <c r="AL113" s="155"/>
      <c r="AM113" s="155"/>
      <c r="AN113" s="155"/>
      <c r="AO113" s="155"/>
      <c r="AP113" s="155"/>
      <c r="AQ113" s="155"/>
      <c r="AR113" s="155"/>
      <c r="AS113" s="155"/>
      <c r="AT113" s="155"/>
      <c r="AU113" s="155"/>
      <c r="AV113" s="155"/>
      <c r="AW113" s="155"/>
      <c r="AX113" s="155"/>
      <c r="AY113" s="161"/>
      <c r="AZ113" s="155"/>
      <c r="BA113" s="155"/>
      <c r="BB113" s="155"/>
      <c r="BC113" s="155"/>
      <c r="BD113" s="163" t="str">
        <f t="shared" si="4"/>
        <v/>
      </c>
      <c r="BE113" s="164" t="str">
        <f t="shared" si="1"/>
        <v/>
      </c>
      <c r="BF113" s="164" t="str">
        <f t="shared" si="2"/>
        <v/>
      </c>
      <c r="BG113" s="164" t="str">
        <f t="shared" si="5"/>
        <v/>
      </c>
      <c r="BH113" s="168" t="str">
        <f t="shared" si="3"/>
        <v/>
      </c>
    </row>
    <row r="114">
      <c r="A114" s="154"/>
      <c r="B114" s="155"/>
      <c r="C114" s="155"/>
      <c r="D114" s="155"/>
      <c r="E114" s="155"/>
      <c r="F114" s="156"/>
      <c r="G114" s="157"/>
      <c r="H114" s="155"/>
      <c r="I114" s="155"/>
      <c r="J114" s="155"/>
      <c r="K114" s="156"/>
      <c r="L114" s="157"/>
      <c r="M114" s="155"/>
      <c r="N114" s="155"/>
      <c r="O114" s="155"/>
      <c r="P114" s="156"/>
      <c r="Q114" s="158"/>
      <c r="R114" s="155"/>
      <c r="S114" s="156"/>
      <c r="T114" s="158"/>
      <c r="U114" s="155"/>
      <c r="V114" s="156"/>
      <c r="W114" s="158"/>
      <c r="X114" s="155"/>
      <c r="Y114" s="156"/>
      <c r="Z114" s="159"/>
      <c r="AA114" s="155"/>
      <c r="AB114" s="156"/>
      <c r="AC114" s="160"/>
      <c r="AD114" s="155"/>
      <c r="AE114" s="155"/>
      <c r="AF114" s="161"/>
      <c r="AG114" s="155"/>
      <c r="AH114" s="155"/>
      <c r="AI114" s="155"/>
      <c r="AJ114" s="156"/>
      <c r="AK114" s="161"/>
      <c r="AL114" s="155"/>
      <c r="AM114" s="155"/>
      <c r="AN114" s="155"/>
      <c r="AO114" s="155"/>
      <c r="AP114" s="155"/>
      <c r="AQ114" s="155"/>
      <c r="AR114" s="155"/>
      <c r="AS114" s="155"/>
      <c r="AT114" s="155"/>
      <c r="AU114" s="155"/>
      <c r="AV114" s="155"/>
      <c r="AW114" s="155"/>
      <c r="AX114" s="155"/>
      <c r="AY114" s="161"/>
      <c r="AZ114" s="155"/>
      <c r="BA114" s="155"/>
      <c r="BB114" s="155"/>
      <c r="BC114" s="155"/>
      <c r="BD114" s="163" t="str">
        <f t="shared" si="4"/>
        <v/>
      </c>
      <c r="BE114" s="164" t="str">
        <f t="shared" si="1"/>
        <v/>
      </c>
      <c r="BF114" s="164" t="str">
        <f t="shared" si="2"/>
        <v/>
      </c>
      <c r="BG114" s="164" t="str">
        <f t="shared" si="5"/>
        <v/>
      </c>
      <c r="BH114" s="168" t="str">
        <f t="shared" si="3"/>
        <v/>
      </c>
    </row>
    <row r="115">
      <c r="A115" s="154"/>
      <c r="B115" s="155"/>
      <c r="C115" s="155"/>
      <c r="D115" s="155"/>
      <c r="E115" s="155"/>
      <c r="F115" s="156"/>
      <c r="G115" s="157"/>
      <c r="H115" s="155"/>
      <c r="I115" s="155"/>
      <c r="J115" s="155"/>
      <c r="K115" s="156"/>
      <c r="L115" s="157"/>
      <c r="M115" s="155"/>
      <c r="N115" s="155"/>
      <c r="O115" s="155"/>
      <c r="P115" s="156"/>
      <c r="Q115" s="158"/>
      <c r="R115" s="155"/>
      <c r="S115" s="156"/>
      <c r="T115" s="158"/>
      <c r="U115" s="155"/>
      <c r="V115" s="156"/>
      <c r="W115" s="158"/>
      <c r="X115" s="155"/>
      <c r="Y115" s="156"/>
      <c r="Z115" s="159"/>
      <c r="AA115" s="155"/>
      <c r="AB115" s="156"/>
      <c r="AC115" s="160"/>
      <c r="AD115" s="155"/>
      <c r="AE115" s="155"/>
      <c r="AF115" s="161"/>
      <c r="AG115" s="155"/>
      <c r="AH115" s="155"/>
      <c r="AI115" s="155"/>
      <c r="AJ115" s="156"/>
      <c r="AK115" s="161"/>
      <c r="AL115" s="155"/>
      <c r="AM115" s="155"/>
      <c r="AN115" s="155"/>
      <c r="AO115" s="155"/>
      <c r="AP115" s="155"/>
      <c r="AQ115" s="155"/>
      <c r="AR115" s="155"/>
      <c r="AS115" s="155"/>
      <c r="AT115" s="155"/>
      <c r="AU115" s="155"/>
      <c r="AV115" s="155"/>
      <c r="AW115" s="155"/>
      <c r="AX115" s="155"/>
      <c r="AY115" s="161"/>
      <c r="AZ115" s="155"/>
      <c r="BA115" s="155"/>
      <c r="BB115" s="155"/>
      <c r="BC115" s="155"/>
      <c r="BD115" s="163" t="str">
        <f t="shared" si="4"/>
        <v/>
      </c>
      <c r="BE115" s="164" t="str">
        <f t="shared" si="1"/>
        <v/>
      </c>
      <c r="BF115" s="164" t="str">
        <f t="shared" si="2"/>
        <v/>
      </c>
      <c r="BG115" s="164" t="str">
        <f t="shared" si="5"/>
        <v/>
      </c>
      <c r="BH115" s="168" t="str">
        <f t="shared" si="3"/>
        <v/>
      </c>
    </row>
    <row r="116">
      <c r="A116" s="154"/>
      <c r="B116" s="155"/>
      <c r="C116" s="155"/>
      <c r="D116" s="155"/>
      <c r="E116" s="155"/>
      <c r="F116" s="156"/>
      <c r="G116" s="157"/>
      <c r="H116" s="155"/>
      <c r="I116" s="155"/>
      <c r="J116" s="155"/>
      <c r="K116" s="156"/>
      <c r="L116" s="157"/>
      <c r="M116" s="155"/>
      <c r="N116" s="155"/>
      <c r="O116" s="155"/>
      <c r="P116" s="156"/>
      <c r="Q116" s="158"/>
      <c r="R116" s="155"/>
      <c r="S116" s="156"/>
      <c r="T116" s="158"/>
      <c r="U116" s="155"/>
      <c r="V116" s="156"/>
      <c r="W116" s="158"/>
      <c r="X116" s="155"/>
      <c r="Y116" s="156"/>
      <c r="Z116" s="159"/>
      <c r="AA116" s="155"/>
      <c r="AB116" s="156"/>
      <c r="AC116" s="160"/>
      <c r="AD116" s="155"/>
      <c r="AE116" s="155"/>
      <c r="AF116" s="161"/>
      <c r="AG116" s="155"/>
      <c r="AH116" s="155"/>
      <c r="AI116" s="155"/>
      <c r="AJ116" s="156"/>
      <c r="AK116" s="161"/>
      <c r="AL116" s="155"/>
      <c r="AM116" s="155"/>
      <c r="AN116" s="155"/>
      <c r="AO116" s="155"/>
      <c r="AP116" s="155"/>
      <c r="AQ116" s="155"/>
      <c r="AR116" s="155"/>
      <c r="AS116" s="155"/>
      <c r="AT116" s="155"/>
      <c r="AU116" s="155"/>
      <c r="AV116" s="155"/>
      <c r="AW116" s="155"/>
      <c r="AX116" s="155"/>
      <c r="AY116" s="161"/>
      <c r="AZ116" s="155"/>
      <c r="BA116" s="155"/>
      <c r="BB116" s="155"/>
      <c r="BC116" s="155"/>
      <c r="BD116" s="163" t="str">
        <f t="shared" si="4"/>
        <v/>
      </c>
      <c r="BE116" s="164" t="str">
        <f t="shared" si="1"/>
        <v/>
      </c>
      <c r="BF116" s="164" t="str">
        <f t="shared" si="2"/>
        <v/>
      </c>
      <c r="BG116" s="164" t="str">
        <f t="shared" si="5"/>
        <v/>
      </c>
      <c r="BH116" s="168" t="str">
        <f t="shared" si="3"/>
        <v/>
      </c>
    </row>
    <row r="117">
      <c r="A117" s="154"/>
      <c r="B117" s="155"/>
      <c r="C117" s="155"/>
      <c r="D117" s="155"/>
      <c r="E117" s="155"/>
      <c r="F117" s="156"/>
      <c r="G117" s="157"/>
      <c r="H117" s="155"/>
      <c r="I117" s="155"/>
      <c r="J117" s="155"/>
      <c r="K117" s="156"/>
      <c r="L117" s="157"/>
      <c r="M117" s="155"/>
      <c r="N117" s="155"/>
      <c r="O117" s="155"/>
      <c r="P117" s="156"/>
      <c r="Q117" s="158"/>
      <c r="R117" s="155"/>
      <c r="S117" s="156"/>
      <c r="T117" s="158"/>
      <c r="U117" s="155"/>
      <c r="V117" s="156"/>
      <c r="W117" s="158"/>
      <c r="X117" s="155"/>
      <c r="Y117" s="156"/>
      <c r="Z117" s="159"/>
      <c r="AA117" s="155"/>
      <c r="AB117" s="156"/>
      <c r="AC117" s="160"/>
      <c r="AD117" s="155"/>
      <c r="AE117" s="155"/>
      <c r="AF117" s="161"/>
      <c r="AG117" s="155"/>
      <c r="AH117" s="155"/>
      <c r="AI117" s="155"/>
      <c r="AJ117" s="156"/>
      <c r="AK117" s="161"/>
      <c r="AL117" s="155"/>
      <c r="AM117" s="155"/>
      <c r="AN117" s="155"/>
      <c r="AO117" s="155"/>
      <c r="AP117" s="155"/>
      <c r="AQ117" s="155"/>
      <c r="AR117" s="155"/>
      <c r="AS117" s="155"/>
      <c r="AT117" s="155"/>
      <c r="AU117" s="155"/>
      <c r="AV117" s="155"/>
      <c r="AW117" s="155"/>
      <c r="AX117" s="155"/>
      <c r="AY117" s="161"/>
      <c r="AZ117" s="155"/>
      <c r="BA117" s="155"/>
      <c r="BB117" s="155"/>
      <c r="BC117" s="155"/>
      <c r="BD117" s="163" t="str">
        <f t="shared" si="4"/>
        <v/>
      </c>
      <c r="BE117" s="164" t="str">
        <f t="shared" si="1"/>
        <v/>
      </c>
      <c r="BF117" s="164" t="str">
        <f t="shared" si="2"/>
        <v/>
      </c>
      <c r="BG117" s="164" t="str">
        <f t="shared" si="5"/>
        <v/>
      </c>
      <c r="BH117" s="168" t="str">
        <f t="shared" si="3"/>
        <v/>
      </c>
    </row>
    <row r="118">
      <c r="A118" s="154"/>
      <c r="B118" s="155"/>
      <c r="C118" s="155"/>
      <c r="D118" s="155"/>
      <c r="E118" s="155"/>
      <c r="F118" s="156"/>
      <c r="G118" s="157"/>
      <c r="H118" s="155"/>
      <c r="I118" s="155"/>
      <c r="J118" s="155"/>
      <c r="K118" s="156"/>
      <c r="L118" s="157"/>
      <c r="M118" s="155"/>
      <c r="N118" s="155"/>
      <c r="O118" s="155"/>
      <c r="P118" s="156"/>
      <c r="Q118" s="158"/>
      <c r="R118" s="155"/>
      <c r="S118" s="156"/>
      <c r="T118" s="158"/>
      <c r="U118" s="155"/>
      <c r="V118" s="156"/>
      <c r="W118" s="158"/>
      <c r="X118" s="155"/>
      <c r="Y118" s="156"/>
      <c r="Z118" s="159"/>
      <c r="AA118" s="155"/>
      <c r="AB118" s="156"/>
      <c r="AC118" s="160"/>
      <c r="AD118" s="155"/>
      <c r="AE118" s="155"/>
      <c r="AF118" s="161"/>
      <c r="AG118" s="155"/>
      <c r="AH118" s="155"/>
      <c r="AI118" s="155"/>
      <c r="AJ118" s="156"/>
      <c r="AK118" s="161"/>
      <c r="AL118" s="155"/>
      <c r="AM118" s="155"/>
      <c r="AN118" s="155"/>
      <c r="AO118" s="155"/>
      <c r="AP118" s="155"/>
      <c r="AQ118" s="155"/>
      <c r="AR118" s="155"/>
      <c r="AS118" s="155"/>
      <c r="AT118" s="155"/>
      <c r="AU118" s="155"/>
      <c r="AV118" s="155"/>
      <c r="AW118" s="155"/>
      <c r="AX118" s="155"/>
      <c r="AY118" s="161"/>
      <c r="AZ118" s="155"/>
      <c r="BA118" s="155"/>
      <c r="BB118" s="155"/>
      <c r="BC118" s="155"/>
      <c r="BD118" s="163" t="str">
        <f t="shared" si="4"/>
        <v/>
      </c>
      <c r="BE118" s="164" t="str">
        <f t="shared" si="1"/>
        <v/>
      </c>
      <c r="BF118" s="164" t="str">
        <f t="shared" si="2"/>
        <v/>
      </c>
      <c r="BG118" s="164" t="str">
        <f t="shared" si="5"/>
        <v/>
      </c>
      <c r="BH118" s="168" t="str">
        <f t="shared" si="3"/>
        <v/>
      </c>
    </row>
    <row r="119">
      <c r="A119" s="154"/>
      <c r="B119" s="155"/>
      <c r="C119" s="155"/>
      <c r="D119" s="155"/>
      <c r="E119" s="155"/>
      <c r="F119" s="156"/>
      <c r="G119" s="157"/>
      <c r="H119" s="155"/>
      <c r="I119" s="155"/>
      <c r="J119" s="155"/>
      <c r="K119" s="156"/>
      <c r="L119" s="157"/>
      <c r="M119" s="155"/>
      <c r="N119" s="155"/>
      <c r="O119" s="155"/>
      <c r="P119" s="156"/>
      <c r="Q119" s="158"/>
      <c r="R119" s="155"/>
      <c r="S119" s="156"/>
      <c r="T119" s="158"/>
      <c r="U119" s="155"/>
      <c r="V119" s="156"/>
      <c r="W119" s="158"/>
      <c r="X119" s="155"/>
      <c r="Y119" s="156"/>
      <c r="Z119" s="159"/>
      <c r="AA119" s="155"/>
      <c r="AB119" s="156"/>
      <c r="AC119" s="160"/>
      <c r="AD119" s="155"/>
      <c r="AE119" s="155"/>
      <c r="AF119" s="161"/>
      <c r="AG119" s="155"/>
      <c r="AH119" s="155"/>
      <c r="AI119" s="155"/>
      <c r="AJ119" s="156"/>
      <c r="AK119" s="161"/>
      <c r="AL119" s="155"/>
      <c r="AM119" s="155"/>
      <c r="AN119" s="155"/>
      <c r="AO119" s="155"/>
      <c r="AP119" s="155"/>
      <c r="AQ119" s="155"/>
      <c r="AR119" s="155"/>
      <c r="AS119" s="155"/>
      <c r="AT119" s="155"/>
      <c r="AU119" s="155"/>
      <c r="AV119" s="155"/>
      <c r="AW119" s="155"/>
      <c r="AX119" s="155"/>
      <c r="AY119" s="161"/>
      <c r="AZ119" s="155"/>
      <c r="BA119" s="155"/>
      <c r="BB119" s="155"/>
      <c r="BC119" s="155"/>
      <c r="BD119" s="163" t="str">
        <f t="shared" si="4"/>
        <v/>
      </c>
      <c r="BE119" s="164" t="str">
        <f t="shared" si="1"/>
        <v/>
      </c>
      <c r="BF119" s="164" t="str">
        <f t="shared" si="2"/>
        <v/>
      </c>
      <c r="BG119" s="164" t="str">
        <f t="shared" si="5"/>
        <v/>
      </c>
      <c r="BH119" s="168" t="str">
        <f t="shared" si="3"/>
        <v/>
      </c>
    </row>
    <row r="120">
      <c r="A120" s="154"/>
      <c r="B120" s="155"/>
      <c r="C120" s="155"/>
      <c r="D120" s="155"/>
      <c r="E120" s="155"/>
      <c r="F120" s="156"/>
      <c r="G120" s="157"/>
      <c r="H120" s="155"/>
      <c r="I120" s="155"/>
      <c r="J120" s="155"/>
      <c r="K120" s="156"/>
      <c r="L120" s="157"/>
      <c r="M120" s="155"/>
      <c r="N120" s="155"/>
      <c r="O120" s="155"/>
      <c r="P120" s="156"/>
      <c r="Q120" s="158"/>
      <c r="R120" s="155"/>
      <c r="S120" s="156"/>
      <c r="T120" s="158"/>
      <c r="U120" s="155"/>
      <c r="V120" s="156"/>
      <c r="W120" s="158"/>
      <c r="X120" s="155"/>
      <c r="Y120" s="156"/>
      <c r="Z120" s="159"/>
      <c r="AA120" s="155"/>
      <c r="AB120" s="156"/>
      <c r="AC120" s="160"/>
      <c r="AD120" s="155"/>
      <c r="AE120" s="155"/>
      <c r="AF120" s="161"/>
      <c r="AG120" s="155"/>
      <c r="AH120" s="155"/>
      <c r="AI120" s="155"/>
      <c r="AJ120" s="156"/>
      <c r="AK120" s="161"/>
      <c r="AL120" s="155"/>
      <c r="AM120" s="155"/>
      <c r="AN120" s="155"/>
      <c r="AO120" s="155"/>
      <c r="AP120" s="155"/>
      <c r="AQ120" s="155"/>
      <c r="AR120" s="155"/>
      <c r="AS120" s="155"/>
      <c r="AT120" s="155"/>
      <c r="AU120" s="155"/>
      <c r="AV120" s="155"/>
      <c r="AW120" s="155"/>
      <c r="AX120" s="155"/>
      <c r="AY120" s="161"/>
      <c r="AZ120" s="155"/>
      <c r="BA120" s="155"/>
      <c r="BB120" s="155"/>
      <c r="BC120" s="155"/>
      <c r="BD120" s="163" t="str">
        <f t="shared" si="4"/>
        <v/>
      </c>
      <c r="BE120" s="164" t="str">
        <f t="shared" si="1"/>
        <v/>
      </c>
      <c r="BF120" s="164" t="str">
        <f t="shared" si="2"/>
        <v/>
      </c>
      <c r="BG120" s="164" t="str">
        <f t="shared" si="5"/>
        <v/>
      </c>
      <c r="BH120" s="168" t="str">
        <f t="shared" si="3"/>
        <v/>
      </c>
    </row>
    <row r="121">
      <c r="A121" s="154"/>
      <c r="B121" s="155"/>
      <c r="C121" s="155"/>
      <c r="D121" s="155"/>
      <c r="E121" s="155"/>
      <c r="F121" s="156"/>
      <c r="G121" s="157"/>
      <c r="H121" s="155"/>
      <c r="I121" s="155"/>
      <c r="J121" s="155"/>
      <c r="K121" s="156"/>
      <c r="L121" s="157"/>
      <c r="M121" s="155"/>
      <c r="N121" s="155"/>
      <c r="O121" s="155"/>
      <c r="P121" s="156"/>
      <c r="Q121" s="158"/>
      <c r="R121" s="155"/>
      <c r="S121" s="156"/>
      <c r="T121" s="158"/>
      <c r="U121" s="155"/>
      <c r="V121" s="156"/>
      <c r="W121" s="158"/>
      <c r="X121" s="155"/>
      <c r="Y121" s="156"/>
      <c r="Z121" s="159"/>
      <c r="AA121" s="155"/>
      <c r="AB121" s="156"/>
      <c r="AC121" s="160"/>
      <c r="AD121" s="155"/>
      <c r="AE121" s="155"/>
      <c r="AF121" s="161"/>
      <c r="AG121" s="155"/>
      <c r="AH121" s="155"/>
      <c r="AI121" s="155"/>
      <c r="AJ121" s="156"/>
      <c r="AK121" s="161"/>
      <c r="AL121" s="155"/>
      <c r="AM121" s="155"/>
      <c r="AN121" s="155"/>
      <c r="AO121" s="155"/>
      <c r="AP121" s="155"/>
      <c r="AQ121" s="155"/>
      <c r="AR121" s="155"/>
      <c r="AS121" s="155"/>
      <c r="AT121" s="155"/>
      <c r="AU121" s="155"/>
      <c r="AV121" s="155"/>
      <c r="AW121" s="155"/>
      <c r="AX121" s="155"/>
      <c r="AY121" s="161"/>
      <c r="AZ121" s="155"/>
      <c r="BA121" s="155"/>
      <c r="BB121" s="155"/>
      <c r="BC121" s="155"/>
      <c r="BD121" s="163" t="str">
        <f t="shared" si="4"/>
        <v/>
      </c>
      <c r="BE121" s="164" t="str">
        <f t="shared" si="1"/>
        <v/>
      </c>
      <c r="BF121" s="164" t="str">
        <f t="shared" si="2"/>
        <v/>
      </c>
      <c r="BG121" s="164" t="str">
        <f t="shared" si="5"/>
        <v/>
      </c>
      <c r="BH121" s="168" t="str">
        <f t="shared" si="3"/>
        <v/>
      </c>
    </row>
    <row r="122">
      <c r="A122" s="154"/>
      <c r="B122" s="155"/>
      <c r="C122" s="155"/>
      <c r="D122" s="155"/>
      <c r="E122" s="155"/>
      <c r="F122" s="156"/>
      <c r="G122" s="157"/>
      <c r="H122" s="155"/>
      <c r="I122" s="155"/>
      <c r="J122" s="155"/>
      <c r="K122" s="156"/>
      <c r="L122" s="157"/>
      <c r="M122" s="155"/>
      <c r="N122" s="155"/>
      <c r="O122" s="155"/>
      <c r="P122" s="156"/>
      <c r="Q122" s="158"/>
      <c r="R122" s="155"/>
      <c r="S122" s="156"/>
      <c r="T122" s="158"/>
      <c r="U122" s="155"/>
      <c r="V122" s="156"/>
      <c r="W122" s="158"/>
      <c r="X122" s="155"/>
      <c r="Y122" s="156"/>
      <c r="Z122" s="159"/>
      <c r="AA122" s="155"/>
      <c r="AB122" s="156"/>
      <c r="AC122" s="160"/>
      <c r="AD122" s="155"/>
      <c r="AE122" s="155"/>
      <c r="AF122" s="161"/>
      <c r="AG122" s="155"/>
      <c r="AH122" s="155"/>
      <c r="AI122" s="155"/>
      <c r="AJ122" s="156"/>
      <c r="AK122" s="161"/>
      <c r="AL122" s="155"/>
      <c r="AM122" s="155"/>
      <c r="AN122" s="155"/>
      <c r="AO122" s="155"/>
      <c r="AP122" s="155"/>
      <c r="AQ122" s="155"/>
      <c r="AR122" s="155"/>
      <c r="AS122" s="155"/>
      <c r="AT122" s="155"/>
      <c r="AU122" s="155"/>
      <c r="AV122" s="155"/>
      <c r="AW122" s="155"/>
      <c r="AX122" s="155"/>
      <c r="AY122" s="161"/>
      <c r="AZ122" s="155"/>
      <c r="BA122" s="155"/>
      <c r="BB122" s="155"/>
      <c r="BC122" s="155"/>
      <c r="BD122" s="163" t="str">
        <f t="shared" si="4"/>
        <v/>
      </c>
      <c r="BE122" s="164" t="str">
        <f t="shared" si="1"/>
        <v/>
      </c>
      <c r="BF122" s="164" t="str">
        <f t="shared" si="2"/>
        <v/>
      </c>
      <c r="BG122" s="164" t="str">
        <f t="shared" si="5"/>
        <v/>
      </c>
      <c r="BH122" s="168" t="str">
        <f t="shared" si="3"/>
        <v/>
      </c>
    </row>
    <row r="123">
      <c r="A123" s="154"/>
      <c r="B123" s="155"/>
      <c r="C123" s="155"/>
      <c r="D123" s="155"/>
      <c r="E123" s="155"/>
      <c r="F123" s="156"/>
      <c r="G123" s="157"/>
      <c r="H123" s="155"/>
      <c r="I123" s="155"/>
      <c r="J123" s="155"/>
      <c r="K123" s="156"/>
      <c r="L123" s="157"/>
      <c r="M123" s="155"/>
      <c r="N123" s="155"/>
      <c r="O123" s="155"/>
      <c r="P123" s="156"/>
      <c r="Q123" s="158"/>
      <c r="R123" s="155"/>
      <c r="S123" s="156"/>
      <c r="T123" s="158"/>
      <c r="U123" s="155"/>
      <c r="V123" s="156"/>
      <c r="W123" s="158"/>
      <c r="X123" s="155"/>
      <c r="Y123" s="156"/>
      <c r="Z123" s="159"/>
      <c r="AA123" s="155"/>
      <c r="AB123" s="156"/>
      <c r="AC123" s="160"/>
      <c r="AD123" s="155"/>
      <c r="AE123" s="155"/>
      <c r="AF123" s="161"/>
      <c r="AG123" s="155"/>
      <c r="AH123" s="155"/>
      <c r="AI123" s="155"/>
      <c r="AJ123" s="156"/>
      <c r="AK123" s="161"/>
      <c r="AL123" s="155"/>
      <c r="AM123" s="155"/>
      <c r="AN123" s="155"/>
      <c r="AO123" s="155"/>
      <c r="AP123" s="155"/>
      <c r="AQ123" s="155"/>
      <c r="AR123" s="155"/>
      <c r="AS123" s="155"/>
      <c r="AT123" s="155"/>
      <c r="AU123" s="155"/>
      <c r="AV123" s="155"/>
      <c r="AW123" s="155"/>
      <c r="AX123" s="155"/>
      <c r="AY123" s="161"/>
      <c r="AZ123" s="155"/>
      <c r="BA123" s="155"/>
      <c r="BB123" s="155"/>
      <c r="BC123" s="155"/>
      <c r="BD123" s="163" t="str">
        <f t="shared" si="4"/>
        <v/>
      </c>
      <c r="BE123" s="164" t="str">
        <f t="shared" si="1"/>
        <v/>
      </c>
      <c r="BF123" s="164" t="str">
        <f t="shared" si="2"/>
        <v/>
      </c>
      <c r="BG123" s="164" t="str">
        <f t="shared" si="5"/>
        <v/>
      </c>
      <c r="BH123" s="168" t="str">
        <f t="shared" si="3"/>
        <v/>
      </c>
    </row>
    <row r="124">
      <c r="A124" s="154"/>
      <c r="B124" s="155"/>
      <c r="C124" s="155"/>
      <c r="D124" s="155"/>
      <c r="E124" s="155"/>
      <c r="F124" s="156"/>
      <c r="G124" s="157"/>
      <c r="H124" s="155"/>
      <c r="I124" s="155"/>
      <c r="J124" s="155"/>
      <c r="K124" s="156"/>
      <c r="L124" s="157"/>
      <c r="M124" s="155"/>
      <c r="N124" s="155"/>
      <c r="O124" s="155"/>
      <c r="P124" s="156"/>
      <c r="Q124" s="158"/>
      <c r="R124" s="155"/>
      <c r="S124" s="156"/>
      <c r="T124" s="158"/>
      <c r="U124" s="155"/>
      <c r="V124" s="156"/>
      <c r="W124" s="158"/>
      <c r="X124" s="155"/>
      <c r="Y124" s="156"/>
      <c r="Z124" s="159"/>
      <c r="AA124" s="155"/>
      <c r="AB124" s="156"/>
      <c r="AC124" s="160"/>
      <c r="AD124" s="155"/>
      <c r="AE124" s="155"/>
      <c r="AF124" s="161"/>
      <c r="AG124" s="155"/>
      <c r="AH124" s="155"/>
      <c r="AI124" s="155"/>
      <c r="AJ124" s="156"/>
      <c r="AK124" s="161"/>
      <c r="AL124" s="155"/>
      <c r="AM124" s="155"/>
      <c r="AN124" s="155"/>
      <c r="AO124" s="155"/>
      <c r="AP124" s="155"/>
      <c r="AQ124" s="155"/>
      <c r="AR124" s="155"/>
      <c r="AS124" s="155"/>
      <c r="AT124" s="155"/>
      <c r="AU124" s="155"/>
      <c r="AV124" s="155"/>
      <c r="AW124" s="155"/>
      <c r="AX124" s="155"/>
      <c r="AY124" s="161"/>
      <c r="AZ124" s="155"/>
      <c r="BA124" s="155"/>
      <c r="BB124" s="155"/>
      <c r="BC124" s="155"/>
      <c r="BD124" s="163" t="str">
        <f t="shared" si="4"/>
        <v/>
      </c>
      <c r="BE124" s="164" t="str">
        <f t="shared" si="1"/>
        <v/>
      </c>
      <c r="BF124" s="164" t="str">
        <f t="shared" si="2"/>
        <v/>
      </c>
      <c r="BG124" s="164" t="str">
        <f t="shared" si="5"/>
        <v/>
      </c>
      <c r="BH124" s="168" t="str">
        <f t="shared" si="3"/>
        <v/>
      </c>
    </row>
    <row r="125">
      <c r="A125" s="154"/>
      <c r="B125" s="155"/>
      <c r="C125" s="155"/>
      <c r="D125" s="155"/>
      <c r="E125" s="155"/>
      <c r="F125" s="156"/>
      <c r="G125" s="157"/>
      <c r="H125" s="155"/>
      <c r="I125" s="155"/>
      <c r="J125" s="155"/>
      <c r="K125" s="156"/>
      <c r="L125" s="157"/>
      <c r="M125" s="155"/>
      <c r="N125" s="155"/>
      <c r="O125" s="155"/>
      <c r="P125" s="156"/>
      <c r="Q125" s="158"/>
      <c r="R125" s="155"/>
      <c r="S125" s="156"/>
      <c r="T125" s="158"/>
      <c r="U125" s="155"/>
      <c r="V125" s="156"/>
      <c r="W125" s="158"/>
      <c r="X125" s="155"/>
      <c r="Y125" s="156"/>
      <c r="Z125" s="159"/>
      <c r="AA125" s="155"/>
      <c r="AB125" s="156"/>
      <c r="AC125" s="160"/>
      <c r="AD125" s="155"/>
      <c r="AE125" s="155"/>
      <c r="AF125" s="161"/>
      <c r="AG125" s="155"/>
      <c r="AH125" s="155"/>
      <c r="AI125" s="155"/>
      <c r="AJ125" s="156"/>
      <c r="AK125" s="161"/>
      <c r="AL125" s="155"/>
      <c r="AM125" s="155"/>
      <c r="AN125" s="155"/>
      <c r="AO125" s="155"/>
      <c r="AP125" s="155"/>
      <c r="AQ125" s="155"/>
      <c r="AR125" s="155"/>
      <c r="AS125" s="155"/>
      <c r="AT125" s="155"/>
      <c r="AU125" s="155"/>
      <c r="AV125" s="155"/>
      <c r="AW125" s="155"/>
      <c r="AX125" s="155"/>
      <c r="AY125" s="161"/>
      <c r="AZ125" s="155"/>
      <c r="BA125" s="155"/>
      <c r="BB125" s="155"/>
      <c r="BC125" s="155"/>
      <c r="BD125" s="163" t="str">
        <f t="shared" si="4"/>
        <v/>
      </c>
      <c r="BE125" s="164" t="str">
        <f t="shared" si="1"/>
        <v/>
      </c>
      <c r="BF125" s="164" t="str">
        <f t="shared" si="2"/>
        <v/>
      </c>
      <c r="BG125" s="164" t="str">
        <f t="shared" si="5"/>
        <v/>
      </c>
      <c r="BH125" s="168" t="str">
        <f t="shared" si="3"/>
        <v/>
      </c>
    </row>
    <row r="126">
      <c r="A126" s="154"/>
      <c r="B126" s="155"/>
      <c r="C126" s="155"/>
      <c r="D126" s="155"/>
      <c r="E126" s="155"/>
      <c r="F126" s="156"/>
      <c r="G126" s="157"/>
      <c r="H126" s="155"/>
      <c r="I126" s="155"/>
      <c r="J126" s="155"/>
      <c r="K126" s="156"/>
      <c r="L126" s="157"/>
      <c r="M126" s="155"/>
      <c r="N126" s="155"/>
      <c r="O126" s="155"/>
      <c r="P126" s="156"/>
      <c r="Q126" s="158"/>
      <c r="R126" s="155"/>
      <c r="S126" s="156"/>
      <c r="T126" s="158"/>
      <c r="U126" s="155"/>
      <c r="V126" s="156"/>
      <c r="W126" s="158"/>
      <c r="X126" s="155"/>
      <c r="Y126" s="156"/>
      <c r="Z126" s="159"/>
      <c r="AA126" s="155"/>
      <c r="AB126" s="156"/>
      <c r="AC126" s="160"/>
      <c r="AD126" s="155"/>
      <c r="AE126" s="155"/>
      <c r="AF126" s="161"/>
      <c r="AG126" s="155"/>
      <c r="AH126" s="155"/>
      <c r="AI126" s="155"/>
      <c r="AJ126" s="156"/>
      <c r="AK126" s="161"/>
      <c r="AL126" s="155"/>
      <c r="AM126" s="155"/>
      <c r="AN126" s="155"/>
      <c r="AO126" s="155"/>
      <c r="AP126" s="155"/>
      <c r="AQ126" s="155"/>
      <c r="AR126" s="155"/>
      <c r="AS126" s="155"/>
      <c r="AT126" s="155"/>
      <c r="AU126" s="155"/>
      <c r="AV126" s="155"/>
      <c r="AW126" s="155"/>
      <c r="AX126" s="155"/>
      <c r="AY126" s="161"/>
      <c r="AZ126" s="155"/>
      <c r="BA126" s="155"/>
      <c r="BB126" s="155"/>
      <c r="BC126" s="155"/>
      <c r="BD126" s="163" t="str">
        <f t="shared" si="4"/>
        <v/>
      </c>
      <c r="BE126" s="164" t="str">
        <f t="shared" si="1"/>
        <v/>
      </c>
      <c r="BF126" s="164" t="str">
        <f t="shared" si="2"/>
        <v/>
      </c>
      <c r="BG126" s="164" t="str">
        <f t="shared" si="5"/>
        <v/>
      </c>
      <c r="BH126" s="168" t="str">
        <f t="shared" si="3"/>
        <v/>
      </c>
    </row>
    <row r="127">
      <c r="A127" s="154"/>
      <c r="B127" s="155"/>
      <c r="C127" s="155"/>
      <c r="D127" s="155"/>
      <c r="E127" s="155"/>
      <c r="F127" s="156"/>
      <c r="G127" s="157"/>
      <c r="H127" s="155"/>
      <c r="I127" s="155"/>
      <c r="J127" s="155"/>
      <c r="K127" s="156"/>
      <c r="L127" s="157"/>
      <c r="M127" s="155"/>
      <c r="N127" s="155"/>
      <c r="O127" s="155"/>
      <c r="P127" s="156"/>
      <c r="Q127" s="158"/>
      <c r="R127" s="155"/>
      <c r="S127" s="156"/>
      <c r="T127" s="158"/>
      <c r="U127" s="155"/>
      <c r="V127" s="156"/>
      <c r="W127" s="158"/>
      <c r="X127" s="155"/>
      <c r="Y127" s="156"/>
      <c r="Z127" s="159"/>
      <c r="AA127" s="155"/>
      <c r="AB127" s="156"/>
      <c r="AC127" s="160"/>
      <c r="AD127" s="155"/>
      <c r="AE127" s="155"/>
      <c r="AF127" s="161"/>
      <c r="AG127" s="155"/>
      <c r="AH127" s="155"/>
      <c r="AI127" s="155"/>
      <c r="AJ127" s="156"/>
      <c r="AK127" s="161"/>
      <c r="AL127" s="155"/>
      <c r="AM127" s="155"/>
      <c r="AN127" s="155"/>
      <c r="AO127" s="155"/>
      <c r="AP127" s="155"/>
      <c r="AQ127" s="155"/>
      <c r="AR127" s="155"/>
      <c r="AS127" s="155"/>
      <c r="AT127" s="155"/>
      <c r="AU127" s="155"/>
      <c r="AV127" s="155"/>
      <c r="AW127" s="155"/>
      <c r="AX127" s="155"/>
      <c r="AY127" s="161"/>
      <c r="AZ127" s="155"/>
      <c r="BA127" s="155"/>
      <c r="BB127" s="155"/>
      <c r="BC127" s="155"/>
      <c r="BD127" s="163" t="str">
        <f t="shared" si="4"/>
        <v/>
      </c>
      <c r="BE127" s="164" t="str">
        <f t="shared" si="1"/>
        <v/>
      </c>
      <c r="BF127" s="164" t="str">
        <f t="shared" si="2"/>
        <v/>
      </c>
      <c r="BG127" s="164" t="str">
        <f t="shared" si="5"/>
        <v/>
      </c>
      <c r="BH127" s="168" t="str">
        <f t="shared" si="3"/>
        <v/>
      </c>
    </row>
    <row r="128">
      <c r="A128" s="154"/>
      <c r="B128" s="155"/>
      <c r="C128" s="155"/>
      <c r="D128" s="155"/>
      <c r="E128" s="155"/>
      <c r="F128" s="156"/>
      <c r="G128" s="157"/>
      <c r="H128" s="155"/>
      <c r="I128" s="155"/>
      <c r="J128" s="155"/>
      <c r="K128" s="156"/>
      <c r="L128" s="157"/>
      <c r="M128" s="155"/>
      <c r="N128" s="155"/>
      <c r="O128" s="155"/>
      <c r="P128" s="156"/>
      <c r="Q128" s="158"/>
      <c r="R128" s="155"/>
      <c r="S128" s="156"/>
      <c r="T128" s="158"/>
      <c r="U128" s="155"/>
      <c r="V128" s="156"/>
      <c r="W128" s="158"/>
      <c r="X128" s="155"/>
      <c r="Y128" s="156"/>
      <c r="Z128" s="159"/>
      <c r="AA128" s="155"/>
      <c r="AB128" s="156"/>
      <c r="AC128" s="160"/>
      <c r="AD128" s="155"/>
      <c r="AE128" s="155"/>
      <c r="AF128" s="161"/>
      <c r="AG128" s="155"/>
      <c r="AH128" s="155"/>
      <c r="AI128" s="155"/>
      <c r="AJ128" s="156"/>
      <c r="AK128" s="161"/>
      <c r="AL128" s="155"/>
      <c r="AM128" s="155"/>
      <c r="AN128" s="155"/>
      <c r="AO128" s="155"/>
      <c r="AP128" s="155"/>
      <c r="AQ128" s="155"/>
      <c r="AR128" s="155"/>
      <c r="AS128" s="155"/>
      <c r="AT128" s="155"/>
      <c r="AU128" s="155"/>
      <c r="AV128" s="155"/>
      <c r="AW128" s="155"/>
      <c r="AX128" s="155"/>
      <c r="AY128" s="161"/>
      <c r="AZ128" s="155"/>
      <c r="BA128" s="155"/>
      <c r="BB128" s="155"/>
      <c r="BC128" s="155"/>
      <c r="BD128" s="163" t="str">
        <f t="shared" si="4"/>
        <v/>
      </c>
      <c r="BE128" s="164" t="str">
        <f t="shared" si="1"/>
        <v/>
      </c>
      <c r="BF128" s="164" t="str">
        <f t="shared" si="2"/>
        <v/>
      </c>
      <c r="BG128" s="164" t="str">
        <f t="shared" si="5"/>
        <v/>
      </c>
      <c r="BH128" s="168" t="str">
        <f t="shared" si="3"/>
        <v/>
      </c>
    </row>
    <row r="129">
      <c r="A129" s="154"/>
      <c r="B129" s="155"/>
      <c r="C129" s="155"/>
      <c r="D129" s="155"/>
      <c r="E129" s="155"/>
      <c r="F129" s="156"/>
      <c r="G129" s="157"/>
      <c r="H129" s="155"/>
      <c r="I129" s="155"/>
      <c r="J129" s="155"/>
      <c r="K129" s="156"/>
      <c r="L129" s="157"/>
      <c r="M129" s="155"/>
      <c r="N129" s="155"/>
      <c r="O129" s="155"/>
      <c r="P129" s="156"/>
      <c r="Q129" s="158"/>
      <c r="R129" s="155"/>
      <c r="S129" s="156"/>
      <c r="T129" s="158"/>
      <c r="U129" s="155"/>
      <c r="V129" s="156"/>
      <c r="W129" s="158"/>
      <c r="X129" s="155"/>
      <c r="Y129" s="156"/>
      <c r="Z129" s="159"/>
      <c r="AA129" s="155"/>
      <c r="AB129" s="156"/>
      <c r="AC129" s="160"/>
      <c r="AD129" s="155"/>
      <c r="AE129" s="155"/>
      <c r="AF129" s="161"/>
      <c r="AG129" s="155"/>
      <c r="AH129" s="155"/>
      <c r="AI129" s="155"/>
      <c r="AJ129" s="156"/>
      <c r="AK129" s="161"/>
      <c r="AL129" s="155"/>
      <c r="AM129" s="155"/>
      <c r="AN129" s="155"/>
      <c r="AO129" s="155"/>
      <c r="AP129" s="155"/>
      <c r="AQ129" s="155"/>
      <c r="AR129" s="155"/>
      <c r="AS129" s="155"/>
      <c r="AT129" s="155"/>
      <c r="AU129" s="155"/>
      <c r="AV129" s="155"/>
      <c r="AW129" s="155"/>
      <c r="AX129" s="155"/>
      <c r="AY129" s="161"/>
      <c r="AZ129" s="155"/>
      <c r="BA129" s="155"/>
      <c r="BB129" s="155"/>
      <c r="BC129" s="155"/>
      <c r="BD129" s="163" t="str">
        <f t="shared" si="4"/>
        <v/>
      </c>
      <c r="BE129" s="164" t="str">
        <f t="shared" si="1"/>
        <v/>
      </c>
      <c r="BF129" s="164" t="str">
        <f t="shared" si="2"/>
        <v/>
      </c>
      <c r="BG129" s="164" t="str">
        <f t="shared" si="5"/>
        <v/>
      </c>
      <c r="BH129" s="168" t="str">
        <f t="shared" si="3"/>
        <v/>
      </c>
    </row>
    <row r="130">
      <c r="A130" s="154"/>
      <c r="B130" s="155"/>
      <c r="C130" s="155"/>
      <c r="D130" s="155"/>
      <c r="E130" s="155"/>
      <c r="F130" s="156"/>
      <c r="G130" s="157"/>
      <c r="H130" s="155"/>
      <c r="I130" s="155"/>
      <c r="J130" s="155"/>
      <c r="K130" s="156"/>
      <c r="L130" s="157"/>
      <c r="M130" s="155"/>
      <c r="N130" s="155"/>
      <c r="O130" s="155"/>
      <c r="P130" s="156"/>
      <c r="Q130" s="158"/>
      <c r="R130" s="155"/>
      <c r="S130" s="156"/>
      <c r="T130" s="158"/>
      <c r="U130" s="155"/>
      <c r="V130" s="156"/>
      <c r="W130" s="158"/>
      <c r="X130" s="155"/>
      <c r="Y130" s="156"/>
      <c r="Z130" s="159"/>
      <c r="AA130" s="155"/>
      <c r="AB130" s="156"/>
      <c r="AC130" s="160"/>
      <c r="AD130" s="155"/>
      <c r="AE130" s="155"/>
      <c r="AF130" s="161"/>
      <c r="AG130" s="155"/>
      <c r="AH130" s="155"/>
      <c r="AI130" s="155"/>
      <c r="AJ130" s="156"/>
      <c r="AK130" s="161"/>
      <c r="AL130" s="155"/>
      <c r="AM130" s="155"/>
      <c r="AN130" s="155"/>
      <c r="AO130" s="155"/>
      <c r="AP130" s="155"/>
      <c r="AQ130" s="155"/>
      <c r="AR130" s="155"/>
      <c r="AS130" s="155"/>
      <c r="AT130" s="155"/>
      <c r="AU130" s="155"/>
      <c r="AV130" s="155"/>
      <c r="AW130" s="155"/>
      <c r="AX130" s="155"/>
      <c r="AY130" s="161"/>
      <c r="AZ130" s="155"/>
      <c r="BA130" s="155"/>
      <c r="BB130" s="155"/>
      <c r="BC130" s="155"/>
      <c r="BD130" s="163" t="str">
        <f t="shared" si="4"/>
        <v/>
      </c>
      <c r="BE130" s="164" t="str">
        <f t="shared" si="1"/>
        <v/>
      </c>
      <c r="BF130" s="164" t="str">
        <f t="shared" si="2"/>
        <v/>
      </c>
      <c r="BG130" s="164" t="str">
        <f t="shared" si="5"/>
        <v/>
      </c>
      <c r="BH130" s="168" t="str">
        <f t="shared" si="3"/>
        <v/>
      </c>
    </row>
    <row r="131">
      <c r="A131" s="154"/>
      <c r="B131" s="155"/>
      <c r="C131" s="155"/>
      <c r="D131" s="155"/>
      <c r="E131" s="155"/>
      <c r="F131" s="156"/>
      <c r="G131" s="157"/>
      <c r="H131" s="155"/>
      <c r="I131" s="155"/>
      <c r="J131" s="155"/>
      <c r="K131" s="156"/>
      <c r="L131" s="157"/>
      <c r="M131" s="155"/>
      <c r="N131" s="155"/>
      <c r="O131" s="155"/>
      <c r="P131" s="156"/>
      <c r="Q131" s="158"/>
      <c r="R131" s="155"/>
      <c r="S131" s="156"/>
      <c r="T131" s="158"/>
      <c r="U131" s="155"/>
      <c r="V131" s="156"/>
      <c r="W131" s="158"/>
      <c r="X131" s="155"/>
      <c r="Y131" s="156"/>
      <c r="Z131" s="159"/>
      <c r="AA131" s="155"/>
      <c r="AB131" s="156"/>
      <c r="AC131" s="160"/>
      <c r="AD131" s="155"/>
      <c r="AE131" s="155"/>
      <c r="AF131" s="161"/>
      <c r="AG131" s="155"/>
      <c r="AH131" s="155"/>
      <c r="AI131" s="155"/>
      <c r="AJ131" s="156"/>
      <c r="AK131" s="161"/>
      <c r="AL131" s="155"/>
      <c r="AM131" s="155"/>
      <c r="AN131" s="155"/>
      <c r="AO131" s="155"/>
      <c r="AP131" s="155"/>
      <c r="AQ131" s="155"/>
      <c r="AR131" s="155"/>
      <c r="AS131" s="155"/>
      <c r="AT131" s="155"/>
      <c r="AU131" s="155"/>
      <c r="AV131" s="155"/>
      <c r="AW131" s="155"/>
      <c r="AX131" s="155"/>
      <c r="AY131" s="161"/>
      <c r="AZ131" s="155"/>
      <c r="BA131" s="155"/>
      <c r="BB131" s="155"/>
      <c r="BC131" s="155"/>
      <c r="BD131" s="163" t="str">
        <f t="shared" si="4"/>
        <v/>
      </c>
      <c r="BE131" s="164" t="str">
        <f t="shared" si="1"/>
        <v/>
      </c>
      <c r="BF131" s="164" t="str">
        <f t="shared" si="2"/>
        <v/>
      </c>
      <c r="BG131" s="164" t="str">
        <f t="shared" si="5"/>
        <v/>
      </c>
      <c r="BH131" s="168" t="str">
        <f t="shared" si="3"/>
        <v/>
      </c>
    </row>
    <row r="132">
      <c r="A132" s="154"/>
      <c r="B132" s="155"/>
      <c r="C132" s="155"/>
      <c r="D132" s="155"/>
      <c r="E132" s="155"/>
      <c r="F132" s="156"/>
      <c r="G132" s="157"/>
      <c r="H132" s="155"/>
      <c r="I132" s="155"/>
      <c r="J132" s="155"/>
      <c r="K132" s="156"/>
      <c r="L132" s="157"/>
      <c r="M132" s="155"/>
      <c r="N132" s="155"/>
      <c r="O132" s="155"/>
      <c r="P132" s="156"/>
      <c r="Q132" s="158"/>
      <c r="R132" s="155"/>
      <c r="S132" s="156"/>
      <c r="T132" s="158"/>
      <c r="U132" s="155"/>
      <c r="V132" s="156"/>
      <c r="W132" s="158"/>
      <c r="X132" s="155"/>
      <c r="Y132" s="156"/>
      <c r="Z132" s="159"/>
      <c r="AA132" s="155"/>
      <c r="AB132" s="156"/>
      <c r="AC132" s="160"/>
      <c r="AD132" s="155"/>
      <c r="AE132" s="155"/>
      <c r="AF132" s="161"/>
      <c r="AG132" s="155"/>
      <c r="AH132" s="155"/>
      <c r="AI132" s="155"/>
      <c r="AJ132" s="156"/>
      <c r="AK132" s="161"/>
      <c r="AL132" s="155"/>
      <c r="AM132" s="155"/>
      <c r="AN132" s="155"/>
      <c r="AO132" s="155"/>
      <c r="AP132" s="155"/>
      <c r="AQ132" s="155"/>
      <c r="AR132" s="155"/>
      <c r="AS132" s="155"/>
      <c r="AT132" s="155"/>
      <c r="AU132" s="155"/>
      <c r="AV132" s="155"/>
      <c r="AW132" s="155"/>
      <c r="AX132" s="155"/>
      <c r="AY132" s="161"/>
      <c r="AZ132" s="155"/>
      <c r="BA132" s="155"/>
      <c r="BB132" s="155"/>
      <c r="BC132" s="155"/>
      <c r="BD132" s="163" t="str">
        <f t="shared" si="4"/>
        <v/>
      </c>
      <c r="BE132" s="164" t="str">
        <f t="shared" si="1"/>
        <v/>
      </c>
      <c r="BF132" s="164" t="str">
        <f t="shared" si="2"/>
        <v/>
      </c>
      <c r="BG132" s="164" t="str">
        <f t="shared" si="5"/>
        <v/>
      </c>
      <c r="BH132" s="168" t="str">
        <f t="shared" si="3"/>
        <v/>
      </c>
    </row>
    <row r="133">
      <c r="A133" s="154"/>
      <c r="B133" s="155"/>
      <c r="C133" s="155"/>
      <c r="D133" s="155"/>
      <c r="E133" s="155"/>
      <c r="F133" s="156"/>
      <c r="G133" s="157"/>
      <c r="H133" s="155"/>
      <c r="I133" s="155"/>
      <c r="J133" s="155"/>
      <c r="K133" s="156"/>
      <c r="L133" s="157"/>
      <c r="M133" s="155"/>
      <c r="N133" s="155"/>
      <c r="O133" s="155"/>
      <c r="P133" s="156"/>
      <c r="Q133" s="158"/>
      <c r="R133" s="155"/>
      <c r="S133" s="156"/>
      <c r="T133" s="158"/>
      <c r="U133" s="155"/>
      <c r="V133" s="156"/>
      <c r="W133" s="158"/>
      <c r="X133" s="155"/>
      <c r="Y133" s="156"/>
      <c r="Z133" s="159"/>
      <c r="AA133" s="155"/>
      <c r="AB133" s="156"/>
      <c r="AC133" s="160"/>
      <c r="AD133" s="155"/>
      <c r="AE133" s="155"/>
      <c r="AF133" s="161"/>
      <c r="AG133" s="155"/>
      <c r="AH133" s="155"/>
      <c r="AI133" s="155"/>
      <c r="AJ133" s="156"/>
      <c r="AK133" s="161"/>
      <c r="AL133" s="155"/>
      <c r="AM133" s="155"/>
      <c r="AN133" s="155"/>
      <c r="AO133" s="155"/>
      <c r="AP133" s="155"/>
      <c r="AQ133" s="155"/>
      <c r="AR133" s="155"/>
      <c r="AS133" s="155"/>
      <c r="AT133" s="155"/>
      <c r="AU133" s="155"/>
      <c r="AV133" s="155"/>
      <c r="AW133" s="155"/>
      <c r="AX133" s="155"/>
      <c r="AY133" s="161"/>
      <c r="AZ133" s="155"/>
      <c r="BA133" s="155"/>
      <c r="BB133" s="155"/>
      <c r="BC133" s="155"/>
      <c r="BD133" s="163" t="str">
        <f t="shared" si="4"/>
        <v/>
      </c>
      <c r="BE133" s="164" t="str">
        <f t="shared" si="1"/>
        <v/>
      </c>
      <c r="BF133" s="164" t="str">
        <f t="shared" si="2"/>
        <v/>
      </c>
      <c r="BG133" s="164" t="str">
        <f t="shared" si="5"/>
        <v/>
      </c>
      <c r="BH133" s="168" t="str">
        <f t="shared" si="3"/>
        <v/>
      </c>
    </row>
    <row r="134">
      <c r="A134" s="154"/>
      <c r="B134" s="155"/>
      <c r="C134" s="155"/>
      <c r="D134" s="155"/>
      <c r="E134" s="155"/>
      <c r="F134" s="156"/>
      <c r="G134" s="157"/>
      <c r="H134" s="155"/>
      <c r="I134" s="155"/>
      <c r="J134" s="155"/>
      <c r="K134" s="156"/>
      <c r="L134" s="157"/>
      <c r="M134" s="155"/>
      <c r="N134" s="155"/>
      <c r="O134" s="155"/>
      <c r="P134" s="156"/>
      <c r="Q134" s="158"/>
      <c r="R134" s="155"/>
      <c r="S134" s="156"/>
      <c r="T134" s="158"/>
      <c r="U134" s="155"/>
      <c r="V134" s="156"/>
      <c r="W134" s="158"/>
      <c r="X134" s="155"/>
      <c r="Y134" s="156"/>
      <c r="Z134" s="159"/>
      <c r="AA134" s="155"/>
      <c r="AB134" s="156"/>
      <c r="AC134" s="160"/>
      <c r="AD134" s="155"/>
      <c r="AE134" s="155"/>
      <c r="AF134" s="161"/>
      <c r="AG134" s="155"/>
      <c r="AH134" s="155"/>
      <c r="AI134" s="155"/>
      <c r="AJ134" s="156"/>
      <c r="AK134" s="161"/>
      <c r="AL134" s="155"/>
      <c r="AM134" s="155"/>
      <c r="AN134" s="155"/>
      <c r="AO134" s="155"/>
      <c r="AP134" s="155"/>
      <c r="AQ134" s="155"/>
      <c r="AR134" s="155"/>
      <c r="AS134" s="155"/>
      <c r="AT134" s="155"/>
      <c r="AU134" s="155"/>
      <c r="AV134" s="155"/>
      <c r="AW134" s="155"/>
      <c r="AX134" s="155"/>
      <c r="AY134" s="161"/>
      <c r="AZ134" s="155"/>
      <c r="BA134" s="155"/>
      <c r="BB134" s="155"/>
      <c r="BC134" s="155"/>
      <c r="BD134" s="163" t="str">
        <f t="shared" si="4"/>
        <v/>
      </c>
      <c r="BE134" s="164" t="str">
        <f t="shared" si="1"/>
        <v/>
      </c>
      <c r="BF134" s="164" t="str">
        <f t="shared" si="2"/>
        <v/>
      </c>
      <c r="BG134" s="164" t="str">
        <f t="shared" si="5"/>
        <v/>
      </c>
      <c r="BH134" s="168" t="str">
        <f t="shared" si="3"/>
        <v/>
      </c>
    </row>
    <row r="135">
      <c r="A135" s="154"/>
      <c r="B135" s="155"/>
      <c r="C135" s="155"/>
      <c r="D135" s="155"/>
      <c r="E135" s="155"/>
      <c r="F135" s="156"/>
      <c r="G135" s="157"/>
      <c r="H135" s="155"/>
      <c r="I135" s="155"/>
      <c r="J135" s="155"/>
      <c r="K135" s="156"/>
      <c r="L135" s="157"/>
      <c r="M135" s="155"/>
      <c r="N135" s="155"/>
      <c r="O135" s="155"/>
      <c r="P135" s="156"/>
      <c r="Q135" s="158"/>
      <c r="R135" s="155"/>
      <c r="S135" s="156"/>
      <c r="T135" s="158"/>
      <c r="U135" s="155"/>
      <c r="V135" s="156"/>
      <c r="W135" s="158"/>
      <c r="X135" s="155"/>
      <c r="Y135" s="156"/>
      <c r="Z135" s="159"/>
      <c r="AA135" s="155"/>
      <c r="AB135" s="156"/>
      <c r="AC135" s="160"/>
      <c r="AD135" s="155"/>
      <c r="AE135" s="155"/>
      <c r="AF135" s="161"/>
      <c r="AG135" s="155"/>
      <c r="AH135" s="155"/>
      <c r="AI135" s="155"/>
      <c r="AJ135" s="156"/>
      <c r="AK135" s="161"/>
      <c r="AL135" s="155"/>
      <c r="AM135" s="155"/>
      <c r="AN135" s="155"/>
      <c r="AO135" s="155"/>
      <c r="AP135" s="155"/>
      <c r="AQ135" s="155"/>
      <c r="AR135" s="155"/>
      <c r="AS135" s="155"/>
      <c r="AT135" s="155"/>
      <c r="AU135" s="155"/>
      <c r="AV135" s="155"/>
      <c r="AW135" s="155"/>
      <c r="AX135" s="155"/>
      <c r="AY135" s="161"/>
      <c r="AZ135" s="155"/>
      <c r="BA135" s="155"/>
      <c r="BB135" s="155"/>
      <c r="BC135" s="155"/>
      <c r="BD135" s="163" t="str">
        <f t="shared" si="4"/>
        <v/>
      </c>
      <c r="BE135" s="164" t="str">
        <f t="shared" si="1"/>
        <v/>
      </c>
      <c r="BF135" s="164" t="str">
        <f t="shared" si="2"/>
        <v/>
      </c>
      <c r="BG135" s="164" t="str">
        <f t="shared" si="5"/>
        <v/>
      </c>
      <c r="BH135" s="168" t="str">
        <f t="shared" si="3"/>
        <v/>
      </c>
    </row>
    <row r="136">
      <c r="A136" s="154"/>
      <c r="B136" s="155"/>
      <c r="C136" s="155"/>
      <c r="D136" s="155"/>
      <c r="E136" s="155"/>
      <c r="F136" s="156"/>
      <c r="G136" s="157"/>
      <c r="H136" s="155"/>
      <c r="I136" s="155"/>
      <c r="J136" s="155"/>
      <c r="K136" s="156"/>
      <c r="L136" s="157"/>
      <c r="M136" s="155"/>
      <c r="N136" s="155"/>
      <c r="O136" s="155"/>
      <c r="P136" s="156"/>
      <c r="Q136" s="158"/>
      <c r="R136" s="155"/>
      <c r="S136" s="156"/>
      <c r="T136" s="158"/>
      <c r="U136" s="155"/>
      <c r="V136" s="156"/>
      <c r="W136" s="158"/>
      <c r="X136" s="155"/>
      <c r="Y136" s="156"/>
      <c r="Z136" s="159"/>
      <c r="AA136" s="155"/>
      <c r="AB136" s="156"/>
      <c r="AC136" s="160"/>
      <c r="AD136" s="155"/>
      <c r="AE136" s="155"/>
      <c r="AF136" s="161"/>
      <c r="AG136" s="155"/>
      <c r="AH136" s="155"/>
      <c r="AI136" s="155"/>
      <c r="AJ136" s="156"/>
      <c r="AK136" s="161"/>
      <c r="AL136" s="155"/>
      <c r="AM136" s="155"/>
      <c r="AN136" s="155"/>
      <c r="AO136" s="155"/>
      <c r="AP136" s="155"/>
      <c r="AQ136" s="155"/>
      <c r="AR136" s="155"/>
      <c r="AS136" s="155"/>
      <c r="AT136" s="155"/>
      <c r="AU136" s="155"/>
      <c r="AV136" s="155"/>
      <c r="AW136" s="155"/>
      <c r="AX136" s="155"/>
      <c r="AY136" s="161"/>
      <c r="AZ136" s="155"/>
      <c r="BA136" s="155"/>
      <c r="BB136" s="155"/>
      <c r="BC136" s="155"/>
      <c r="BD136" s="163" t="str">
        <f t="shared" si="4"/>
        <v/>
      </c>
      <c r="BE136" s="164" t="str">
        <f t="shared" si="1"/>
        <v/>
      </c>
      <c r="BF136" s="164" t="str">
        <f t="shared" si="2"/>
        <v/>
      </c>
      <c r="BG136" s="164" t="str">
        <f t="shared" si="5"/>
        <v/>
      </c>
      <c r="BH136" s="168" t="str">
        <f t="shared" si="3"/>
        <v/>
      </c>
    </row>
    <row r="137">
      <c r="A137" s="154"/>
      <c r="B137" s="155"/>
      <c r="C137" s="155"/>
      <c r="D137" s="155"/>
      <c r="E137" s="155"/>
      <c r="F137" s="156"/>
      <c r="G137" s="157"/>
      <c r="H137" s="155"/>
      <c r="I137" s="155"/>
      <c r="J137" s="155"/>
      <c r="K137" s="156"/>
      <c r="L137" s="157"/>
      <c r="M137" s="155"/>
      <c r="N137" s="155"/>
      <c r="O137" s="155"/>
      <c r="P137" s="156"/>
      <c r="Q137" s="158"/>
      <c r="R137" s="155"/>
      <c r="S137" s="156"/>
      <c r="T137" s="158"/>
      <c r="U137" s="155"/>
      <c r="V137" s="156"/>
      <c r="W137" s="158"/>
      <c r="X137" s="155"/>
      <c r="Y137" s="156"/>
      <c r="Z137" s="159"/>
      <c r="AA137" s="155"/>
      <c r="AB137" s="156"/>
      <c r="AC137" s="160"/>
      <c r="AD137" s="155"/>
      <c r="AE137" s="155"/>
      <c r="AF137" s="161"/>
      <c r="AG137" s="155"/>
      <c r="AH137" s="155"/>
      <c r="AI137" s="155"/>
      <c r="AJ137" s="156"/>
      <c r="AK137" s="161"/>
      <c r="AL137" s="155"/>
      <c r="AM137" s="155"/>
      <c r="AN137" s="155"/>
      <c r="AO137" s="155"/>
      <c r="AP137" s="155"/>
      <c r="AQ137" s="155"/>
      <c r="AR137" s="155"/>
      <c r="AS137" s="155"/>
      <c r="AT137" s="155"/>
      <c r="AU137" s="155"/>
      <c r="AV137" s="155"/>
      <c r="AW137" s="155"/>
      <c r="AX137" s="155"/>
      <c r="AY137" s="161"/>
      <c r="AZ137" s="155"/>
      <c r="BA137" s="155"/>
      <c r="BB137" s="155"/>
      <c r="BC137" s="155"/>
      <c r="BD137" s="163" t="str">
        <f t="shared" si="4"/>
        <v/>
      </c>
      <c r="BE137" s="164" t="str">
        <f t="shared" si="1"/>
        <v/>
      </c>
      <c r="BF137" s="164" t="str">
        <f t="shared" si="2"/>
        <v/>
      </c>
      <c r="BG137" s="164" t="str">
        <f t="shared" si="5"/>
        <v/>
      </c>
      <c r="BH137" s="168" t="str">
        <f t="shared" si="3"/>
        <v/>
      </c>
    </row>
    <row r="138">
      <c r="A138" s="154"/>
      <c r="B138" s="155"/>
      <c r="C138" s="155"/>
      <c r="D138" s="155"/>
      <c r="E138" s="155"/>
      <c r="F138" s="156"/>
      <c r="G138" s="157"/>
      <c r="H138" s="155"/>
      <c r="I138" s="155"/>
      <c r="J138" s="155"/>
      <c r="K138" s="156"/>
      <c r="L138" s="157"/>
      <c r="M138" s="155"/>
      <c r="N138" s="155"/>
      <c r="O138" s="155"/>
      <c r="P138" s="156"/>
      <c r="Q138" s="158"/>
      <c r="R138" s="155"/>
      <c r="S138" s="156"/>
      <c r="T138" s="158"/>
      <c r="U138" s="155"/>
      <c r="V138" s="156"/>
      <c r="W138" s="158"/>
      <c r="X138" s="155"/>
      <c r="Y138" s="156"/>
      <c r="Z138" s="159"/>
      <c r="AA138" s="155"/>
      <c r="AB138" s="156"/>
      <c r="AC138" s="160"/>
      <c r="AD138" s="155"/>
      <c r="AE138" s="155"/>
      <c r="AF138" s="161"/>
      <c r="AG138" s="155"/>
      <c r="AH138" s="155"/>
      <c r="AI138" s="155"/>
      <c r="AJ138" s="156"/>
      <c r="AK138" s="161"/>
      <c r="AL138" s="155"/>
      <c r="AM138" s="155"/>
      <c r="AN138" s="155"/>
      <c r="AO138" s="155"/>
      <c r="AP138" s="155"/>
      <c r="AQ138" s="155"/>
      <c r="AR138" s="155"/>
      <c r="AS138" s="155"/>
      <c r="AT138" s="155"/>
      <c r="AU138" s="155"/>
      <c r="AV138" s="155"/>
      <c r="AW138" s="155"/>
      <c r="AX138" s="155"/>
      <c r="AY138" s="161"/>
      <c r="AZ138" s="155"/>
      <c r="BA138" s="155"/>
      <c r="BB138" s="155"/>
      <c r="BC138" s="155"/>
      <c r="BD138" s="163" t="str">
        <f t="shared" si="4"/>
        <v/>
      </c>
      <c r="BE138" s="164" t="str">
        <f t="shared" si="1"/>
        <v/>
      </c>
      <c r="BF138" s="164" t="str">
        <f t="shared" si="2"/>
        <v/>
      </c>
      <c r="BG138" s="164" t="str">
        <f t="shared" si="5"/>
        <v/>
      </c>
      <c r="BH138" s="168" t="str">
        <f t="shared" si="3"/>
        <v/>
      </c>
    </row>
    <row r="139">
      <c r="A139" s="154"/>
      <c r="B139" s="155"/>
      <c r="C139" s="155"/>
      <c r="D139" s="155"/>
      <c r="E139" s="155"/>
      <c r="F139" s="156"/>
      <c r="G139" s="157"/>
      <c r="H139" s="155"/>
      <c r="I139" s="155"/>
      <c r="J139" s="155"/>
      <c r="K139" s="156"/>
      <c r="L139" s="157"/>
      <c r="M139" s="155"/>
      <c r="N139" s="155"/>
      <c r="O139" s="155"/>
      <c r="P139" s="156"/>
      <c r="Q139" s="158"/>
      <c r="R139" s="155"/>
      <c r="S139" s="156"/>
      <c r="T139" s="158"/>
      <c r="U139" s="155"/>
      <c r="V139" s="156"/>
      <c r="W139" s="158"/>
      <c r="X139" s="155"/>
      <c r="Y139" s="156"/>
      <c r="Z139" s="159"/>
      <c r="AA139" s="155"/>
      <c r="AB139" s="156"/>
      <c r="AC139" s="160"/>
      <c r="AD139" s="155"/>
      <c r="AE139" s="155"/>
      <c r="AF139" s="161"/>
      <c r="AG139" s="155"/>
      <c r="AH139" s="155"/>
      <c r="AI139" s="155"/>
      <c r="AJ139" s="156"/>
      <c r="AK139" s="161"/>
      <c r="AL139" s="155"/>
      <c r="AM139" s="155"/>
      <c r="AN139" s="155"/>
      <c r="AO139" s="155"/>
      <c r="AP139" s="155"/>
      <c r="AQ139" s="155"/>
      <c r="AR139" s="155"/>
      <c r="AS139" s="155"/>
      <c r="AT139" s="155"/>
      <c r="AU139" s="155"/>
      <c r="AV139" s="155"/>
      <c r="AW139" s="155"/>
      <c r="AX139" s="155"/>
      <c r="AY139" s="161"/>
      <c r="AZ139" s="155"/>
      <c r="BA139" s="155"/>
      <c r="BB139" s="155"/>
      <c r="BC139" s="155"/>
      <c r="BD139" s="163" t="str">
        <f t="shared" si="4"/>
        <v/>
      </c>
      <c r="BE139" s="164" t="str">
        <f t="shared" si="1"/>
        <v/>
      </c>
      <c r="BF139" s="164" t="str">
        <f t="shared" si="2"/>
        <v/>
      </c>
      <c r="BG139" s="164" t="str">
        <f t="shared" si="5"/>
        <v/>
      </c>
      <c r="BH139" s="168" t="str">
        <f t="shared" si="3"/>
        <v/>
      </c>
    </row>
    <row r="140">
      <c r="A140" s="154"/>
      <c r="B140" s="155"/>
      <c r="C140" s="155"/>
      <c r="D140" s="155"/>
      <c r="E140" s="155"/>
      <c r="F140" s="156"/>
      <c r="G140" s="157"/>
      <c r="H140" s="155"/>
      <c r="I140" s="155"/>
      <c r="J140" s="155"/>
      <c r="K140" s="156"/>
      <c r="L140" s="157"/>
      <c r="M140" s="155"/>
      <c r="N140" s="155"/>
      <c r="O140" s="155"/>
      <c r="P140" s="156"/>
      <c r="Q140" s="158"/>
      <c r="R140" s="155"/>
      <c r="S140" s="156"/>
      <c r="T140" s="158"/>
      <c r="U140" s="155"/>
      <c r="V140" s="156"/>
      <c r="W140" s="158"/>
      <c r="X140" s="155"/>
      <c r="Y140" s="156"/>
      <c r="Z140" s="159"/>
      <c r="AA140" s="155"/>
      <c r="AB140" s="156"/>
      <c r="AC140" s="160"/>
      <c r="AD140" s="155"/>
      <c r="AE140" s="155"/>
      <c r="AF140" s="161"/>
      <c r="AG140" s="155"/>
      <c r="AH140" s="155"/>
      <c r="AI140" s="155"/>
      <c r="AJ140" s="156"/>
      <c r="AK140" s="161"/>
      <c r="AL140" s="155"/>
      <c r="AM140" s="155"/>
      <c r="AN140" s="155"/>
      <c r="AO140" s="155"/>
      <c r="AP140" s="155"/>
      <c r="AQ140" s="155"/>
      <c r="AR140" s="155"/>
      <c r="AS140" s="155"/>
      <c r="AT140" s="155"/>
      <c r="AU140" s="155"/>
      <c r="AV140" s="155"/>
      <c r="AW140" s="155"/>
      <c r="AX140" s="155"/>
      <c r="AY140" s="161"/>
      <c r="AZ140" s="155"/>
      <c r="BA140" s="155"/>
      <c r="BB140" s="155"/>
      <c r="BC140" s="155"/>
      <c r="BD140" s="163" t="str">
        <f t="shared" si="4"/>
        <v/>
      </c>
      <c r="BE140" s="164" t="str">
        <f t="shared" si="1"/>
        <v/>
      </c>
      <c r="BF140" s="164" t="str">
        <f t="shared" si="2"/>
        <v/>
      </c>
      <c r="BG140" s="164" t="str">
        <f t="shared" si="5"/>
        <v/>
      </c>
      <c r="BH140" s="168" t="str">
        <f t="shared" si="3"/>
        <v/>
      </c>
    </row>
    <row r="141">
      <c r="A141" s="154"/>
      <c r="B141" s="155"/>
      <c r="C141" s="155"/>
      <c r="D141" s="155"/>
      <c r="E141" s="155"/>
      <c r="F141" s="156"/>
      <c r="G141" s="157"/>
      <c r="H141" s="155"/>
      <c r="I141" s="155"/>
      <c r="J141" s="155"/>
      <c r="K141" s="156"/>
      <c r="L141" s="157"/>
      <c r="M141" s="155"/>
      <c r="N141" s="155"/>
      <c r="O141" s="155"/>
      <c r="P141" s="156"/>
      <c r="Q141" s="158"/>
      <c r="R141" s="155"/>
      <c r="S141" s="156"/>
      <c r="T141" s="158"/>
      <c r="U141" s="155"/>
      <c r="V141" s="156"/>
      <c r="W141" s="158"/>
      <c r="X141" s="155"/>
      <c r="Y141" s="156"/>
      <c r="Z141" s="159"/>
      <c r="AA141" s="155"/>
      <c r="AB141" s="156"/>
      <c r="AC141" s="160"/>
      <c r="AD141" s="155"/>
      <c r="AE141" s="155"/>
      <c r="AF141" s="161"/>
      <c r="AG141" s="155"/>
      <c r="AH141" s="155"/>
      <c r="AI141" s="155"/>
      <c r="AJ141" s="156"/>
      <c r="AK141" s="161"/>
      <c r="AL141" s="155"/>
      <c r="AM141" s="155"/>
      <c r="AN141" s="155"/>
      <c r="AO141" s="155"/>
      <c r="AP141" s="155"/>
      <c r="AQ141" s="155"/>
      <c r="AR141" s="155"/>
      <c r="AS141" s="155"/>
      <c r="AT141" s="155"/>
      <c r="AU141" s="155"/>
      <c r="AV141" s="155"/>
      <c r="AW141" s="155"/>
      <c r="AX141" s="155"/>
      <c r="AY141" s="161"/>
      <c r="AZ141" s="155"/>
      <c r="BA141" s="155"/>
      <c r="BB141" s="155"/>
      <c r="BC141" s="155"/>
      <c r="BD141" s="163" t="str">
        <f t="shared" si="4"/>
        <v/>
      </c>
      <c r="BE141" s="164" t="str">
        <f t="shared" si="1"/>
        <v/>
      </c>
      <c r="BF141" s="164" t="str">
        <f t="shared" si="2"/>
        <v/>
      </c>
      <c r="BG141" s="164" t="str">
        <f t="shared" si="5"/>
        <v/>
      </c>
      <c r="BH141" s="168" t="str">
        <f t="shared" si="3"/>
        <v/>
      </c>
    </row>
    <row r="142">
      <c r="A142" s="154"/>
      <c r="B142" s="155"/>
      <c r="C142" s="155"/>
      <c r="D142" s="155"/>
      <c r="E142" s="155"/>
      <c r="F142" s="156"/>
      <c r="G142" s="157"/>
      <c r="H142" s="155"/>
      <c r="I142" s="155"/>
      <c r="J142" s="155"/>
      <c r="K142" s="156"/>
      <c r="L142" s="157"/>
      <c r="M142" s="155"/>
      <c r="N142" s="155"/>
      <c r="O142" s="155"/>
      <c r="P142" s="156"/>
      <c r="Q142" s="158"/>
      <c r="R142" s="155"/>
      <c r="S142" s="156"/>
      <c r="T142" s="158"/>
      <c r="U142" s="155"/>
      <c r="V142" s="156"/>
      <c r="W142" s="158"/>
      <c r="X142" s="155"/>
      <c r="Y142" s="156"/>
      <c r="Z142" s="159"/>
      <c r="AA142" s="155"/>
      <c r="AB142" s="156"/>
      <c r="AC142" s="160"/>
      <c r="AD142" s="155"/>
      <c r="AE142" s="155"/>
      <c r="AF142" s="161"/>
      <c r="AG142" s="155"/>
      <c r="AH142" s="155"/>
      <c r="AI142" s="155"/>
      <c r="AJ142" s="156"/>
      <c r="AK142" s="161"/>
      <c r="AL142" s="155"/>
      <c r="AM142" s="155"/>
      <c r="AN142" s="155"/>
      <c r="AO142" s="155"/>
      <c r="AP142" s="155"/>
      <c r="AQ142" s="155"/>
      <c r="AR142" s="155"/>
      <c r="AS142" s="155"/>
      <c r="AT142" s="155"/>
      <c r="AU142" s="155"/>
      <c r="AV142" s="155"/>
      <c r="AW142" s="155"/>
      <c r="AX142" s="155"/>
      <c r="AY142" s="161"/>
      <c r="AZ142" s="155"/>
      <c r="BA142" s="155"/>
      <c r="BB142" s="155"/>
      <c r="BC142" s="155"/>
      <c r="BD142" s="163" t="str">
        <f t="shared" si="4"/>
        <v/>
      </c>
      <c r="BE142" s="164" t="str">
        <f t="shared" si="1"/>
        <v/>
      </c>
      <c r="BF142" s="164" t="str">
        <f t="shared" si="2"/>
        <v/>
      </c>
      <c r="BG142" s="164" t="str">
        <f t="shared" si="5"/>
        <v/>
      </c>
      <c r="BH142" s="168" t="str">
        <f t="shared" si="3"/>
        <v/>
      </c>
    </row>
    <row r="143">
      <c r="A143" s="154"/>
      <c r="B143" s="155"/>
      <c r="C143" s="155"/>
      <c r="D143" s="155"/>
      <c r="E143" s="155"/>
      <c r="F143" s="156"/>
      <c r="G143" s="157"/>
      <c r="H143" s="155"/>
      <c r="I143" s="155"/>
      <c r="J143" s="155"/>
      <c r="K143" s="156"/>
      <c r="L143" s="157"/>
      <c r="M143" s="155"/>
      <c r="N143" s="155"/>
      <c r="O143" s="155"/>
      <c r="P143" s="156"/>
      <c r="Q143" s="158"/>
      <c r="R143" s="155"/>
      <c r="S143" s="156"/>
      <c r="T143" s="158"/>
      <c r="U143" s="155"/>
      <c r="V143" s="156"/>
      <c r="W143" s="158"/>
      <c r="X143" s="155"/>
      <c r="Y143" s="156"/>
      <c r="Z143" s="159"/>
      <c r="AA143" s="155"/>
      <c r="AB143" s="156"/>
      <c r="AC143" s="160"/>
      <c r="AD143" s="155"/>
      <c r="AE143" s="155"/>
      <c r="AF143" s="161"/>
      <c r="AG143" s="155"/>
      <c r="AH143" s="155"/>
      <c r="AI143" s="155"/>
      <c r="AJ143" s="156"/>
      <c r="AK143" s="161"/>
      <c r="AL143" s="155"/>
      <c r="AM143" s="155"/>
      <c r="AN143" s="155"/>
      <c r="AO143" s="155"/>
      <c r="AP143" s="155"/>
      <c r="AQ143" s="155"/>
      <c r="AR143" s="155"/>
      <c r="AS143" s="155"/>
      <c r="AT143" s="155"/>
      <c r="AU143" s="155"/>
      <c r="AV143" s="155"/>
      <c r="AW143" s="155"/>
      <c r="AX143" s="155"/>
      <c r="AY143" s="161"/>
      <c r="AZ143" s="155"/>
      <c r="BA143" s="155"/>
      <c r="BB143" s="155"/>
      <c r="BC143" s="155"/>
      <c r="BD143" s="163" t="str">
        <f t="shared" si="4"/>
        <v/>
      </c>
      <c r="BE143" s="164" t="str">
        <f t="shared" si="1"/>
        <v/>
      </c>
      <c r="BF143" s="164" t="str">
        <f t="shared" si="2"/>
        <v/>
      </c>
      <c r="BG143" s="164" t="str">
        <f t="shared" si="5"/>
        <v/>
      </c>
      <c r="BH143" s="168" t="str">
        <f t="shared" si="3"/>
        <v/>
      </c>
    </row>
    <row r="144">
      <c r="A144" s="154"/>
      <c r="B144" s="155"/>
      <c r="C144" s="155"/>
      <c r="D144" s="155"/>
      <c r="E144" s="155"/>
      <c r="F144" s="156"/>
      <c r="G144" s="157"/>
      <c r="H144" s="155"/>
      <c r="I144" s="155"/>
      <c r="J144" s="155"/>
      <c r="K144" s="156"/>
      <c r="L144" s="157"/>
      <c r="M144" s="155"/>
      <c r="N144" s="155"/>
      <c r="O144" s="155"/>
      <c r="P144" s="156"/>
      <c r="Q144" s="158"/>
      <c r="R144" s="155"/>
      <c r="S144" s="156"/>
      <c r="T144" s="158"/>
      <c r="U144" s="155"/>
      <c r="V144" s="156"/>
      <c r="W144" s="158"/>
      <c r="X144" s="155"/>
      <c r="Y144" s="156"/>
      <c r="Z144" s="159"/>
      <c r="AA144" s="155"/>
      <c r="AB144" s="156"/>
      <c r="AC144" s="160"/>
      <c r="AD144" s="155"/>
      <c r="AE144" s="155"/>
      <c r="AF144" s="161"/>
      <c r="AG144" s="155"/>
      <c r="AH144" s="155"/>
      <c r="AI144" s="155"/>
      <c r="AJ144" s="156"/>
      <c r="AK144" s="161"/>
      <c r="AL144" s="155"/>
      <c r="AM144" s="155"/>
      <c r="AN144" s="155"/>
      <c r="AO144" s="155"/>
      <c r="AP144" s="155"/>
      <c r="AQ144" s="155"/>
      <c r="AR144" s="155"/>
      <c r="AS144" s="155"/>
      <c r="AT144" s="155"/>
      <c r="AU144" s="155"/>
      <c r="AV144" s="155"/>
      <c r="AW144" s="155"/>
      <c r="AX144" s="155"/>
      <c r="AY144" s="161"/>
      <c r="AZ144" s="155"/>
      <c r="BA144" s="155"/>
      <c r="BB144" s="155"/>
      <c r="BC144" s="155"/>
      <c r="BD144" s="163" t="str">
        <f t="shared" si="4"/>
        <v/>
      </c>
      <c r="BE144" s="164" t="str">
        <f t="shared" si="1"/>
        <v/>
      </c>
      <c r="BF144" s="164" t="str">
        <f t="shared" si="2"/>
        <v/>
      </c>
      <c r="BG144" s="164" t="str">
        <f t="shared" si="5"/>
        <v/>
      </c>
      <c r="BH144" s="168" t="str">
        <f t="shared" si="3"/>
        <v/>
      </c>
    </row>
    <row r="145">
      <c r="A145" s="154"/>
      <c r="B145" s="155"/>
      <c r="C145" s="155"/>
      <c r="D145" s="155"/>
      <c r="E145" s="155"/>
      <c r="F145" s="156"/>
      <c r="G145" s="157"/>
      <c r="H145" s="155"/>
      <c r="I145" s="155"/>
      <c r="J145" s="155"/>
      <c r="K145" s="156"/>
      <c r="L145" s="157"/>
      <c r="M145" s="155"/>
      <c r="N145" s="155"/>
      <c r="O145" s="155"/>
      <c r="P145" s="156"/>
      <c r="Q145" s="158"/>
      <c r="R145" s="155"/>
      <c r="S145" s="156"/>
      <c r="T145" s="158"/>
      <c r="U145" s="155"/>
      <c r="V145" s="156"/>
      <c r="W145" s="158"/>
      <c r="X145" s="155"/>
      <c r="Y145" s="156"/>
      <c r="Z145" s="159"/>
      <c r="AA145" s="155"/>
      <c r="AB145" s="156"/>
      <c r="AC145" s="160"/>
      <c r="AD145" s="155"/>
      <c r="AE145" s="155"/>
      <c r="AF145" s="161"/>
      <c r="AG145" s="155"/>
      <c r="AH145" s="155"/>
      <c r="AI145" s="155"/>
      <c r="AJ145" s="156"/>
      <c r="AK145" s="161"/>
      <c r="AL145" s="155"/>
      <c r="AM145" s="155"/>
      <c r="AN145" s="155"/>
      <c r="AO145" s="155"/>
      <c r="AP145" s="155"/>
      <c r="AQ145" s="155"/>
      <c r="AR145" s="155"/>
      <c r="AS145" s="155"/>
      <c r="AT145" s="155"/>
      <c r="AU145" s="155"/>
      <c r="AV145" s="155"/>
      <c r="AW145" s="155"/>
      <c r="AX145" s="155"/>
      <c r="AY145" s="161"/>
      <c r="AZ145" s="155"/>
      <c r="BA145" s="155"/>
      <c r="BB145" s="155"/>
      <c r="BC145" s="155"/>
      <c r="BD145" s="163" t="str">
        <f t="shared" si="4"/>
        <v/>
      </c>
      <c r="BE145" s="164" t="str">
        <f t="shared" si="1"/>
        <v/>
      </c>
      <c r="BF145" s="164" t="str">
        <f t="shared" si="2"/>
        <v/>
      </c>
      <c r="BG145" s="164" t="str">
        <f t="shared" si="5"/>
        <v/>
      </c>
      <c r="BH145" s="168" t="str">
        <f t="shared" si="3"/>
        <v/>
      </c>
    </row>
    <row r="146">
      <c r="A146" s="154"/>
      <c r="B146" s="155"/>
      <c r="C146" s="155"/>
      <c r="D146" s="155"/>
      <c r="E146" s="155"/>
      <c r="F146" s="156"/>
      <c r="G146" s="157"/>
      <c r="H146" s="155"/>
      <c r="I146" s="155"/>
      <c r="J146" s="155"/>
      <c r="K146" s="156"/>
      <c r="L146" s="157"/>
      <c r="M146" s="155"/>
      <c r="N146" s="155"/>
      <c r="O146" s="155"/>
      <c r="P146" s="156"/>
      <c r="Q146" s="158"/>
      <c r="R146" s="155"/>
      <c r="S146" s="156"/>
      <c r="T146" s="158"/>
      <c r="U146" s="155"/>
      <c r="V146" s="156"/>
      <c r="W146" s="158"/>
      <c r="X146" s="155"/>
      <c r="Y146" s="156"/>
      <c r="Z146" s="159"/>
      <c r="AA146" s="155"/>
      <c r="AB146" s="156"/>
      <c r="AC146" s="160"/>
      <c r="AD146" s="155"/>
      <c r="AE146" s="155"/>
      <c r="AF146" s="161"/>
      <c r="AG146" s="155"/>
      <c r="AH146" s="155"/>
      <c r="AI146" s="155"/>
      <c r="AJ146" s="156"/>
      <c r="AK146" s="161"/>
      <c r="AL146" s="155"/>
      <c r="AM146" s="155"/>
      <c r="AN146" s="155"/>
      <c r="AO146" s="155"/>
      <c r="AP146" s="155"/>
      <c r="AQ146" s="155"/>
      <c r="AR146" s="155"/>
      <c r="AS146" s="155"/>
      <c r="AT146" s="155"/>
      <c r="AU146" s="155"/>
      <c r="AV146" s="155"/>
      <c r="AW146" s="155"/>
      <c r="AX146" s="155"/>
      <c r="AY146" s="161"/>
      <c r="AZ146" s="155"/>
      <c r="BA146" s="155"/>
      <c r="BB146" s="155"/>
      <c r="BC146" s="155"/>
      <c r="BD146" s="163" t="str">
        <f t="shared" si="4"/>
        <v/>
      </c>
      <c r="BE146" s="164" t="str">
        <f t="shared" si="1"/>
        <v/>
      </c>
      <c r="BF146" s="164" t="str">
        <f t="shared" si="2"/>
        <v/>
      </c>
      <c r="BG146" s="164" t="str">
        <f t="shared" si="5"/>
        <v/>
      </c>
      <c r="BH146" s="168" t="str">
        <f t="shared" si="3"/>
        <v/>
      </c>
    </row>
    <row r="147">
      <c r="A147" s="154"/>
      <c r="B147" s="155"/>
      <c r="C147" s="155"/>
      <c r="D147" s="155"/>
      <c r="E147" s="155"/>
      <c r="F147" s="156"/>
      <c r="G147" s="157"/>
      <c r="H147" s="155"/>
      <c r="I147" s="155"/>
      <c r="J147" s="155"/>
      <c r="K147" s="156"/>
      <c r="L147" s="157"/>
      <c r="M147" s="155"/>
      <c r="N147" s="155"/>
      <c r="O147" s="155"/>
      <c r="P147" s="156"/>
      <c r="Q147" s="158"/>
      <c r="R147" s="155"/>
      <c r="S147" s="156"/>
      <c r="T147" s="158"/>
      <c r="U147" s="155"/>
      <c r="V147" s="156"/>
      <c r="W147" s="158"/>
      <c r="X147" s="155"/>
      <c r="Y147" s="156"/>
      <c r="Z147" s="159"/>
      <c r="AA147" s="155"/>
      <c r="AB147" s="156"/>
      <c r="AC147" s="160"/>
      <c r="AD147" s="155"/>
      <c r="AE147" s="155"/>
      <c r="AF147" s="161"/>
      <c r="AG147" s="155"/>
      <c r="AH147" s="155"/>
      <c r="AI147" s="155"/>
      <c r="AJ147" s="156"/>
      <c r="AK147" s="161"/>
      <c r="AL147" s="155"/>
      <c r="AM147" s="155"/>
      <c r="AN147" s="155"/>
      <c r="AO147" s="155"/>
      <c r="AP147" s="155"/>
      <c r="AQ147" s="155"/>
      <c r="AR147" s="155"/>
      <c r="AS147" s="155"/>
      <c r="AT147" s="155"/>
      <c r="AU147" s="155"/>
      <c r="AV147" s="155"/>
      <c r="AW147" s="155"/>
      <c r="AX147" s="155"/>
      <c r="AY147" s="161"/>
      <c r="AZ147" s="155"/>
      <c r="BA147" s="155"/>
      <c r="BB147" s="155"/>
      <c r="BC147" s="155"/>
      <c r="BD147" s="163" t="str">
        <f t="shared" si="4"/>
        <v/>
      </c>
      <c r="BE147" s="164" t="str">
        <f t="shared" si="1"/>
        <v/>
      </c>
      <c r="BF147" s="164" t="str">
        <f t="shared" si="2"/>
        <v/>
      </c>
      <c r="BG147" s="164" t="str">
        <f t="shared" si="5"/>
        <v/>
      </c>
      <c r="BH147" s="168" t="str">
        <f t="shared" si="3"/>
        <v/>
      </c>
    </row>
    <row r="148">
      <c r="A148" s="154"/>
      <c r="B148" s="155"/>
      <c r="C148" s="155"/>
      <c r="D148" s="155"/>
      <c r="E148" s="155"/>
      <c r="F148" s="156"/>
      <c r="G148" s="157"/>
      <c r="H148" s="155"/>
      <c r="I148" s="155"/>
      <c r="J148" s="155"/>
      <c r="K148" s="156"/>
      <c r="L148" s="157"/>
      <c r="M148" s="155"/>
      <c r="N148" s="155"/>
      <c r="O148" s="155"/>
      <c r="P148" s="156"/>
      <c r="Q148" s="158"/>
      <c r="R148" s="155"/>
      <c r="S148" s="156"/>
      <c r="T148" s="158"/>
      <c r="U148" s="155"/>
      <c r="V148" s="156"/>
      <c r="W148" s="158"/>
      <c r="X148" s="155"/>
      <c r="Y148" s="156"/>
      <c r="Z148" s="159"/>
      <c r="AA148" s="155"/>
      <c r="AB148" s="156"/>
      <c r="AC148" s="160"/>
      <c r="AD148" s="155"/>
      <c r="AE148" s="155"/>
      <c r="AF148" s="161"/>
      <c r="AG148" s="155"/>
      <c r="AH148" s="155"/>
      <c r="AI148" s="155"/>
      <c r="AJ148" s="156"/>
      <c r="AK148" s="161"/>
      <c r="AL148" s="155"/>
      <c r="AM148" s="155"/>
      <c r="AN148" s="155"/>
      <c r="AO148" s="155"/>
      <c r="AP148" s="155"/>
      <c r="AQ148" s="155"/>
      <c r="AR148" s="155"/>
      <c r="AS148" s="155"/>
      <c r="AT148" s="155"/>
      <c r="AU148" s="155"/>
      <c r="AV148" s="155"/>
      <c r="AW148" s="155"/>
      <c r="AX148" s="155"/>
      <c r="AY148" s="161"/>
      <c r="AZ148" s="155"/>
      <c r="BA148" s="155"/>
      <c r="BB148" s="155"/>
      <c r="BC148" s="155"/>
      <c r="BD148" s="163" t="str">
        <f t="shared" si="4"/>
        <v/>
      </c>
      <c r="BE148" s="164" t="str">
        <f t="shared" si="1"/>
        <v/>
      </c>
      <c r="BF148" s="164" t="str">
        <f t="shared" si="2"/>
        <v/>
      </c>
      <c r="BG148" s="164" t="str">
        <f t="shared" si="5"/>
        <v/>
      </c>
      <c r="BH148" s="168" t="str">
        <f t="shared" si="3"/>
        <v/>
      </c>
    </row>
    <row r="149">
      <c r="A149" s="154"/>
      <c r="B149" s="155"/>
      <c r="C149" s="155"/>
      <c r="D149" s="155"/>
      <c r="E149" s="155"/>
      <c r="F149" s="156"/>
      <c r="G149" s="157"/>
      <c r="H149" s="155"/>
      <c r="I149" s="155"/>
      <c r="J149" s="155"/>
      <c r="K149" s="156"/>
      <c r="L149" s="157"/>
      <c r="M149" s="155"/>
      <c r="N149" s="155"/>
      <c r="O149" s="155"/>
      <c r="P149" s="156"/>
      <c r="Q149" s="158"/>
      <c r="R149" s="155"/>
      <c r="S149" s="156"/>
      <c r="T149" s="158"/>
      <c r="U149" s="155"/>
      <c r="V149" s="156"/>
      <c r="W149" s="158"/>
      <c r="X149" s="155"/>
      <c r="Y149" s="156"/>
      <c r="Z149" s="159"/>
      <c r="AA149" s="155"/>
      <c r="AB149" s="156"/>
      <c r="AC149" s="160"/>
      <c r="AD149" s="155"/>
      <c r="AE149" s="155"/>
      <c r="AF149" s="161"/>
      <c r="AG149" s="155"/>
      <c r="AH149" s="155"/>
      <c r="AI149" s="155"/>
      <c r="AJ149" s="156"/>
      <c r="AK149" s="161"/>
      <c r="AL149" s="155"/>
      <c r="AM149" s="155"/>
      <c r="AN149" s="155"/>
      <c r="AO149" s="155"/>
      <c r="AP149" s="155"/>
      <c r="AQ149" s="155"/>
      <c r="AR149" s="155"/>
      <c r="AS149" s="155"/>
      <c r="AT149" s="155"/>
      <c r="AU149" s="155"/>
      <c r="AV149" s="155"/>
      <c r="AW149" s="155"/>
      <c r="AX149" s="155"/>
      <c r="AY149" s="161"/>
      <c r="AZ149" s="155"/>
      <c r="BA149" s="155"/>
      <c r="BB149" s="155"/>
      <c r="BC149" s="155"/>
      <c r="BD149" s="163" t="str">
        <f t="shared" si="4"/>
        <v/>
      </c>
      <c r="BE149" s="164" t="str">
        <f t="shared" si="1"/>
        <v/>
      </c>
      <c r="BF149" s="164" t="str">
        <f t="shared" si="2"/>
        <v/>
      </c>
      <c r="BG149" s="164" t="str">
        <f t="shared" si="5"/>
        <v/>
      </c>
      <c r="BH149" s="168" t="str">
        <f t="shared" si="3"/>
        <v/>
      </c>
    </row>
    <row r="150">
      <c r="A150" s="154"/>
      <c r="B150" s="155"/>
      <c r="C150" s="155"/>
      <c r="D150" s="155"/>
      <c r="E150" s="155"/>
      <c r="F150" s="156"/>
      <c r="G150" s="157"/>
      <c r="H150" s="155"/>
      <c r="I150" s="155"/>
      <c r="J150" s="155"/>
      <c r="K150" s="156"/>
      <c r="L150" s="157"/>
      <c r="M150" s="155"/>
      <c r="N150" s="155"/>
      <c r="O150" s="155"/>
      <c r="P150" s="156"/>
      <c r="Q150" s="158"/>
      <c r="R150" s="155"/>
      <c r="S150" s="156"/>
      <c r="T150" s="158"/>
      <c r="U150" s="155"/>
      <c r="V150" s="156"/>
      <c r="W150" s="158"/>
      <c r="X150" s="155"/>
      <c r="Y150" s="156"/>
      <c r="Z150" s="159"/>
      <c r="AA150" s="155"/>
      <c r="AB150" s="156"/>
      <c r="AC150" s="160"/>
      <c r="AD150" s="155"/>
      <c r="AE150" s="155"/>
      <c r="AF150" s="161"/>
      <c r="AG150" s="155"/>
      <c r="AH150" s="155"/>
      <c r="AI150" s="155"/>
      <c r="AJ150" s="156"/>
      <c r="AK150" s="161"/>
      <c r="AL150" s="155"/>
      <c r="AM150" s="155"/>
      <c r="AN150" s="155"/>
      <c r="AO150" s="155"/>
      <c r="AP150" s="155"/>
      <c r="AQ150" s="155"/>
      <c r="AR150" s="155"/>
      <c r="AS150" s="155"/>
      <c r="AT150" s="155"/>
      <c r="AU150" s="155"/>
      <c r="AV150" s="155"/>
      <c r="AW150" s="155"/>
      <c r="AX150" s="155"/>
      <c r="AY150" s="161"/>
      <c r="AZ150" s="155"/>
      <c r="BA150" s="155"/>
      <c r="BB150" s="155"/>
      <c r="BC150" s="155"/>
      <c r="BD150" s="163" t="str">
        <f t="shared" si="4"/>
        <v/>
      </c>
      <c r="BE150" s="164" t="str">
        <f t="shared" si="1"/>
        <v/>
      </c>
      <c r="BF150" s="164" t="str">
        <f t="shared" si="2"/>
        <v/>
      </c>
      <c r="BG150" s="164" t="str">
        <f t="shared" si="5"/>
        <v/>
      </c>
      <c r="BH150" s="168" t="str">
        <f t="shared" si="3"/>
        <v/>
      </c>
    </row>
    <row r="151">
      <c r="A151" s="154"/>
      <c r="B151" s="155"/>
      <c r="C151" s="155"/>
      <c r="D151" s="155"/>
      <c r="E151" s="155"/>
      <c r="F151" s="156"/>
      <c r="G151" s="157"/>
      <c r="H151" s="155"/>
      <c r="I151" s="155"/>
      <c r="J151" s="155"/>
      <c r="K151" s="156"/>
      <c r="L151" s="157"/>
      <c r="M151" s="155"/>
      <c r="N151" s="155"/>
      <c r="O151" s="155"/>
      <c r="P151" s="156"/>
      <c r="Q151" s="158"/>
      <c r="R151" s="155"/>
      <c r="S151" s="156"/>
      <c r="T151" s="158"/>
      <c r="U151" s="155"/>
      <c r="V151" s="156"/>
      <c r="W151" s="158"/>
      <c r="X151" s="155"/>
      <c r="Y151" s="156"/>
      <c r="Z151" s="159"/>
      <c r="AA151" s="155"/>
      <c r="AB151" s="156"/>
      <c r="AC151" s="160"/>
      <c r="AD151" s="155"/>
      <c r="AE151" s="155"/>
      <c r="AF151" s="161"/>
      <c r="AG151" s="155"/>
      <c r="AH151" s="155"/>
      <c r="AI151" s="155"/>
      <c r="AJ151" s="156"/>
      <c r="AK151" s="161"/>
      <c r="AL151" s="155"/>
      <c r="AM151" s="155"/>
      <c r="AN151" s="155"/>
      <c r="AO151" s="155"/>
      <c r="AP151" s="155"/>
      <c r="AQ151" s="155"/>
      <c r="AR151" s="155"/>
      <c r="AS151" s="155"/>
      <c r="AT151" s="155"/>
      <c r="AU151" s="155"/>
      <c r="AV151" s="155"/>
      <c r="AW151" s="155"/>
      <c r="AX151" s="155"/>
      <c r="AY151" s="161"/>
      <c r="AZ151" s="155"/>
      <c r="BA151" s="155"/>
      <c r="BB151" s="155"/>
      <c r="BC151" s="155"/>
      <c r="BD151" s="163" t="str">
        <f t="shared" si="4"/>
        <v/>
      </c>
      <c r="BE151" s="164" t="str">
        <f t="shared" si="1"/>
        <v/>
      </c>
      <c r="BF151" s="164" t="str">
        <f t="shared" si="2"/>
        <v/>
      </c>
      <c r="BG151" s="164" t="str">
        <f t="shared" si="5"/>
        <v/>
      </c>
      <c r="BH151" s="168" t="str">
        <f t="shared" si="3"/>
        <v/>
      </c>
    </row>
    <row r="152">
      <c r="A152" s="154"/>
      <c r="B152" s="155"/>
      <c r="C152" s="155"/>
      <c r="D152" s="155"/>
      <c r="E152" s="155"/>
      <c r="F152" s="156"/>
      <c r="G152" s="157"/>
      <c r="H152" s="155"/>
      <c r="I152" s="155"/>
      <c r="J152" s="155"/>
      <c r="K152" s="156"/>
      <c r="L152" s="157"/>
      <c r="M152" s="155"/>
      <c r="N152" s="155"/>
      <c r="O152" s="155"/>
      <c r="P152" s="156"/>
      <c r="Q152" s="158"/>
      <c r="R152" s="155"/>
      <c r="S152" s="156"/>
      <c r="T152" s="158"/>
      <c r="U152" s="155"/>
      <c r="V152" s="156"/>
      <c r="W152" s="158"/>
      <c r="X152" s="155"/>
      <c r="Y152" s="156"/>
      <c r="Z152" s="159"/>
      <c r="AA152" s="155"/>
      <c r="AB152" s="156"/>
      <c r="AC152" s="160"/>
      <c r="AD152" s="155"/>
      <c r="AE152" s="155"/>
      <c r="AF152" s="161"/>
      <c r="AG152" s="155"/>
      <c r="AH152" s="155"/>
      <c r="AI152" s="155"/>
      <c r="AJ152" s="156"/>
      <c r="AK152" s="161"/>
      <c r="AL152" s="155"/>
      <c r="AM152" s="155"/>
      <c r="AN152" s="155"/>
      <c r="AO152" s="155"/>
      <c r="AP152" s="155"/>
      <c r="AQ152" s="155"/>
      <c r="AR152" s="155"/>
      <c r="AS152" s="155"/>
      <c r="AT152" s="155"/>
      <c r="AU152" s="155"/>
      <c r="AV152" s="155"/>
      <c r="AW152" s="155"/>
      <c r="AX152" s="155"/>
      <c r="AY152" s="161"/>
      <c r="AZ152" s="155"/>
      <c r="BA152" s="155"/>
      <c r="BB152" s="155"/>
      <c r="BC152" s="155"/>
      <c r="BD152" s="163" t="str">
        <f t="shared" si="4"/>
        <v/>
      </c>
      <c r="BE152" s="164" t="str">
        <f t="shared" si="1"/>
        <v/>
      </c>
      <c r="BF152" s="164" t="str">
        <f t="shared" si="2"/>
        <v/>
      </c>
      <c r="BG152" s="164" t="str">
        <f t="shared" si="5"/>
        <v/>
      </c>
      <c r="BH152" s="168" t="str">
        <f t="shared" si="3"/>
        <v/>
      </c>
    </row>
    <row r="153">
      <c r="A153" s="154"/>
      <c r="B153" s="155"/>
      <c r="C153" s="155"/>
      <c r="D153" s="155"/>
      <c r="E153" s="155"/>
      <c r="F153" s="156"/>
      <c r="G153" s="157"/>
      <c r="H153" s="155"/>
      <c r="I153" s="155"/>
      <c r="J153" s="155"/>
      <c r="K153" s="156"/>
      <c r="L153" s="157"/>
      <c r="M153" s="155"/>
      <c r="N153" s="155"/>
      <c r="O153" s="155"/>
      <c r="P153" s="156"/>
      <c r="Q153" s="158"/>
      <c r="R153" s="155"/>
      <c r="S153" s="156"/>
      <c r="T153" s="158"/>
      <c r="U153" s="155"/>
      <c r="V153" s="156"/>
      <c r="W153" s="158"/>
      <c r="X153" s="155"/>
      <c r="Y153" s="156"/>
      <c r="Z153" s="159"/>
      <c r="AA153" s="155"/>
      <c r="AB153" s="156"/>
      <c r="AC153" s="160"/>
      <c r="AD153" s="155"/>
      <c r="AE153" s="155"/>
      <c r="AF153" s="161"/>
      <c r="AG153" s="155"/>
      <c r="AH153" s="155"/>
      <c r="AI153" s="155"/>
      <c r="AJ153" s="156"/>
      <c r="AK153" s="161"/>
      <c r="AL153" s="155"/>
      <c r="AM153" s="155"/>
      <c r="AN153" s="155"/>
      <c r="AO153" s="155"/>
      <c r="AP153" s="155"/>
      <c r="AQ153" s="155"/>
      <c r="AR153" s="155"/>
      <c r="AS153" s="155"/>
      <c r="AT153" s="155"/>
      <c r="AU153" s="155"/>
      <c r="AV153" s="155"/>
      <c r="AW153" s="155"/>
      <c r="AX153" s="155"/>
      <c r="AY153" s="161"/>
      <c r="AZ153" s="155"/>
      <c r="BA153" s="155"/>
      <c r="BB153" s="155"/>
      <c r="BC153" s="155"/>
      <c r="BD153" s="163" t="str">
        <f t="shared" si="4"/>
        <v/>
      </c>
      <c r="BE153" s="164" t="str">
        <f t="shared" si="1"/>
        <v/>
      </c>
      <c r="BF153" s="164" t="str">
        <f t="shared" si="2"/>
        <v/>
      </c>
      <c r="BG153" s="164" t="str">
        <f t="shared" si="5"/>
        <v/>
      </c>
      <c r="BH153" s="168" t="str">
        <f t="shared" si="3"/>
        <v/>
      </c>
    </row>
    <row r="154">
      <c r="A154" s="154"/>
      <c r="B154" s="155"/>
      <c r="C154" s="155"/>
      <c r="D154" s="155"/>
      <c r="E154" s="155"/>
      <c r="F154" s="156"/>
      <c r="G154" s="157"/>
      <c r="H154" s="155"/>
      <c r="I154" s="155"/>
      <c r="J154" s="155"/>
      <c r="K154" s="156"/>
      <c r="L154" s="157"/>
      <c r="M154" s="155"/>
      <c r="N154" s="155"/>
      <c r="O154" s="155"/>
      <c r="P154" s="156"/>
      <c r="Q154" s="158"/>
      <c r="R154" s="155"/>
      <c r="S154" s="156"/>
      <c r="T154" s="158"/>
      <c r="U154" s="155"/>
      <c r="V154" s="156"/>
      <c r="W154" s="158"/>
      <c r="X154" s="155"/>
      <c r="Y154" s="156"/>
      <c r="Z154" s="159"/>
      <c r="AA154" s="155"/>
      <c r="AB154" s="156"/>
      <c r="AC154" s="160"/>
      <c r="AD154" s="155"/>
      <c r="AE154" s="155"/>
      <c r="AF154" s="161"/>
      <c r="AG154" s="155"/>
      <c r="AH154" s="155"/>
      <c r="AI154" s="155"/>
      <c r="AJ154" s="156"/>
      <c r="AK154" s="161"/>
      <c r="AL154" s="155"/>
      <c r="AM154" s="155"/>
      <c r="AN154" s="155"/>
      <c r="AO154" s="155"/>
      <c r="AP154" s="155"/>
      <c r="AQ154" s="155"/>
      <c r="AR154" s="155"/>
      <c r="AS154" s="155"/>
      <c r="AT154" s="155"/>
      <c r="AU154" s="155"/>
      <c r="AV154" s="155"/>
      <c r="AW154" s="155"/>
      <c r="AX154" s="155"/>
      <c r="AY154" s="161"/>
      <c r="AZ154" s="155"/>
      <c r="BA154" s="155"/>
      <c r="BB154" s="155"/>
      <c r="BC154" s="155"/>
      <c r="BD154" s="163" t="str">
        <f t="shared" si="4"/>
        <v/>
      </c>
      <c r="BE154" s="164" t="str">
        <f t="shared" si="1"/>
        <v/>
      </c>
      <c r="BF154" s="164" t="str">
        <f t="shared" si="2"/>
        <v/>
      </c>
      <c r="BG154" s="164" t="str">
        <f t="shared" si="5"/>
        <v/>
      </c>
      <c r="BH154" s="168" t="str">
        <f t="shared" si="3"/>
        <v/>
      </c>
    </row>
    <row r="155">
      <c r="A155" s="154"/>
      <c r="B155" s="155"/>
      <c r="C155" s="155"/>
      <c r="D155" s="155"/>
      <c r="E155" s="155"/>
      <c r="F155" s="156"/>
      <c r="G155" s="157"/>
      <c r="H155" s="155"/>
      <c r="I155" s="155"/>
      <c r="J155" s="155"/>
      <c r="K155" s="156"/>
      <c r="L155" s="157"/>
      <c r="M155" s="155"/>
      <c r="N155" s="155"/>
      <c r="O155" s="155"/>
      <c r="P155" s="156"/>
      <c r="Q155" s="158"/>
      <c r="R155" s="155"/>
      <c r="S155" s="156"/>
      <c r="T155" s="158"/>
      <c r="U155" s="155"/>
      <c r="V155" s="156"/>
      <c r="W155" s="158"/>
      <c r="X155" s="155"/>
      <c r="Y155" s="156"/>
      <c r="Z155" s="159"/>
      <c r="AA155" s="155"/>
      <c r="AB155" s="156"/>
      <c r="AC155" s="160"/>
      <c r="AD155" s="155"/>
      <c r="AE155" s="155"/>
      <c r="AF155" s="161"/>
      <c r="AG155" s="155"/>
      <c r="AH155" s="155"/>
      <c r="AI155" s="155"/>
      <c r="AJ155" s="156"/>
      <c r="AK155" s="161"/>
      <c r="AL155" s="155"/>
      <c r="AM155" s="155"/>
      <c r="AN155" s="155"/>
      <c r="AO155" s="155"/>
      <c r="AP155" s="155"/>
      <c r="AQ155" s="155"/>
      <c r="AR155" s="155"/>
      <c r="AS155" s="155"/>
      <c r="AT155" s="155"/>
      <c r="AU155" s="155"/>
      <c r="AV155" s="155"/>
      <c r="AW155" s="155"/>
      <c r="AX155" s="155"/>
      <c r="AY155" s="161"/>
      <c r="AZ155" s="155"/>
      <c r="BA155" s="155"/>
      <c r="BB155" s="155"/>
      <c r="BC155" s="155"/>
      <c r="BD155" s="163" t="str">
        <f t="shared" si="4"/>
        <v/>
      </c>
      <c r="BE155" s="164" t="str">
        <f t="shared" si="1"/>
        <v/>
      </c>
      <c r="BF155" s="164" t="str">
        <f t="shared" si="2"/>
        <v/>
      </c>
      <c r="BG155" s="164" t="str">
        <f t="shared" si="5"/>
        <v/>
      </c>
      <c r="BH155" s="168" t="str">
        <f t="shared" si="3"/>
        <v/>
      </c>
    </row>
    <row r="156">
      <c r="A156" s="154"/>
      <c r="B156" s="155"/>
      <c r="C156" s="155"/>
      <c r="D156" s="155"/>
      <c r="E156" s="155"/>
      <c r="F156" s="156"/>
      <c r="G156" s="157"/>
      <c r="H156" s="155"/>
      <c r="I156" s="155"/>
      <c r="J156" s="155"/>
      <c r="K156" s="156"/>
      <c r="L156" s="157"/>
      <c r="M156" s="155"/>
      <c r="N156" s="155"/>
      <c r="O156" s="155"/>
      <c r="P156" s="156"/>
      <c r="Q156" s="158"/>
      <c r="R156" s="155"/>
      <c r="S156" s="156"/>
      <c r="T156" s="158"/>
      <c r="U156" s="155"/>
      <c r="V156" s="156"/>
      <c r="W156" s="158"/>
      <c r="X156" s="155"/>
      <c r="Y156" s="156"/>
      <c r="Z156" s="159"/>
      <c r="AA156" s="155"/>
      <c r="AB156" s="156"/>
      <c r="AC156" s="160"/>
      <c r="AD156" s="155"/>
      <c r="AE156" s="155"/>
      <c r="AF156" s="161"/>
      <c r="AG156" s="155"/>
      <c r="AH156" s="155"/>
      <c r="AI156" s="155"/>
      <c r="AJ156" s="156"/>
      <c r="AK156" s="161"/>
      <c r="AL156" s="155"/>
      <c r="AM156" s="155"/>
      <c r="AN156" s="155"/>
      <c r="AO156" s="155"/>
      <c r="AP156" s="155"/>
      <c r="AQ156" s="155"/>
      <c r="AR156" s="155"/>
      <c r="AS156" s="155"/>
      <c r="AT156" s="155"/>
      <c r="AU156" s="155"/>
      <c r="AV156" s="155"/>
      <c r="AW156" s="155"/>
      <c r="AX156" s="155"/>
      <c r="AY156" s="161"/>
      <c r="AZ156" s="155"/>
      <c r="BA156" s="155"/>
      <c r="BB156" s="155"/>
      <c r="BC156" s="155"/>
      <c r="BD156" s="163" t="str">
        <f t="shared" si="4"/>
        <v/>
      </c>
      <c r="BE156" s="164" t="str">
        <f t="shared" si="1"/>
        <v/>
      </c>
      <c r="BF156" s="164" t="str">
        <f t="shared" si="2"/>
        <v/>
      </c>
      <c r="BG156" s="164" t="str">
        <f t="shared" si="5"/>
        <v/>
      </c>
      <c r="BH156" s="168" t="str">
        <f t="shared" si="3"/>
        <v/>
      </c>
    </row>
    <row r="157">
      <c r="A157" s="154"/>
      <c r="B157" s="155"/>
      <c r="C157" s="155"/>
      <c r="D157" s="155"/>
      <c r="E157" s="155"/>
      <c r="F157" s="156"/>
      <c r="G157" s="157"/>
      <c r="H157" s="155"/>
      <c r="I157" s="155"/>
      <c r="J157" s="155"/>
      <c r="K157" s="156"/>
      <c r="L157" s="157"/>
      <c r="M157" s="155"/>
      <c r="N157" s="155"/>
      <c r="O157" s="155"/>
      <c r="P157" s="156"/>
      <c r="Q157" s="158"/>
      <c r="R157" s="155"/>
      <c r="S157" s="156"/>
      <c r="T157" s="158"/>
      <c r="U157" s="155"/>
      <c r="V157" s="156"/>
      <c r="W157" s="158"/>
      <c r="X157" s="155"/>
      <c r="Y157" s="156"/>
      <c r="Z157" s="159"/>
      <c r="AA157" s="155"/>
      <c r="AB157" s="156"/>
      <c r="AC157" s="160"/>
      <c r="AD157" s="155"/>
      <c r="AE157" s="155"/>
      <c r="AF157" s="161"/>
      <c r="AG157" s="155"/>
      <c r="AH157" s="155"/>
      <c r="AI157" s="155"/>
      <c r="AJ157" s="156"/>
      <c r="AK157" s="161"/>
      <c r="AL157" s="155"/>
      <c r="AM157" s="155"/>
      <c r="AN157" s="155"/>
      <c r="AO157" s="155"/>
      <c r="AP157" s="155"/>
      <c r="AQ157" s="155"/>
      <c r="AR157" s="155"/>
      <c r="AS157" s="155"/>
      <c r="AT157" s="155"/>
      <c r="AU157" s="155"/>
      <c r="AV157" s="155"/>
      <c r="AW157" s="155"/>
      <c r="AX157" s="155"/>
      <c r="AY157" s="161"/>
      <c r="AZ157" s="155"/>
      <c r="BA157" s="155"/>
      <c r="BB157" s="155"/>
      <c r="BC157" s="155"/>
      <c r="BD157" s="163" t="str">
        <f t="shared" si="4"/>
        <v/>
      </c>
      <c r="BE157" s="164" t="str">
        <f t="shared" si="1"/>
        <v/>
      </c>
      <c r="BF157" s="164" t="str">
        <f t="shared" si="2"/>
        <v/>
      </c>
      <c r="BG157" s="164" t="str">
        <f t="shared" si="5"/>
        <v/>
      </c>
      <c r="BH157" s="168" t="str">
        <f t="shared" si="3"/>
        <v/>
      </c>
    </row>
    <row r="158">
      <c r="A158" s="154"/>
      <c r="B158" s="155"/>
      <c r="C158" s="155"/>
      <c r="D158" s="155"/>
      <c r="E158" s="155"/>
      <c r="F158" s="156"/>
      <c r="G158" s="157"/>
      <c r="H158" s="155"/>
      <c r="I158" s="155"/>
      <c r="J158" s="155"/>
      <c r="K158" s="156"/>
      <c r="L158" s="157"/>
      <c r="M158" s="155"/>
      <c r="N158" s="155"/>
      <c r="O158" s="155"/>
      <c r="P158" s="156"/>
      <c r="Q158" s="158"/>
      <c r="R158" s="155"/>
      <c r="S158" s="156"/>
      <c r="T158" s="158"/>
      <c r="U158" s="155"/>
      <c r="V158" s="156"/>
      <c r="W158" s="158"/>
      <c r="X158" s="155"/>
      <c r="Y158" s="156"/>
      <c r="Z158" s="159"/>
      <c r="AA158" s="155"/>
      <c r="AB158" s="156"/>
      <c r="AC158" s="160"/>
      <c r="AD158" s="155"/>
      <c r="AE158" s="155"/>
      <c r="AF158" s="161"/>
      <c r="AG158" s="155"/>
      <c r="AH158" s="155"/>
      <c r="AI158" s="155"/>
      <c r="AJ158" s="156"/>
      <c r="AK158" s="161"/>
      <c r="AL158" s="155"/>
      <c r="AM158" s="155"/>
      <c r="AN158" s="155"/>
      <c r="AO158" s="155"/>
      <c r="AP158" s="155"/>
      <c r="AQ158" s="155"/>
      <c r="AR158" s="155"/>
      <c r="AS158" s="155"/>
      <c r="AT158" s="155"/>
      <c r="AU158" s="155"/>
      <c r="AV158" s="155"/>
      <c r="AW158" s="155"/>
      <c r="AX158" s="155"/>
      <c r="AY158" s="161"/>
      <c r="AZ158" s="155"/>
      <c r="BA158" s="155"/>
      <c r="BB158" s="155"/>
      <c r="BC158" s="155"/>
      <c r="BD158" s="163" t="str">
        <f t="shared" si="4"/>
        <v/>
      </c>
      <c r="BE158" s="164" t="str">
        <f t="shared" si="1"/>
        <v/>
      </c>
      <c r="BF158" s="164" t="str">
        <f t="shared" si="2"/>
        <v/>
      </c>
      <c r="BG158" s="164" t="str">
        <f t="shared" si="5"/>
        <v/>
      </c>
      <c r="BH158" s="168" t="str">
        <f t="shared" si="3"/>
        <v/>
      </c>
    </row>
    <row r="159">
      <c r="A159" s="154"/>
      <c r="B159" s="155"/>
      <c r="C159" s="155"/>
      <c r="D159" s="155"/>
      <c r="E159" s="155"/>
      <c r="F159" s="156"/>
      <c r="G159" s="157"/>
      <c r="H159" s="155"/>
      <c r="I159" s="155"/>
      <c r="J159" s="155"/>
      <c r="K159" s="156"/>
      <c r="L159" s="157"/>
      <c r="M159" s="155"/>
      <c r="N159" s="155"/>
      <c r="O159" s="155"/>
      <c r="P159" s="156"/>
      <c r="Q159" s="158"/>
      <c r="R159" s="155"/>
      <c r="S159" s="156"/>
      <c r="T159" s="158"/>
      <c r="U159" s="155"/>
      <c r="V159" s="156"/>
      <c r="W159" s="158"/>
      <c r="X159" s="155"/>
      <c r="Y159" s="156"/>
      <c r="Z159" s="159"/>
      <c r="AA159" s="155"/>
      <c r="AB159" s="156"/>
      <c r="AC159" s="160"/>
      <c r="AD159" s="155"/>
      <c r="AE159" s="155"/>
      <c r="AF159" s="161"/>
      <c r="AG159" s="155"/>
      <c r="AH159" s="155"/>
      <c r="AI159" s="155"/>
      <c r="AJ159" s="156"/>
      <c r="AK159" s="161"/>
      <c r="AL159" s="155"/>
      <c r="AM159" s="155"/>
      <c r="AN159" s="155"/>
      <c r="AO159" s="155"/>
      <c r="AP159" s="155"/>
      <c r="AQ159" s="155"/>
      <c r="AR159" s="155"/>
      <c r="AS159" s="155"/>
      <c r="AT159" s="155"/>
      <c r="AU159" s="155"/>
      <c r="AV159" s="155"/>
      <c r="AW159" s="155"/>
      <c r="AX159" s="155"/>
      <c r="AY159" s="161"/>
      <c r="AZ159" s="155"/>
      <c r="BA159" s="155"/>
      <c r="BB159" s="155"/>
      <c r="BC159" s="155"/>
      <c r="BD159" s="163" t="str">
        <f t="shared" si="4"/>
        <v/>
      </c>
      <c r="BE159" s="164" t="str">
        <f t="shared" si="1"/>
        <v/>
      </c>
      <c r="BF159" s="164" t="str">
        <f t="shared" si="2"/>
        <v/>
      </c>
      <c r="BG159" s="164" t="str">
        <f t="shared" si="5"/>
        <v/>
      </c>
      <c r="BH159" s="168" t="str">
        <f t="shared" si="3"/>
        <v/>
      </c>
    </row>
    <row r="160">
      <c r="A160" s="154"/>
      <c r="B160" s="155"/>
      <c r="C160" s="155"/>
      <c r="D160" s="155"/>
      <c r="E160" s="155"/>
      <c r="F160" s="156"/>
      <c r="G160" s="157"/>
      <c r="H160" s="155"/>
      <c r="I160" s="155"/>
      <c r="J160" s="155"/>
      <c r="K160" s="156"/>
      <c r="L160" s="157"/>
      <c r="M160" s="155"/>
      <c r="N160" s="155"/>
      <c r="O160" s="155"/>
      <c r="P160" s="156"/>
      <c r="Q160" s="158"/>
      <c r="R160" s="155"/>
      <c r="S160" s="156"/>
      <c r="T160" s="158"/>
      <c r="U160" s="155"/>
      <c r="V160" s="156"/>
      <c r="W160" s="158"/>
      <c r="X160" s="155"/>
      <c r="Y160" s="156"/>
      <c r="Z160" s="159"/>
      <c r="AA160" s="155"/>
      <c r="AB160" s="156"/>
      <c r="AC160" s="160"/>
      <c r="AD160" s="155"/>
      <c r="AE160" s="155"/>
      <c r="AF160" s="161"/>
      <c r="AG160" s="155"/>
      <c r="AH160" s="155"/>
      <c r="AI160" s="155"/>
      <c r="AJ160" s="156"/>
      <c r="AK160" s="161"/>
      <c r="AL160" s="155"/>
      <c r="AM160" s="155"/>
      <c r="AN160" s="155"/>
      <c r="AO160" s="155"/>
      <c r="AP160" s="155"/>
      <c r="AQ160" s="155"/>
      <c r="AR160" s="155"/>
      <c r="AS160" s="155"/>
      <c r="AT160" s="155"/>
      <c r="AU160" s="155"/>
      <c r="AV160" s="155"/>
      <c r="AW160" s="155"/>
      <c r="AX160" s="155"/>
      <c r="AY160" s="161"/>
      <c r="AZ160" s="155"/>
      <c r="BA160" s="155"/>
      <c r="BB160" s="155"/>
      <c r="BC160" s="155"/>
      <c r="BD160" s="163" t="str">
        <f t="shared" si="4"/>
        <v/>
      </c>
      <c r="BE160" s="164" t="str">
        <f t="shared" si="1"/>
        <v/>
      </c>
      <c r="BF160" s="164" t="str">
        <f t="shared" si="2"/>
        <v/>
      </c>
      <c r="BG160" s="164" t="str">
        <f t="shared" si="5"/>
        <v/>
      </c>
      <c r="BH160" s="168" t="str">
        <f t="shared" si="3"/>
        <v/>
      </c>
    </row>
    <row r="161">
      <c r="A161" s="154"/>
      <c r="B161" s="155"/>
      <c r="C161" s="155"/>
      <c r="D161" s="155"/>
      <c r="E161" s="155"/>
      <c r="F161" s="156"/>
      <c r="G161" s="157"/>
      <c r="H161" s="155"/>
      <c r="I161" s="155"/>
      <c r="J161" s="155"/>
      <c r="K161" s="156"/>
      <c r="L161" s="157"/>
      <c r="M161" s="155"/>
      <c r="N161" s="155"/>
      <c r="O161" s="155"/>
      <c r="P161" s="156"/>
      <c r="Q161" s="158"/>
      <c r="R161" s="155"/>
      <c r="S161" s="156"/>
      <c r="T161" s="158"/>
      <c r="U161" s="155"/>
      <c r="V161" s="156"/>
      <c r="W161" s="158"/>
      <c r="X161" s="155"/>
      <c r="Y161" s="156"/>
      <c r="Z161" s="159"/>
      <c r="AA161" s="155"/>
      <c r="AB161" s="156"/>
      <c r="AC161" s="160"/>
      <c r="AD161" s="155"/>
      <c r="AE161" s="155"/>
      <c r="AF161" s="161"/>
      <c r="AG161" s="155"/>
      <c r="AH161" s="155"/>
      <c r="AI161" s="155"/>
      <c r="AJ161" s="156"/>
      <c r="AK161" s="161"/>
      <c r="AL161" s="155"/>
      <c r="AM161" s="155"/>
      <c r="AN161" s="155"/>
      <c r="AO161" s="155"/>
      <c r="AP161" s="155"/>
      <c r="AQ161" s="155"/>
      <c r="AR161" s="155"/>
      <c r="AS161" s="155"/>
      <c r="AT161" s="155"/>
      <c r="AU161" s="155"/>
      <c r="AV161" s="155"/>
      <c r="AW161" s="155"/>
      <c r="AX161" s="155"/>
      <c r="AY161" s="161"/>
      <c r="AZ161" s="155"/>
      <c r="BA161" s="155"/>
      <c r="BB161" s="155"/>
      <c r="BC161" s="155"/>
      <c r="BD161" s="163" t="str">
        <f t="shared" si="4"/>
        <v/>
      </c>
      <c r="BE161" s="164" t="str">
        <f t="shared" si="1"/>
        <v/>
      </c>
      <c r="BF161" s="164" t="str">
        <f t="shared" si="2"/>
        <v/>
      </c>
      <c r="BG161" s="164" t="str">
        <f t="shared" si="5"/>
        <v/>
      </c>
      <c r="BH161" s="168" t="str">
        <f t="shared" si="3"/>
        <v/>
      </c>
    </row>
    <row r="162">
      <c r="A162" s="154"/>
      <c r="B162" s="155"/>
      <c r="C162" s="155"/>
      <c r="D162" s="155"/>
      <c r="E162" s="155"/>
      <c r="F162" s="156"/>
      <c r="G162" s="157"/>
      <c r="H162" s="155"/>
      <c r="I162" s="155"/>
      <c r="J162" s="155"/>
      <c r="K162" s="156"/>
      <c r="L162" s="157"/>
      <c r="M162" s="155"/>
      <c r="N162" s="155"/>
      <c r="O162" s="155"/>
      <c r="P162" s="156"/>
      <c r="Q162" s="158"/>
      <c r="R162" s="155"/>
      <c r="S162" s="156"/>
      <c r="T162" s="158"/>
      <c r="U162" s="155"/>
      <c r="V162" s="156"/>
      <c r="W162" s="158"/>
      <c r="X162" s="155"/>
      <c r="Y162" s="156"/>
      <c r="Z162" s="159"/>
      <c r="AA162" s="155"/>
      <c r="AB162" s="156"/>
      <c r="AC162" s="160"/>
      <c r="AD162" s="155"/>
      <c r="AE162" s="155"/>
      <c r="AF162" s="161"/>
      <c r="AG162" s="155"/>
      <c r="AH162" s="155"/>
      <c r="AI162" s="155"/>
      <c r="AJ162" s="156"/>
      <c r="AK162" s="161"/>
      <c r="AL162" s="155"/>
      <c r="AM162" s="155"/>
      <c r="AN162" s="155"/>
      <c r="AO162" s="155"/>
      <c r="AP162" s="155"/>
      <c r="AQ162" s="155"/>
      <c r="AR162" s="155"/>
      <c r="AS162" s="155"/>
      <c r="AT162" s="155"/>
      <c r="AU162" s="155"/>
      <c r="AV162" s="155"/>
      <c r="AW162" s="155"/>
      <c r="AX162" s="155"/>
      <c r="AY162" s="161"/>
      <c r="AZ162" s="155"/>
      <c r="BA162" s="155"/>
      <c r="BB162" s="155"/>
      <c r="BC162" s="155"/>
      <c r="BD162" s="163" t="str">
        <f t="shared" si="4"/>
        <v/>
      </c>
      <c r="BE162" s="164" t="str">
        <f t="shared" si="1"/>
        <v/>
      </c>
      <c r="BF162" s="164" t="str">
        <f t="shared" si="2"/>
        <v/>
      </c>
      <c r="BG162" s="164" t="str">
        <f t="shared" si="5"/>
        <v/>
      </c>
      <c r="BH162" s="168" t="str">
        <f t="shared" si="3"/>
        <v/>
      </c>
    </row>
    <row r="163">
      <c r="A163" s="154"/>
      <c r="B163" s="155"/>
      <c r="C163" s="155"/>
      <c r="D163" s="155"/>
      <c r="E163" s="155"/>
      <c r="F163" s="156"/>
      <c r="G163" s="157"/>
      <c r="H163" s="155"/>
      <c r="I163" s="155"/>
      <c r="J163" s="155"/>
      <c r="K163" s="156"/>
      <c r="L163" s="157"/>
      <c r="M163" s="155"/>
      <c r="N163" s="155"/>
      <c r="O163" s="155"/>
      <c r="P163" s="156"/>
      <c r="Q163" s="158"/>
      <c r="R163" s="155"/>
      <c r="S163" s="156"/>
      <c r="T163" s="158"/>
      <c r="U163" s="155"/>
      <c r="V163" s="156"/>
      <c r="W163" s="158"/>
      <c r="X163" s="155"/>
      <c r="Y163" s="156"/>
      <c r="Z163" s="159"/>
      <c r="AA163" s="155"/>
      <c r="AB163" s="156"/>
      <c r="AC163" s="160"/>
      <c r="AD163" s="155"/>
      <c r="AE163" s="155"/>
      <c r="AF163" s="161"/>
      <c r="AG163" s="155"/>
      <c r="AH163" s="155"/>
      <c r="AI163" s="155"/>
      <c r="AJ163" s="156"/>
      <c r="AK163" s="161"/>
      <c r="AL163" s="155"/>
      <c r="AM163" s="155"/>
      <c r="AN163" s="155"/>
      <c r="AO163" s="155"/>
      <c r="AP163" s="155"/>
      <c r="AQ163" s="155"/>
      <c r="AR163" s="155"/>
      <c r="AS163" s="155"/>
      <c r="AT163" s="155"/>
      <c r="AU163" s="155"/>
      <c r="AV163" s="155"/>
      <c r="AW163" s="155"/>
      <c r="AX163" s="155"/>
      <c r="AY163" s="161"/>
      <c r="AZ163" s="155"/>
      <c r="BA163" s="155"/>
      <c r="BB163" s="155"/>
      <c r="BC163" s="155"/>
      <c r="BD163" s="163" t="str">
        <f t="shared" si="4"/>
        <v/>
      </c>
      <c r="BE163" s="164" t="str">
        <f t="shared" si="1"/>
        <v/>
      </c>
      <c r="BF163" s="164" t="str">
        <f t="shared" si="2"/>
        <v/>
      </c>
      <c r="BG163" s="164" t="str">
        <f t="shared" si="5"/>
        <v/>
      </c>
      <c r="BH163" s="168" t="str">
        <f t="shared" si="3"/>
        <v/>
      </c>
    </row>
    <row r="164">
      <c r="A164" s="154"/>
      <c r="B164" s="155"/>
      <c r="C164" s="155"/>
      <c r="D164" s="155"/>
      <c r="E164" s="155"/>
      <c r="F164" s="156"/>
      <c r="G164" s="157"/>
      <c r="H164" s="155"/>
      <c r="I164" s="155"/>
      <c r="J164" s="155"/>
      <c r="K164" s="156"/>
      <c r="L164" s="157"/>
      <c r="M164" s="155"/>
      <c r="N164" s="155"/>
      <c r="O164" s="155"/>
      <c r="P164" s="156"/>
      <c r="Q164" s="158"/>
      <c r="R164" s="155"/>
      <c r="S164" s="156"/>
      <c r="T164" s="158"/>
      <c r="U164" s="155"/>
      <c r="V164" s="156"/>
      <c r="W164" s="158"/>
      <c r="X164" s="155"/>
      <c r="Y164" s="156"/>
      <c r="Z164" s="159"/>
      <c r="AA164" s="155"/>
      <c r="AB164" s="156"/>
      <c r="AC164" s="160"/>
      <c r="AD164" s="155"/>
      <c r="AE164" s="155"/>
      <c r="AF164" s="161"/>
      <c r="AG164" s="155"/>
      <c r="AH164" s="155"/>
      <c r="AI164" s="155"/>
      <c r="AJ164" s="156"/>
      <c r="AK164" s="161"/>
      <c r="AL164" s="155"/>
      <c r="AM164" s="155"/>
      <c r="AN164" s="155"/>
      <c r="AO164" s="155"/>
      <c r="AP164" s="155"/>
      <c r="AQ164" s="155"/>
      <c r="AR164" s="155"/>
      <c r="AS164" s="155"/>
      <c r="AT164" s="155"/>
      <c r="AU164" s="155"/>
      <c r="AV164" s="155"/>
      <c r="AW164" s="155"/>
      <c r="AX164" s="155"/>
      <c r="AY164" s="161"/>
      <c r="AZ164" s="155"/>
      <c r="BA164" s="155"/>
      <c r="BB164" s="155"/>
      <c r="BC164" s="155"/>
      <c r="BD164" s="163" t="str">
        <f t="shared" si="4"/>
        <v/>
      </c>
      <c r="BE164" s="164" t="str">
        <f t="shared" si="1"/>
        <v/>
      </c>
      <c r="BF164" s="164" t="str">
        <f t="shared" si="2"/>
        <v/>
      </c>
      <c r="BG164" s="164" t="str">
        <f t="shared" si="5"/>
        <v/>
      </c>
      <c r="BH164" s="168" t="str">
        <f t="shared" si="3"/>
        <v/>
      </c>
    </row>
    <row r="165">
      <c r="A165" s="154"/>
      <c r="B165" s="155"/>
      <c r="C165" s="155"/>
      <c r="D165" s="155"/>
      <c r="E165" s="155"/>
      <c r="F165" s="156"/>
      <c r="G165" s="157"/>
      <c r="H165" s="155"/>
      <c r="I165" s="155"/>
      <c r="J165" s="155"/>
      <c r="K165" s="156"/>
      <c r="L165" s="157"/>
      <c r="M165" s="155"/>
      <c r="N165" s="155"/>
      <c r="O165" s="155"/>
      <c r="P165" s="156"/>
      <c r="Q165" s="158"/>
      <c r="R165" s="155"/>
      <c r="S165" s="156"/>
      <c r="T165" s="158"/>
      <c r="U165" s="155"/>
      <c r="V165" s="156"/>
      <c r="W165" s="158"/>
      <c r="X165" s="155"/>
      <c r="Y165" s="156"/>
      <c r="Z165" s="159"/>
      <c r="AA165" s="155"/>
      <c r="AB165" s="156"/>
      <c r="AC165" s="160"/>
      <c r="AD165" s="155"/>
      <c r="AE165" s="155"/>
      <c r="AF165" s="161"/>
      <c r="AG165" s="155"/>
      <c r="AH165" s="155"/>
      <c r="AI165" s="155"/>
      <c r="AJ165" s="156"/>
      <c r="AK165" s="161"/>
      <c r="AL165" s="155"/>
      <c r="AM165" s="155"/>
      <c r="AN165" s="155"/>
      <c r="AO165" s="155"/>
      <c r="AP165" s="155"/>
      <c r="AQ165" s="155"/>
      <c r="AR165" s="155"/>
      <c r="AS165" s="155"/>
      <c r="AT165" s="155"/>
      <c r="AU165" s="155"/>
      <c r="AV165" s="155"/>
      <c r="AW165" s="155"/>
      <c r="AX165" s="155"/>
      <c r="AY165" s="161"/>
      <c r="AZ165" s="155"/>
      <c r="BA165" s="155"/>
      <c r="BB165" s="155"/>
      <c r="BC165" s="155"/>
      <c r="BD165" s="163" t="str">
        <f t="shared" si="4"/>
        <v/>
      </c>
      <c r="BE165" s="164" t="str">
        <f t="shared" si="1"/>
        <v/>
      </c>
      <c r="BF165" s="164" t="str">
        <f t="shared" si="2"/>
        <v/>
      </c>
      <c r="BG165" s="164" t="str">
        <f t="shared" si="5"/>
        <v/>
      </c>
      <c r="BH165" s="168" t="str">
        <f t="shared" si="3"/>
        <v/>
      </c>
    </row>
    <row r="166">
      <c r="A166" s="154"/>
      <c r="B166" s="155"/>
      <c r="C166" s="155"/>
      <c r="D166" s="155"/>
      <c r="E166" s="155"/>
      <c r="F166" s="156"/>
      <c r="G166" s="157"/>
      <c r="H166" s="155"/>
      <c r="I166" s="155"/>
      <c r="J166" s="155"/>
      <c r="K166" s="156"/>
      <c r="L166" s="157"/>
      <c r="M166" s="155"/>
      <c r="N166" s="155"/>
      <c r="O166" s="155"/>
      <c r="P166" s="156"/>
      <c r="Q166" s="158"/>
      <c r="R166" s="155"/>
      <c r="S166" s="156"/>
      <c r="T166" s="158"/>
      <c r="U166" s="155"/>
      <c r="V166" s="156"/>
      <c r="W166" s="158"/>
      <c r="X166" s="155"/>
      <c r="Y166" s="156"/>
      <c r="Z166" s="159"/>
      <c r="AA166" s="155"/>
      <c r="AB166" s="156"/>
      <c r="AC166" s="160"/>
      <c r="AD166" s="155"/>
      <c r="AE166" s="155"/>
      <c r="AF166" s="161"/>
      <c r="AG166" s="155"/>
      <c r="AH166" s="155"/>
      <c r="AI166" s="155"/>
      <c r="AJ166" s="156"/>
      <c r="AK166" s="161"/>
      <c r="AL166" s="155"/>
      <c r="AM166" s="155"/>
      <c r="AN166" s="155"/>
      <c r="AO166" s="155"/>
      <c r="AP166" s="155"/>
      <c r="AQ166" s="155"/>
      <c r="AR166" s="155"/>
      <c r="AS166" s="155"/>
      <c r="AT166" s="155"/>
      <c r="AU166" s="155"/>
      <c r="AV166" s="155"/>
      <c r="AW166" s="155"/>
      <c r="AX166" s="155"/>
      <c r="AY166" s="161"/>
      <c r="AZ166" s="155"/>
      <c r="BA166" s="155"/>
      <c r="BB166" s="155"/>
      <c r="BC166" s="155"/>
      <c r="BD166" s="163" t="str">
        <f t="shared" si="4"/>
        <v/>
      </c>
      <c r="BE166" s="164" t="str">
        <f t="shared" si="1"/>
        <v/>
      </c>
      <c r="BF166" s="164" t="str">
        <f t="shared" si="2"/>
        <v/>
      </c>
      <c r="BG166" s="164" t="str">
        <f t="shared" si="5"/>
        <v/>
      </c>
      <c r="BH166" s="168" t="str">
        <f t="shared" si="3"/>
        <v/>
      </c>
    </row>
    <row r="167">
      <c r="A167" s="154"/>
      <c r="B167" s="155"/>
      <c r="C167" s="155"/>
      <c r="D167" s="155"/>
      <c r="E167" s="155"/>
      <c r="F167" s="156"/>
      <c r="G167" s="157"/>
      <c r="H167" s="155"/>
      <c r="I167" s="155"/>
      <c r="J167" s="155"/>
      <c r="K167" s="156"/>
      <c r="L167" s="157"/>
      <c r="M167" s="155"/>
      <c r="N167" s="155"/>
      <c r="O167" s="155"/>
      <c r="P167" s="156"/>
      <c r="Q167" s="158"/>
      <c r="R167" s="155"/>
      <c r="S167" s="156"/>
      <c r="T167" s="158"/>
      <c r="U167" s="155"/>
      <c r="V167" s="156"/>
      <c r="W167" s="158"/>
      <c r="X167" s="155"/>
      <c r="Y167" s="156"/>
      <c r="Z167" s="159"/>
      <c r="AA167" s="155"/>
      <c r="AB167" s="156"/>
      <c r="AC167" s="160"/>
      <c r="AD167" s="155"/>
      <c r="AE167" s="155"/>
      <c r="AF167" s="161"/>
      <c r="AG167" s="155"/>
      <c r="AH167" s="155"/>
      <c r="AI167" s="155"/>
      <c r="AJ167" s="156"/>
      <c r="AK167" s="161"/>
      <c r="AL167" s="155"/>
      <c r="AM167" s="155"/>
      <c r="AN167" s="155"/>
      <c r="AO167" s="155"/>
      <c r="AP167" s="155"/>
      <c r="AQ167" s="155"/>
      <c r="AR167" s="155"/>
      <c r="AS167" s="155"/>
      <c r="AT167" s="155"/>
      <c r="AU167" s="155"/>
      <c r="AV167" s="155"/>
      <c r="AW167" s="155"/>
      <c r="AX167" s="155"/>
      <c r="AY167" s="161"/>
      <c r="AZ167" s="155"/>
      <c r="BA167" s="155"/>
      <c r="BB167" s="155"/>
      <c r="BC167" s="155"/>
      <c r="BD167" s="163" t="str">
        <f t="shared" si="4"/>
        <v/>
      </c>
      <c r="BE167" s="164" t="str">
        <f t="shared" si="1"/>
        <v/>
      </c>
      <c r="BF167" s="164" t="str">
        <f t="shared" si="2"/>
        <v/>
      </c>
      <c r="BG167" s="164" t="str">
        <f t="shared" si="5"/>
        <v/>
      </c>
      <c r="BH167" s="168" t="str">
        <f t="shared" si="3"/>
        <v/>
      </c>
    </row>
    <row r="168">
      <c r="A168" s="154"/>
      <c r="B168" s="155"/>
      <c r="C168" s="155"/>
      <c r="D168" s="155"/>
      <c r="E168" s="155"/>
      <c r="F168" s="156"/>
      <c r="G168" s="157"/>
      <c r="H168" s="155"/>
      <c r="I168" s="155"/>
      <c r="J168" s="155"/>
      <c r="K168" s="156"/>
      <c r="L168" s="157"/>
      <c r="M168" s="155"/>
      <c r="N168" s="155"/>
      <c r="O168" s="155"/>
      <c r="P168" s="156"/>
      <c r="Q168" s="158"/>
      <c r="R168" s="155"/>
      <c r="S168" s="156"/>
      <c r="T168" s="158"/>
      <c r="U168" s="155"/>
      <c r="V168" s="156"/>
      <c r="W168" s="158"/>
      <c r="X168" s="155"/>
      <c r="Y168" s="156"/>
      <c r="Z168" s="159"/>
      <c r="AA168" s="155"/>
      <c r="AB168" s="156"/>
      <c r="AC168" s="160"/>
      <c r="AD168" s="155"/>
      <c r="AE168" s="155"/>
      <c r="AF168" s="161"/>
      <c r="AG168" s="155"/>
      <c r="AH168" s="155"/>
      <c r="AI168" s="155"/>
      <c r="AJ168" s="156"/>
      <c r="AK168" s="161"/>
      <c r="AL168" s="155"/>
      <c r="AM168" s="155"/>
      <c r="AN168" s="155"/>
      <c r="AO168" s="155"/>
      <c r="AP168" s="155"/>
      <c r="AQ168" s="155"/>
      <c r="AR168" s="155"/>
      <c r="AS168" s="155"/>
      <c r="AT168" s="155"/>
      <c r="AU168" s="155"/>
      <c r="AV168" s="155"/>
      <c r="AW168" s="155"/>
      <c r="AX168" s="155"/>
      <c r="AY168" s="161"/>
      <c r="AZ168" s="155"/>
      <c r="BA168" s="155"/>
      <c r="BB168" s="155"/>
      <c r="BC168" s="155"/>
      <c r="BD168" s="163" t="str">
        <f t="shared" si="4"/>
        <v/>
      </c>
      <c r="BE168" s="164" t="str">
        <f t="shared" si="1"/>
        <v/>
      </c>
      <c r="BF168" s="164" t="str">
        <f t="shared" si="2"/>
        <v/>
      </c>
      <c r="BG168" s="164" t="str">
        <f t="shared" si="5"/>
        <v/>
      </c>
      <c r="BH168" s="168" t="str">
        <f t="shared" si="3"/>
        <v/>
      </c>
    </row>
    <row r="169">
      <c r="A169" s="154"/>
      <c r="B169" s="155"/>
      <c r="C169" s="155"/>
      <c r="D169" s="155"/>
      <c r="E169" s="155"/>
      <c r="F169" s="156"/>
      <c r="G169" s="157"/>
      <c r="H169" s="155"/>
      <c r="I169" s="155"/>
      <c r="J169" s="155"/>
      <c r="K169" s="156"/>
      <c r="L169" s="157"/>
      <c r="M169" s="155"/>
      <c r="N169" s="155"/>
      <c r="O169" s="155"/>
      <c r="P169" s="156"/>
      <c r="Q169" s="158"/>
      <c r="R169" s="155"/>
      <c r="S169" s="156"/>
      <c r="T169" s="158"/>
      <c r="U169" s="155"/>
      <c r="V169" s="156"/>
      <c r="W169" s="158"/>
      <c r="X169" s="155"/>
      <c r="Y169" s="156"/>
      <c r="Z169" s="159"/>
      <c r="AA169" s="155"/>
      <c r="AB169" s="156"/>
      <c r="AC169" s="160"/>
      <c r="AD169" s="155"/>
      <c r="AE169" s="155"/>
      <c r="AF169" s="161"/>
      <c r="AG169" s="155"/>
      <c r="AH169" s="155"/>
      <c r="AI169" s="155"/>
      <c r="AJ169" s="156"/>
      <c r="AK169" s="161"/>
      <c r="AL169" s="155"/>
      <c r="AM169" s="155"/>
      <c r="AN169" s="155"/>
      <c r="AO169" s="155"/>
      <c r="AP169" s="155"/>
      <c r="AQ169" s="155"/>
      <c r="AR169" s="155"/>
      <c r="AS169" s="155"/>
      <c r="AT169" s="155"/>
      <c r="AU169" s="155"/>
      <c r="AV169" s="155"/>
      <c r="AW169" s="155"/>
      <c r="AX169" s="155"/>
      <c r="AY169" s="161"/>
      <c r="AZ169" s="155"/>
      <c r="BA169" s="155"/>
      <c r="BB169" s="155"/>
      <c r="BC169" s="155"/>
      <c r="BD169" s="163" t="str">
        <f t="shared" si="4"/>
        <v/>
      </c>
      <c r="BE169" s="164" t="str">
        <f t="shared" si="1"/>
        <v/>
      </c>
      <c r="BF169" s="164" t="str">
        <f t="shared" si="2"/>
        <v/>
      </c>
      <c r="BG169" s="164" t="str">
        <f t="shared" si="5"/>
        <v/>
      </c>
      <c r="BH169" s="168" t="str">
        <f t="shared" si="3"/>
        <v/>
      </c>
    </row>
    <row r="170">
      <c r="A170" s="154"/>
      <c r="B170" s="155"/>
      <c r="C170" s="155"/>
      <c r="D170" s="155"/>
      <c r="E170" s="155"/>
      <c r="F170" s="156"/>
      <c r="G170" s="157"/>
      <c r="H170" s="155"/>
      <c r="I170" s="155"/>
      <c r="J170" s="155"/>
      <c r="K170" s="156"/>
      <c r="L170" s="157"/>
      <c r="M170" s="155"/>
      <c r="N170" s="155"/>
      <c r="O170" s="155"/>
      <c r="P170" s="156"/>
      <c r="Q170" s="158"/>
      <c r="R170" s="155"/>
      <c r="S170" s="156"/>
      <c r="T170" s="158"/>
      <c r="U170" s="155"/>
      <c r="V170" s="156"/>
      <c r="W170" s="158"/>
      <c r="X170" s="155"/>
      <c r="Y170" s="156"/>
      <c r="Z170" s="159"/>
      <c r="AA170" s="155"/>
      <c r="AB170" s="156"/>
      <c r="AC170" s="160"/>
      <c r="AD170" s="155"/>
      <c r="AE170" s="155"/>
      <c r="AF170" s="161"/>
      <c r="AG170" s="155"/>
      <c r="AH170" s="155"/>
      <c r="AI170" s="155"/>
      <c r="AJ170" s="156"/>
      <c r="AK170" s="161"/>
      <c r="AL170" s="155"/>
      <c r="AM170" s="155"/>
      <c r="AN170" s="155"/>
      <c r="AO170" s="155"/>
      <c r="AP170" s="155"/>
      <c r="AQ170" s="155"/>
      <c r="AR170" s="155"/>
      <c r="AS170" s="155"/>
      <c r="AT170" s="155"/>
      <c r="AU170" s="155"/>
      <c r="AV170" s="155"/>
      <c r="AW170" s="155"/>
      <c r="AX170" s="155"/>
      <c r="AY170" s="161"/>
      <c r="AZ170" s="155"/>
      <c r="BA170" s="155"/>
      <c r="BB170" s="155"/>
      <c r="BC170" s="155"/>
      <c r="BD170" s="163" t="str">
        <f t="shared" si="4"/>
        <v/>
      </c>
      <c r="BE170" s="164" t="str">
        <f t="shared" si="1"/>
        <v/>
      </c>
      <c r="BF170" s="164" t="str">
        <f t="shared" si="2"/>
        <v/>
      </c>
      <c r="BG170" s="164" t="str">
        <f t="shared" si="5"/>
        <v/>
      </c>
      <c r="BH170" s="168" t="str">
        <f t="shared" si="3"/>
        <v/>
      </c>
    </row>
    <row r="171">
      <c r="A171" s="154"/>
      <c r="B171" s="155"/>
      <c r="C171" s="155"/>
      <c r="D171" s="155"/>
      <c r="E171" s="155"/>
      <c r="F171" s="156"/>
      <c r="G171" s="157"/>
      <c r="H171" s="155"/>
      <c r="I171" s="155"/>
      <c r="J171" s="155"/>
      <c r="K171" s="156"/>
      <c r="L171" s="157"/>
      <c r="M171" s="155"/>
      <c r="N171" s="155"/>
      <c r="O171" s="155"/>
      <c r="P171" s="156"/>
      <c r="Q171" s="158"/>
      <c r="R171" s="155"/>
      <c r="S171" s="156"/>
      <c r="T171" s="158"/>
      <c r="U171" s="155"/>
      <c r="V171" s="156"/>
      <c r="W171" s="158"/>
      <c r="X171" s="155"/>
      <c r="Y171" s="156"/>
      <c r="Z171" s="159"/>
      <c r="AA171" s="155"/>
      <c r="AB171" s="156"/>
      <c r="AC171" s="160"/>
      <c r="AD171" s="155"/>
      <c r="AE171" s="155"/>
      <c r="AF171" s="161"/>
      <c r="AG171" s="155"/>
      <c r="AH171" s="155"/>
      <c r="AI171" s="155"/>
      <c r="AJ171" s="156"/>
      <c r="AK171" s="161"/>
      <c r="AL171" s="155"/>
      <c r="AM171" s="155"/>
      <c r="AN171" s="155"/>
      <c r="AO171" s="155"/>
      <c r="AP171" s="155"/>
      <c r="AQ171" s="155"/>
      <c r="AR171" s="155"/>
      <c r="AS171" s="155"/>
      <c r="AT171" s="155"/>
      <c r="AU171" s="155"/>
      <c r="AV171" s="155"/>
      <c r="AW171" s="155"/>
      <c r="AX171" s="155"/>
      <c r="AY171" s="161"/>
      <c r="AZ171" s="155"/>
      <c r="BA171" s="155"/>
      <c r="BB171" s="155"/>
      <c r="BC171" s="155"/>
      <c r="BD171" s="163" t="str">
        <f t="shared" si="4"/>
        <v/>
      </c>
      <c r="BE171" s="164" t="str">
        <f t="shared" si="1"/>
        <v/>
      </c>
      <c r="BF171" s="164" t="str">
        <f t="shared" si="2"/>
        <v/>
      </c>
      <c r="BG171" s="164" t="str">
        <f t="shared" si="5"/>
        <v/>
      </c>
      <c r="BH171" s="168" t="str">
        <f t="shared" si="3"/>
        <v/>
      </c>
    </row>
    <row r="172">
      <c r="A172" s="154"/>
      <c r="B172" s="155"/>
      <c r="C172" s="155"/>
      <c r="D172" s="155"/>
      <c r="E172" s="155"/>
      <c r="F172" s="156"/>
      <c r="G172" s="157"/>
      <c r="H172" s="155"/>
      <c r="I172" s="155"/>
      <c r="J172" s="155"/>
      <c r="K172" s="156"/>
      <c r="L172" s="157"/>
      <c r="M172" s="155"/>
      <c r="N172" s="155"/>
      <c r="O172" s="155"/>
      <c r="P172" s="156"/>
      <c r="Q172" s="158"/>
      <c r="R172" s="155"/>
      <c r="S172" s="156"/>
      <c r="T172" s="158"/>
      <c r="U172" s="155"/>
      <c r="V172" s="156"/>
      <c r="W172" s="158"/>
      <c r="X172" s="155"/>
      <c r="Y172" s="156"/>
      <c r="Z172" s="159"/>
      <c r="AA172" s="155"/>
      <c r="AB172" s="156"/>
      <c r="AC172" s="160"/>
      <c r="AD172" s="155"/>
      <c r="AE172" s="155"/>
      <c r="AF172" s="161"/>
      <c r="AG172" s="155"/>
      <c r="AH172" s="155"/>
      <c r="AI172" s="155"/>
      <c r="AJ172" s="156"/>
      <c r="AK172" s="161"/>
      <c r="AL172" s="155"/>
      <c r="AM172" s="155"/>
      <c r="AN172" s="155"/>
      <c r="AO172" s="155"/>
      <c r="AP172" s="155"/>
      <c r="AQ172" s="155"/>
      <c r="AR172" s="155"/>
      <c r="AS172" s="155"/>
      <c r="AT172" s="155"/>
      <c r="AU172" s="155"/>
      <c r="AV172" s="155"/>
      <c r="AW172" s="155"/>
      <c r="AX172" s="155"/>
      <c r="AY172" s="161"/>
      <c r="AZ172" s="155"/>
      <c r="BA172" s="155"/>
      <c r="BB172" s="155"/>
      <c r="BC172" s="155"/>
      <c r="BD172" s="163" t="str">
        <f t="shared" si="4"/>
        <v/>
      </c>
      <c r="BE172" s="164" t="str">
        <f t="shared" si="1"/>
        <v/>
      </c>
      <c r="BF172" s="164" t="str">
        <f t="shared" si="2"/>
        <v/>
      </c>
      <c r="BG172" s="164" t="str">
        <f t="shared" si="5"/>
        <v/>
      </c>
      <c r="BH172" s="168" t="str">
        <f t="shared" si="3"/>
        <v/>
      </c>
    </row>
    <row r="173">
      <c r="A173" s="154"/>
      <c r="B173" s="155"/>
      <c r="C173" s="155"/>
      <c r="D173" s="155"/>
      <c r="E173" s="155"/>
      <c r="F173" s="156"/>
      <c r="G173" s="157"/>
      <c r="H173" s="155"/>
      <c r="I173" s="155"/>
      <c r="J173" s="155"/>
      <c r="K173" s="156"/>
      <c r="L173" s="157"/>
      <c r="M173" s="155"/>
      <c r="N173" s="155"/>
      <c r="O173" s="155"/>
      <c r="P173" s="156"/>
      <c r="Q173" s="158"/>
      <c r="R173" s="155"/>
      <c r="S173" s="156"/>
      <c r="T173" s="158"/>
      <c r="U173" s="155"/>
      <c r="V173" s="156"/>
      <c r="W173" s="158"/>
      <c r="X173" s="155"/>
      <c r="Y173" s="156"/>
      <c r="Z173" s="159"/>
      <c r="AA173" s="155"/>
      <c r="AB173" s="156"/>
      <c r="AC173" s="160"/>
      <c r="AD173" s="155"/>
      <c r="AE173" s="155"/>
      <c r="AF173" s="161"/>
      <c r="AG173" s="155"/>
      <c r="AH173" s="155"/>
      <c r="AI173" s="155"/>
      <c r="AJ173" s="156"/>
      <c r="AK173" s="161"/>
      <c r="AL173" s="155"/>
      <c r="AM173" s="155"/>
      <c r="AN173" s="155"/>
      <c r="AO173" s="155"/>
      <c r="AP173" s="155"/>
      <c r="AQ173" s="155"/>
      <c r="AR173" s="155"/>
      <c r="AS173" s="155"/>
      <c r="AT173" s="155"/>
      <c r="AU173" s="155"/>
      <c r="AV173" s="155"/>
      <c r="AW173" s="155"/>
      <c r="AX173" s="155"/>
      <c r="AY173" s="161"/>
      <c r="AZ173" s="155"/>
      <c r="BA173" s="155"/>
      <c r="BB173" s="155"/>
      <c r="BC173" s="155"/>
      <c r="BD173" s="163" t="str">
        <f t="shared" si="4"/>
        <v/>
      </c>
      <c r="BE173" s="164" t="str">
        <f t="shared" si="1"/>
        <v/>
      </c>
      <c r="BF173" s="164" t="str">
        <f t="shared" si="2"/>
        <v/>
      </c>
      <c r="BG173" s="164" t="str">
        <f t="shared" si="5"/>
        <v/>
      </c>
      <c r="BH173" s="168" t="str">
        <f t="shared" si="3"/>
        <v/>
      </c>
    </row>
    <row r="174">
      <c r="A174" s="154"/>
      <c r="B174" s="155"/>
      <c r="C174" s="155"/>
      <c r="D174" s="155"/>
      <c r="E174" s="155"/>
      <c r="F174" s="156"/>
      <c r="G174" s="157"/>
      <c r="H174" s="155"/>
      <c r="I174" s="155"/>
      <c r="J174" s="155"/>
      <c r="K174" s="156"/>
      <c r="L174" s="157"/>
      <c r="M174" s="155"/>
      <c r="N174" s="155"/>
      <c r="O174" s="155"/>
      <c r="P174" s="156"/>
      <c r="Q174" s="158"/>
      <c r="R174" s="155"/>
      <c r="S174" s="156"/>
      <c r="T174" s="158"/>
      <c r="U174" s="155"/>
      <c r="V174" s="156"/>
      <c r="W174" s="158"/>
      <c r="X174" s="155"/>
      <c r="Y174" s="156"/>
      <c r="Z174" s="159"/>
      <c r="AA174" s="155"/>
      <c r="AB174" s="156"/>
      <c r="AC174" s="160"/>
      <c r="AD174" s="155"/>
      <c r="AE174" s="155"/>
      <c r="AF174" s="161"/>
      <c r="AG174" s="155"/>
      <c r="AH174" s="155"/>
      <c r="AI174" s="155"/>
      <c r="AJ174" s="156"/>
      <c r="AK174" s="161"/>
      <c r="AL174" s="155"/>
      <c r="AM174" s="155"/>
      <c r="AN174" s="155"/>
      <c r="AO174" s="155"/>
      <c r="AP174" s="155"/>
      <c r="AQ174" s="155"/>
      <c r="AR174" s="155"/>
      <c r="AS174" s="155"/>
      <c r="AT174" s="155"/>
      <c r="AU174" s="155"/>
      <c r="AV174" s="155"/>
      <c r="AW174" s="155"/>
      <c r="AX174" s="155"/>
      <c r="AY174" s="161"/>
      <c r="AZ174" s="155"/>
      <c r="BA174" s="155"/>
      <c r="BB174" s="155"/>
      <c r="BC174" s="155"/>
      <c r="BD174" s="163" t="str">
        <f t="shared" si="4"/>
        <v/>
      </c>
      <c r="BE174" s="164" t="str">
        <f t="shared" si="1"/>
        <v/>
      </c>
      <c r="BF174" s="164" t="str">
        <f t="shared" si="2"/>
        <v/>
      </c>
      <c r="BG174" s="164" t="str">
        <f t="shared" si="5"/>
        <v/>
      </c>
      <c r="BH174" s="168" t="str">
        <f t="shared" si="3"/>
        <v/>
      </c>
    </row>
    <row r="175">
      <c r="A175" s="154"/>
      <c r="B175" s="155"/>
      <c r="C175" s="155"/>
      <c r="D175" s="155"/>
      <c r="E175" s="155"/>
      <c r="F175" s="156"/>
      <c r="G175" s="157"/>
      <c r="H175" s="155"/>
      <c r="I175" s="155"/>
      <c r="J175" s="155"/>
      <c r="K175" s="156"/>
      <c r="L175" s="157"/>
      <c r="M175" s="155"/>
      <c r="N175" s="155"/>
      <c r="O175" s="155"/>
      <c r="P175" s="156"/>
      <c r="Q175" s="158"/>
      <c r="R175" s="155"/>
      <c r="S175" s="156"/>
      <c r="T175" s="158"/>
      <c r="U175" s="155"/>
      <c r="V175" s="156"/>
      <c r="W175" s="158"/>
      <c r="X175" s="155"/>
      <c r="Y175" s="156"/>
      <c r="Z175" s="159"/>
      <c r="AA175" s="155"/>
      <c r="AB175" s="156"/>
      <c r="AC175" s="160"/>
      <c r="AD175" s="155"/>
      <c r="AE175" s="155"/>
      <c r="AF175" s="161"/>
      <c r="AG175" s="155"/>
      <c r="AH175" s="155"/>
      <c r="AI175" s="155"/>
      <c r="AJ175" s="156"/>
      <c r="AK175" s="161"/>
      <c r="AL175" s="155"/>
      <c r="AM175" s="155"/>
      <c r="AN175" s="155"/>
      <c r="AO175" s="155"/>
      <c r="AP175" s="155"/>
      <c r="AQ175" s="155"/>
      <c r="AR175" s="155"/>
      <c r="AS175" s="155"/>
      <c r="AT175" s="155"/>
      <c r="AU175" s="155"/>
      <c r="AV175" s="155"/>
      <c r="AW175" s="155"/>
      <c r="AX175" s="155"/>
      <c r="AY175" s="161"/>
      <c r="AZ175" s="155"/>
      <c r="BA175" s="155"/>
      <c r="BB175" s="155"/>
      <c r="BC175" s="155"/>
      <c r="BD175" s="163" t="str">
        <f t="shared" si="4"/>
        <v/>
      </c>
      <c r="BE175" s="164" t="str">
        <f t="shared" si="1"/>
        <v/>
      </c>
      <c r="BF175" s="164" t="str">
        <f t="shared" si="2"/>
        <v/>
      </c>
      <c r="BG175" s="164" t="str">
        <f t="shared" si="5"/>
        <v/>
      </c>
      <c r="BH175" s="168" t="str">
        <f t="shared" si="3"/>
        <v/>
      </c>
    </row>
    <row r="176">
      <c r="A176" s="154"/>
      <c r="B176" s="155"/>
      <c r="C176" s="155"/>
      <c r="D176" s="155"/>
      <c r="E176" s="155"/>
      <c r="F176" s="156"/>
      <c r="G176" s="157"/>
      <c r="H176" s="155"/>
      <c r="I176" s="155"/>
      <c r="J176" s="155"/>
      <c r="K176" s="156"/>
      <c r="L176" s="157"/>
      <c r="M176" s="155"/>
      <c r="N176" s="155"/>
      <c r="O176" s="155"/>
      <c r="P176" s="156"/>
      <c r="Q176" s="158"/>
      <c r="R176" s="155"/>
      <c r="S176" s="156"/>
      <c r="T176" s="158"/>
      <c r="U176" s="155"/>
      <c r="V176" s="156"/>
      <c r="W176" s="158"/>
      <c r="X176" s="155"/>
      <c r="Y176" s="156"/>
      <c r="Z176" s="159"/>
      <c r="AA176" s="155"/>
      <c r="AB176" s="156"/>
      <c r="AC176" s="160"/>
      <c r="AD176" s="155"/>
      <c r="AE176" s="155"/>
      <c r="AF176" s="161"/>
      <c r="AG176" s="155"/>
      <c r="AH176" s="155"/>
      <c r="AI176" s="155"/>
      <c r="AJ176" s="156"/>
      <c r="AK176" s="161"/>
      <c r="AL176" s="155"/>
      <c r="AM176" s="155"/>
      <c r="AN176" s="155"/>
      <c r="AO176" s="155"/>
      <c r="AP176" s="155"/>
      <c r="AQ176" s="155"/>
      <c r="AR176" s="155"/>
      <c r="AS176" s="155"/>
      <c r="AT176" s="155"/>
      <c r="AU176" s="155"/>
      <c r="AV176" s="155"/>
      <c r="AW176" s="155"/>
      <c r="AX176" s="155"/>
      <c r="AY176" s="161"/>
      <c r="AZ176" s="155"/>
      <c r="BA176" s="155"/>
      <c r="BB176" s="155"/>
      <c r="BC176" s="155"/>
      <c r="BD176" s="163" t="str">
        <f t="shared" si="4"/>
        <v/>
      </c>
      <c r="BE176" s="164" t="str">
        <f t="shared" si="1"/>
        <v/>
      </c>
      <c r="BF176" s="164" t="str">
        <f t="shared" si="2"/>
        <v/>
      </c>
      <c r="BG176" s="164" t="str">
        <f t="shared" si="5"/>
        <v/>
      </c>
      <c r="BH176" s="168" t="str">
        <f t="shared" si="3"/>
        <v/>
      </c>
    </row>
    <row r="177">
      <c r="A177" s="154"/>
      <c r="B177" s="155"/>
      <c r="C177" s="155"/>
      <c r="D177" s="155"/>
      <c r="E177" s="155"/>
      <c r="F177" s="156"/>
      <c r="G177" s="157"/>
      <c r="H177" s="155"/>
      <c r="I177" s="155"/>
      <c r="J177" s="155"/>
      <c r="K177" s="156"/>
      <c r="L177" s="157"/>
      <c r="M177" s="155"/>
      <c r="N177" s="155"/>
      <c r="O177" s="155"/>
      <c r="P177" s="156"/>
      <c r="Q177" s="158"/>
      <c r="R177" s="155"/>
      <c r="S177" s="156"/>
      <c r="T177" s="158"/>
      <c r="U177" s="155"/>
      <c r="V177" s="156"/>
      <c r="W177" s="158"/>
      <c r="X177" s="155"/>
      <c r="Y177" s="156"/>
      <c r="Z177" s="159"/>
      <c r="AA177" s="155"/>
      <c r="AB177" s="156"/>
      <c r="AC177" s="160"/>
      <c r="AD177" s="155"/>
      <c r="AE177" s="155"/>
      <c r="AF177" s="161"/>
      <c r="AG177" s="155"/>
      <c r="AH177" s="155"/>
      <c r="AI177" s="155"/>
      <c r="AJ177" s="156"/>
      <c r="AK177" s="161"/>
      <c r="AL177" s="155"/>
      <c r="AM177" s="155"/>
      <c r="AN177" s="155"/>
      <c r="AO177" s="155"/>
      <c r="AP177" s="155"/>
      <c r="AQ177" s="155"/>
      <c r="AR177" s="155"/>
      <c r="AS177" s="155"/>
      <c r="AT177" s="155"/>
      <c r="AU177" s="155"/>
      <c r="AV177" s="155"/>
      <c r="AW177" s="155"/>
      <c r="AX177" s="155"/>
      <c r="AY177" s="161"/>
      <c r="AZ177" s="155"/>
      <c r="BA177" s="155"/>
      <c r="BB177" s="155"/>
      <c r="BC177" s="155"/>
      <c r="BD177" s="163" t="str">
        <f t="shared" si="4"/>
        <v/>
      </c>
      <c r="BE177" s="164" t="str">
        <f t="shared" si="1"/>
        <v/>
      </c>
      <c r="BF177" s="164" t="str">
        <f t="shared" si="2"/>
        <v/>
      </c>
      <c r="BG177" s="164" t="str">
        <f t="shared" si="5"/>
        <v/>
      </c>
      <c r="BH177" s="168" t="str">
        <f t="shared" si="3"/>
        <v/>
      </c>
    </row>
    <row r="178">
      <c r="A178" s="154"/>
      <c r="B178" s="155"/>
      <c r="C178" s="155"/>
      <c r="D178" s="155"/>
      <c r="E178" s="155"/>
      <c r="F178" s="156"/>
      <c r="G178" s="157"/>
      <c r="H178" s="155"/>
      <c r="I178" s="155"/>
      <c r="J178" s="155"/>
      <c r="K178" s="156"/>
      <c r="L178" s="157"/>
      <c r="M178" s="155"/>
      <c r="N178" s="155"/>
      <c r="O178" s="155"/>
      <c r="P178" s="156"/>
      <c r="Q178" s="158"/>
      <c r="R178" s="155"/>
      <c r="S178" s="156"/>
      <c r="T178" s="158"/>
      <c r="U178" s="155"/>
      <c r="V178" s="156"/>
      <c r="W178" s="158"/>
      <c r="X178" s="155"/>
      <c r="Y178" s="156"/>
      <c r="Z178" s="159"/>
      <c r="AA178" s="155"/>
      <c r="AB178" s="156"/>
      <c r="AC178" s="160"/>
      <c r="AD178" s="155"/>
      <c r="AE178" s="155"/>
      <c r="AF178" s="161"/>
      <c r="AG178" s="155"/>
      <c r="AH178" s="155"/>
      <c r="AI178" s="155"/>
      <c r="AJ178" s="156"/>
      <c r="AK178" s="161"/>
      <c r="AL178" s="155"/>
      <c r="AM178" s="155"/>
      <c r="AN178" s="155"/>
      <c r="AO178" s="155"/>
      <c r="AP178" s="155"/>
      <c r="AQ178" s="155"/>
      <c r="AR178" s="155"/>
      <c r="AS178" s="155"/>
      <c r="AT178" s="155"/>
      <c r="AU178" s="155"/>
      <c r="AV178" s="155"/>
      <c r="AW178" s="155"/>
      <c r="AX178" s="155"/>
      <c r="AY178" s="161"/>
      <c r="AZ178" s="155"/>
      <c r="BA178" s="155"/>
      <c r="BB178" s="155"/>
      <c r="BC178" s="155"/>
      <c r="BD178" s="163" t="str">
        <f t="shared" si="4"/>
        <v/>
      </c>
      <c r="BE178" s="164" t="str">
        <f t="shared" si="1"/>
        <v/>
      </c>
      <c r="BF178" s="164" t="str">
        <f t="shared" si="2"/>
        <v/>
      </c>
      <c r="BG178" s="164" t="str">
        <f t="shared" si="5"/>
        <v/>
      </c>
      <c r="BH178" s="168" t="str">
        <f t="shared" si="3"/>
        <v/>
      </c>
    </row>
    <row r="179">
      <c r="A179" s="154"/>
      <c r="B179" s="155"/>
      <c r="C179" s="155"/>
      <c r="D179" s="155"/>
      <c r="E179" s="155"/>
      <c r="F179" s="156"/>
      <c r="G179" s="157"/>
      <c r="H179" s="155"/>
      <c r="I179" s="155"/>
      <c r="J179" s="155"/>
      <c r="K179" s="156"/>
      <c r="L179" s="157"/>
      <c r="M179" s="155"/>
      <c r="N179" s="155"/>
      <c r="O179" s="155"/>
      <c r="P179" s="156"/>
      <c r="Q179" s="158"/>
      <c r="R179" s="155"/>
      <c r="S179" s="156"/>
      <c r="T179" s="158"/>
      <c r="U179" s="155"/>
      <c r="V179" s="156"/>
      <c r="W179" s="158"/>
      <c r="X179" s="155"/>
      <c r="Y179" s="156"/>
      <c r="Z179" s="159"/>
      <c r="AA179" s="155"/>
      <c r="AB179" s="156"/>
      <c r="AC179" s="160"/>
      <c r="AD179" s="155"/>
      <c r="AE179" s="155"/>
      <c r="AF179" s="161"/>
      <c r="AG179" s="155"/>
      <c r="AH179" s="155"/>
      <c r="AI179" s="155"/>
      <c r="AJ179" s="156"/>
      <c r="AK179" s="161"/>
      <c r="AL179" s="155"/>
      <c r="AM179" s="155"/>
      <c r="AN179" s="155"/>
      <c r="AO179" s="155"/>
      <c r="AP179" s="155"/>
      <c r="AQ179" s="155"/>
      <c r="AR179" s="155"/>
      <c r="AS179" s="155"/>
      <c r="AT179" s="155"/>
      <c r="AU179" s="155"/>
      <c r="AV179" s="155"/>
      <c r="AW179" s="155"/>
      <c r="AX179" s="155"/>
      <c r="AY179" s="161"/>
      <c r="AZ179" s="155"/>
      <c r="BA179" s="155"/>
      <c r="BB179" s="155"/>
      <c r="BC179" s="155"/>
      <c r="BD179" s="163" t="str">
        <f t="shared" si="4"/>
        <v/>
      </c>
      <c r="BE179" s="164" t="str">
        <f t="shared" si="1"/>
        <v/>
      </c>
      <c r="BF179" s="164" t="str">
        <f t="shared" si="2"/>
        <v/>
      </c>
      <c r="BG179" s="164" t="str">
        <f t="shared" si="5"/>
        <v/>
      </c>
      <c r="BH179" s="168" t="str">
        <f t="shared" si="3"/>
        <v/>
      </c>
    </row>
    <row r="180">
      <c r="A180" s="154"/>
      <c r="B180" s="155"/>
      <c r="C180" s="155"/>
      <c r="D180" s="155"/>
      <c r="E180" s="155"/>
      <c r="F180" s="156"/>
      <c r="G180" s="157"/>
      <c r="H180" s="155"/>
      <c r="I180" s="155"/>
      <c r="J180" s="155"/>
      <c r="K180" s="156"/>
      <c r="L180" s="157"/>
      <c r="M180" s="155"/>
      <c r="N180" s="155"/>
      <c r="O180" s="155"/>
      <c r="P180" s="156"/>
      <c r="Q180" s="158"/>
      <c r="R180" s="155"/>
      <c r="S180" s="156"/>
      <c r="T180" s="158"/>
      <c r="U180" s="155"/>
      <c r="V180" s="156"/>
      <c r="W180" s="158"/>
      <c r="X180" s="155"/>
      <c r="Y180" s="156"/>
      <c r="Z180" s="159"/>
      <c r="AA180" s="155"/>
      <c r="AB180" s="156"/>
      <c r="AC180" s="160"/>
      <c r="AD180" s="155"/>
      <c r="AE180" s="155"/>
      <c r="AF180" s="161"/>
      <c r="AG180" s="155"/>
      <c r="AH180" s="155"/>
      <c r="AI180" s="155"/>
      <c r="AJ180" s="156"/>
      <c r="AK180" s="161"/>
      <c r="AL180" s="155"/>
      <c r="AM180" s="155"/>
      <c r="AN180" s="155"/>
      <c r="AO180" s="155"/>
      <c r="AP180" s="155"/>
      <c r="AQ180" s="155"/>
      <c r="AR180" s="155"/>
      <c r="AS180" s="155"/>
      <c r="AT180" s="155"/>
      <c r="AU180" s="155"/>
      <c r="AV180" s="155"/>
      <c r="AW180" s="155"/>
      <c r="AX180" s="155"/>
      <c r="AY180" s="161"/>
      <c r="AZ180" s="155"/>
      <c r="BA180" s="155"/>
      <c r="BB180" s="155"/>
      <c r="BC180" s="155"/>
      <c r="BD180" s="163" t="str">
        <f t="shared" si="4"/>
        <v/>
      </c>
      <c r="BE180" s="164" t="str">
        <f t="shared" si="1"/>
        <v/>
      </c>
      <c r="BF180" s="164" t="str">
        <f t="shared" si="2"/>
        <v/>
      </c>
      <c r="BG180" s="164" t="str">
        <f t="shared" si="5"/>
        <v/>
      </c>
      <c r="BH180" s="168" t="str">
        <f t="shared" si="3"/>
        <v/>
      </c>
    </row>
    <row r="181">
      <c r="A181" s="154"/>
      <c r="B181" s="155"/>
      <c r="C181" s="155"/>
      <c r="D181" s="155"/>
      <c r="E181" s="155"/>
      <c r="F181" s="156"/>
      <c r="G181" s="157"/>
      <c r="H181" s="155"/>
      <c r="I181" s="155"/>
      <c r="J181" s="155"/>
      <c r="K181" s="156"/>
      <c r="L181" s="157"/>
      <c r="M181" s="155"/>
      <c r="N181" s="155"/>
      <c r="O181" s="155"/>
      <c r="P181" s="156"/>
      <c r="Q181" s="158"/>
      <c r="R181" s="155"/>
      <c r="S181" s="156"/>
      <c r="T181" s="158"/>
      <c r="U181" s="155"/>
      <c r="V181" s="156"/>
      <c r="W181" s="158"/>
      <c r="X181" s="155"/>
      <c r="Y181" s="156"/>
      <c r="Z181" s="159"/>
      <c r="AA181" s="155"/>
      <c r="AB181" s="156"/>
      <c r="AC181" s="160"/>
      <c r="AD181" s="155"/>
      <c r="AE181" s="155"/>
      <c r="AF181" s="161"/>
      <c r="AG181" s="155"/>
      <c r="AH181" s="155"/>
      <c r="AI181" s="155"/>
      <c r="AJ181" s="156"/>
      <c r="AK181" s="161"/>
      <c r="AL181" s="155"/>
      <c r="AM181" s="155"/>
      <c r="AN181" s="155"/>
      <c r="AO181" s="155"/>
      <c r="AP181" s="155"/>
      <c r="AQ181" s="155"/>
      <c r="AR181" s="155"/>
      <c r="AS181" s="155"/>
      <c r="AT181" s="155"/>
      <c r="AU181" s="155"/>
      <c r="AV181" s="155"/>
      <c r="AW181" s="155"/>
      <c r="AX181" s="155"/>
      <c r="AY181" s="161"/>
      <c r="AZ181" s="155"/>
      <c r="BA181" s="155"/>
      <c r="BB181" s="155"/>
      <c r="BC181" s="155"/>
      <c r="BD181" s="163" t="str">
        <f t="shared" si="4"/>
        <v/>
      </c>
      <c r="BE181" s="164" t="str">
        <f t="shared" si="1"/>
        <v/>
      </c>
      <c r="BF181" s="164" t="str">
        <f t="shared" si="2"/>
        <v/>
      </c>
      <c r="BG181" s="164" t="str">
        <f t="shared" si="5"/>
        <v/>
      </c>
      <c r="BH181" s="168" t="str">
        <f t="shared" si="3"/>
        <v/>
      </c>
    </row>
    <row r="182">
      <c r="A182" s="154"/>
      <c r="B182" s="155"/>
      <c r="C182" s="155"/>
      <c r="D182" s="155"/>
      <c r="E182" s="155"/>
      <c r="F182" s="156"/>
      <c r="G182" s="157"/>
      <c r="H182" s="155"/>
      <c r="I182" s="155"/>
      <c r="J182" s="155"/>
      <c r="K182" s="156"/>
      <c r="L182" s="157"/>
      <c r="M182" s="155"/>
      <c r="N182" s="155"/>
      <c r="O182" s="155"/>
      <c r="P182" s="156"/>
      <c r="Q182" s="158"/>
      <c r="R182" s="155"/>
      <c r="S182" s="156"/>
      <c r="T182" s="158"/>
      <c r="U182" s="155"/>
      <c r="V182" s="156"/>
      <c r="W182" s="158"/>
      <c r="X182" s="155"/>
      <c r="Y182" s="156"/>
      <c r="Z182" s="159"/>
      <c r="AA182" s="155"/>
      <c r="AB182" s="156"/>
      <c r="AC182" s="160"/>
      <c r="AD182" s="155"/>
      <c r="AE182" s="155"/>
      <c r="AF182" s="161"/>
      <c r="AG182" s="155"/>
      <c r="AH182" s="155"/>
      <c r="AI182" s="155"/>
      <c r="AJ182" s="156"/>
      <c r="AK182" s="161"/>
      <c r="AL182" s="155"/>
      <c r="AM182" s="155"/>
      <c r="AN182" s="155"/>
      <c r="AO182" s="155"/>
      <c r="AP182" s="155"/>
      <c r="AQ182" s="155"/>
      <c r="AR182" s="155"/>
      <c r="AS182" s="155"/>
      <c r="AT182" s="155"/>
      <c r="AU182" s="155"/>
      <c r="AV182" s="155"/>
      <c r="AW182" s="155"/>
      <c r="AX182" s="155"/>
      <c r="AY182" s="161"/>
      <c r="AZ182" s="155"/>
      <c r="BA182" s="155"/>
      <c r="BB182" s="155"/>
      <c r="BC182" s="155"/>
      <c r="BD182" s="163" t="str">
        <f t="shared" si="4"/>
        <v/>
      </c>
      <c r="BE182" s="164" t="str">
        <f t="shared" si="1"/>
        <v/>
      </c>
      <c r="BF182" s="164" t="str">
        <f t="shared" si="2"/>
        <v/>
      </c>
      <c r="BG182" s="164" t="str">
        <f t="shared" si="5"/>
        <v/>
      </c>
      <c r="BH182" s="168" t="str">
        <f t="shared" si="3"/>
        <v/>
      </c>
    </row>
    <row r="183">
      <c r="A183" s="154"/>
      <c r="B183" s="155"/>
      <c r="C183" s="155"/>
      <c r="D183" s="155"/>
      <c r="E183" s="155"/>
      <c r="F183" s="156"/>
      <c r="G183" s="157"/>
      <c r="H183" s="155"/>
      <c r="I183" s="155"/>
      <c r="J183" s="155"/>
      <c r="K183" s="156"/>
      <c r="L183" s="157"/>
      <c r="M183" s="155"/>
      <c r="N183" s="155"/>
      <c r="O183" s="155"/>
      <c r="P183" s="156"/>
      <c r="Q183" s="158"/>
      <c r="R183" s="155"/>
      <c r="S183" s="156"/>
      <c r="T183" s="158"/>
      <c r="U183" s="155"/>
      <c r="V183" s="156"/>
      <c r="W183" s="158"/>
      <c r="X183" s="155"/>
      <c r="Y183" s="156"/>
      <c r="Z183" s="159"/>
      <c r="AA183" s="155"/>
      <c r="AB183" s="156"/>
      <c r="AC183" s="160"/>
      <c r="AD183" s="155"/>
      <c r="AE183" s="155"/>
      <c r="AF183" s="161"/>
      <c r="AG183" s="155"/>
      <c r="AH183" s="155"/>
      <c r="AI183" s="155"/>
      <c r="AJ183" s="156"/>
      <c r="AK183" s="161"/>
      <c r="AL183" s="155"/>
      <c r="AM183" s="155"/>
      <c r="AN183" s="155"/>
      <c r="AO183" s="155"/>
      <c r="AP183" s="155"/>
      <c r="AQ183" s="155"/>
      <c r="AR183" s="155"/>
      <c r="AS183" s="155"/>
      <c r="AT183" s="155"/>
      <c r="AU183" s="155"/>
      <c r="AV183" s="155"/>
      <c r="AW183" s="155"/>
      <c r="AX183" s="155"/>
      <c r="AY183" s="161"/>
      <c r="AZ183" s="155"/>
      <c r="BA183" s="155"/>
      <c r="BB183" s="155"/>
      <c r="BC183" s="155"/>
      <c r="BD183" s="163" t="str">
        <f t="shared" si="4"/>
        <v/>
      </c>
      <c r="BE183" s="164" t="str">
        <f t="shared" si="1"/>
        <v/>
      </c>
      <c r="BF183" s="164" t="str">
        <f t="shared" si="2"/>
        <v/>
      </c>
      <c r="BG183" s="164" t="str">
        <f t="shared" si="5"/>
        <v/>
      </c>
      <c r="BH183" s="168" t="str">
        <f t="shared" si="3"/>
        <v/>
      </c>
    </row>
    <row r="184">
      <c r="A184" s="154"/>
      <c r="B184" s="155"/>
      <c r="C184" s="155"/>
      <c r="D184" s="155"/>
      <c r="E184" s="155"/>
      <c r="F184" s="156"/>
      <c r="G184" s="157"/>
      <c r="H184" s="155"/>
      <c r="I184" s="155"/>
      <c r="J184" s="155"/>
      <c r="K184" s="156"/>
      <c r="L184" s="157"/>
      <c r="M184" s="155"/>
      <c r="N184" s="155"/>
      <c r="O184" s="155"/>
      <c r="P184" s="156"/>
      <c r="Q184" s="158"/>
      <c r="R184" s="155"/>
      <c r="S184" s="156"/>
      <c r="T184" s="158"/>
      <c r="U184" s="155"/>
      <c r="V184" s="156"/>
      <c r="W184" s="158"/>
      <c r="X184" s="155"/>
      <c r="Y184" s="156"/>
      <c r="Z184" s="159"/>
      <c r="AA184" s="155"/>
      <c r="AB184" s="156"/>
      <c r="AC184" s="160"/>
      <c r="AD184" s="155"/>
      <c r="AE184" s="155"/>
      <c r="AF184" s="161"/>
      <c r="AG184" s="155"/>
      <c r="AH184" s="155"/>
      <c r="AI184" s="155"/>
      <c r="AJ184" s="156"/>
      <c r="AK184" s="161"/>
      <c r="AL184" s="155"/>
      <c r="AM184" s="155"/>
      <c r="AN184" s="155"/>
      <c r="AO184" s="155"/>
      <c r="AP184" s="155"/>
      <c r="AQ184" s="155"/>
      <c r="AR184" s="155"/>
      <c r="AS184" s="155"/>
      <c r="AT184" s="155"/>
      <c r="AU184" s="155"/>
      <c r="AV184" s="155"/>
      <c r="AW184" s="155"/>
      <c r="AX184" s="155"/>
      <c r="AY184" s="161"/>
      <c r="AZ184" s="155"/>
      <c r="BA184" s="155"/>
      <c r="BB184" s="155"/>
      <c r="BC184" s="155"/>
      <c r="BD184" s="163" t="str">
        <f t="shared" si="4"/>
        <v/>
      </c>
      <c r="BE184" s="164" t="str">
        <f t="shared" si="1"/>
        <v/>
      </c>
      <c r="BF184" s="164" t="str">
        <f t="shared" si="2"/>
        <v/>
      </c>
      <c r="BG184" s="164" t="str">
        <f t="shared" si="5"/>
        <v/>
      </c>
      <c r="BH184" s="168" t="str">
        <f t="shared" si="3"/>
        <v/>
      </c>
    </row>
    <row r="185">
      <c r="A185" s="154"/>
      <c r="B185" s="155"/>
      <c r="C185" s="155"/>
      <c r="D185" s="155"/>
      <c r="E185" s="155"/>
      <c r="F185" s="156"/>
      <c r="G185" s="157"/>
      <c r="H185" s="155"/>
      <c r="I185" s="155"/>
      <c r="J185" s="155"/>
      <c r="K185" s="156"/>
      <c r="L185" s="157"/>
      <c r="M185" s="155"/>
      <c r="N185" s="155"/>
      <c r="O185" s="155"/>
      <c r="P185" s="156"/>
      <c r="Q185" s="158"/>
      <c r="R185" s="155"/>
      <c r="S185" s="156"/>
      <c r="T185" s="158"/>
      <c r="U185" s="155"/>
      <c r="V185" s="156"/>
      <c r="W185" s="158"/>
      <c r="X185" s="155"/>
      <c r="Y185" s="156"/>
      <c r="Z185" s="159"/>
      <c r="AA185" s="155"/>
      <c r="AB185" s="156"/>
      <c r="AC185" s="160"/>
      <c r="AD185" s="155"/>
      <c r="AE185" s="155"/>
      <c r="AF185" s="161"/>
      <c r="AG185" s="155"/>
      <c r="AH185" s="155"/>
      <c r="AI185" s="155"/>
      <c r="AJ185" s="156"/>
      <c r="AK185" s="161"/>
      <c r="AL185" s="155"/>
      <c r="AM185" s="155"/>
      <c r="AN185" s="155"/>
      <c r="AO185" s="155"/>
      <c r="AP185" s="155"/>
      <c r="AQ185" s="155"/>
      <c r="AR185" s="155"/>
      <c r="AS185" s="155"/>
      <c r="AT185" s="155"/>
      <c r="AU185" s="155"/>
      <c r="AV185" s="155"/>
      <c r="AW185" s="155"/>
      <c r="AX185" s="155"/>
      <c r="AY185" s="161"/>
      <c r="AZ185" s="155"/>
      <c r="BA185" s="155"/>
      <c r="BB185" s="155"/>
      <c r="BC185" s="155"/>
      <c r="BD185" s="163" t="str">
        <f t="shared" si="4"/>
        <v/>
      </c>
      <c r="BE185" s="164" t="str">
        <f t="shared" si="1"/>
        <v/>
      </c>
      <c r="BF185" s="164" t="str">
        <f t="shared" si="2"/>
        <v/>
      </c>
      <c r="BG185" s="164" t="str">
        <f t="shared" si="5"/>
        <v/>
      </c>
      <c r="BH185" s="168" t="str">
        <f t="shared" si="3"/>
        <v/>
      </c>
    </row>
    <row r="186">
      <c r="A186" s="154"/>
      <c r="B186" s="155"/>
      <c r="C186" s="155"/>
      <c r="D186" s="155"/>
      <c r="E186" s="155"/>
      <c r="F186" s="156"/>
      <c r="G186" s="157"/>
      <c r="H186" s="155"/>
      <c r="I186" s="155"/>
      <c r="J186" s="155"/>
      <c r="K186" s="156"/>
      <c r="L186" s="157"/>
      <c r="M186" s="155"/>
      <c r="N186" s="155"/>
      <c r="O186" s="155"/>
      <c r="P186" s="156"/>
      <c r="Q186" s="158"/>
      <c r="R186" s="155"/>
      <c r="S186" s="156"/>
      <c r="T186" s="158"/>
      <c r="U186" s="155"/>
      <c r="V186" s="156"/>
      <c r="W186" s="158"/>
      <c r="X186" s="155"/>
      <c r="Y186" s="156"/>
      <c r="Z186" s="159"/>
      <c r="AA186" s="155"/>
      <c r="AB186" s="156"/>
      <c r="AC186" s="160"/>
      <c r="AD186" s="155"/>
      <c r="AE186" s="155"/>
      <c r="AF186" s="161"/>
      <c r="AG186" s="155"/>
      <c r="AH186" s="155"/>
      <c r="AI186" s="155"/>
      <c r="AJ186" s="156"/>
      <c r="AK186" s="161"/>
      <c r="AL186" s="155"/>
      <c r="AM186" s="155"/>
      <c r="AN186" s="155"/>
      <c r="AO186" s="155"/>
      <c r="AP186" s="155"/>
      <c r="AQ186" s="155"/>
      <c r="AR186" s="155"/>
      <c r="AS186" s="155"/>
      <c r="AT186" s="155"/>
      <c r="AU186" s="155"/>
      <c r="AV186" s="155"/>
      <c r="AW186" s="155"/>
      <c r="AX186" s="155"/>
      <c r="AY186" s="161"/>
      <c r="AZ186" s="155"/>
      <c r="BA186" s="155"/>
      <c r="BB186" s="155"/>
      <c r="BC186" s="155"/>
      <c r="BD186" s="163" t="str">
        <f t="shared" si="4"/>
        <v/>
      </c>
      <c r="BE186" s="164" t="str">
        <f t="shared" si="1"/>
        <v/>
      </c>
      <c r="BF186" s="164" t="str">
        <f t="shared" si="2"/>
        <v/>
      </c>
      <c r="BG186" s="164" t="str">
        <f t="shared" si="5"/>
        <v/>
      </c>
      <c r="BH186" s="168" t="str">
        <f t="shared" si="3"/>
        <v/>
      </c>
    </row>
    <row r="187">
      <c r="A187" s="154"/>
      <c r="B187" s="155"/>
      <c r="C187" s="155"/>
      <c r="D187" s="155"/>
      <c r="E187" s="155"/>
      <c r="F187" s="156"/>
      <c r="G187" s="157"/>
      <c r="H187" s="155"/>
      <c r="I187" s="155"/>
      <c r="J187" s="155"/>
      <c r="K187" s="156"/>
      <c r="L187" s="157"/>
      <c r="M187" s="155"/>
      <c r="N187" s="155"/>
      <c r="O187" s="155"/>
      <c r="P187" s="156"/>
      <c r="Q187" s="158"/>
      <c r="R187" s="155"/>
      <c r="S187" s="156"/>
      <c r="T187" s="158"/>
      <c r="U187" s="155"/>
      <c r="V187" s="156"/>
      <c r="W187" s="158"/>
      <c r="X187" s="155"/>
      <c r="Y187" s="156"/>
      <c r="Z187" s="159"/>
      <c r="AA187" s="155"/>
      <c r="AB187" s="156"/>
      <c r="AC187" s="160"/>
      <c r="AD187" s="155"/>
      <c r="AE187" s="155"/>
      <c r="AF187" s="161"/>
      <c r="AG187" s="155"/>
      <c r="AH187" s="155"/>
      <c r="AI187" s="155"/>
      <c r="AJ187" s="156"/>
      <c r="AK187" s="161"/>
      <c r="AL187" s="155"/>
      <c r="AM187" s="155"/>
      <c r="AN187" s="155"/>
      <c r="AO187" s="155"/>
      <c r="AP187" s="155"/>
      <c r="AQ187" s="155"/>
      <c r="AR187" s="155"/>
      <c r="AS187" s="155"/>
      <c r="AT187" s="155"/>
      <c r="AU187" s="155"/>
      <c r="AV187" s="155"/>
      <c r="AW187" s="155"/>
      <c r="AX187" s="155"/>
      <c r="AY187" s="161"/>
      <c r="AZ187" s="155"/>
      <c r="BA187" s="155"/>
      <c r="BB187" s="155"/>
      <c r="BC187" s="155"/>
      <c r="BD187" s="163" t="str">
        <f t="shared" si="4"/>
        <v/>
      </c>
      <c r="BE187" s="164" t="str">
        <f t="shared" si="1"/>
        <v/>
      </c>
      <c r="BF187" s="164" t="str">
        <f t="shared" si="2"/>
        <v/>
      </c>
      <c r="BG187" s="164" t="str">
        <f t="shared" si="5"/>
        <v/>
      </c>
      <c r="BH187" s="168" t="str">
        <f t="shared" si="3"/>
        <v/>
      </c>
    </row>
    <row r="188">
      <c r="A188" s="154"/>
      <c r="B188" s="155"/>
      <c r="C188" s="155"/>
      <c r="D188" s="155"/>
      <c r="E188" s="155"/>
      <c r="F188" s="156"/>
      <c r="G188" s="157"/>
      <c r="H188" s="155"/>
      <c r="I188" s="155"/>
      <c r="J188" s="155"/>
      <c r="K188" s="156"/>
      <c r="L188" s="157"/>
      <c r="M188" s="155"/>
      <c r="N188" s="155"/>
      <c r="O188" s="155"/>
      <c r="P188" s="156"/>
      <c r="Q188" s="158"/>
      <c r="R188" s="155"/>
      <c r="S188" s="156"/>
      <c r="T188" s="158"/>
      <c r="U188" s="155"/>
      <c r="V188" s="156"/>
      <c r="W188" s="158"/>
      <c r="X188" s="155"/>
      <c r="Y188" s="156"/>
      <c r="Z188" s="159"/>
      <c r="AA188" s="155"/>
      <c r="AB188" s="156"/>
      <c r="AC188" s="160"/>
      <c r="AD188" s="155"/>
      <c r="AE188" s="155"/>
      <c r="AF188" s="161"/>
      <c r="AG188" s="155"/>
      <c r="AH188" s="155"/>
      <c r="AI188" s="155"/>
      <c r="AJ188" s="156"/>
      <c r="AK188" s="161"/>
      <c r="AL188" s="155"/>
      <c r="AM188" s="155"/>
      <c r="AN188" s="155"/>
      <c r="AO188" s="155"/>
      <c r="AP188" s="155"/>
      <c r="AQ188" s="155"/>
      <c r="AR188" s="155"/>
      <c r="AS188" s="155"/>
      <c r="AT188" s="155"/>
      <c r="AU188" s="155"/>
      <c r="AV188" s="155"/>
      <c r="AW188" s="155"/>
      <c r="AX188" s="155"/>
      <c r="AY188" s="161"/>
      <c r="AZ188" s="155"/>
      <c r="BA188" s="155"/>
      <c r="BB188" s="155"/>
      <c r="BC188" s="155"/>
      <c r="BD188" s="163" t="str">
        <f t="shared" si="4"/>
        <v/>
      </c>
      <c r="BE188" s="164" t="str">
        <f t="shared" si="1"/>
        <v/>
      </c>
      <c r="BF188" s="164" t="str">
        <f t="shared" si="2"/>
        <v/>
      </c>
      <c r="BG188" s="164" t="str">
        <f t="shared" si="5"/>
        <v/>
      </c>
      <c r="BH188" s="168" t="str">
        <f t="shared" si="3"/>
        <v/>
      </c>
    </row>
    <row r="189">
      <c r="A189" s="154"/>
      <c r="B189" s="155"/>
      <c r="C189" s="155"/>
      <c r="D189" s="155"/>
      <c r="E189" s="155"/>
      <c r="F189" s="156"/>
      <c r="G189" s="157"/>
      <c r="H189" s="155"/>
      <c r="I189" s="155"/>
      <c r="J189" s="155"/>
      <c r="K189" s="156"/>
      <c r="L189" s="157"/>
      <c r="M189" s="155"/>
      <c r="N189" s="155"/>
      <c r="O189" s="155"/>
      <c r="P189" s="156"/>
      <c r="Q189" s="158"/>
      <c r="R189" s="155"/>
      <c r="S189" s="156"/>
      <c r="T189" s="158"/>
      <c r="U189" s="155"/>
      <c r="V189" s="156"/>
      <c r="W189" s="158"/>
      <c r="X189" s="155"/>
      <c r="Y189" s="156"/>
      <c r="Z189" s="159"/>
      <c r="AA189" s="155"/>
      <c r="AB189" s="156"/>
      <c r="AC189" s="160"/>
      <c r="AD189" s="155"/>
      <c r="AE189" s="155"/>
      <c r="AF189" s="161"/>
      <c r="AG189" s="155"/>
      <c r="AH189" s="155"/>
      <c r="AI189" s="155"/>
      <c r="AJ189" s="156"/>
      <c r="AK189" s="161"/>
      <c r="AL189" s="155"/>
      <c r="AM189" s="155"/>
      <c r="AN189" s="155"/>
      <c r="AO189" s="155"/>
      <c r="AP189" s="155"/>
      <c r="AQ189" s="155"/>
      <c r="AR189" s="155"/>
      <c r="AS189" s="155"/>
      <c r="AT189" s="155"/>
      <c r="AU189" s="155"/>
      <c r="AV189" s="155"/>
      <c r="AW189" s="155"/>
      <c r="AX189" s="155"/>
      <c r="AY189" s="161"/>
      <c r="AZ189" s="155"/>
      <c r="BA189" s="155"/>
      <c r="BB189" s="155"/>
      <c r="BC189" s="155"/>
      <c r="BD189" s="163" t="str">
        <f t="shared" si="4"/>
        <v/>
      </c>
      <c r="BE189" s="164" t="str">
        <f t="shared" si="1"/>
        <v/>
      </c>
      <c r="BF189" s="164" t="str">
        <f t="shared" si="2"/>
        <v/>
      </c>
      <c r="BG189" s="164" t="str">
        <f t="shared" si="5"/>
        <v/>
      </c>
      <c r="BH189" s="168" t="str">
        <f t="shared" si="3"/>
        <v/>
      </c>
    </row>
    <row r="190">
      <c r="A190" s="154"/>
      <c r="B190" s="155"/>
      <c r="C190" s="155"/>
      <c r="D190" s="155"/>
      <c r="E190" s="155"/>
      <c r="F190" s="156"/>
      <c r="G190" s="157"/>
      <c r="H190" s="155"/>
      <c r="I190" s="155"/>
      <c r="J190" s="155"/>
      <c r="K190" s="156"/>
      <c r="L190" s="157"/>
      <c r="M190" s="155"/>
      <c r="N190" s="155"/>
      <c r="O190" s="155"/>
      <c r="P190" s="156"/>
      <c r="Q190" s="158"/>
      <c r="R190" s="155"/>
      <c r="S190" s="156"/>
      <c r="T190" s="158"/>
      <c r="U190" s="155"/>
      <c r="V190" s="156"/>
      <c r="W190" s="158"/>
      <c r="X190" s="155"/>
      <c r="Y190" s="156"/>
      <c r="Z190" s="159"/>
      <c r="AA190" s="155"/>
      <c r="AB190" s="156"/>
      <c r="AC190" s="160"/>
      <c r="AD190" s="155"/>
      <c r="AE190" s="155"/>
      <c r="AF190" s="161"/>
      <c r="AG190" s="155"/>
      <c r="AH190" s="155"/>
      <c r="AI190" s="155"/>
      <c r="AJ190" s="156"/>
      <c r="AK190" s="161"/>
      <c r="AL190" s="155"/>
      <c r="AM190" s="155"/>
      <c r="AN190" s="155"/>
      <c r="AO190" s="155"/>
      <c r="AP190" s="155"/>
      <c r="AQ190" s="155"/>
      <c r="AR190" s="155"/>
      <c r="AS190" s="155"/>
      <c r="AT190" s="155"/>
      <c r="AU190" s="155"/>
      <c r="AV190" s="155"/>
      <c r="AW190" s="155"/>
      <c r="AX190" s="155"/>
      <c r="AY190" s="161"/>
      <c r="AZ190" s="155"/>
      <c r="BA190" s="155"/>
      <c r="BB190" s="155"/>
      <c r="BC190" s="155"/>
      <c r="BD190" s="163" t="str">
        <f t="shared" si="4"/>
        <v/>
      </c>
      <c r="BE190" s="164" t="str">
        <f t="shared" si="1"/>
        <v/>
      </c>
      <c r="BF190" s="164" t="str">
        <f t="shared" si="2"/>
        <v/>
      </c>
      <c r="BG190" s="164" t="str">
        <f t="shared" si="5"/>
        <v/>
      </c>
      <c r="BH190" s="168" t="str">
        <f t="shared" si="3"/>
        <v/>
      </c>
    </row>
    <row r="191">
      <c r="A191" s="154"/>
      <c r="B191" s="155"/>
      <c r="C191" s="155"/>
      <c r="D191" s="155"/>
      <c r="E191" s="155"/>
      <c r="F191" s="156"/>
      <c r="G191" s="157"/>
      <c r="H191" s="155"/>
      <c r="I191" s="155"/>
      <c r="J191" s="155"/>
      <c r="K191" s="156"/>
      <c r="L191" s="157"/>
      <c r="M191" s="155"/>
      <c r="N191" s="155"/>
      <c r="O191" s="155"/>
      <c r="P191" s="156"/>
      <c r="Q191" s="158"/>
      <c r="R191" s="155"/>
      <c r="S191" s="156"/>
      <c r="T191" s="158"/>
      <c r="U191" s="155"/>
      <c r="V191" s="156"/>
      <c r="W191" s="158"/>
      <c r="X191" s="155"/>
      <c r="Y191" s="156"/>
      <c r="Z191" s="159"/>
      <c r="AA191" s="155"/>
      <c r="AB191" s="156"/>
      <c r="AC191" s="160"/>
      <c r="AD191" s="155"/>
      <c r="AE191" s="155"/>
      <c r="AF191" s="161"/>
      <c r="AG191" s="155"/>
      <c r="AH191" s="155"/>
      <c r="AI191" s="155"/>
      <c r="AJ191" s="156"/>
      <c r="AK191" s="161"/>
      <c r="AL191" s="155"/>
      <c r="AM191" s="155"/>
      <c r="AN191" s="155"/>
      <c r="AO191" s="155"/>
      <c r="AP191" s="155"/>
      <c r="AQ191" s="155"/>
      <c r="AR191" s="155"/>
      <c r="AS191" s="155"/>
      <c r="AT191" s="155"/>
      <c r="AU191" s="155"/>
      <c r="AV191" s="155"/>
      <c r="AW191" s="155"/>
      <c r="AX191" s="155"/>
      <c r="AY191" s="161"/>
      <c r="AZ191" s="155"/>
      <c r="BA191" s="155"/>
      <c r="BB191" s="155"/>
      <c r="BC191" s="155"/>
      <c r="BD191" s="163" t="str">
        <f t="shared" si="4"/>
        <v/>
      </c>
      <c r="BE191" s="164" t="str">
        <f t="shared" si="1"/>
        <v/>
      </c>
      <c r="BF191" s="164" t="str">
        <f t="shared" si="2"/>
        <v/>
      </c>
      <c r="BG191" s="164" t="str">
        <f t="shared" si="5"/>
        <v/>
      </c>
      <c r="BH191" s="168" t="str">
        <f t="shared" si="3"/>
        <v/>
      </c>
    </row>
    <row r="192">
      <c r="A192" s="154"/>
      <c r="B192" s="155"/>
      <c r="C192" s="155"/>
      <c r="D192" s="155"/>
      <c r="E192" s="155"/>
      <c r="F192" s="156"/>
      <c r="G192" s="157"/>
      <c r="H192" s="155"/>
      <c r="I192" s="155"/>
      <c r="J192" s="155"/>
      <c r="K192" s="156"/>
      <c r="L192" s="157"/>
      <c r="M192" s="155"/>
      <c r="N192" s="155"/>
      <c r="O192" s="155"/>
      <c r="P192" s="156"/>
      <c r="Q192" s="158"/>
      <c r="R192" s="155"/>
      <c r="S192" s="156"/>
      <c r="T192" s="158"/>
      <c r="U192" s="155"/>
      <c r="V192" s="156"/>
      <c r="W192" s="158"/>
      <c r="X192" s="155"/>
      <c r="Y192" s="156"/>
      <c r="Z192" s="159"/>
      <c r="AA192" s="155"/>
      <c r="AB192" s="156"/>
      <c r="AC192" s="160"/>
      <c r="AD192" s="155"/>
      <c r="AE192" s="155"/>
      <c r="AF192" s="161"/>
      <c r="AG192" s="155"/>
      <c r="AH192" s="155"/>
      <c r="AI192" s="155"/>
      <c r="AJ192" s="156"/>
      <c r="AK192" s="161"/>
      <c r="AL192" s="155"/>
      <c r="AM192" s="155"/>
      <c r="AN192" s="155"/>
      <c r="AO192" s="155"/>
      <c r="AP192" s="155"/>
      <c r="AQ192" s="155"/>
      <c r="AR192" s="155"/>
      <c r="AS192" s="155"/>
      <c r="AT192" s="155"/>
      <c r="AU192" s="155"/>
      <c r="AV192" s="155"/>
      <c r="AW192" s="155"/>
      <c r="AX192" s="155"/>
      <c r="AY192" s="161"/>
      <c r="AZ192" s="155"/>
      <c r="BA192" s="155"/>
      <c r="BB192" s="155"/>
      <c r="BC192" s="155"/>
      <c r="BD192" s="163" t="str">
        <f t="shared" si="4"/>
        <v/>
      </c>
      <c r="BE192" s="164" t="str">
        <f t="shared" si="1"/>
        <v/>
      </c>
      <c r="BF192" s="164" t="str">
        <f t="shared" si="2"/>
        <v/>
      </c>
      <c r="BG192" s="164" t="str">
        <f t="shared" si="5"/>
        <v/>
      </c>
      <c r="BH192" s="168" t="str">
        <f t="shared" si="3"/>
        <v/>
      </c>
    </row>
    <row r="193">
      <c r="A193" s="154"/>
      <c r="B193" s="155"/>
      <c r="C193" s="155"/>
      <c r="D193" s="155"/>
      <c r="E193" s="155"/>
      <c r="F193" s="156"/>
      <c r="G193" s="157"/>
      <c r="H193" s="155"/>
      <c r="I193" s="155"/>
      <c r="J193" s="155"/>
      <c r="K193" s="156"/>
      <c r="L193" s="157"/>
      <c r="M193" s="155"/>
      <c r="N193" s="155"/>
      <c r="O193" s="155"/>
      <c r="P193" s="156"/>
      <c r="Q193" s="158"/>
      <c r="R193" s="155"/>
      <c r="S193" s="156"/>
      <c r="T193" s="158"/>
      <c r="U193" s="155"/>
      <c r="V193" s="156"/>
      <c r="W193" s="158"/>
      <c r="X193" s="155"/>
      <c r="Y193" s="156"/>
      <c r="Z193" s="159"/>
      <c r="AA193" s="155"/>
      <c r="AB193" s="156"/>
      <c r="AC193" s="160"/>
      <c r="AD193" s="155"/>
      <c r="AE193" s="155"/>
      <c r="AF193" s="161"/>
      <c r="AG193" s="155"/>
      <c r="AH193" s="155"/>
      <c r="AI193" s="155"/>
      <c r="AJ193" s="156"/>
      <c r="AK193" s="161"/>
      <c r="AL193" s="155"/>
      <c r="AM193" s="155"/>
      <c r="AN193" s="155"/>
      <c r="AO193" s="155"/>
      <c r="AP193" s="155"/>
      <c r="AQ193" s="155"/>
      <c r="AR193" s="155"/>
      <c r="AS193" s="155"/>
      <c r="AT193" s="155"/>
      <c r="AU193" s="155"/>
      <c r="AV193" s="155"/>
      <c r="AW193" s="155"/>
      <c r="AX193" s="155"/>
      <c r="AY193" s="161"/>
      <c r="AZ193" s="155"/>
      <c r="BA193" s="155"/>
      <c r="BB193" s="155"/>
      <c r="BC193" s="155"/>
      <c r="BD193" s="163" t="str">
        <f t="shared" si="4"/>
        <v/>
      </c>
      <c r="BE193" s="164" t="str">
        <f t="shared" si="1"/>
        <v/>
      </c>
      <c r="BF193" s="164" t="str">
        <f t="shared" si="2"/>
        <v/>
      </c>
      <c r="BG193" s="164" t="str">
        <f t="shared" si="5"/>
        <v/>
      </c>
      <c r="BH193" s="168" t="str">
        <f t="shared" si="3"/>
        <v/>
      </c>
    </row>
    <row r="194">
      <c r="A194" s="154"/>
      <c r="B194" s="155"/>
      <c r="C194" s="155"/>
      <c r="D194" s="155"/>
      <c r="E194" s="155"/>
      <c r="F194" s="156"/>
      <c r="G194" s="157"/>
      <c r="H194" s="155"/>
      <c r="I194" s="155"/>
      <c r="J194" s="155"/>
      <c r="K194" s="156"/>
      <c r="L194" s="157"/>
      <c r="M194" s="155"/>
      <c r="N194" s="155"/>
      <c r="O194" s="155"/>
      <c r="P194" s="156"/>
      <c r="Q194" s="158"/>
      <c r="R194" s="155"/>
      <c r="S194" s="156"/>
      <c r="T194" s="158"/>
      <c r="U194" s="155"/>
      <c r="V194" s="156"/>
      <c r="W194" s="158"/>
      <c r="X194" s="155"/>
      <c r="Y194" s="156"/>
      <c r="Z194" s="159"/>
      <c r="AA194" s="155"/>
      <c r="AB194" s="156"/>
      <c r="AC194" s="160"/>
      <c r="AD194" s="155"/>
      <c r="AE194" s="155"/>
      <c r="AF194" s="161"/>
      <c r="AG194" s="155"/>
      <c r="AH194" s="155"/>
      <c r="AI194" s="155"/>
      <c r="AJ194" s="156"/>
      <c r="AK194" s="161"/>
      <c r="AL194" s="155"/>
      <c r="AM194" s="155"/>
      <c r="AN194" s="155"/>
      <c r="AO194" s="155"/>
      <c r="AP194" s="155"/>
      <c r="AQ194" s="155"/>
      <c r="AR194" s="155"/>
      <c r="AS194" s="155"/>
      <c r="AT194" s="155"/>
      <c r="AU194" s="155"/>
      <c r="AV194" s="155"/>
      <c r="AW194" s="155"/>
      <c r="AX194" s="155"/>
      <c r="AY194" s="161"/>
      <c r="AZ194" s="155"/>
      <c r="BA194" s="155"/>
      <c r="BB194" s="155"/>
      <c r="BC194" s="155"/>
      <c r="BD194" s="163" t="str">
        <f t="shared" si="4"/>
        <v/>
      </c>
      <c r="BE194" s="164" t="str">
        <f t="shared" si="1"/>
        <v/>
      </c>
      <c r="BF194" s="164" t="str">
        <f t="shared" si="2"/>
        <v/>
      </c>
      <c r="BG194" s="164" t="str">
        <f t="shared" si="5"/>
        <v/>
      </c>
      <c r="BH194" s="168" t="str">
        <f t="shared" si="3"/>
        <v/>
      </c>
    </row>
    <row r="195">
      <c r="A195" s="154"/>
      <c r="B195" s="155"/>
      <c r="C195" s="155"/>
      <c r="D195" s="155"/>
      <c r="E195" s="155"/>
      <c r="F195" s="156"/>
      <c r="G195" s="157"/>
      <c r="H195" s="155"/>
      <c r="I195" s="155"/>
      <c r="J195" s="155"/>
      <c r="K195" s="156"/>
      <c r="L195" s="157"/>
      <c r="M195" s="155"/>
      <c r="N195" s="155"/>
      <c r="O195" s="155"/>
      <c r="P195" s="156"/>
      <c r="Q195" s="158"/>
      <c r="R195" s="155"/>
      <c r="S195" s="156"/>
      <c r="T195" s="158"/>
      <c r="U195" s="155"/>
      <c r="V195" s="156"/>
      <c r="W195" s="158"/>
      <c r="X195" s="155"/>
      <c r="Y195" s="156"/>
      <c r="Z195" s="159"/>
      <c r="AA195" s="155"/>
      <c r="AB195" s="156"/>
      <c r="AC195" s="160"/>
      <c r="AD195" s="155"/>
      <c r="AE195" s="155"/>
      <c r="AF195" s="161"/>
      <c r="AG195" s="155"/>
      <c r="AH195" s="155"/>
      <c r="AI195" s="155"/>
      <c r="AJ195" s="156"/>
      <c r="AK195" s="161"/>
      <c r="AL195" s="155"/>
      <c r="AM195" s="155"/>
      <c r="AN195" s="155"/>
      <c r="AO195" s="155"/>
      <c r="AP195" s="155"/>
      <c r="AQ195" s="155"/>
      <c r="AR195" s="155"/>
      <c r="AS195" s="155"/>
      <c r="AT195" s="155"/>
      <c r="AU195" s="155"/>
      <c r="AV195" s="155"/>
      <c r="AW195" s="155"/>
      <c r="AX195" s="155"/>
      <c r="AY195" s="161"/>
      <c r="AZ195" s="155"/>
      <c r="BA195" s="155"/>
      <c r="BB195" s="155"/>
      <c r="BC195" s="155"/>
      <c r="BD195" s="163" t="str">
        <f t="shared" si="4"/>
        <v/>
      </c>
      <c r="BE195" s="164" t="str">
        <f t="shared" si="1"/>
        <v/>
      </c>
      <c r="BF195" s="164" t="str">
        <f t="shared" si="2"/>
        <v/>
      </c>
      <c r="BG195" s="164" t="str">
        <f t="shared" si="5"/>
        <v/>
      </c>
      <c r="BH195" s="168" t="str">
        <f t="shared" si="3"/>
        <v/>
      </c>
    </row>
    <row r="196">
      <c r="A196" s="154"/>
      <c r="B196" s="155"/>
      <c r="C196" s="155"/>
      <c r="D196" s="155"/>
      <c r="E196" s="155"/>
      <c r="F196" s="156"/>
      <c r="G196" s="157"/>
      <c r="H196" s="155"/>
      <c r="I196" s="155"/>
      <c r="J196" s="155"/>
      <c r="K196" s="156"/>
      <c r="L196" s="157"/>
      <c r="M196" s="155"/>
      <c r="N196" s="155"/>
      <c r="O196" s="155"/>
      <c r="P196" s="156"/>
      <c r="Q196" s="158"/>
      <c r="R196" s="155"/>
      <c r="S196" s="156"/>
      <c r="T196" s="158"/>
      <c r="U196" s="155"/>
      <c r="V196" s="156"/>
      <c r="W196" s="158"/>
      <c r="X196" s="155"/>
      <c r="Y196" s="156"/>
      <c r="Z196" s="159"/>
      <c r="AA196" s="155"/>
      <c r="AB196" s="156"/>
      <c r="AC196" s="160"/>
      <c r="AD196" s="155"/>
      <c r="AE196" s="155"/>
      <c r="AF196" s="161"/>
      <c r="AG196" s="155"/>
      <c r="AH196" s="155"/>
      <c r="AI196" s="155"/>
      <c r="AJ196" s="156"/>
      <c r="AK196" s="161"/>
      <c r="AL196" s="155"/>
      <c r="AM196" s="155"/>
      <c r="AN196" s="155"/>
      <c r="AO196" s="155"/>
      <c r="AP196" s="155"/>
      <c r="AQ196" s="155"/>
      <c r="AR196" s="155"/>
      <c r="AS196" s="155"/>
      <c r="AT196" s="155"/>
      <c r="AU196" s="155"/>
      <c r="AV196" s="155"/>
      <c r="AW196" s="155"/>
      <c r="AX196" s="155"/>
      <c r="AY196" s="161"/>
      <c r="AZ196" s="155"/>
      <c r="BA196" s="155"/>
      <c r="BB196" s="155"/>
      <c r="BC196" s="155"/>
      <c r="BD196" s="163" t="str">
        <f t="shared" si="4"/>
        <v/>
      </c>
      <c r="BE196" s="164" t="str">
        <f t="shared" si="1"/>
        <v/>
      </c>
      <c r="BF196" s="164" t="str">
        <f t="shared" si="2"/>
        <v/>
      </c>
      <c r="BG196" s="164" t="str">
        <f t="shared" si="5"/>
        <v/>
      </c>
      <c r="BH196" s="168" t="str">
        <f t="shared" si="3"/>
        <v/>
      </c>
    </row>
    <row r="197">
      <c r="A197" s="154"/>
      <c r="B197" s="155"/>
      <c r="C197" s="155"/>
      <c r="D197" s="155"/>
      <c r="E197" s="155"/>
      <c r="F197" s="156"/>
      <c r="G197" s="157"/>
      <c r="H197" s="155"/>
      <c r="I197" s="155"/>
      <c r="J197" s="155"/>
      <c r="K197" s="156"/>
      <c r="L197" s="157"/>
      <c r="M197" s="155"/>
      <c r="N197" s="155"/>
      <c r="O197" s="155"/>
      <c r="P197" s="156"/>
      <c r="Q197" s="158"/>
      <c r="R197" s="155"/>
      <c r="S197" s="156"/>
      <c r="T197" s="158"/>
      <c r="U197" s="155"/>
      <c r="V197" s="156"/>
      <c r="W197" s="158"/>
      <c r="X197" s="155"/>
      <c r="Y197" s="156"/>
      <c r="Z197" s="159"/>
      <c r="AA197" s="155"/>
      <c r="AB197" s="156"/>
      <c r="AC197" s="160"/>
      <c r="AD197" s="155"/>
      <c r="AE197" s="155"/>
      <c r="AF197" s="161"/>
      <c r="AG197" s="155"/>
      <c r="AH197" s="155"/>
      <c r="AI197" s="155"/>
      <c r="AJ197" s="156"/>
      <c r="AK197" s="161"/>
      <c r="AL197" s="155"/>
      <c r="AM197" s="155"/>
      <c r="AN197" s="155"/>
      <c r="AO197" s="155"/>
      <c r="AP197" s="155"/>
      <c r="AQ197" s="155"/>
      <c r="AR197" s="155"/>
      <c r="AS197" s="155"/>
      <c r="AT197" s="155"/>
      <c r="AU197" s="155"/>
      <c r="AV197" s="155"/>
      <c r="AW197" s="155"/>
      <c r="AX197" s="155"/>
      <c r="AY197" s="161"/>
      <c r="AZ197" s="155"/>
      <c r="BA197" s="155"/>
      <c r="BB197" s="155"/>
      <c r="BC197" s="155"/>
      <c r="BD197" s="163" t="str">
        <f t="shared" si="4"/>
        <v/>
      </c>
      <c r="BE197" s="164" t="str">
        <f t="shared" si="1"/>
        <v/>
      </c>
      <c r="BF197" s="164" t="str">
        <f t="shared" si="2"/>
        <v/>
      </c>
      <c r="BG197" s="164" t="str">
        <f t="shared" si="5"/>
        <v/>
      </c>
      <c r="BH197" s="168" t="str">
        <f t="shared" si="3"/>
        <v/>
      </c>
    </row>
    <row r="198">
      <c r="A198" s="154"/>
      <c r="B198" s="155"/>
      <c r="C198" s="155"/>
      <c r="D198" s="155"/>
      <c r="E198" s="155"/>
      <c r="F198" s="156"/>
      <c r="G198" s="157"/>
      <c r="H198" s="155"/>
      <c r="I198" s="155"/>
      <c r="J198" s="155"/>
      <c r="K198" s="156"/>
      <c r="L198" s="157"/>
      <c r="M198" s="155"/>
      <c r="N198" s="155"/>
      <c r="O198" s="155"/>
      <c r="P198" s="156"/>
      <c r="Q198" s="158"/>
      <c r="R198" s="155"/>
      <c r="S198" s="156"/>
      <c r="T198" s="158"/>
      <c r="U198" s="155"/>
      <c r="V198" s="156"/>
      <c r="W198" s="158"/>
      <c r="X198" s="155"/>
      <c r="Y198" s="156"/>
      <c r="Z198" s="159"/>
      <c r="AA198" s="155"/>
      <c r="AB198" s="156"/>
      <c r="AC198" s="160"/>
      <c r="AD198" s="155"/>
      <c r="AE198" s="155"/>
      <c r="AF198" s="161"/>
      <c r="AG198" s="155"/>
      <c r="AH198" s="155"/>
      <c r="AI198" s="155"/>
      <c r="AJ198" s="156"/>
      <c r="AK198" s="161"/>
      <c r="AL198" s="155"/>
      <c r="AM198" s="155"/>
      <c r="AN198" s="155"/>
      <c r="AO198" s="155"/>
      <c r="AP198" s="155"/>
      <c r="AQ198" s="155"/>
      <c r="AR198" s="155"/>
      <c r="AS198" s="155"/>
      <c r="AT198" s="155"/>
      <c r="AU198" s="155"/>
      <c r="AV198" s="155"/>
      <c r="AW198" s="155"/>
      <c r="AX198" s="155"/>
      <c r="AY198" s="161"/>
      <c r="AZ198" s="155"/>
      <c r="BA198" s="155"/>
      <c r="BB198" s="155"/>
      <c r="BC198" s="155"/>
      <c r="BD198" s="163" t="str">
        <f t="shared" si="4"/>
        <v/>
      </c>
      <c r="BE198" s="164" t="str">
        <f t="shared" si="1"/>
        <v/>
      </c>
      <c r="BF198" s="164" t="str">
        <f t="shared" si="2"/>
        <v/>
      </c>
      <c r="BG198" s="164" t="str">
        <f t="shared" si="5"/>
        <v/>
      </c>
      <c r="BH198" s="168" t="str">
        <f t="shared" si="3"/>
        <v/>
      </c>
    </row>
    <row r="199">
      <c r="A199" s="154"/>
      <c r="B199" s="155"/>
      <c r="C199" s="155"/>
      <c r="D199" s="155"/>
      <c r="E199" s="155"/>
      <c r="F199" s="156"/>
      <c r="G199" s="157"/>
      <c r="H199" s="155"/>
      <c r="I199" s="155"/>
      <c r="J199" s="155"/>
      <c r="K199" s="156"/>
      <c r="L199" s="157"/>
      <c r="M199" s="155"/>
      <c r="N199" s="155"/>
      <c r="O199" s="155"/>
      <c r="P199" s="156"/>
      <c r="Q199" s="158"/>
      <c r="R199" s="155"/>
      <c r="S199" s="156"/>
      <c r="T199" s="158"/>
      <c r="U199" s="155"/>
      <c r="V199" s="156"/>
      <c r="W199" s="158"/>
      <c r="X199" s="155"/>
      <c r="Y199" s="156"/>
      <c r="Z199" s="159"/>
      <c r="AA199" s="155"/>
      <c r="AB199" s="156"/>
      <c r="AC199" s="160"/>
      <c r="AD199" s="155"/>
      <c r="AE199" s="155"/>
      <c r="AF199" s="161"/>
      <c r="AG199" s="155"/>
      <c r="AH199" s="155"/>
      <c r="AI199" s="155"/>
      <c r="AJ199" s="156"/>
      <c r="AK199" s="161"/>
      <c r="AL199" s="155"/>
      <c r="AM199" s="155"/>
      <c r="AN199" s="155"/>
      <c r="AO199" s="155"/>
      <c r="AP199" s="155"/>
      <c r="AQ199" s="155"/>
      <c r="AR199" s="155"/>
      <c r="AS199" s="155"/>
      <c r="AT199" s="155"/>
      <c r="AU199" s="155"/>
      <c r="AV199" s="155"/>
      <c r="AW199" s="155"/>
      <c r="AX199" s="155"/>
      <c r="AY199" s="161"/>
      <c r="AZ199" s="155"/>
      <c r="BA199" s="155"/>
      <c r="BB199" s="155"/>
      <c r="BC199" s="155"/>
      <c r="BD199" s="163" t="str">
        <f t="shared" si="4"/>
        <v/>
      </c>
      <c r="BE199" s="164" t="str">
        <f t="shared" si="1"/>
        <v/>
      </c>
      <c r="BF199" s="164" t="str">
        <f t="shared" si="2"/>
        <v/>
      </c>
      <c r="BG199" s="164" t="str">
        <f t="shared" si="5"/>
        <v/>
      </c>
      <c r="BH199" s="168" t="str">
        <f t="shared" si="3"/>
        <v/>
      </c>
    </row>
    <row r="200">
      <c r="A200" s="154"/>
      <c r="B200" s="155"/>
      <c r="C200" s="155"/>
      <c r="D200" s="155"/>
      <c r="E200" s="155"/>
      <c r="F200" s="156"/>
      <c r="G200" s="157"/>
      <c r="H200" s="155"/>
      <c r="I200" s="155"/>
      <c r="J200" s="155"/>
      <c r="K200" s="156"/>
      <c r="L200" s="157"/>
      <c r="M200" s="155"/>
      <c r="N200" s="155"/>
      <c r="O200" s="155"/>
      <c r="P200" s="156"/>
      <c r="Q200" s="158"/>
      <c r="R200" s="155"/>
      <c r="S200" s="156"/>
      <c r="T200" s="158"/>
      <c r="U200" s="155"/>
      <c r="V200" s="156"/>
      <c r="W200" s="158"/>
      <c r="X200" s="155"/>
      <c r="Y200" s="156"/>
      <c r="Z200" s="159"/>
      <c r="AA200" s="155"/>
      <c r="AB200" s="156"/>
      <c r="AC200" s="160"/>
      <c r="AD200" s="155"/>
      <c r="AE200" s="155"/>
      <c r="AF200" s="161"/>
      <c r="AG200" s="155"/>
      <c r="AH200" s="155"/>
      <c r="AI200" s="155"/>
      <c r="AJ200" s="156"/>
      <c r="AK200" s="161"/>
      <c r="AL200" s="155"/>
      <c r="AM200" s="155"/>
      <c r="AN200" s="155"/>
      <c r="AO200" s="155"/>
      <c r="AP200" s="155"/>
      <c r="AQ200" s="155"/>
      <c r="AR200" s="155"/>
      <c r="AS200" s="155"/>
      <c r="AT200" s="155"/>
      <c r="AU200" s="155"/>
      <c r="AV200" s="155"/>
      <c r="AW200" s="155"/>
      <c r="AX200" s="155"/>
      <c r="AY200" s="161"/>
      <c r="AZ200" s="155"/>
      <c r="BA200" s="155"/>
      <c r="BB200" s="155"/>
      <c r="BC200" s="155"/>
      <c r="BD200" s="163" t="str">
        <f t="shared" si="4"/>
        <v/>
      </c>
      <c r="BE200" s="164" t="str">
        <f t="shared" si="1"/>
        <v/>
      </c>
      <c r="BF200" s="164" t="str">
        <f t="shared" si="2"/>
        <v/>
      </c>
      <c r="BG200" s="164" t="str">
        <f t="shared" si="5"/>
        <v/>
      </c>
      <c r="BH200" s="168" t="str">
        <f t="shared" si="3"/>
        <v/>
      </c>
    </row>
    <row r="201">
      <c r="A201" s="154"/>
      <c r="B201" s="155"/>
      <c r="C201" s="155"/>
      <c r="D201" s="155"/>
      <c r="E201" s="155"/>
      <c r="F201" s="156"/>
      <c r="G201" s="157"/>
      <c r="H201" s="155"/>
      <c r="I201" s="155"/>
      <c r="J201" s="155"/>
      <c r="K201" s="156"/>
      <c r="L201" s="157"/>
      <c r="M201" s="155"/>
      <c r="N201" s="155"/>
      <c r="O201" s="155"/>
      <c r="P201" s="156"/>
      <c r="Q201" s="158"/>
      <c r="R201" s="155"/>
      <c r="S201" s="156"/>
      <c r="T201" s="158"/>
      <c r="U201" s="155"/>
      <c r="V201" s="156"/>
      <c r="W201" s="158"/>
      <c r="X201" s="155"/>
      <c r="Y201" s="156"/>
      <c r="Z201" s="159"/>
      <c r="AA201" s="155"/>
      <c r="AB201" s="156"/>
      <c r="AC201" s="160"/>
      <c r="AD201" s="155"/>
      <c r="AE201" s="155"/>
      <c r="AF201" s="161"/>
      <c r="AG201" s="155"/>
      <c r="AH201" s="155"/>
      <c r="AI201" s="155"/>
      <c r="AJ201" s="156"/>
      <c r="AK201" s="161"/>
      <c r="AL201" s="155"/>
      <c r="AM201" s="155"/>
      <c r="AN201" s="155"/>
      <c r="AO201" s="155"/>
      <c r="AP201" s="155"/>
      <c r="AQ201" s="155"/>
      <c r="AR201" s="155"/>
      <c r="AS201" s="155"/>
      <c r="AT201" s="155"/>
      <c r="AU201" s="155"/>
      <c r="AV201" s="155"/>
      <c r="AW201" s="155"/>
      <c r="AX201" s="155"/>
      <c r="AY201" s="161"/>
      <c r="AZ201" s="155"/>
      <c r="BA201" s="155"/>
      <c r="BB201" s="155"/>
      <c r="BC201" s="155"/>
      <c r="BD201" s="163" t="str">
        <f t="shared" si="4"/>
        <v/>
      </c>
      <c r="BE201" s="164" t="str">
        <f t="shared" si="1"/>
        <v/>
      </c>
      <c r="BF201" s="164" t="str">
        <f t="shared" si="2"/>
        <v/>
      </c>
      <c r="BG201" s="164" t="str">
        <f t="shared" si="5"/>
        <v/>
      </c>
      <c r="BH201" s="168" t="str">
        <f t="shared" si="3"/>
        <v/>
      </c>
    </row>
    <row r="202">
      <c r="A202" s="154"/>
      <c r="B202" s="155"/>
      <c r="C202" s="155"/>
      <c r="D202" s="155"/>
      <c r="E202" s="155"/>
      <c r="F202" s="156"/>
      <c r="G202" s="157"/>
      <c r="H202" s="155"/>
      <c r="I202" s="155"/>
      <c r="J202" s="155"/>
      <c r="K202" s="156"/>
      <c r="L202" s="157"/>
      <c r="M202" s="155"/>
      <c r="N202" s="155"/>
      <c r="O202" s="155"/>
      <c r="P202" s="156"/>
      <c r="Q202" s="158"/>
      <c r="R202" s="155"/>
      <c r="S202" s="156"/>
      <c r="T202" s="158"/>
      <c r="U202" s="155"/>
      <c r="V202" s="156"/>
      <c r="W202" s="158"/>
      <c r="X202" s="155"/>
      <c r="Y202" s="156"/>
      <c r="Z202" s="159"/>
      <c r="AA202" s="155"/>
      <c r="AB202" s="156"/>
      <c r="AC202" s="160"/>
      <c r="AD202" s="155"/>
      <c r="AE202" s="155"/>
      <c r="AF202" s="161"/>
      <c r="AG202" s="155"/>
      <c r="AH202" s="155"/>
      <c r="AI202" s="155"/>
      <c r="AJ202" s="156"/>
      <c r="AK202" s="161"/>
      <c r="AL202" s="155"/>
      <c r="AM202" s="155"/>
      <c r="AN202" s="155"/>
      <c r="AO202" s="155"/>
      <c r="AP202" s="155"/>
      <c r="AQ202" s="155"/>
      <c r="AR202" s="155"/>
      <c r="AS202" s="155"/>
      <c r="AT202" s="155"/>
      <c r="AU202" s="155"/>
      <c r="AV202" s="155"/>
      <c r="AW202" s="155"/>
      <c r="AX202" s="155"/>
      <c r="AY202" s="161"/>
      <c r="AZ202" s="155"/>
      <c r="BA202" s="155"/>
      <c r="BB202" s="155"/>
      <c r="BC202" s="155"/>
      <c r="BD202" s="163" t="str">
        <f t="shared" si="4"/>
        <v/>
      </c>
      <c r="BE202" s="164" t="str">
        <f t="shared" si="1"/>
        <v/>
      </c>
      <c r="BF202" s="164" t="str">
        <f t="shared" si="2"/>
        <v/>
      </c>
      <c r="BG202" s="164" t="str">
        <f t="shared" si="5"/>
        <v/>
      </c>
      <c r="BH202" s="168" t="str">
        <f t="shared" si="3"/>
        <v/>
      </c>
    </row>
    <row r="203">
      <c r="A203" s="154"/>
      <c r="B203" s="155"/>
      <c r="C203" s="155"/>
      <c r="D203" s="155"/>
      <c r="E203" s="155"/>
      <c r="F203" s="156"/>
      <c r="G203" s="157"/>
      <c r="H203" s="155"/>
      <c r="I203" s="155"/>
      <c r="J203" s="155"/>
      <c r="K203" s="156"/>
      <c r="L203" s="157"/>
      <c r="M203" s="155"/>
      <c r="N203" s="155"/>
      <c r="O203" s="155"/>
      <c r="P203" s="156"/>
      <c r="Q203" s="158"/>
      <c r="R203" s="155"/>
      <c r="S203" s="156"/>
      <c r="T203" s="158"/>
      <c r="U203" s="155"/>
      <c r="V203" s="156"/>
      <c r="W203" s="158"/>
      <c r="X203" s="155"/>
      <c r="Y203" s="156"/>
      <c r="Z203" s="159"/>
      <c r="AA203" s="155"/>
      <c r="AB203" s="156"/>
      <c r="AC203" s="160"/>
      <c r="AD203" s="155"/>
      <c r="AE203" s="155"/>
      <c r="AF203" s="161"/>
      <c r="AG203" s="155"/>
      <c r="AH203" s="155"/>
      <c r="AI203" s="155"/>
      <c r="AJ203" s="156"/>
      <c r="AK203" s="161"/>
      <c r="AL203" s="155"/>
      <c r="AM203" s="155"/>
      <c r="AN203" s="155"/>
      <c r="AO203" s="155"/>
      <c r="AP203" s="155"/>
      <c r="AQ203" s="155"/>
      <c r="AR203" s="155"/>
      <c r="AS203" s="155"/>
      <c r="AT203" s="155"/>
      <c r="AU203" s="155"/>
      <c r="AV203" s="155"/>
      <c r="AW203" s="155"/>
      <c r="AX203" s="155"/>
      <c r="AY203" s="161"/>
      <c r="AZ203" s="155"/>
      <c r="BA203" s="155"/>
      <c r="BB203" s="155"/>
      <c r="BC203" s="155"/>
      <c r="BD203" s="163" t="str">
        <f t="shared" si="4"/>
        <v/>
      </c>
      <c r="BE203" s="164" t="str">
        <f t="shared" si="1"/>
        <v/>
      </c>
      <c r="BF203" s="164" t="str">
        <f t="shared" si="2"/>
        <v/>
      </c>
      <c r="BG203" s="164" t="str">
        <f t="shared" si="5"/>
        <v/>
      </c>
      <c r="BH203" s="168" t="str">
        <f t="shared" si="3"/>
        <v/>
      </c>
    </row>
    <row r="204">
      <c r="A204" s="154"/>
      <c r="B204" s="155"/>
      <c r="C204" s="155"/>
      <c r="D204" s="155"/>
      <c r="E204" s="155"/>
      <c r="F204" s="156"/>
      <c r="G204" s="157"/>
      <c r="H204" s="155"/>
      <c r="I204" s="155"/>
      <c r="J204" s="155"/>
      <c r="K204" s="156"/>
      <c r="L204" s="157"/>
      <c r="M204" s="155"/>
      <c r="N204" s="155"/>
      <c r="O204" s="155"/>
      <c r="P204" s="156"/>
      <c r="Q204" s="158"/>
      <c r="R204" s="155"/>
      <c r="S204" s="156"/>
      <c r="T204" s="158"/>
      <c r="U204" s="155"/>
      <c r="V204" s="156"/>
      <c r="W204" s="158"/>
      <c r="X204" s="155"/>
      <c r="Y204" s="156"/>
      <c r="Z204" s="159"/>
      <c r="AA204" s="155"/>
      <c r="AB204" s="156"/>
      <c r="AC204" s="160"/>
      <c r="AD204" s="155"/>
      <c r="AE204" s="155"/>
      <c r="AF204" s="161"/>
      <c r="AG204" s="155"/>
      <c r="AH204" s="155"/>
      <c r="AI204" s="155"/>
      <c r="AJ204" s="156"/>
      <c r="AK204" s="161"/>
      <c r="AL204" s="155"/>
      <c r="AM204" s="155"/>
      <c r="AN204" s="155"/>
      <c r="AO204" s="155"/>
      <c r="AP204" s="155"/>
      <c r="AQ204" s="155"/>
      <c r="AR204" s="155"/>
      <c r="AS204" s="155"/>
      <c r="AT204" s="155"/>
      <c r="AU204" s="155"/>
      <c r="AV204" s="155"/>
      <c r="AW204" s="155"/>
      <c r="AX204" s="155"/>
      <c r="AY204" s="161"/>
      <c r="AZ204" s="155"/>
      <c r="BA204" s="155"/>
      <c r="BB204" s="155"/>
      <c r="BC204" s="155"/>
      <c r="BD204" s="163" t="str">
        <f t="shared" si="4"/>
        <v/>
      </c>
      <c r="BE204" s="164" t="str">
        <f t="shared" si="1"/>
        <v/>
      </c>
      <c r="BF204" s="164" t="str">
        <f t="shared" si="2"/>
        <v/>
      </c>
      <c r="BG204" s="164" t="str">
        <f t="shared" si="5"/>
        <v/>
      </c>
      <c r="BH204" s="168" t="str">
        <f t="shared" si="3"/>
        <v/>
      </c>
    </row>
    <row r="205">
      <c r="A205" s="154"/>
      <c r="B205" s="155"/>
      <c r="C205" s="155"/>
      <c r="D205" s="155"/>
      <c r="E205" s="155"/>
      <c r="F205" s="156"/>
      <c r="G205" s="157"/>
      <c r="H205" s="155"/>
      <c r="I205" s="155"/>
      <c r="J205" s="155"/>
      <c r="K205" s="156"/>
      <c r="L205" s="157"/>
      <c r="M205" s="155"/>
      <c r="N205" s="155"/>
      <c r="O205" s="155"/>
      <c r="P205" s="156"/>
      <c r="Q205" s="158"/>
      <c r="R205" s="155"/>
      <c r="S205" s="156"/>
      <c r="T205" s="158"/>
      <c r="U205" s="155"/>
      <c r="V205" s="156"/>
      <c r="W205" s="158"/>
      <c r="X205" s="155"/>
      <c r="Y205" s="156"/>
      <c r="Z205" s="159"/>
      <c r="AA205" s="155"/>
      <c r="AB205" s="156"/>
      <c r="AC205" s="160"/>
      <c r="AD205" s="155"/>
      <c r="AE205" s="155"/>
      <c r="AF205" s="161"/>
      <c r="AG205" s="155"/>
      <c r="AH205" s="155"/>
      <c r="AI205" s="155"/>
      <c r="AJ205" s="156"/>
      <c r="AK205" s="161"/>
      <c r="AL205" s="155"/>
      <c r="AM205" s="155"/>
      <c r="AN205" s="155"/>
      <c r="AO205" s="155"/>
      <c r="AP205" s="155"/>
      <c r="AQ205" s="155"/>
      <c r="AR205" s="155"/>
      <c r="AS205" s="155"/>
      <c r="AT205" s="155"/>
      <c r="AU205" s="155"/>
      <c r="AV205" s="155"/>
      <c r="AW205" s="155"/>
      <c r="AX205" s="155"/>
      <c r="AY205" s="161"/>
      <c r="AZ205" s="155"/>
      <c r="BA205" s="155"/>
      <c r="BB205" s="155"/>
      <c r="BC205" s="155"/>
      <c r="BD205" s="163" t="str">
        <f t="shared" si="4"/>
        <v/>
      </c>
      <c r="BE205" s="164" t="str">
        <f t="shared" si="1"/>
        <v/>
      </c>
      <c r="BF205" s="164" t="str">
        <f t="shared" si="2"/>
        <v/>
      </c>
      <c r="BG205" s="164" t="str">
        <f t="shared" si="5"/>
        <v/>
      </c>
      <c r="BH205" s="168" t="str">
        <f t="shared" si="3"/>
        <v/>
      </c>
    </row>
    <row r="206">
      <c r="A206" s="154"/>
      <c r="B206" s="155"/>
      <c r="C206" s="155"/>
      <c r="D206" s="155"/>
      <c r="E206" s="155"/>
      <c r="F206" s="156"/>
      <c r="G206" s="157"/>
      <c r="H206" s="155"/>
      <c r="I206" s="155"/>
      <c r="J206" s="155"/>
      <c r="K206" s="156"/>
      <c r="L206" s="157"/>
      <c r="M206" s="155"/>
      <c r="N206" s="155"/>
      <c r="O206" s="155"/>
      <c r="P206" s="156"/>
      <c r="Q206" s="158"/>
      <c r="R206" s="155"/>
      <c r="S206" s="156"/>
      <c r="T206" s="158"/>
      <c r="U206" s="155"/>
      <c r="V206" s="156"/>
      <c r="W206" s="158"/>
      <c r="X206" s="155"/>
      <c r="Y206" s="156"/>
      <c r="Z206" s="159"/>
      <c r="AA206" s="155"/>
      <c r="AB206" s="156"/>
      <c r="AC206" s="160"/>
      <c r="AD206" s="155"/>
      <c r="AE206" s="155"/>
      <c r="AF206" s="161"/>
      <c r="AG206" s="155"/>
      <c r="AH206" s="155"/>
      <c r="AI206" s="155"/>
      <c r="AJ206" s="156"/>
      <c r="AK206" s="161"/>
      <c r="AL206" s="155"/>
      <c r="AM206" s="155"/>
      <c r="AN206" s="155"/>
      <c r="AO206" s="155"/>
      <c r="AP206" s="155"/>
      <c r="AQ206" s="155"/>
      <c r="AR206" s="155"/>
      <c r="AS206" s="155"/>
      <c r="AT206" s="155"/>
      <c r="AU206" s="155"/>
      <c r="AV206" s="155"/>
      <c r="AW206" s="155"/>
      <c r="AX206" s="155"/>
      <c r="AY206" s="161"/>
      <c r="AZ206" s="155"/>
      <c r="BA206" s="155"/>
      <c r="BB206" s="155"/>
      <c r="BC206" s="155"/>
      <c r="BD206" s="163" t="str">
        <f t="shared" si="4"/>
        <v/>
      </c>
      <c r="BE206" s="164" t="str">
        <f t="shared" si="1"/>
        <v/>
      </c>
      <c r="BF206" s="164" t="str">
        <f t="shared" si="2"/>
        <v/>
      </c>
      <c r="BG206" s="164" t="str">
        <f t="shared" si="5"/>
        <v/>
      </c>
      <c r="BH206" s="168" t="str">
        <f t="shared" si="3"/>
        <v/>
      </c>
    </row>
    <row r="207">
      <c r="A207" s="154"/>
      <c r="B207" s="155"/>
      <c r="C207" s="155"/>
      <c r="D207" s="155"/>
      <c r="E207" s="155"/>
      <c r="F207" s="156"/>
      <c r="G207" s="157"/>
      <c r="H207" s="155"/>
      <c r="I207" s="155"/>
      <c r="J207" s="155"/>
      <c r="K207" s="156"/>
      <c r="L207" s="157"/>
      <c r="M207" s="155"/>
      <c r="N207" s="155"/>
      <c r="O207" s="155"/>
      <c r="P207" s="156"/>
      <c r="Q207" s="158"/>
      <c r="R207" s="155"/>
      <c r="S207" s="156"/>
      <c r="T207" s="158"/>
      <c r="U207" s="155"/>
      <c r="V207" s="156"/>
      <c r="W207" s="158"/>
      <c r="X207" s="155"/>
      <c r="Y207" s="156"/>
      <c r="Z207" s="159"/>
      <c r="AA207" s="155"/>
      <c r="AB207" s="156"/>
      <c r="AC207" s="160"/>
      <c r="AD207" s="155"/>
      <c r="AE207" s="155"/>
      <c r="AF207" s="161"/>
      <c r="AG207" s="155"/>
      <c r="AH207" s="155"/>
      <c r="AI207" s="155"/>
      <c r="AJ207" s="156"/>
      <c r="AK207" s="161"/>
      <c r="AL207" s="155"/>
      <c r="AM207" s="155"/>
      <c r="AN207" s="155"/>
      <c r="AO207" s="155"/>
      <c r="AP207" s="155"/>
      <c r="AQ207" s="155"/>
      <c r="AR207" s="155"/>
      <c r="AS207" s="155"/>
      <c r="AT207" s="155"/>
      <c r="AU207" s="155"/>
      <c r="AV207" s="155"/>
      <c r="AW207" s="155"/>
      <c r="AX207" s="155"/>
      <c r="AY207" s="161"/>
      <c r="AZ207" s="155"/>
      <c r="BA207" s="155"/>
      <c r="BB207" s="155"/>
      <c r="BC207" s="155"/>
      <c r="BD207" s="163" t="str">
        <f t="shared" si="4"/>
        <v/>
      </c>
      <c r="BE207" s="164" t="str">
        <f t="shared" si="1"/>
        <v/>
      </c>
      <c r="BF207" s="164" t="str">
        <f t="shared" si="2"/>
        <v/>
      </c>
      <c r="BG207" s="164" t="str">
        <f t="shared" si="5"/>
        <v/>
      </c>
      <c r="BH207" s="168" t="str">
        <f t="shared" si="3"/>
        <v/>
      </c>
    </row>
    <row r="208">
      <c r="A208" s="154"/>
      <c r="B208" s="155"/>
      <c r="C208" s="155"/>
      <c r="D208" s="155"/>
      <c r="E208" s="155"/>
      <c r="F208" s="156"/>
      <c r="G208" s="157"/>
      <c r="H208" s="155"/>
      <c r="I208" s="155"/>
      <c r="J208" s="155"/>
      <c r="K208" s="156"/>
      <c r="L208" s="157"/>
      <c r="M208" s="155"/>
      <c r="N208" s="155"/>
      <c r="O208" s="155"/>
      <c r="P208" s="156"/>
      <c r="Q208" s="158"/>
      <c r="R208" s="155"/>
      <c r="S208" s="156"/>
      <c r="T208" s="158"/>
      <c r="U208" s="155"/>
      <c r="V208" s="156"/>
      <c r="W208" s="158"/>
      <c r="X208" s="155"/>
      <c r="Y208" s="156"/>
      <c r="Z208" s="159"/>
      <c r="AA208" s="155"/>
      <c r="AB208" s="156"/>
      <c r="AC208" s="160"/>
      <c r="AD208" s="155"/>
      <c r="AE208" s="155"/>
      <c r="AF208" s="161"/>
      <c r="AG208" s="155"/>
      <c r="AH208" s="155"/>
      <c r="AI208" s="155"/>
      <c r="AJ208" s="156"/>
      <c r="AK208" s="161"/>
      <c r="AL208" s="155"/>
      <c r="AM208" s="155"/>
      <c r="AN208" s="155"/>
      <c r="AO208" s="155"/>
      <c r="AP208" s="155"/>
      <c r="AQ208" s="155"/>
      <c r="AR208" s="155"/>
      <c r="AS208" s="155"/>
      <c r="AT208" s="155"/>
      <c r="AU208" s="155"/>
      <c r="AV208" s="155"/>
      <c r="AW208" s="155"/>
      <c r="AX208" s="155"/>
      <c r="AY208" s="161"/>
      <c r="AZ208" s="155"/>
      <c r="BA208" s="155"/>
      <c r="BB208" s="155"/>
      <c r="BC208" s="155"/>
      <c r="BD208" s="163" t="str">
        <f t="shared" si="4"/>
        <v/>
      </c>
      <c r="BE208" s="164" t="str">
        <f t="shared" si="1"/>
        <v/>
      </c>
      <c r="BF208" s="164" t="str">
        <f t="shared" si="2"/>
        <v/>
      </c>
      <c r="BG208" s="164" t="str">
        <f t="shared" si="5"/>
        <v/>
      </c>
      <c r="BH208" s="168" t="str">
        <f t="shared" si="3"/>
        <v/>
      </c>
    </row>
    <row r="209">
      <c r="A209" s="154"/>
      <c r="B209" s="155"/>
      <c r="C209" s="155"/>
      <c r="D209" s="155"/>
      <c r="E209" s="155"/>
      <c r="F209" s="156"/>
      <c r="G209" s="157"/>
      <c r="H209" s="155"/>
      <c r="I209" s="155"/>
      <c r="J209" s="155"/>
      <c r="K209" s="156"/>
      <c r="L209" s="157"/>
      <c r="M209" s="155"/>
      <c r="N209" s="155"/>
      <c r="O209" s="155"/>
      <c r="P209" s="156"/>
      <c r="Q209" s="158"/>
      <c r="R209" s="155"/>
      <c r="S209" s="156"/>
      <c r="T209" s="158"/>
      <c r="U209" s="155"/>
      <c r="V209" s="156"/>
      <c r="W209" s="158"/>
      <c r="X209" s="155"/>
      <c r="Y209" s="156"/>
      <c r="Z209" s="159"/>
      <c r="AA209" s="155"/>
      <c r="AB209" s="156"/>
      <c r="AC209" s="160"/>
      <c r="AD209" s="155"/>
      <c r="AE209" s="155"/>
      <c r="AF209" s="161"/>
      <c r="AG209" s="155"/>
      <c r="AH209" s="155"/>
      <c r="AI209" s="155"/>
      <c r="AJ209" s="156"/>
      <c r="AK209" s="161"/>
      <c r="AL209" s="155"/>
      <c r="AM209" s="155"/>
      <c r="AN209" s="155"/>
      <c r="AO209" s="155"/>
      <c r="AP209" s="155"/>
      <c r="AQ209" s="155"/>
      <c r="AR209" s="155"/>
      <c r="AS209" s="155"/>
      <c r="AT209" s="155"/>
      <c r="AU209" s="155"/>
      <c r="AV209" s="155"/>
      <c r="AW209" s="155"/>
      <c r="AX209" s="155"/>
      <c r="AY209" s="161"/>
      <c r="AZ209" s="155"/>
      <c r="BA209" s="155"/>
      <c r="BB209" s="155"/>
      <c r="BC209" s="155"/>
      <c r="BD209" s="163" t="str">
        <f t="shared" si="4"/>
        <v/>
      </c>
      <c r="BE209" s="164" t="str">
        <f t="shared" si="1"/>
        <v/>
      </c>
      <c r="BF209" s="164" t="str">
        <f t="shared" si="2"/>
        <v/>
      </c>
      <c r="BG209" s="164" t="str">
        <f t="shared" si="5"/>
        <v/>
      </c>
      <c r="BH209" s="168" t="str">
        <f t="shared" si="3"/>
        <v/>
      </c>
    </row>
    <row r="210">
      <c r="A210" s="154"/>
      <c r="B210" s="155"/>
      <c r="C210" s="155"/>
      <c r="D210" s="155"/>
      <c r="E210" s="155"/>
      <c r="F210" s="156"/>
      <c r="G210" s="157"/>
      <c r="H210" s="155"/>
      <c r="I210" s="155"/>
      <c r="J210" s="155"/>
      <c r="K210" s="156"/>
      <c r="L210" s="157"/>
      <c r="M210" s="155"/>
      <c r="N210" s="155"/>
      <c r="O210" s="155"/>
      <c r="P210" s="156"/>
      <c r="Q210" s="158"/>
      <c r="R210" s="155"/>
      <c r="S210" s="156"/>
      <c r="T210" s="158"/>
      <c r="U210" s="155"/>
      <c r="V210" s="156"/>
      <c r="W210" s="158"/>
      <c r="X210" s="155"/>
      <c r="Y210" s="156"/>
      <c r="Z210" s="159"/>
      <c r="AA210" s="155"/>
      <c r="AB210" s="156"/>
      <c r="AC210" s="160"/>
      <c r="AD210" s="155"/>
      <c r="AE210" s="155"/>
      <c r="AF210" s="161"/>
      <c r="AG210" s="155"/>
      <c r="AH210" s="155"/>
      <c r="AI210" s="155"/>
      <c r="AJ210" s="156"/>
      <c r="AK210" s="161"/>
      <c r="AL210" s="155"/>
      <c r="AM210" s="155"/>
      <c r="AN210" s="155"/>
      <c r="AO210" s="155"/>
      <c r="AP210" s="155"/>
      <c r="AQ210" s="155"/>
      <c r="AR210" s="155"/>
      <c r="AS210" s="155"/>
      <c r="AT210" s="155"/>
      <c r="AU210" s="155"/>
      <c r="AV210" s="155"/>
      <c r="AW210" s="155"/>
      <c r="AX210" s="155"/>
      <c r="AY210" s="161"/>
      <c r="AZ210" s="155"/>
      <c r="BA210" s="155"/>
      <c r="BB210" s="155"/>
      <c r="BC210" s="155"/>
      <c r="BD210" s="163" t="str">
        <f t="shared" si="4"/>
        <v/>
      </c>
      <c r="BE210" s="164" t="str">
        <f t="shared" si="1"/>
        <v/>
      </c>
      <c r="BF210" s="164" t="str">
        <f t="shared" si="2"/>
        <v/>
      </c>
      <c r="BG210" s="164" t="str">
        <f t="shared" si="5"/>
        <v/>
      </c>
      <c r="BH210" s="168" t="str">
        <f t="shared" si="3"/>
        <v/>
      </c>
    </row>
    <row r="211">
      <c r="A211" s="154"/>
      <c r="B211" s="155"/>
      <c r="C211" s="155"/>
      <c r="D211" s="155"/>
      <c r="E211" s="155"/>
      <c r="F211" s="156"/>
      <c r="G211" s="157"/>
      <c r="H211" s="155"/>
      <c r="I211" s="155"/>
      <c r="J211" s="155"/>
      <c r="K211" s="156"/>
      <c r="L211" s="157"/>
      <c r="M211" s="155"/>
      <c r="N211" s="155"/>
      <c r="O211" s="155"/>
      <c r="P211" s="156"/>
      <c r="Q211" s="158"/>
      <c r="R211" s="155"/>
      <c r="S211" s="156"/>
      <c r="T211" s="158"/>
      <c r="U211" s="155"/>
      <c r="V211" s="156"/>
      <c r="W211" s="158"/>
      <c r="X211" s="155"/>
      <c r="Y211" s="156"/>
      <c r="Z211" s="159"/>
      <c r="AA211" s="155"/>
      <c r="AB211" s="156"/>
      <c r="AC211" s="160"/>
      <c r="AD211" s="155"/>
      <c r="AE211" s="155"/>
      <c r="AF211" s="161"/>
      <c r="AG211" s="155"/>
      <c r="AH211" s="155"/>
      <c r="AI211" s="155"/>
      <c r="AJ211" s="156"/>
      <c r="AK211" s="161"/>
      <c r="AL211" s="155"/>
      <c r="AM211" s="155"/>
      <c r="AN211" s="155"/>
      <c r="AO211" s="155"/>
      <c r="AP211" s="155"/>
      <c r="AQ211" s="155"/>
      <c r="AR211" s="155"/>
      <c r="AS211" s="155"/>
      <c r="AT211" s="155"/>
      <c r="AU211" s="155"/>
      <c r="AV211" s="155"/>
      <c r="AW211" s="155"/>
      <c r="AX211" s="155"/>
      <c r="AY211" s="161"/>
      <c r="AZ211" s="155"/>
      <c r="BA211" s="155"/>
      <c r="BB211" s="155"/>
      <c r="BC211" s="155"/>
      <c r="BD211" s="163" t="str">
        <f t="shared" si="4"/>
        <v/>
      </c>
      <c r="BE211" s="164" t="str">
        <f t="shared" si="1"/>
        <v/>
      </c>
      <c r="BF211" s="164" t="str">
        <f t="shared" si="2"/>
        <v/>
      </c>
      <c r="BG211" s="164" t="str">
        <f t="shared" si="5"/>
        <v/>
      </c>
      <c r="BH211" s="168" t="str">
        <f t="shared" si="3"/>
        <v/>
      </c>
    </row>
    <row r="212">
      <c r="A212" s="154"/>
      <c r="B212" s="155"/>
      <c r="C212" s="155"/>
      <c r="D212" s="155"/>
      <c r="E212" s="155"/>
      <c r="F212" s="156"/>
      <c r="G212" s="157"/>
      <c r="H212" s="155"/>
      <c r="I212" s="155"/>
      <c r="J212" s="155"/>
      <c r="K212" s="156"/>
      <c r="L212" s="157"/>
      <c r="M212" s="155"/>
      <c r="N212" s="155"/>
      <c r="O212" s="155"/>
      <c r="P212" s="156"/>
      <c r="Q212" s="158"/>
      <c r="R212" s="155"/>
      <c r="S212" s="156"/>
      <c r="T212" s="158"/>
      <c r="U212" s="155"/>
      <c r="V212" s="156"/>
      <c r="W212" s="158"/>
      <c r="X212" s="155"/>
      <c r="Y212" s="156"/>
      <c r="Z212" s="159"/>
      <c r="AA212" s="155"/>
      <c r="AB212" s="156"/>
      <c r="AC212" s="160"/>
      <c r="AD212" s="155"/>
      <c r="AE212" s="155"/>
      <c r="AF212" s="161"/>
      <c r="AG212" s="155"/>
      <c r="AH212" s="155"/>
      <c r="AI212" s="155"/>
      <c r="AJ212" s="156"/>
      <c r="AK212" s="161"/>
      <c r="AL212" s="155"/>
      <c r="AM212" s="155"/>
      <c r="AN212" s="155"/>
      <c r="AO212" s="155"/>
      <c r="AP212" s="155"/>
      <c r="AQ212" s="155"/>
      <c r="AR212" s="155"/>
      <c r="AS212" s="155"/>
      <c r="AT212" s="155"/>
      <c r="AU212" s="155"/>
      <c r="AV212" s="155"/>
      <c r="AW212" s="155"/>
      <c r="AX212" s="155"/>
      <c r="AY212" s="161"/>
      <c r="AZ212" s="155"/>
      <c r="BA212" s="155"/>
      <c r="BB212" s="155"/>
      <c r="BC212" s="155"/>
      <c r="BD212" s="163" t="str">
        <f t="shared" si="4"/>
        <v/>
      </c>
      <c r="BE212" s="164" t="str">
        <f t="shared" si="1"/>
        <v/>
      </c>
      <c r="BF212" s="164" t="str">
        <f t="shared" si="2"/>
        <v/>
      </c>
      <c r="BG212" s="164" t="str">
        <f t="shared" si="5"/>
        <v/>
      </c>
      <c r="BH212" s="168" t="str">
        <f t="shared" si="3"/>
        <v/>
      </c>
    </row>
    <row r="213">
      <c r="A213" s="154"/>
      <c r="B213" s="155"/>
      <c r="C213" s="155"/>
      <c r="D213" s="155"/>
      <c r="E213" s="155"/>
      <c r="F213" s="156"/>
      <c r="G213" s="157"/>
      <c r="H213" s="155"/>
      <c r="I213" s="155"/>
      <c r="J213" s="155"/>
      <c r="K213" s="156"/>
      <c r="L213" s="157"/>
      <c r="M213" s="155"/>
      <c r="N213" s="155"/>
      <c r="O213" s="155"/>
      <c r="P213" s="156"/>
      <c r="Q213" s="158"/>
      <c r="R213" s="155"/>
      <c r="S213" s="156"/>
      <c r="T213" s="158"/>
      <c r="U213" s="155"/>
      <c r="V213" s="156"/>
      <c r="W213" s="158"/>
      <c r="X213" s="155"/>
      <c r="Y213" s="156"/>
      <c r="Z213" s="159"/>
      <c r="AA213" s="155"/>
      <c r="AB213" s="156"/>
      <c r="AC213" s="160"/>
      <c r="AD213" s="155"/>
      <c r="AE213" s="155"/>
      <c r="AF213" s="161"/>
      <c r="AG213" s="155"/>
      <c r="AH213" s="155"/>
      <c r="AI213" s="155"/>
      <c r="AJ213" s="156"/>
      <c r="AK213" s="161"/>
      <c r="AL213" s="155"/>
      <c r="AM213" s="155"/>
      <c r="AN213" s="155"/>
      <c r="AO213" s="155"/>
      <c r="AP213" s="155"/>
      <c r="AQ213" s="155"/>
      <c r="AR213" s="155"/>
      <c r="AS213" s="155"/>
      <c r="AT213" s="155"/>
      <c r="AU213" s="155"/>
      <c r="AV213" s="155"/>
      <c r="AW213" s="155"/>
      <c r="AX213" s="155"/>
      <c r="AY213" s="161"/>
      <c r="AZ213" s="155"/>
      <c r="BA213" s="155"/>
      <c r="BB213" s="155"/>
      <c r="BC213" s="155"/>
      <c r="BD213" s="163" t="str">
        <f t="shared" si="4"/>
        <v/>
      </c>
      <c r="BE213" s="164" t="str">
        <f t="shared" si="1"/>
        <v/>
      </c>
      <c r="BF213" s="164" t="str">
        <f t="shared" si="2"/>
        <v/>
      </c>
      <c r="BG213" s="164" t="str">
        <f t="shared" si="5"/>
        <v/>
      </c>
      <c r="BH213" s="168" t="str">
        <f t="shared" si="3"/>
        <v/>
      </c>
    </row>
    <row r="214">
      <c r="A214" s="154"/>
      <c r="B214" s="155"/>
      <c r="C214" s="155"/>
      <c r="D214" s="155"/>
      <c r="E214" s="155"/>
      <c r="F214" s="156"/>
      <c r="G214" s="157"/>
      <c r="H214" s="155"/>
      <c r="I214" s="155"/>
      <c r="J214" s="155"/>
      <c r="K214" s="156"/>
      <c r="L214" s="157"/>
      <c r="M214" s="155"/>
      <c r="N214" s="155"/>
      <c r="O214" s="155"/>
      <c r="P214" s="156"/>
      <c r="Q214" s="158"/>
      <c r="R214" s="155"/>
      <c r="S214" s="156"/>
      <c r="T214" s="158"/>
      <c r="U214" s="155"/>
      <c r="V214" s="156"/>
      <c r="W214" s="158"/>
      <c r="X214" s="155"/>
      <c r="Y214" s="156"/>
      <c r="Z214" s="159"/>
      <c r="AA214" s="155"/>
      <c r="AB214" s="156"/>
      <c r="AC214" s="160"/>
      <c r="AD214" s="155"/>
      <c r="AE214" s="155"/>
      <c r="AF214" s="161"/>
      <c r="AG214" s="155"/>
      <c r="AH214" s="155"/>
      <c r="AI214" s="155"/>
      <c r="AJ214" s="156"/>
      <c r="AK214" s="161"/>
      <c r="AL214" s="155"/>
      <c r="AM214" s="155"/>
      <c r="AN214" s="155"/>
      <c r="AO214" s="155"/>
      <c r="AP214" s="155"/>
      <c r="AQ214" s="155"/>
      <c r="AR214" s="155"/>
      <c r="AS214" s="155"/>
      <c r="AT214" s="155"/>
      <c r="AU214" s="155"/>
      <c r="AV214" s="155"/>
      <c r="AW214" s="155"/>
      <c r="AX214" s="155"/>
      <c r="AY214" s="161"/>
      <c r="AZ214" s="155"/>
      <c r="BA214" s="155"/>
      <c r="BB214" s="155"/>
      <c r="BC214" s="155"/>
      <c r="BD214" s="163" t="str">
        <f t="shared" si="4"/>
        <v/>
      </c>
      <c r="BE214" s="164" t="str">
        <f t="shared" si="1"/>
        <v/>
      </c>
      <c r="BF214" s="164" t="str">
        <f t="shared" si="2"/>
        <v/>
      </c>
      <c r="BG214" s="164" t="str">
        <f t="shared" si="5"/>
        <v/>
      </c>
      <c r="BH214" s="168" t="str">
        <f t="shared" si="3"/>
        <v/>
      </c>
    </row>
    <row r="215">
      <c r="A215" s="154"/>
      <c r="B215" s="155"/>
      <c r="C215" s="155"/>
      <c r="D215" s="155"/>
      <c r="E215" s="155"/>
      <c r="F215" s="156"/>
      <c r="G215" s="157"/>
      <c r="H215" s="155"/>
      <c r="I215" s="155"/>
      <c r="J215" s="155"/>
      <c r="K215" s="156"/>
      <c r="L215" s="157"/>
      <c r="M215" s="155"/>
      <c r="N215" s="155"/>
      <c r="O215" s="155"/>
      <c r="P215" s="156"/>
      <c r="Q215" s="158"/>
      <c r="R215" s="155"/>
      <c r="S215" s="156"/>
      <c r="T215" s="158"/>
      <c r="U215" s="155"/>
      <c r="V215" s="156"/>
      <c r="W215" s="158"/>
      <c r="X215" s="155"/>
      <c r="Y215" s="156"/>
      <c r="Z215" s="159"/>
      <c r="AA215" s="155"/>
      <c r="AB215" s="156"/>
      <c r="AC215" s="160"/>
      <c r="AD215" s="155"/>
      <c r="AE215" s="155"/>
      <c r="AF215" s="161"/>
      <c r="AG215" s="155"/>
      <c r="AH215" s="155"/>
      <c r="AI215" s="155"/>
      <c r="AJ215" s="156"/>
      <c r="AK215" s="161"/>
      <c r="AL215" s="155"/>
      <c r="AM215" s="155"/>
      <c r="AN215" s="155"/>
      <c r="AO215" s="155"/>
      <c r="AP215" s="155"/>
      <c r="AQ215" s="155"/>
      <c r="AR215" s="155"/>
      <c r="AS215" s="155"/>
      <c r="AT215" s="155"/>
      <c r="AU215" s="155"/>
      <c r="AV215" s="155"/>
      <c r="AW215" s="155"/>
      <c r="AX215" s="155"/>
      <c r="AY215" s="161"/>
      <c r="AZ215" s="155"/>
      <c r="BA215" s="155"/>
      <c r="BB215" s="155"/>
      <c r="BC215" s="155"/>
      <c r="BD215" s="163" t="str">
        <f t="shared" si="4"/>
        <v/>
      </c>
      <c r="BE215" s="164" t="str">
        <f t="shared" si="1"/>
        <v/>
      </c>
      <c r="BF215" s="164" t="str">
        <f t="shared" si="2"/>
        <v/>
      </c>
      <c r="BG215" s="164" t="str">
        <f t="shared" si="5"/>
        <v/>
      </c>
      <c r="BH215" s="168" t="str">
        <f t="shared" si="3"/>
        <v/>
      </c>
    </row>
    <row r="216">
      <c r="A216" s="154"/>
      <c r="B216" s="155"/>
      <c r="C216" s="155"/>
      <c r="D216" s="155"/>
      <c r="E216" s="155"/>
      <c r="F216" s="156"/>
      <c r="G216" s="157"/>
      <c r="H216" s="155"/>
      <c r="I216" s="155"/>
      <c r="J216" s="155"/>
      <c r="K216" s="156"/>
      <c r="L216" s="157"/>
      <c r="M216" s="155"/>
      <c r="N216" s="155"/>
      <c r="O216" s="155"/>
      <c r="P216" s="156"/>
      <c r="Q216" s="158"/>
      <c r="R216" s="155"/>
      <c r="S216" s="156"/>
      <c r="T216" s="158"/>
      <c r="U216" s="155"/>
      <c r="V216" s="156"/>
      <c r="W216" s="158"/>
      <c r="X216" s="155"/>
      <c r="Y216" s="156"/>
      <c r="Z216" s="159"/>
      <c r="AA216" s="155"/>
      <c r="AB216" s="156"/>
      <c r="AC216" s="160"/>
      <c r="AD216" s="155"/>
      <c r="AE216" s="155"/>
      <c r="AF216" s="161"/>
      <c r="AG216" s="155"/>
      <c r="AH216" s="155"/>
      <c r="AI216" s="155"/>
      <c r="AJ216" s="156"/>
      <c r="AK216" s="161"/>
      <c r="AL216" s="155"/>
      <c r="AM216" s="155"/>
      <c r="AN216" s="155"/>
      <c r="AO216" s="155"/>
      <c r="AP216" s="155"/>
      <c r="AQ216" s="155"/>
      <c r="AR216" s="155"/>
      <c r="AS216" s="155"/>
      <c r="AT216" s="155"/>
      <c r="AU216" s="155"/>
      <c r="AV216" s="155"/>
      <c r="AW216" s="155"/>
      <c r="AX216" s="155"/>
      <c r="AY216" s="161"/>
      <c r="AZ216" s="155"/>
      <c r="BA216" s="155"/>
      <c r="BB216" s="155"/>
      <c r="BC216" s="155"/>
      <c r="BD216" s="163" t="str">
        <f t="shared" si="4"/>
        <v/>
      </c>
      <c r="BE216" s="164" t="str">
        <f t="shared" si="1"/>
        <v/>
      </c>
      <c r="BF216" s="164" t="str">
        <f t="shared" si="2"/>
        <v/>
      </c>
      <c r="BG216" s="164" t="str">
        <f t="shared" si="5"/>
        <v/>
      </c>
      <c r="BH216" s="170" t="str">
        <f t="shared" si="3"/>
        <v/>
      </c>
    </row>
  </sheetData>
  <mergeCells count="2219">
    <mergeCell ref="C4:E4"/>
    <mergeCell ref="G4:H4"/>
    <mergeCell ref="L4:N4"/>
    <mergeCell ref="U4:W4"/>
    <mergeCell ref="AD4:AF4"/>
    <mergeCell ref="AM4:AO4"/>
    <mergeCell ref="AV4:AX4"/>
    <mergeCell ref="AD14:AF14"/>
    <mergeCell ref="AM14:AO14"/>
    <mergeCell ref="C9:E9"/>
    <mergeCell ref="L9:N9"/>
    <mergeCell ref="U9:W9"/>
    <mergeCell ref="AD9:AF9"/>
    <mergeCell ref="AM9:AO9"/>
    <mergeCell ref="AV9:AX9"/>
    <mergeCell ref="C14:E14"/>
    <mergeCell ref="AV14:AX14"/>
    <mergeCell ref="W17:Y17"/>
    <mergeCell ref="Z17:AB17"/>
    <mergeCell ref="AC17:AE17"/>
    <mergeCell ref="AF17:AJ17"/>
    <mergeCell ref="AK17:AX17"/>
    <mergeCell ref="AY17:BC17"/>
    <mergeCell ref="L14:N14"/>
    <mergeCell ref="U14:W14"/>
    <mergeCell ref="A17:F17"/>
    <mergeCell ref="G17:K17"/>
    <mergeCell ref="L17:P17"/>
    <mergeCell ref="Q17:S17"/>
    <mergeCell ref="T17:V17"/>
    <mergeCell ref="AC18:AE18"/>
    <mergeCell ref="AF18:AJ18"/>
    <mergeCell ref="AK18:AX18"/>
    <mergeCell ref="AY18:BC18"/>
    <mergeCell ref="A18:F18"/>
    <mergeCell ref="G18:K18"/>
    <mergeCell ref="L18:P18"/>
    <mergeCell ref="Q18:S18"/>
    <mergeCell ref="T18:V18"/>
    <mergeCell ref="W18:Y18"/>
    <mergeCell ref="Z18:AB18"/>
    <mergeCell ref="AC22:AE22"/>
    <mergeCell ref="AF22:AJ22"/>
    <mergeCell ref="AK22:AX22"/>
    <mergeCell ref="AY22:BC22"/>
    <mergeCell ref="A22:F22"/>
    <mergeCell ref="G22:K22"/>
    <mergeCell ref="L22:P22"/>
    <mergeCell ref="Q22:S22"/>
    <mergeCell ref="T22:V22"/>
    <mergeCell ref="W22:Y22"/>
    <mergeCell ref="Z22:AB22"/>
    <mergeCell ref="AC23:AE23"/>
    <mergeCell ref="AF23:AJ23"/>
    <mergeCell ref="AK23:AX23"/>
    <mergeCell ref="AY23:BC23"/>
    <mergeCell ref="A23:F23"/>
    <mergeCell ref="G23:K23"/>
    <mergeCell ref="L23:P23"/>
    <mergeCell ref="Q23:S23"/>
    <mergeCell ref="T23:V23"/>
    <mergeCell ref="W23:Y23"/>
    <mergeCell ref="Z23:AB23"/>
    <mergeCell ref="AC24:AE24"/>
    <mergeCell ref="AF24:AJ24"/>
    <mergeCell ref="AK24:AX24"/>
    <mergeCell ref="AY24:BC24"/>
    <mergeCell ref="A24:F24"/>
    <mergeCell ref="G24:K24"/>
    <mergeCell ref="L24:P24"/>
    <mergeCell ref="Q24:S24"/>
    <mergeCell ref="T24:V24"/>
    <mergeCell ref="W24:Y24"/>
    <mergeCell ref="Z24:AB24"/>
    <mergeCell ref="AC25:AE25"/>
    <mergeCell ref="AF25:AJ25"/>
    <mergeCell ref="AK25:AX25"/>
    <mergeCell ref="AY25:BC25"/>
    <mergeCell ref="A25:F25"/>
    <mergeCell ref="G25:K25"/>
    <mergeCell ref="L25:P25"/>
    <mergeCell ref="Q25:S25"/>
    <mergeCell ref="T25:V25"/>
    <mergeCell ref="W25:Y25"/>
    <mergeCell ref="Z25:AB25"/>
    <mergeCell ref="AC26:AE26"/>
    <mergeCell ref="AF26:AJ26"/>
    <mergeCell ref="AK26:AX26"/>
    <mergeCell ref="AY26:BC26"/>
    <mergeCell ref="A26:F26"/>
    <mergeCell ref="G26:K26"/>
    <mergeCell ref="L26:P26"/>
    <mergeCell ref="Q26:S26"/>
    <mergeCell ref="T26:V26"/>
    <mergeCell ref="W26:Y26"/>
    <mergeCell ref="Z26:AB26"/>
    <mergeCell ref="AC27:AE27"/>
    <mergeCell ref="AF27:AJ27"/>
    <mergeCell ref="AK27:AX27"/>
    <mergeCell ref="AY27:BC27"/>
    <mergeCell ref="A27:F27"/>
    <mergeCell ref="G27:K27"/>
    <mergeCell ref="L27:P27"/>
    <mergeCell ref="Q27:S27"/>
    <mergeCell ref="T27:V27"/>
    <mergeCell ref="W27:Y27"/>
    <mergeCell ref="Z27:AB27"/>
    <mergeCell ref="AC28:AE28"/>
    <mergeCell ref="AF28:AJ28"/>
    <mergeCell ref="AK28:AX28"/>
    <mergeCell ref="AY28:BC28"/>
    <mergeCell ref="A28:F28"/>
    <mergeCell ref="G28:K28"/>
    <mergeCell ref="L28:P28"/>
    <mergeCell ref="Q28:S28"/>
    <mergeCell ref="T28:V28"/>
    <mergeCell ref="W28:Y28"/>
    <mergeCell ref="Z28:AB28"/>
    <mergeCell ref="AC29:AE29"/>
    <mergeCell ref="AF29:AJ29"/>
    <mergeCell ref="AK29:AX29"/>
    <mergeCell ref="AY29:BC29"/>
    <mergeCell ref="A29:F29"/>
    <mergeCell ref="G29:K29"/>
    <mergeCell ref="L29:P29"/>
    <mergeCell ref="Q29:S29"/>
    <mergeCell ref="T29:V29"/>
    <mergeCell ref="W29:Y29"/>
    <mergeCell ref="Z29:AB29"/>
    <mergeCell ref="AC30:AE30"/>
    <mergeCell ref="AF30:AJ30"/>
    <mergeCell ref="AK30:AX30"/>
    <mergeCell ref="AY30:BC30"/>
    <mergeCell ref="A30:F30"/>
    <mergeCell ref="G30:K30"/>
    <mergeCell ref="L30:P30"/>
    <mergeCell ref="Q30:S30"/>
    <mergeCell ref="T30:V30"/>
    <mergeCell ref="W30:Y30"/>
    <mergeCell ref="Z30:AB30"/>
    <mergeCell ref="AC31:AE31"/>
    <mergeCell ref="AF31:AJ31"/>
    <mergeCell ref="AK31:AX31"/>
    <mergeCell ref="AY31:BC31"/>
    <mergeCell ref="A31:F31"/>
    <mergeCell ref="G31:K31"/>
    <mergeCell ref="L31:P31"/>
    <mergeCell ref="Q31:S31"/>
    <mergeCell ref="T31:V31"/>
    <mergeCell ref="W31:Y31"/>
    <mergeCell ref="Z31:AB31"/>
    <mergeCell ref="AC32:AE32"/>
    <mergeCell ref="AF32:AJ32"/>
    <mergeCell ref="AK32:AX32"/>
    <mergeCell ref="AY32:BC32"/>
    <mergeCell ref="A32:F32"/>
    <mergeCell ref="G32:K32"/>
    <mergeCell ref="L32:P32"/>
    <mergeCell ref="Q32:S32"/>
    <mergeCell ref="T32:V32"/>
    <mergeCell ref="W32:Y32"/>
    <mergeCell ref="Z32:AB32"/>
    <mergeCell ref="AC33:AE33"/>
    <mergeCell ref="AF33:AJ33"/>
    <mergeCell ref="AK33:AX33"/>
    <mergeCell ref="AY33:BC33"/>
    <mergeCell ref="A33:F33"/>
    <mergeCell ref="G33:K33"/>
    <mergeCell ref="L33:P33"/>
    <mergeCell ref="Q33:S33"/>
    <mergeCell ref="T33:V33"/>
    <mergeCell ref="W33:Y33"/>
    <mergeCell ref="Z33:AB33"/>
    <mergeCell ref="AC34:AE34"/>
    <mergeCell ref="AF34:AJ34"/>
    <mergeCell ref="AK34:AX34"/>
    <mergeCell ref="AY34:BC34"/>
    <mergeCell ref="A34:F34"/>
    <mergeCell ref="G34:K34"/>
    <mergeCell ref="L34:P34"/>
    <mergeCell ref="Q34:S34"/>
    <mergeCell ref="T34:V34"/>
    <mergeCell ref="W34:Y34"/>
    <mergeCell ref="Z34:AB34"/>
    <mergeCell ref="AC35:AE35"/>
    <mergeCell ref="AF35:AJ35"/>
    <mergeCell ref="AK35:AX35"/>
    <mergeCell ref="AY35:BC35"/>
    <mergeCell ref="A35:F35"/>
    <mergeCell ref="G35:K35"/>
    <mergeCell ref="L35:P35"/>
    <mergeCell ref="Q35:S35"/>
    <mergeCell ref="T35:V35"/>
    <mergeCell ref="W35:Y35"/>
    <mergeCell ref="Z35:AB35"/>
    <mergeCell ref="AC36:AE36"/>
    <mergeCell ref="AF36:AJ36"/>
    <mergeCell ref="AK36:AX36"/>
    <mergeCell ref="AY36:BC36"/>
    <mergeCell ref="A36:F36"/>
    <mergeCell ref="G36:K36"/>
    <mergeCell ref="L36:P36"/>
    <mergeCell ref="Q36:S36"/>
    <mergeCell ref="T36:V36"/>
    <mergeCell ref="W36:Y36"/>
    <mergeCell ref="Z36:AB36"/>
    <mergeCell ref="AC37:AE37"/>
    <mergeCell ref="AF37:AJ37"/>
    <mergeCell ref="AK37:AX37"/>
    <mergeCell ref="AY37:BC37"/>
    <mergeCell ref="A37:F37"/>
    <mergeCell ref="G37:K37"/>
    <mergeCell ref="L37:P37"/>
    <mergeCell ref="Q37:S37"/>
    <mergeCell ref="T37:V37"/>
    <mergeCell ref="W37:Y37"/>
    <mergeCell ref="Z37:AB37"/>
    <mergeCell ref="AC38:AE38"/>
    <mergeCell ref="AF38:AJ38"/>
    <mergeCell ref="AK38:AX38"/>
    <mergeCell ref="AY38:BC38"/>
    <mergeCell ref="A38:F38"/>
    <mergeCell ref="G38:K38"/>
    <mergeCell ref="L38:P38"/>
    <mergeCell ref="Q38:S38"/>
    <mergeCell ref="T38:V38"/>
    <mergeCell ref="W38:Y38"/>
    <mergeCell ref="Z38:AB38"/>
    <mergeCell ref="AC39:AE39"/>
    <mergeCell ref="AF39:AJ39"/>
    <mergeCell ref="AK39:AX39"/>
    <mergeCell ref="AY39:BC39"/>
    <mergeCell ref="A39:F39"/>
    <mergeCell ref="G39:K39"/>
    <mergeCell ref="L39:P39"/>
    <mergeCell ref="Q39:S39"/>
    <mergeCell ref="T39:V39"/>
    <mergeCell ref="W39:Y39"/>
    <mergeCell ref="Z39:AB39"/>
    <mergeCell ref="AC40:AE40"/>
    <mergeCell ref="AF40:AJ40"/>
    <mergeCell ref="AK40:AX40"/>
    <mergeCell ref="AY40:BC40"/>
    <mergeCell ref="A40:F40"/>
    <mergeCell ref="G40:K40"/>
    <mergeCell ref="L40:P40"/>
    <mergeCell ref="Q40:S40"/>
    <mergeCell ref="T40:V40"/>
    <mergeCell ref="W40:Y40"/>
    <mergeCell ref="Z40:AB40"/>
    <mergeCell ref="AC41:AE41"/>
    <mergeCell ref="AF41:AJ41"/>
    <mergeCell ref="AK41:AX41"/>
    <mergeCell ref="AY41:BC41"/>
    <mergeCell ref="A41:F41"/>
    <mergeCell ref="G41:K41"/>
    <mergeCell ref="L41:P41"/>
    <mergeCell ref="Q41:S41"/>
    <mergeCell ref="T41:V41"/>
    <mergeCell ref="W41:Y41"/>
    <mergeCell ref="Z41:AB41"/>
    <mergeCell ref="AC42:AE42"/>
    <mergeCell ref="AF42:AJ42"/>
    <mergeCell ref="AK42:AX42"/>
    <mergeCell ref="AY42:BC42"/>
    <mergeCell ref="A42:F42"/>
    <mergeCell ref="G42:K42"/>
    <mergeCell ref="L42:P42"/>
    <mergeCell ref="Q42:S42"/>
    <mergeCell ref="T42:V42"/>
    <mergeCell ref="W42:Y42"/>
    <mergeCell ref="Z42:AB42"/>
    <mergeCell ref="AC43:AE43"/>
    <mergeCell ref="AF43:AJ43"/>
    <mergeCell ref="AK43:AX43"/>
    <mergeCell ref="AY43:BC43"/>
    <mergeCell ref="A43:F43"/>
    <mergeCell ref="G43:K43"/>
    <mergeCell ref="L43:P43"/>
    <mergeCell ref="Q43:S43"/>
    <mergeCell ref="T43:V43"/>
    <mergeCell ref="W43:Y43"/>
    <mergeCell ref="Z43:AB43"/>
    <mergeCell ref="AC44:AE44"/>
    <mergeCell ref="AF44:AJ44"/>
    <mergeCell ref="AK44:AX44"/>
    <mergeCell ref="AY44:BC44"/>
    <mergeCell ref="A44:F44"/>
    <mergeCell ref="G44:K44"/>
    <mergeCell ref="L44:P44"/>
    <mergeCell ref="Q44:S44"/>
    <mergeCell ref="T44:V44"/>
    <mergeCell ref="W44:Y44"/>
    <mergeCell ref="Z44:AB44"/>
    <mergeCell ref="AC45:AE45"/>
    <mergeCell ref="AF45:AJ45"/>
    <mergeCell ref="AK45:AX45"/>
    <mergeCell ref="AY45:BC45"/>
    <mergeCell ref="A45:F45"/>
    <mergeCell ref="G45:K45"/>
    <mergeCell ref="L45:P45"/>
    <mergeCell ref="Q45:S45"/>
    <mergeCell ref="T45:V45"/>
    <mergeCell ref="W45:Y45"/>
    <mergeCell ref="Z45:AB45"/>
    <mergeCell ref="AC46:AE46"/>
    <mergeCell ref="AF46:AJ46"/>
    <mergeCell ref="AK46:AX46"/>
    <mergeCell ref="AY46:BC46"/>
    <mergeCell ref="A46:F46"/>
    <mergeCell ref="G46:K46"/>
    <mergeCell ref="L46:P46"/>
    <mergeCell ref="Q46:S46"/>
    <mergeCell ref="T46:V46"/>
    <mergeCell ref="W46:Y46"/>
    <mergeCell ref="Z46:AB46"/>
    <mergeCell ref="AC47:AE47"/>
    <mergeCell ref="AF47:AJ47"/>
    <mergeCell ref="AK47:AX47"/>
    <mergeCell ref="AY47:BC47"/>
    <mergeCell ref="A47:F47"/>
    <mergeCell ref="G47:K47"/>
    <mergeCell ref="L47:P47"/>
    <mergeCell ref="Q47:S47"/>
    <mergeCell ref="T47:V47"/>
    <mergeCell ref="W47:Y47"/>
    <mergeCell ref="Z47:AB47"/>
    <mergeCell ref="AC48:AE48"/>
    <mergeCell ref="AF48:AJ48"/>
    <mergeCell ref="AK48:AX48"/>
    <mergeCell ref="AY48:BC48"/>
    <mergeCell ref="A48:F48"/>
    <mergeCell ref="G48:K48"/>
    <mergeCell ref="L48:P48"/>
    <mergeCell ref="Q48:S48"/>
    <mergeCell ref="T48:V48"/>
    <mergeCell ref="W48:Y48"/>
    <mergeCell ref="Z48:AB48"/>
    <mergeCell ref="AC49:AE49"/>
    <mergeCell ref="AF49:AJ49"/>
    <mergeCell ref="AK49:AX49"/>
    <mergeCell ref="AY49:BC49"/>
    <mergeCell ref="A49:F49"/>
    <mergeCell ref="G49:K49"/>
    <mergeCell ref="L49:P49"/>
    <mergeCell ref="Q49:S49"/>
    <mergeCell ref="T49:V49"/>
    <mergeCell ref="W49:Y49"/>
    <mergeCell ref="Z49:AB49"/>
    <mergeCell ref="AC50:AE50"/>
    <mergeCell ref="AF50:AJ50"/>
    <mergeCell ref="AK50:AX50"/>
    <mergeCell ref="AY50:BC50"/>
    <mergeCell ref="A50:F50"/>
    <mergeCell ref="G50:K50"/>
    <mergeCell ref="L50:P50"/>
    <mergeCell ref="Q50:S50"/>
    <mergeCell ref="T50:V50"/>
    <mergeCell ref="W50:Y50"/>
    <mergeCell ref="Z50:AB50"/>
    <mergeCell ref="AC51:AE51"/>
    <mergeCell ref="AF51:AJ51"/>
    <mergeCell ref="AK51:AX51"/>
    <mergeCell ref="AY51:BC51"/>
    <mergeCell ref="A51:F51"/>
    <mergeCell ref="G51:K51"/>
    <mergeCell ref="L51:P51"/>
    <mergeCell ref="Q51:S51"/>
    <mergeCell ref="T51:V51"/>
    <mergeCell ref="W51:Y51"/>
    <mergeCell ref="Z51:AB51"/>
    <mergeCell ref="AC52:AE52"/>
    <mergeCell ref="AF52:AJ52"/>
    <mergeCell ref="AK52:AX52"/>
    <mergeCell ref="AY52:BC52"/>
    <mergeCell ref="A52:F52"/>
    <mergeCell ref="G52:K52"/>
    <mergeCell ref="L52:P52"/>
    <mergeCell ref="Q52:S52"/>
    <mergeCell ref="T52:V52"/>
    <mergeCell ref="W52:Y52"/>
    <mergeCell ref="Z52:AB52"/>
    <mergeCell ref="AC53:AE53"/>
    <mergeCell ref="AF53:AJ53"/>
    <mergeCell ref="AK53:AX53"/>
    <mergeCell ref="AY53:BC53"/>
    <mergeCell ref="A53:F53"/>
    <mergeCell ref="G53:K53"/>
    <mergeCell ref="L53:P53"/>
    <mergeCell ref="Q53:S53"/>
    <mergeCell ref="T53:V53"/>
    <mergeCell ref="W53:Y53"/>
    <mergeCell ref="Z53:AB53"/>
    <mergeCell ref="AC54:AE54"/>
    <mergeCell ref="AF54:AJ54"/>
    <mergeCell ref="AK54:AX54"/>
    <mergeCell ref="AY54:BC54"/>
    <mergeCell ref="A54:F54"/>
    <mergeCell ref="G54:K54"/>
    <mergeCell ref="L54:P54"/>
    <mergeCell ref="Q54:S54"/>
    <mergeCell ref="T54:V54"/>
    <mergeCell ref="W54:Y54"/>
    <mergeCell ref="Z54:AB54"/>
    <mergeCell ref="AC55:AE55"/>
    <mergeCell ref="AF55:AJ55"/>
    <mergeCell ref="AK55:AX55"/>
    <mergeCell ref="AY55:BC55"/>
    <mergeCell ref="A55:F55"/>
    <mergeCell ref="G55:K55"/>
    <mergeCell ref="L55:P55"/>
    <mergeCell ref="Q55:S55"/>
    <mergeCell ref="T55:V55"/>
    <mergeCell ref="W55:Y55"/>
    <mergeCell ref="Z55:AB55"/>
    <mergeCell ref="AC56:AE56"/>
    <mergeCell ref="AF56:AJ56"/>
    <mergeCell ref="AK56:AX56"/>
    <mergeCell ref="AY56:BC56"/>
    <mergeCell ref="A56:F56"/>
    <mergeCell ref="G56:K56"/>
    <mergeCell ref="L56:P56"/>
    <mergeCell ref="Q56:S56"/>
    <mergeCell ref="T56:V56"/>
    <mergeCell ref="W56:Y56"/>
    <mergeCell ref="Z56:AB56"/>
    <mergeCell ref="AC57:AE57"/>
    <mergeCell ref="AF57:AJ57"/>
    <mergeCell ref="AK57:AX57"/>
    <mergeCell ref="AY57:BC57"/>
    <mergeCell ref="A57:F57"/>
    <mergeCell ref="G57:K57"/>
    <mergeCell ref="L57:P57"/>
    <mergeCell ref="Q57:S57"/>
    <mergeCell ref="T57:V57"/>
    <mergeCell ref="W57:Y57"/>
    <mergeCell ref="Z57:AB57"/>
    <mergeCell ref="AC58:AE58"/>
    <mergeCell ref="AF58:AJ58"/>
    <mergeCell ref="AK58:AX58"/>
    <mergeCell ref="AY58:BC58"/>
    <mergeCell ref="A58:F58"/>
    <mergeCell ref="G58:K58"/>
    <mergeCell ref="L58:P58"/>
    <mergeCell ref="Q58:S58"/>
    <mergeCell ref="T58:V58"/>
    <mergeCell ref="W58:Y58"/>
    <mergeCell ref="Z58:AB58"/>
    <mergeCell ref="AC59:AE59"/>
    <mergeCell ref="AF59:AJ59"/>
    <mergeCell ref="AK59:AX59"/>
    <mergeCell ref="AY59:BC59"/>
    <mergeCell ref="A59:F59"/>
    <mergeCell ref="G59:K59"/>
    <mergeCell ref="L59:P59"/>
    <mergeCell ref="Q59:S59"/>
    <mergeCell ref="T59:V59"/>
    <mergeCell ref="W59:Y59"/>
    <mergeCell ref="Z59:AB59"/>
    <mergeCell ref="AC60:AE60"/>
    <mergeCell ref="AF60:AJ60"/>
    <mergeCell ref="AK60:AX60"/>
    <mergeCell ref="AY60:BC60"/>
    <mergeCell ref="A60:F60"/>
    <mergeCell ref="G60:K60"/>
    <mergeCell ref="L60:P60"/>
    <mergeCell ref="Q60:S60"/>
    <mergeCell ref="T60:V60"/>
    <mergeCell ref="W60:Y60"/>
    <mergeCell ref="Z60:AB60"/>
    <mergeCell ref="AC61:AE61"/>
    <mergeCell ref="AF61:AJ61"/>
    <mergeCell ref="AK61:AX61"/>
    <mergeCell ref="AY61:BC61"/>
    <mergeCell ref="A61:F61"/>
    <mergeCell ref="G61:K61"/>
    <mergeCell ref="L61:P61"/>
    <mergeCell ref="Q61:S61"/>
    <mergeCell ref="T61:V61"/>
    <mergeCell ref="W61:Y61"/>
    <mergeCell ref="Z61:AB61"/>
    <mergeCell ref="AC62:AE62"/>
    <mergeCell ref="AF62:AJ62"/>
    <mergeCell ref="AK62:AX62"/>
    <mergeCell ref="AY62:BC62"/>
    <mergeCell ref="A62:F62"/>
    <mergeCell ref="G62:K62"/>
    <mergeCell ref="L62:P62"/>
    <mergeCell ref="Q62:S62"/>
    <mergeCell ref="T62:V62"/>
    <mergeCell ref="W62:Y62"/>
    <mergeCell ref="Z62:AB62"/>
    <mergeCell ref="AC63:AE63"/>
    <mergeCell ref="AF63:AJ63"/>
    <mergeCell ref="AK63:AX63"/>
    <mergeCell ref="AY63:BC63"/>
    <mergeCell ref="A63:F63"/>
    <mergeCell ref="G63:K63"/>
    <mergeCell ref="L63:P63"/>
    <mergeCell ref="Q63:S63"/>
    <mergeCell ref="T63:V63"/>
    <mergeCell ref="W63:Y63"/>
    <mergeCell ref="Z63:AB63"/>
    <mergeCell ref="AC64:AE64"/>
    <mergeCell ref="AF64:AJ64"/>
    <mergeCell ref="AK64:AX64"/>
    <mergeCell ref="AY64:BC64"/>
    <mergeCell ref="A64:F64"/>
    <mergeCell ref="G64:K64"/>
    <mergeCell ref="L64:P64"/>
    <mergeCell ref="Q64:S64"/>
    <mergeCell ref="T64:V64"/>
    <mergeCell ref="W64:Y64"/>
    <mergeCell ref="Z64:AB64"/>
    <mergeCell ref="AC65:AE65"/>
    <mergeCell ref="AF65:AJ65"/>
    <mergeCell ref="AK65:AX65"/>
    <mergeCell ref="AY65:BC65"/>
    <mergeCell ref="A65:F65"/>
    <mergeCell ref="G65:K65"/>
    <mergeCell ref="L65:P65"/>
    <mergeCell ref="Q65:S65"/>
    <mergeCell ref="T65:V65"/>
    <mergeCell ref="W65:Y65"/>
    <mergeCell ref="Z65:AB65"/>
    <mergeCell ref="AC66:AE66"/>
    <mergeCell ref="AF66:AJ66"/>
    <mergeCell ref="AK66:AX66"/>
    <mergeCell ref="AY66:BC66"/>
    <mergeCell ref="A66:F66"/>
    <mergeCell ref="G66:K66"/>
    <mergeCell ref="L66:P66"/>
    <mergeCell ref="Q66:S66"/>
    <mergeCell ref="T66:V66"/>
    <mergeCell ref="W66:Y66"/>
    <mergeCell ref="Z66:AB66"/>
    <mergeCell ref="AC67:AE67"/>
    <mergeCell ref="AF67:AJ67"/>
    <mergeCell ref="AK67:AX67"/>
    <mergeCell ref="AY67:BC67"/>
    <mergeCell ref="A67:F67"/>
    <mergeCell ref="G67:K67"/>
    <mergeCell ref="L67:P67"/>
    <mergeCell ref="Q67:S67"/>
    <mergeCell ref="T67:V67"/>
    <mergeCell ref="W67:Y67"/>
    <mergeCell ref="Z67:AB67"/>
    <mergeCell ref="AC68:AE68"/>
    <mergeCell ref="AF68:AJ68"/>
    <mergeCell ref="AK68:AX68"/>
    <mergeCell ref="AY68:BC68"/>
    <mergeCell ref="A68:F68"/>
    <mergeCell ref="G68:K68"/>
    <mergeCell ref="L68:P68"/>
    <mergeCell ref="Q68:S68"/>
    <mergeCell ref="T68:V68"/>
    <mergeCell ref="W68:Y68"/>
    <mergeCell ref="Z68:AB68"/>
    <mergeCell ref="AC69:AE69"/>
    <mergeCell ref="AF69:AJ69"/>
    <mergeCell ref="AK69:AX69"/>
    <mergeCell ref="AY69:BC69"/>
    <mergeCell ref="A69:F69"/>
    <mergeCell ref="G69:K69"/>
    <mergeCell ref="L69:P69"/>
    <mergeCell ref="Q69:S69"/>
    <mergeCell ref="T69:V69"/>
    <mergeCell ref="W69:Y69"/>
    <mergeCell ref="Z69:AB69"/>
    <mergeCell ref="AC70:AE70"/>
    <mergeCell ref="AF70:AJ70"/>
    <mergeCell ref="AK70:AX70"/>
    <mergeCell ref="AY70:BC70"/>
    <mergeCell ref="A70:F70"/>
    <mergeCell ref="G70:K70"/>
    <mergeCell ref="L70:P70"/>
    <mergeCell ref="Q70:S70"/>
    <mergeCell ref="T70:V70"/>
    <mergeCell ref="W70:Y70"/>
    <mergeCell ref="Z70:AB70"/>
    <mergeCell ref="AC71:AE71"/>
    <mergeCell ref="AF71:AJ71"/>
    <mergeCell ref="AK71:AX71"/>
    <mergeCell ref="AY71:BC71"/>
    <mergeCell ref="A71:F71"/>
    <mergeCell ref="G71:K71"/>
    <mergeCell ref="L71:P71"/>
    <mergeCell ref="Q71:S71"/>
    <mergeCell ref="T71:V71"/>
    <mergeCell ref="W71:Y71"/>
    <mergeCell ref="Z71:AB71"/>
    <mergeCell ref="AC72:AE72"/>
    <mergeCell ref="AF72:AJ72"/>
    <mergeCell ref="AK72:AX72"/>
    <mergeCell ref="AY72:BC72"/>
    <mergeCell ref="A72:F72"/>
    <mergeCell ref="G72:K72"/>
    <mergeCell ref="L72:P72"/>
    <mergeCell ref="Q72:S72"/>
    <mergeCell ref="T72:V72"/>
    <mergeCell ref="W72:Y72"/>
    <mergeCell ref="Z72:AB72"/>
    <mergeCell ref="AC73:AE73"/>
    <mergeCell ref="AF73:AJ73"/>
    <mergeCell ref="AK73:AX73"/>
    <mergeCell ref="AY73:BC73"/>
    <mergeCell ref="A73:F73"/>
    <mergeCell ref="G73:K73"/>
    <mergeCell ref="L73:P73"/>
    <mergeCell ref="Q73:S73"/>
    <mergeCell ref="T73:V73"/>
    <mergeCell ref="W73:Y73"/>
    <mergeCell ref="Z73:AB73"/>
    <mergeCell ref="AC74:AE74"/>
    <mergeCell ref="AF74:AJ74"/>
    <mergeCell ref="AK74:AX74"/>
    <mergeCell ref="AY74:BC74"/>
    <mergeCell ref="A74:F74"/>
    <mergeCell ref="G74:K74"/>
    <mergeCell ref="L74:P74"/>
    <mergeCell ref="Q74:S74"/>
    <mergeCell ref="T74:V74"/>
    <mergeCell ref="W74:Y74"/>
    <mergeCell ref="Z74:AB74"/>
    <mergeCell ref="AC75:AE75"/>
    <mergeCell ref="AF75:AJ75"/>
    <mergeCell ref="AK75:AX75"/>
    <mergeCell ref="AY75:BC75"/>
    <mergeCell ref="A75:F75"/>
    <mergeCell ref="G75:K75"/>
    <mergeCell ref="L75:P75"/>
    <mergeCell ref="Q75:S75"/>
    <mergeCell ref="T75:V75"/>
    <mergeCell ref="W75:Y75"/>
    <mergeCell ref="Z75:AB75"/>
    <mergeCell ref="AC76:AE76"/>
    <mergeCell ref="AF76:AJ76"/>
    <mergeCell ref="AK76:AX76"/>
    <mergeCell ref="AY76:BC76"/>
    <mergeCell ref="A76:F76"/>
    <mergeCell ref="G76:K76"/>
    <mergeCell ref="L76:P76"/>
    <mergeCell ref="Q76:S76"/>
    <mergeCell ref="T76:V76"/>
    <mergeCell ref="W76:Y76"/>
    <mergeCell ref="Z76:AB76"/>
    <mergeCell ref="AC77:AE77"/>
    <mergeCell ref="AF77:AJ77"/>
    <mergeCell ref="AK77:AX77"/>
    <mergeCell ref="AY77:BC77"/>
    <mergeCell ref="A77:F77"/>
    <mergeCell ref="G77:K77"/>
    <mergeCell ref="L77:P77"/>
    <mergeCell ref="Q77:S77"/>
    <mergeCell ref="T77:V77"/>
    <mergeCell ref="W77:Y77"/>
    <mergeCell ref="Z77:AB77"/>
    <mergeCell ref="AC78:AE78"/>
    <mergeCell ref="AF78:AJ78"/>
    <mergeCell ref="AK78:AX78"/>
    <mergeCell ref="AY78:BC78"/>
    <mergeCell ref="A78:F78"/>
    <mergeCell ref="G78:K78"/>
    <mergeCell ref="L78:P78"/>
    <mergeCell ref="Q78:S78"/>
    <mergeCell ref="T78:V78"/>
    <mergeCell ref="W78:Y78"/>
    <mergeCell ref="Z78:AB78"/>
    <mergeCell ref="AC79:AE79"/>
    <mergeCell ref="AF79:AJ79"/>
    <mergeCell ref="AK79:AX79"/>
    <mergeCell ref="AY79:BC79"/>
    <mergeCell ref="A79:F79"/>
    <mergeCell ref="G79:K79"/>
    <mergeCell ref="L79:P79"/>
    <mergeCell ref="Q79:S79"/>
    <mergeCell ref="T79:V79"/>
    <mergeCell ref="W79:Y79"/>
    <mergeCell ref="Z79:AB79"/>
    <mergeCell ref="AC80:AE80"/>
    <mergeCell ref="AF80:AJ80"/>
    <mergeCell ref="AK80:AX80"/>
    <mergeCell ref="AY80:BC80"/>
    <mergeCell ref="A80:F80"/>
    <mergeCell ref="G80:K80"/>
    <mergeCell ref="L80:P80"/>
    <mergeCell ref="Q80:S80"/>
    <mergeCell ref="T80:V80"/>
    <mergeCell ref="W80:Y80"/>
    <mergeCell ref="Z80:AB80"/>
    <mergeCell ref="AC81:AE81"/>
    <mergeCell ref="AF81:AJ81"/>
    <mergeCell ref="AK81:AX81"/>
    <mergeCell ref="AY81:BC81"/>
    <mergeCell ref="A81:F81"/>
    <mergeCell ref="G81:K81"/>
    <mergeCell ref="L81:P81"/>
    <mergeCell ref="Q81:S81"/>
    <mergeCell ref="T81:V81"/>
    <mergeCell ref="W81:Y81"/>
    <mergeCell ref="Z81:AB81"/>
    <mergeCell ref="AC82:AE82"/>
    <mergeCell ref="AF82:AJ82"/>
    <mergeCell ref="AK82:AX82"/>
    <mergeCell ref="AY82:BC82"/>
    <mergeCell ref="A82:F82"/>
    <mergeCell ref="G82:K82"/>
    <mergeCell ref="L82:P82"/>
    <mergeCell ref="Q82:S82"/>
    <mergeCell ref="T82:V82"/>
    <mergeCell ref="W82:Y82"/>
    <mergeCell ref="Z82:AB82"/>
    <mergeCell ref="AC83:AE83"/>
    <mergeCell ref="AF83:AJ83"/>
    <mergeCell ref="AK83:AX83"/>
    <mergeCell ref="AY83:BC83"/>
    <mergeCell ref="A83:F83"/>
    <mergeCell ref="G83:K83"/>
    <mergeCell ref="L83:P83"/>
    <mergeCell ref="Q83:S83"/>
    <mergeCell ref="T83:V83"/>
    <mergeCell ref="W83:Y83"/>
    <mergeCell ref="Z83:AB83"/>
    <mergeCell ref="AC84:AE84"/>
    <mergeCell ref="AF84:AJ84"/>
    <mergeCell ref="AK84:AX84"/>
    <mergeCell ref="AY84:BC84"/>
    <mergeCell ref="A84:F84"/>
    <mergeCell ref="G84:K84"/>
    <mergeCell ref="L84:P84"/>
    <mergeCell ref="Q84:S84"/>
    <mergeCell ref="T84:V84"/>
    <mergeCell ref="W84:Y84"/>
    <mergeCell ref="Z84:AB84"/>
    <mergeCell ref="AC85:AE85"/>
    <mergeCell ref="AF85:AJ85"/>
    <mergeCell ref="AK85:AX85"/>
    <mergeCell ref="AY85:BC85"/>
    <mergeCell ref="A85:F85"/>
    <mergeCell ref="G85:K85"/>
    <mergeCell ref="L85:P85"/>
    <mergeCell ref="Q85:S85"/>
    <mergeCell ref="T85:V85"/>
    <mergeCell ref="W85:Y85"/>
    <mergeCell ref="Z85:AB85"/>
    <mergeCell ref="AC86:AE86"/>
    <mergeCell ref="AF86:AJ86"/>
    <mergeCell ref="AK86:AX86"/>
    <mergeCell ref="AY86:BC86"/>
    <mergeCell ref="A86:F86"/>
    <mergeCell ref="G86:K86"/>
    <mergeCell ref="L86:P86"/>
    <mergeCell ref="Q86:S86"/>
    <mergeCell ref="T86:V86"/>
    <mergeCell ref="W86:Y86"/>
    <mergeCell ref="Z86:AB86"/>
    <mergeCell ref="AC87:AE87"/>
    <mergeCell ref="AF87:AJ87"/>
    <mergeCell ref="AK87:AX87"/>
    <mergeCell ref="AY87:BC87"/>
    <mergeCell ref="A87:F87"/>
    <mergeCell ref="G87:K87"/>
    <mergeCell ref="L87:P87"/>
    <mergeCell ref="Q87:S87"/>
    <mergeCell ref="T87:V87"/>
    <mergeCell ref="W87:Y87"/>
    <mergeCell ref="Z87:AB87"/>
    <mergeCell ref="AC88:AE88"/>
    <mergeCell ref="AF88:AJ88"/>
    <mergeCell ref="AK88:AX88"/>
    <mergeCell ref="AY88:BC88"/>
    <mergeCell ref="A88:F88"/>
    <mergeCell ref="G88:K88"/>
    <mergeCell ref="L88:P88"/>
    <mergeCell ref="Q88:S88"/>
    <mergeCell ref="T88:V88"/>
    <mergeCell ref="W88:Y88"/>
    <mergeCell ref="Z88:AB88"/>
    <mergeCell ref="AC89:AE89"/>
    <mergeCell ref="AF89:AJ89"/>
    <mergeCell ref="AK89:AX89"/>
    <mergeCell ref="AY89:BC89"/>
    <mergeCell ref="A89:F89"/>
    <mergeCell ref="G89:K89"/>
    <mergeCell ref="L89:P89"/>
    <mergeCell ref="Q89:S89"/>
    <mergeCell ref="T89:V89"/>
    <mergeCell ref="W89:Y89"/>
    <mergeCell ref="Z89:AB89"/>
    <mergeCell ref="AC90:AE90"/>
    <mergeCell ref="AF90:AJ90"/>
    <mergeCell ref="AK90:AX90"/>
    <mergeCell ref="AY90:BC90"/>
    <mergeCell ref="A90:F90"/>
    <mergeCell ref="G90:K90"/>
    <mergeCell ref="L90:P90"/>
    <mergeCell ref="Q90:S90"/>
    <mergeCell ref="T90:V90"/>
    <mergeCell ref="W90:Y90"/>
    <mergeCell ref="Z90:AB90"/>
    <mergeCell ref="AC91:AE91"/>
    <mergeCell ref="AF91:AJ91"/>
    <mergeCell ref="AK91:AX91"/>
    <mergeCell ref="AY91:BC91"/>
    <mergeCell ref="A91:F91"/>
    <mergeCell ref="G91:K91"/>
    <mergeCell ref="L91:P91"/>
    <mergeCell ref="Q91:S91"/>
    <mergeCell ref="T91:V91"/>
    <mergeCell ref="W91:Y91"/>
    <mergeCell ref="Z91:AB91"/>
    <mergeCell ref="AC92:AE92"/>
    <mergeCell ref="AF92:AJ92"/>
    <mergeCell ref="AK92:AX92"/>
    <mergeCell ref="AY92:BC92"/>
    <mergeCell ref="A92:F92"/>
    <mergeCell ref="G92:K92"/>
    <mergeCell ref="L92:P92"/>
    <mergeCell ref="Q92:S92"/>
    <mergeCell ref="T92:V92"/>
    <mergeCell ref="W92:Y92"/>
    <mergeCell ref="Z92:AB92"/>
    <mergeCell ref="AC93:AE93"/>
    <mergeCell ref="AF93:AJ93"/>
    <mergeCell ref="AK93:AX93"/>
    <mergeCell ref="AY93:BC93"/>
    <mergeCell ref="A93:F93"/>
    <mergeCell ref="G93:K93"/>
    <mergeCell ref="L93:P93"/>
    <mergeCell ref="Q93:S93"/>
    <mergeCell ref="T93:V93"/>
    <mergeCell ref="W93:Y93"/>
    <mergeCell ref="Z93:AB93"/>
    <mergeCell ref="AC94:AE94"/>
    <mergeCell ref="AF94:AJ94"/>
    <mergeCell ref="AK94:AX94"/>
    <mergeCell ref="AY94:BC94"/>
    <mergeCell ref="A94:F94"/>
    <mergeCell ref="G94:K94"/>
    <mergeCell ref="L94:P94"/>
    <mergeCell ref="Q94:S94"/>
    <mergeCell ref="T94:V94"/>
    <mergeCell ref="W94:Y94"/>
    <mergeCell ref="Z94:AB94"/>
    <mergeCell ref="AC95:AE95"/>
    <mergeCell ref="AF95:AJ95"/>
    <mergeCell ref="AK95:AX95"/>
    <mergeCell ref="AY95:BC95"/>
    <mergeCell ref="A95:F95"/>
    <mergeCell ref="G95:K95"/>
    <mergeCell ref="L95:P95"/>
    <mergeCell ref="Q95:S95"/>
    <mergeCell ref="T95:V95"/>
    <mergeCell ref="W95:Y95"/>
    <mergeCell ref="Z95:AB95"/>
    <mergeCell ref="AC96:AE96"/>
    <mergeCell ref="AF96:AJ96"/>
    <mergeCell ref="AK96:AX96"/>
    <mergeCell ref="AY96:BC96"/>
    <mergeCell ref="A96:F96"/>
    <mergeCell ref="G96:K96"/>
    <mergeCell ref="L96:P96"/>
    <mergeCell ref="Q96:S96"/>
    <mergeCell ref="T96:V96"/>
    <mergeCell ref="W96:Y96"/>
    <mergeCell ref="Z96:AB96"/>
    <mergeCell ref="AC97:AE97"/>
    <mergeCell ref="AF97:AJ97"/>
    <mergeCell ref="AK97:AX97"/>
    <mergeCell ref="AY97:BC97"/>
    <mergeCell ref="A97:F97"/>
    <mergeCell ref="G97:K97"/>
    <mergeCell ref="L97:P97"/>
    <mergeCell ref="Q97:S97"/>
    <mergeCell ref="T97:V97"/>
    <mergeCell ref="W97:Y97"/>
    <mergeCell ref="Z97:AB97"/>
    <mergeCell ref="AC98:AE98"/>
    <mergeCell ref="AF98:AJ98"/>
    <mergeCell ref="AK98:AX98"/>
    <mergeCell ref="AY98:BC98"/>
    <mergeCell ref="A98:F98"/>
    <mergeCell ref="G98:K98"/>
    <mergeCell ref="L98:P98"/>
    <mergeCell ref="Q98:S98"/>
    <mergeCell ref="T98:V98"/>
    <mergeCell ref="W98:Y98"/>
    <mergeCell ref="Z98:AB98"/>
    <mergeCell ref="AC99:AE99"/>
    <mergeCell ref="AF99:AJ99"/>
    <mergeCell ref="AK99:AX99"/>
    <mergeCell ref="AY99:BC99"/>
    <mergeCell ref="A99:F99"/>
    <mergeCell ref="G99:K99"/>
    <mergeCell ref="L99:P99"/>
    <mergeCell ref="Q99:S99"/>
    <mergeCell ref="T99:V99"/>
    <mergeCell ref="W99:Y99"/>
    <mergeCell ref="Z99:AB99"/>
    <mergeCell ref="AC100:AE100"/>
    <mergeCell ref="AF100:AJ100"/>
    <mergeCell ref="AK100:AX100"/>
    <mergeCell ref="AY100:BC100"/>
    <mergeCell ref="A100:F100"/>
    <mergeCell ref="G100:K100"/>
    <mergeCell ref="L100:P100"/>
    <mergeCell ref="Q100:S100"/>
    <mergeCell ref="T100:V100"/>
    <mergeCell ref="W100:Y100"/>
    <mergeCell ref="Z100:AB100"/>
    <mergeCell ref="AC101:AE101"/>
    <mergeCell ref="AF101:AJ101"/>
    <mergeCell ref="AK101:AX101"/>
    <mergeCell ref="AY101:BC101"/>
    <mergeCell ref="A101:F101"/>
    <mergeCell ref="G101:K101"/>
    <mergeCell ref="L101:P101"/>
    <mergeCell ref="Q101:S101"/>
    <mergeCell ref="T101:V101"/>
    <mergeCell ref="W101:Y101"/>
    <mergeCell ref="Z101:AB101"/>
    <mergeCell ref="AC102:AE102"/>
    <mergeCell ref="AF102:AJ102"/>
    <mergeCell ref="AK102:AX102"/>
    <mergeCell ref="AY102:BC102"/>
    <mergeCell ref="A102:F102"/>
    <mergeCell ref="G102:K102"/>
    <mergeCell ref="L102:P102"/>
    <mergeCell ref="Q102:S102"/>
    <mergeCell ref="T102:V102"/>
    <mergeCell ref="W102:Y102"/>
    <mergeCell ref="Z102:AB102"/>
    <mergeCell ref="AC103:AE103"/>
    <mergeCell ref="AF103:AJ103"/>
    <mergeCell ref="AK103:AX103"/>
    <mergeCell ref="AY103:BC103"/>
    <mergeCell ref="A103:F103"/>
    <mergeCell ref="G103:K103"/>
    <mergeCell ref="L103:P103"/>
    <mergeCell ref="Q103:S103"/>
    <mergeCell ref="T103:V103"/>
    <mergeCell ref="W103:Y103"/>
    <mergeCell ref="Z103:AB103"/>
    <mergeCell ref="AC104:AE104"/>
    <mergeCell ref="AF104:AJ104"/>
    <mergeCell ref="AK104:AX104"/>
    <mergeCell ref="AY104:BC104"/>
    <mergeCell ref="A104:F104"/>
    <mergeCell ref="G104:K104"/>
    <mergeCell ref="L104:P104"/>
    <mergeCell ref="Q104:S104"/>
    <mergeCell ref="T104:V104"/>
    <mergeCell ref="W104:Y104"/>
    <mergeCell ref="Z104:AB104"/>
    <mergeCell ref="AC105:AE105"/>
    <mergeCell ref="AF105:AJ105"/>
    <mergeCell ref="AK105:AX105"/>
    <mergeCell ref="AY105:BC105"/>
    <mergeCell ref="A105:F105"/>
    <mergeCell ref="G105:K105"/>
    <mergeCell ref="L105:P105"/>
    <mergeCell ref="Q105:S105"/>
    <mergeCell ref="T105:V105"/>
    <mergeCell ref="W105:Y105"/>
    <mergeCell ref="Z105:AB105"/>
    <mergeCell ref="AC106:AE106"/>
    <mergeCell ref="AF106:AJ106"/>
    <mergeCell ref="AK106:AX106"/>
    <mergeCell ref="AY106:BC106"/>
    <mergeCell ref="A106:F106"/>
    <mergeCell ref="G106:K106"/>
    <mergeCell ref="L106:P106"/>
    <mergeCell ref="Q106:S106"/>
    <mergeCell ref="T106:V106"/>
    <mergeCell ref="W106:Y106"/>
    <mergeCell ref="Z106:AB106"/>
    <mergeCell ref="AC107:AE107"/>
    <mergeCell ref="AF107:AJ107"/>
    <mergeCell ref="AK107:AX107"/>
    <mergeCell ref="AY107:BC107"/>
    <mergeCell ref="A107:F107"/>
    <mergeCell ref="G107:K107"/>
    <mergeCell ref="L107:P107"/>
    <mergeCell ref="Q107:S107"/>
    <mergeCell ref="T107:V107"/>
    <mergeCell ref="W107:Y107"/>
    <mergeCell ref="Z107:AB107"/>
    <mergeCell ref="AC108:AE108"/>
    <mergeCell ref="AF108:AJ108"/>
    <mergeCell ref="AK108:AX108"/>
    <mergeCell ref="AY108:BC108"/>
    <mergeCell ref="A108:F108"/>
    <mergeCell ref="G108:K108"/>
    <mergeCell ref="L108:P108"/>
    <mergeCell ref="Q108:S108"/>
    <mergeCell ref="T108:V108"/>
    <mergeCell ref="W108:Y108"/>
    <mergeCell ref="Z108:AB108"/>
    <mergeCell ref="AC109:AE109"/>
    <mergeCell ref="AF109:AJ109"/>
    <mergeCell ref="AK109:AX109"/>
    <mergeCell ref="AY109:BC109"/>
    <mergeCell ref="A109:F109"/>
    <mergeCell ref="G109:K109"/>
    <mergeCell ref="L109:P109"/>
    <mergeCell ref="Q109:S109"/>
    <mergeCell ref="T109:V109"/>
    <mergeCell ref="W109:Y109"/>
    <mergeCell ref="Z109:AB109"/>
    <mergeCell ref="AC110:AE110"/>
    <mergeCell ref="AF110:AJ110"/>
    <mergeCell ref="AK110:AX110"/>
    <mergeCell ref="AY110:BC110"/>
    <mergeCell ref="A110:F110"/>
    <mergeCell ref="G110:K110"/>
    <mergeCell ref="L110:P110"/>
    <mergeCell ref="Q110:S110"/>
    <mergeCell ref="T110:V110"/>
    <mergeCell ref="W110:Y110"/>
    <mergeCell ref="Z110:AB110"/>
    <mergeCell ref="AC111:AE111"/>
    <mergeCell ref="AF111:AJ111"/>
    <mergeCell ref="AK111:AX111"/>
    <mergeCell ref="AY111:BC111"/>
    <mergeCell ref="A111:F111"/>
    <mergeCell ref="G111:K111"/>
    <mergeCell ref="L111:P111"/>
    <mergeCell ref="Q111:S111"/>
    <mergeCell ref="T111:V111"/>
    <mergeCell ref="W111:Y111"/>
    <mergeCell ref="Z111:AB111"/>
    <mergeCell ref="AC112:AE112"/>
    <mergeCell ref="AF112:AJ112"/>
    <mergeCell ref="AK112:AX112"/>
    <mergeCell ref="AY112:BC112"/>
    <mergeCell ref="A112:F112"/>
    <mergeCell ref="G112:K112"/>
    <mergeCell ref="L112:P112"/>
    <mergeCell ref="Q112:S112"/>
    <mergeCell ref="T112:V112"/>
    <mergeCell ref="W112:Y112"/>
    <mergeCell ref="Z112:AB112"/>
    <mergeCell ref="AC113:AE113"/>
    <mergeCell ref="AF113:AJ113"/>
    <mergeCell ref="AK113:AX113"/>
    <mergeCell ref="AY113:BC113"/>
    <mergeCell ref="A113:F113"/>
    <mergeCell ref="G113:K113"/>
    <mergeCell ref="L113:P113"/>
    <mergeCell ref="Q113:S113"/>
    <mergeCell ref="T113:V113"/>
    <mergeCell ref="W113:Y113"/>
    <mergeCell ref="Z113:AB113"/>
    <mergeCell ref="AC114:AE114"/>
    <mergeCell ref="AF114:AJ114"/>
    <mergeCell ref="AK114:AX114"/>
    <mergeCell ref="AY114:BC114"/>
    <mergeCell ref="A114:F114"/>
    <mergeCell ref="G114:K114"/>
    <mergeCell ref="L114:P114"/>
    <mergeCell ref="Q114:S114"/>
    <mergeCell ref="T114:V114"/>
    <mergeCell ref="W114:Y114"/>
    <mergeCell ref="Z114:AB114"/>
    <mergeCell ref="AC115:AE115"/>
    <mergeCell ref="AF115:AJ115"/>
    <mergeCell ref="AK115:AX115"/>
    <mergeCell ref="AY115:BC115"/>
    <mergeCell ref="A115:F115"/>
    <mergeCell ref="G115:K115"/>
    <mergeCell ref="L115:P115"/>
    <mergeCell ref="Q115:S115"/>
    <mergeCell ref="T115:V115"/>
    <mergeCell ref="W115:Y115"/>
    <mergeCell ref="Z115:AB115"/>
    <mergeCell ref="AC116:AE116"/>
    <mergeCell ref="AF116:AJ116"/>
    <mergeCell ref="AK116:AX116"/>
    <mergeCell ref="AY116:BC116"/>
    <mergeCell ref="A116:F116"/>
    <mergeCell ref="G116:K116"/>
    <mergeCell ref="L116:P116"/>
    <mergeCell ref="Q116:S116"/>
    <mergeCell ref="T116:V116"/>
    <mergeCell ref="W116:Y116"/>
    <mergeCell ref="Z116:AB116"/>
    <mergeCell ref="AC117:AE117"/>
    <mergeCell ref="AF117:AJ117"/>
    <mergeCell ref="AK117:AX117"/>
    <mergeCell ref="AY117:BC117"/>
    <mergeCell ref="A117:F117"/>
    <mergeCell ref="G117:K117"/>
    <mergeCell ref="L117:P117"/>
    <mergeCell ref="Q117:S117"/>
    <mergeCell ref="T117:V117"/>
    <mergeCell ref="W117:Y117"/>
    <mergeCell ref="Z117:AB117"/>
    <mergeCell ref="AC118:AE118"/>
    <mergeCell ref="AF118:AJ118"/>
    <mergeCell ref="AK118:AX118"/>
    <mergeCell ref="AY118:BC118"/>
    <mergeCell ref="A118:F118"/>
    <mergeCell ref="G118:K118"/>
    <mergeCell ref="L118:P118"/>
    <mergeCell ref="Q118:S118"/>
    <mergeCell ref="T118:V118"/>
    <mergeCell ref="W118:Y118"/>
    <mergeCell ref="Z118:AB118"/>
    <mergeCell ref="AC168:AE168"/>
    <mergeCell ref="AF168:AJ168"/>
    <mergeCell ref="AK168:AX168"/>
    <mergeCell ref="AY168:BC168"/>
    <mergeCell ref="A168:F168"/>
    <mergeCell ref="G168:K168"/>
    <mergeCell ref="L168:P168"/>
    <mergeCell ref="Q168:S168"/>
    <mergeCell ref="T168:V168"/>
    <mergeCell ref="W168:Y168"/>
    <mergeCell ref="Z168:AB168"/>
    <mergeCell ref="AC169:AE169"/>
    <mergeCell ref="AF169:AJ169"/>
    <mergeCell ref="AK169:AX169"/>
    <mergeCell ref="AY169:BC169"/>
    <mergeCell ref="A169:F169"/>
    <mergeCell ref="G169:K169"/>
    <mergeCell ref="L169:P169"/>
    <mergeCell ref="Q169:S169"/>
    <mergeCell ref="T169:V169"/>
    <mergeCell ref="W169:Y169"/>
    <mergeCell ref="Z169:AB169"/>
    <mergeCell ref="AC170:AE170"/>
    <mergeCell ref="AF170:AJ170"/>
    <mergeCell ref="AK170:AX170"/>
    <mergeCell ref="AY170:BC170"/>
    <mergeCell ref="A170:F170"/>
    <mergeCell ref="G170:K170"/>
    <mergeCell ref="L170:P170"/>
    <mergeCell ref="Q170:S170"/>
    <mergeCell ref="T170:V170"/>
    <mergeCell ref="W170:Y170"/>
    <mergeCell ref="Z170:AB170"/>
    <mergeCell ref="AC171:AE171"/>
    <mergeCell ref="AF171:AJ171"/>
    <mergeCell ref="AK171:AX171"/>
    <mergeCell ref="AY171:BC171"/>
    <mergeCell ref="A171:F171"/>
    <mergeCell ref="G171:K171"/>
    <mergeCell ref="L171:P171"/>
    <mergeCell ref="Q171:S171"/>
    <mergeCell ref="T171:V171"/>
    <mergeCell ref="W171:Y171"/>
    <mergeCell ref="Z171:AB171"/>
    <mergeCell ref="AC172:AE172"/>
    <mergeCell ref="AF172:AJ172"/>
    <mergeCell ref="AK172:AX172"/>
    <mergeCell ref="AY172:BC172"/>
    <mergeCell ref="A172:F172"/>
    <mergeCell ref="G172:K172"/>
    <mergeCell ref="L172:P172"/>
    <mergeCell ref="Q172:S172"/>
    <mergeCell ref="T172:V172"/>
    <mergeCell ref="W172:Y172"/>
    <mergeCell ref="Z172:AB172"/>
    <mergeCell ref="AC173:AE173"/>
    <mergeCell ref="AF173:AJ173"/>
    <mergeCell ref="AK173:AX173"/>
    <mergeCell ref="AY173:BC173"/>
    <mergeCell ref="A173:F173"/>
    <mergeCell ref="G173:K173"/>
    <mergeCell ref="L173:P173"/>
    <mergeCell ref="Q173:S173"/>
    <mergeCell ref="T173:V173"/>
    <mergeCell ref="W173:Y173"/>
    <mergeCell ref="Z173:AB173"/>
    <mergeCell ref="AC174:AE174"/>
    <mergeCell ref="AF174:AJ174"/>
    <mergeCell ref="AK174:AX174"/>
    <mergeCell ref="AY174:BC174"/>
    <mergeCell ref="A174:F174"/>
    <mergeCell ref="G174:K174"/>
    <mergeCell ref="L174:P174"/>
    <mergeCell ref="Q174:S174"/>
    <mergeCell ref="T174:V174"/>
    <mergeCell ref="W174:Y174"/>
    <mergeCell ref="Z174:AB174"/>
    <mergeCell ref="AC175:AE175"/>
    <mergeCell ref="AF175:AJ175"/>
    <mergeCell ref="AK175:AX175"/>
    <mergeCell ref="AY175:BC175"/>
    <mergeCell ref="A175:F175"/>
    <mergeCell ref="G175:K175"/>
    <mergeCell ref="L175:P175"/>
    <mergeCell ref="Q175:S175"/>
    <mergeCell ref="T175:V175"/>
    <mergeCell ref="W175:Y175"/>
    <mergeCell ref="Z175:AB175"/>
    <mergeCell ref="AC176:AE176"/>
    <mergeCell ref="AF176:AJ176"/>
    <mergeCell ref="AK176:AX176"/>
    <mergeCell ref="AY176:BC176"/>
    <mergeCell ref="A176:F176"/>
    <mergeCell ref="G176:K176"/>
    <mergeCell ref="L176:P176"/>
    <mergeCell ref="Q176:S176"/>
    <mergeCell ref="T176:V176"/>
    <mergeCell ref="W176:Y176"/>
    <mergeCell ref="Z176:AB176"/>
    <mergeCell ref="AC177:AE177"/>
    <mergeCell ref="AF177:AJ177"/>
    <mergeCell ref="AK177:AX177"/>
    <mergeCell ref="AY177:BC177"/>
    <mergeCell ref="A177:F177"/>
    <mergeCell ref="G177:K177"/>
    <mergeCell ref="L177:P177"/>
    <mergeCell ref="Q177:S177"/>
    <mergeCell ref="T177:V177"/>
    <mergeCell ref="W177:Y177"/>
    <mergeCell ref="Z177:AB177"/>
    <mergeCell ref="AC178:AE178"/>
    <mergeCell ref="AF178:AJ178"/>
    <mergeCell ref="AK178:AX178"/>
    <mergeCell ref="AY178:BC178"/>
    <mergeCell ref="A178:F178"/>
    <mergeCell ref="G178:K178"/>
    <mergeCell ref="L178:P178"/>
    <mergeCell ref="Q178:S178"/>
    <mergeCell ref="T178:V178"/>
    <mergeCell ref="W178:Y178"/>
    <mergeCell ref="Z178:AB178"/>
    <mergeCell ref="AC179:AE179"/>
    <mergeCell ref="AF179:AJ179"/>
    <mergeCell ref="AK179:AX179"/>
    <mergeCell ref="AY179:BC179"/>
    <mergeCell ref="A179:F179"/>
    <mergeCell ref="G179:K179"/>
    <mergeCell ref="L179:P179"/>
    <mergeCell ref="Q179:S179"/>
    <mergeCell ref="T179:V179"/>
    <mergeCell ref="W179:Y179"/>
    <mergeCell ref="Z179:AB179"/>
    <mergeCell ref="AC180:AE180"/>
    <mergeCell ref="AF180:AJ180"/>
    <mergeCell ref="AK180:AX180"/>
    <mergeCell ref="AY180:BC180"/>
    <mergeCell ref="A180:F180"/>
    <mergeCell ref="G180:K180"/>
    <mergeCell ref="L180:P180"/>
    <mergeCell ref="Q180:S180"/>
    <mergeCell ref="T180:V180"/>
    <mergeCell ref="W180:Y180"/>
    <mergeCell ref="Z180:AB180"/>
    <mergeCell ref="AC181:AE181"/>
    <mergeCell ref="AF181:AJ181"/>
    <mergeCell ref="AK181:AX181"/>
    <mergeCell ref="AY181:BC181"/>
    <mergeCell ref="A181:F181"/>
    <mergeCell ref="G181:K181"/>
    <mergeCell ref="L181:P181"/>
    <mergeCell ref="Q181:S181"/>
    <mergeCell ref="T181:V181"/>
    <mergeCell ref="W181:Y181"/>
    <mergeCell ref="Z181:AB181"/>
    <mergeCell ref="AC182:AE182"/>
    <mergeCell ref="AF182:AJ182"/>
    <mergeCell ref="AK182:AX182"/>
    <mergeCell ref="AY182:BC182"/>
    <mergeCell ref="A182:F182"/>
    <mergeCell ref="G182:K182"/>
    <mergeCell ref="L182:P182"/>
    <mergeCell ref="Q182:S182"/>
    <mergeCell ref="T182:V182"/>
    <mergeCell ref="W182:Y182"/>
    <mergeCell ref="Z182:AB182"/>
    <mergeCell ref="AC183:AE183"/>
    <mergeCell ref="AF183:AJ183"/>
    <mergeCell ref="AK183:AX183"/>
    <mergeCell ref="AY183:BC183"/>
    <mergeCell ref="A183:F183"/>
    <mergeCell ref="G183:K183"/>
    <mergeCell ref="L183:P183"/>
    <mergeCell ref="Q183:S183"/>
    <mergeCell ref="T183:V183"/>
    <mergeCell ref="W183:Y183"/>
    <mergeCell ref="Z183:AB183"/>
    <mergeCell ref="AC184:AE184"/>
    <mergeCell ref="AF184:AJ184"/>
    <mergeCell ref="AK184:AX184"/>
    <mergeCell ref="AY184:BC184"/>
    <mergeCell ref="A184:F184"/>
    <mergeCell ref="G184:K184"/>
    <mergeCell ref="L184:P184"/>
    <mergeCell ref="Q184:S184"/>
    <mergeCell ref="T184:V184"/>
    <mergeCell ref="W184:Y184"/>
    <mergeCell ref="Z184:AB184"/>
    <mergeCell ref="AC185:AE185"/>
    <mergeCell ref="AF185:AJ185"/>
    <mergeCell ref="AK185:AX185"/>
    <mergeCell ref="AY185:BC185"/>
    <mergeCell ref="A185:F185"/>
    <mergeCell ref="G185:K185"/>
    <mergeCell ref="L185:P185"/>
    <mergeCell ref="Q185:S185"/>
    <mergeCell ref="T185:V185"/>
    <mergeCell ref="W185:Y185"/>
    <mergeCell ref="Z185:AB185"/>
    <mergeCell ref="AC186:AE186"/>
    <mergeCell ref="AF186:AJ186"/>
    <mergeCell ref="AK186:AX186"/>
    <mergeCell ref="AY186:BC186"/>
    <mergeCell ref="A186:F186"/>
    <mergeCell ref="G186:K186"/>
    <mergeCell ref="L186:P186"/>
    <mergeCell ref="Q186:S186"/>
    <mergeCell ref="T186:V186"/>
    <mergeCell ref="W186:Y186"/>
    <mergeCell ref="Z186:AB186"/>
    <mergeCell ref="AC187:AE187"/>
    <mergeCell ref="AF187:AJ187"/>
    <mergeCell ref="AK187:AX187"/>
    <mergeCell ref="AY187:BC187"/>
    <mergeCell ref="A187:F187"/>
    <mergeCell ref="G187:K187"/>
    <mergeCell ref="L187:P187"/>
    <mergeCell ref="Q187:S187"/>
    <mergeCell ref="T187:V187"/>
    <mergeCell ref="W187:Y187"/>
    <mergeCell ref="Z187:AB187"/>
    <mergeCell ref="AC188:AE188"/>
    <mergeCell ref="AF188:AJ188"/>
    <mergeCell ref="AK188:AX188"/>
    <mergeCell ref="AY188:BC188"/>
    <mergeCell ref="A188:F188"/>
    <mergeCell ref="G188:K188"/>
    <mergeCell ref="L188:P188"/>
    <mergeCell ref="Q188:S188"/>
    <mergeCell ref="T188:V188"/>
    <mergeCell ref="W188:Y188"/>
    <mergeCell ref="Z188:AB188"/>
    <mergeCell ref="AC189:AE189"/>
    <mergeCell ref="AF189:AJ189"/>
    <mergeCell ref="AK189:AX189"/>
    <mergeCell ref="AY189:BC189"/>
    <mergeCell ref="A189:F189"/>
    <mergeCell ref="G189:K189"/>
    <mergeCell ref="L189:P189"/>
    <mergeCell ref="Q189:S189"/>
    <mergeCell ref="T189:V189"/>
    <mergeCell ref="W189:Y189"/>
    <mergeCell ref="Z189:AB189"/>
    <mergeCell ref="AC190:AE190"/>
    <mergeCell ref="AF190:AJ190"/>
    <mergeCell ref="AK190:AX190"/>
    <mergeCell ref="AY190:BC190"/>
    <mergeCell ref="A190:F190"/>
    <mergeCell ref="G190:K190"/>
    <mergeCell ref="L190:P190"/>
    <mergeCell ref="Q190:S190"/>
    <mergeCell ref="T190:V190"/>
    <mergeCell ref="W190:Y190"/>
    <mergeCell ref="Z190:AB190"/>
    <mergeCell ref="AC191:AE191"/>
    <mergeCell ref="AF191:AJ191"/>
    <mergeCell ref="AK191:AX191"/>
    <mergeCell ref="AY191:BC191"/>
    <mergeCell ref="A191:F191"/>
    <mergeCell ref="G191:K191"/>
    <mergeCell ref="L191:P191"/>
    <mergeCell ref="Q191:S191"/>
    <mergeCell ref="T191:V191"/>
    <mergeCell ref="W191:Y191"/>
    <mergeCell ref="Z191:AB191"/>
    <mergeCell ref="AC192:AE192"/>
    <mergeCell ref="AF192:AJ192"/>
    <mergeCell ref="AK192:AX192"/>
    <mergeCell ref="AY192:BC192"/>
    <mergeCell ref="A192:F192"/>
    <mergeCell ref="G192:K192"/>
    <mergeCell ref="L192:P192"/>
    <mergeCell ref="Q192:S192"/>
    <mergeCell ref="T192:V192"/>
    <mergeCell ref="W192:Y192"/>
    <mergeCell ref="Z192:AB192"/>
    <mergeCell ref="AC193:AE193"/>
    <mergeCell ref="AF193:AJ193"/>
    <mergeCell ref="AK193:AX193"/>
    <mergeCell ref="AY193:BC193"/>
    <mergeCell ref="A193:F193"/>
    <mergeCell ref="G193:K193"/>
    <mergeCell ref="L193:P193"/>
    <mergeCell ref="Q193:S193"/>
    <mergeCell ref="T193:V193"/>
    <mergeCell ref="W193:Y193"/>
    <mergeCell ref="Z193:AB193"/>
    <mergeCell ref="AC194:AE194"/>
    <mergeCell ref="AF194:AJ194"/>
    <mergeCell ref="AK194:AX194"/>
    <mergeCell ref="AY194:BC194"/>
    <mergeCell ref="A194:F194"/>
    <mergeCell ref="G194:K194"/>
    <mergeCell ref="L194:P194"/>
    <mergeCell ref="Q194:S194"/>
    <mergeCell ref="T194:V194"/>
    <mergeCell ref="W194:Y194"/>
    <mergeCell ref="Z194:AB194"/>
    <mergeCell ref="AC195:AE195"/>
    <mergeCell ref="AF195:AJ195"/>
    <mergeCell ref="AK195:AX195"/>
    <mergeCell ref="AY195:BC195"/>
    <mergeCell ref="A195:F195"/>
    <mergeCell ref="G195:K195"/>
    <mergeCell ref="L195:P195"/>
    <mergeCell ref="Q195:S195"/>
    <mergeCell ref="T195:V195"/>
    <mergeCell ref="W195:Y195"/>
    <mergeCell ref="Z195:AB195"/>
    <mergeCell ref="AC196:AE196"/>
    <mergeCell ref="AF196:AJ196"/>
    <mergeCell ref="AK196:AX196"/>
    <mergeCell ref="AY196:BC196"/>
    <mergeCell ref="A196:F196"/>
    <mergeCell ref="G196:K196"/>
    <mergeCell ref="L196:P196"/>
    <mergeCell ref="Q196:S196"/>
    <mergeCell ref="T196:V196"/>
    <mergeCell ref="W196:Y196"/>
    <mergeCell ref="Z196:AB196"/>
    <mergeCell ref="AC197:AE197"/>
    <mergeCell ref="AF197:AJ197"/>
    <mergeCell ref="AK197:AX197"/>
    <mergeCell ref="AY197:BC197"/>
    <mergeCell ref="A197:F197"/>
    <mergeCell ref="G197:K197"/>
    <mergeCell ref="L197:P197"/>
    <mergeCell ref="Q197:S197"/>
    <mergeCell ref="T197:V197"/>
    <mergeCell ref="W197:Y197"/>
    <mergeCell ref="Z197:AB197"/>
    <mergeCell ref="AC198:AE198"/>
    <mergeCell ref="AF198:AJ198"/>
    <mergeCell ref="AK198:AX198"/>
    <mergeCell ref="AY198:BC198"/>
    <mergeCell ref="A198:F198"/>
    <mergeCell ref="G198:K198"/>
    <mergeCell ref="L198:P198"/>
    <mergeCell ref="Q198:S198"/>
    <mergeCell ref="T198:V198"/>
    <mergeCell ref="W198:Y198"/>
    <mergeCell ref="Z198:AB198"/>
    <mergeCell ref="AC199:AE199"/>
    <mergeCell ref="AF199:AJ199"/>
    <mergeCell ref="AK199:AX199"/>
    <mergeCell ref="AY199:BC199"/>
    <mergeCell ref="A199:F199"/>
    <mergeCell ref="G199:K199"/>
    <mergeCell ref="L199:P199"/>
    <mergeCell ref="Q199:S199"/>
    <mergeCell ref="T199:V199"/>
    <mergeCell ref="W199:Y199"/>
    <mergeCell ref="Z199:AB199"/>
    <mergeCell ref="AC200:AE200"/>
    <mergeCell ref="AF200:AJ200"/>
    <mergeCell ref="AK200:AX200"/>
    <mergeCell ref="AY200:BC200"/>
    <mergeCell ref="A200:F200"/>
    <mergeCell ref="G200:K200"/>
    <mergeCell ref="L200:P200"/>
    <mergeCell ref="Q200:S200"/>
    <mergeCell ref="T200:V200"/>
    <mergeCell ref="W200:Y200"/>
    <mergeCell ref="Z200:AB200"/>
    <mergeCell ref="AC201:AE201"/>
    <mergeCell ref="AF201:AJ201"/>
    <mergeCell ref="AK201:AX201"/>
    <mergeCell ref="AY201:BC201"/>
    <mergeCell ref="A201:F201"/>
    <mergeCell ref="G201:K201"/>
    <mergeCell ref="L201:P201"/>
    <mergeCell ref="Q201:S201"/>
    <mergeCell ref="T201:V201"/>
    <mergeCell ref="W201:Y201"/>
    <mergeCell ref="Z201:AB201"/>
    <mergeCell ref="AC202:AE202"/>
    <mergeCell ref="AF202:AJ202"/>
    <mergeCell ref="AK202:AX202"/>
    <mergeCell ref="AY202:BC202"/>
    <mergeCell ref="A202:F202"/>
    <mergeCell ref="G202:K202"/>
    <mergeCell ref="L202:P202"/>
    <mergeCell ref="Q202:S202"/>
    <mergeCell ref="T202:V202"/>
    <mergeCell ref="W202:Y202"/>
    <mergeCell ref="Z202:AB202"/>
    <mergeCell ref="AC210:AE210"/>
    <mergeCell ref="AF210:AJ210"/>
    <mergeCell ref="AK210:AX210"/>
    <mergeCell ref="AY210:BC210"/>
    <mergeCell ref="A210:F210"/>
    <mergeCell ref="G210:K210"/>
    <mergeCell ref="L210:P210"/>
    <mergeCell ref="Q210:S210"/>
    <mergeCell ref="T210:V210"/>
    <mergeCell ref="W210:Y210"/>
    <mergeCell ref="Z210:AB210"/>
    <mergeCell ref="AC211:AE211"/>
    <mergeCell ref="AF211:AJ211"/>
    <mergeCell ref="AK211:AX211"/>
    <mergeCell ref="AY211:BC211"/>
    <mergeCell ref="A211:F211"/>
    <mergeCell ref="G211:K211"/>
    <mergeCell ref="L211:P211"/>
    <mergeCell ref="Q211:S211"/>
    <mergeCell ref="T211:V211"/>
    <mergeCell ref="W211:Y211"/>
    <mergeCell ref="Z211:AB211"/>
    <mergeCell ref="AC212:AE212"/>
    <mergeCell ref="AF212:AJ212"/>
    <mergeCell ref="AK212:AX212"/>
    <mergeCell ref="AY212:BC212"/>
    <mergeCell ref="A212:F212"/>
    <mergeCell ref="G212:K212"/>
    <mergeCell ref="L212:P212"/>
    <mergeCell ref="Q212:S212"/>
    <mergeCell ref="T212:V212"/>
    <mergeCell ref="W212:Y212"/>
    <mergeCell ref="Z212:AB212"/>
    <mergeCell ref="AC213:AE213"/>
    <mergeCell ref="AF213:AJ213"/>
    <mergeCell ref="AK213:AX213"/>
    <mergeCell ref="AY213:BC213"/>
    <mergeCell ref="A213:F213"/>
    <mergeCell ref="G213:K213"/>
    <mergeCell ref="L213:P213"/>
    <mergeCell ref="Q213:S213"/>
    <mergeCell ref="T213:V213"/>
    <mergeCell ref="W213:Y213"/>
    <mergeCell ref="Z213:AB213"/>
    <mergeCell ref="AC214:AE214"/>
    <mergeCell ref="AF214:AJ214"/>
    <mergeCell ref="AK214:AX214"/>
    <mergeCell ref="AY214:BC214"/>
    <mergeCell ref="A214:F214"/>
    <mergeCell ref="G214:K214"/>
    <mergeCell ref="L214:P214"/>
    <mergeCell ref="Q214:S214"/>
    <mergeCell ref="T214:V214"/>
    <mergeCell ref="W214:Y214"/>
    <mergeCell ref="Z214:AB214"/>
    <mergeCell ref="AC215:AE215"/>
    <mergeCell ref="AF215:AJ215"/>
    <mergeCell ref="AK215:AX215"/>
    <mergeCell ref="AY215:BC215"/>
    <mergeCell ref="A215:F215"/>
    <mergeCell ref="G215:K215"/>
    <mergeCell ref="L215:P215"/>
    <mergeCell ref="Q215:S215"/>
    <mergeCell ref="T215:V215"/>
    <mergeCell ref="W215:Y215"/>
    <mergeCell ref="Z215:AB215"/>
    <mergeCell ref="AC19:AE19"/>
    <mergeCell ref="AF19:AJ19"/>
    <mergeCell ref="AK19:AX19"/>
    <mergeCell ref="AY19:BC19"/>
    <mergeCell ref="A19:F19"/>
    <mergeCell ref="G19:K19"/>
    <mergeCell ref="L19:P19"/>
    <mergeCell ref="Q19:S19"/>
    <mergeCell ref="T19:V19"/>
    <mergeCell ref="W19:Y19"/>
    <mergeCell ref="Z19:AB19"/>
    <mergeCell ref="AC20:AE20"/>
    <mergeCell ref="AF20:AJ20"/>
    <mergeCell ref="AK20:AX20"/>
    <mergeCell ref="AY20:BC20"/>
    <mergeCell ref="A20:F20"/>
    <mergeCell ref="G20:K20"/>
    <mergeCell ref="L20:P20"/>
    <mergeCell ref="Q20:S20"/>
    <mergeCell ref="T20:V20"/>
    <mergeCell ref="W20:Y20"/>
    <mergeCell ref="Z20:AB20"/>
    <mergeCell ref="AC21:AE21"/>
    <mergeCell ref="AF21:AJ21"/>
    <mergeCell ref="AK21:AX21"/>
    <mergeCell ref="AY21:BC21"/>
    <mergeCell ref="A21:F21"/>
    <mergeCell ref="G21:K21"/>
    <mergeCell ref="L21:P21"/>
    <mergeCell ref="Q21:S21"/>
    <mergeCell ref="T21:V21"/>
    <mergeCell ref="W21:Y21"/>
    <mergeCell ref="Z21:AB21"/>
    <mergeCell ref="AC216:AE216"/>
    <mergeCell ref="AF216:AJ216"/>
    <mergeCell ref="AK216:AX216"/>
    <mergeCell ref="AY216:BC216"/>
    <mergeCell ref="A216:F216"/>
    <mergeCell ref="G216:K216"/>
    <mergeCell ref="L216:P216"/>
    <mergeCell ref="Q216:S216"/>
    <mergeCell ref="T216:V216"/>
    <mergeCell ref="W216:Y216"/>
    <mergeCell ref="Z216:AB216"/>
    <mergeCell ref="AC203:AE203"/>
    <mergeCell ref="AF203:AJ203"/>
    <mergeCell ref="AK203:AX203"/>
    <mergeCell ref="AY203:BC203"/>
    <mergeCell ref="A203:F203"/>
    <mergeCell ref="G203:K203"/>
    <mergeCell ref="L203:P203"/>
    <mergeCell ref="Q203:S203"/>
    <mergeCell ref="T203:V203"/>
    <mergeCell ref="W203:Y203"/>
    <mergeCell ref="Z203:AB203"/>
    <mergeCell ref="AC204:AE204"/>
    <mergeCell ref="AF204:AJ204"/>
    <mergeCell ref="AK204:AX204"/>
    <mergeCell ref="AY204:BC204"/>
    <mergeCell ref="A204:F204"/>
    <mergeCell ref="G204:K204"/>
    <mergeCell ref="L204:P204"/>
    <mergeCell ref="Q204:S204"/>
    <mergeCell ref="T204:V204"/>
    <mergeCell ref="W204:Y204"/>
    <mergeCell ref="Z204:AB204"/>
    <mergeCell ref="AC205:AE205"/>
    <mergeCell ref="AF205:AJ205"/>
    <mergeCell ref="AK205:AX205"/>
    <mergeCell ref="AY205:BC205"/>
    <mergeCell ref="A205:F205"/>
    <mergeCell ref="G205:K205"/>
    <mergeCell ref="L205:P205"/>
    <mergeCell ref="Q205:S205"/>
    <mergeCell ref="T205:V205"/>
    <mergeCell ref="W205:Y205"/>
    <mergeCell ref="Z205:AB205"/>
    <mergeCell ref="AC206:AE206"/>
    <mergeCell ref="AF206:AJ206"/>
    <mergeCell ref="AK206:AX206"/>
    <mergeCell ref="AY206:BC206"/>
    <mergeCell ref="A206:F206"/>
    <mergeCell ref="G206:K206"/>
    <mergeCell ref="L206:P206"/>
    <mergeCell ref="Q206:S206"/>
    <mergeCell ref="T206:V206"/>
    <mergeCell ref="W206:Y206"/>
    <mergeCell ref="Z206:AB206"/>
    <mergeCell ref="AC207:AE207"/>
    <mergeCell ref="AF207:AJ207"/>
    <mergeCell ref="AK207:AX207"/>
    <mergeCell ref="AY207:BC207"/>
    <mergeCell ref="A207:F207"/>
    <mergeCell ref="G207:K207"/>
    <mergeCell ref="L207:P207"/>
    <mergeCell ref="Q207:S207"/>
    <mergeCell ref="T207:V207"/>
    <mergeCell ref="W207:Y207"/>
    <mergeCell ref="Z207:AB207"/>
    <mergeCell ref="AC208:AE208"/>
    <mergeCell ref="AF208:AJ208"/>
    <mergeCell ref="AK208:AX208"/>
    <mergeCell ref="AY208:BC208"/>
    <mergeCell ref="A208:F208"/>
    <mergeCell ref="G208:K208"/>
    <mergeCell ref="L208:P208"/>
    <mergeCell ref="Q208:S208"/>
    <mergeCell ref="T208:V208"/>
    <mergeCell ref="W208:Y208"/>
    <mergeCell ref="Z208:AB208"/>
    <mergeCell ref="AC209:AE209"/>
    <mergeCell ref="AF209:AJ209"/>
    <mergeCell ref="AK209:AX209"/>
    <mergeCell ref="AY209:BC209"/>
    <mergeCell ref="A209:F209"/>
    <mergeCell ref="G209:K209"/>
    <mergeCell ref="L209:P209"/>
    <mergeCell ref="Q209:S209"/>
    <mergeCell ref="T209:V209"/>
    <mergeCell ref="W209:Y209"/>
    <mergeCell ref="Z209:AB209"/>
    <mergeCell ref="AC119:AE119"/>
    <mergeCell ref="AF119:AJ119"/>
    <mergeCell ref="AK119:AX119"/>
    <mergeCell ref="AY119:BC119"/>
    <mergeCell ref="A119:F119"/>
    <mergeCell ref="G119:K119"/>
    <mergeCell ref="L119:P119"/>
    <mergeCell ref="Q119:S119"/>
    <mergeCell ref="T119:V119"/>
    <mergeCell ref="W119:Y119"/>
    <mergeCell ref="Z119:AB119"/>
    <mergeCell ref="AC120:AE120"/>
    <mergeCell ref="AF120:AJ120"/>
    <mergeCell ref="AK120:AX120"/>
    <mergeCell ref="AY120:BC120"/>
    <mergeCell ref="A120:F120"/>
    <mergeCell ref="G120:K120"/>
    <mergeCell ref="L120:P120"/>
    <mergeCell ref="Q120:S120"/>
    <mergeCell ref="T120:V120"/>
    <mergeCell ref="W120:Y120"/>
    <mergeCell ref="Z120:AB120"/>
    <mergeCell ref="AC121:AE121"/>
    <mergeCell ref="AF121:AJ121"/>
    <mergeCell ref="AK121:AX121"/>
    <mergeCell ref="AY121:BC121"/>
    <mergeCell ref="A121:F121"/>
    <mergeCell ref="G121:K121"/>
    <mergeCell ref="L121:P121"/>
    <mergeCell ref="Q121:S121"/>
    <mergeCell ref="T121:V121"/>
    <mergeCell ref="W121:Y121"/>
    <mergeCell ref="Z121:AB121"/>
    <mergeCell ref="AC122:AE122"/>
    <mergeCell ref="AF122:AJ122"/>
    <mergeCell ref="AK122:AX122"/>
    <mergeCell ref="AY122:BC122"/>
    <mergeCell ref="A122:F122"/>
    <mergeCell ref="G122:K122"/>
    <mergeCell ref="L122:P122"/>
    <mergeCell ref="Q122:S122"/>
    <mergeCell ref="T122:V122"/>
    <mergeCell ref="W122:Y122"/>
    <mergeCell ref="Z122:AB122"/>
    <mergeCell ref="AC123:AE123"/>
    <mergeCell ref="AF123:AJ123"/>
    <mergeCell ref="AK123:AX123"/>
    <mergeCell ref="AY123:BC123"/>
    <mergeCell ref="A123:F123"/>
    <mergeCell ref="G123:K123"/>
    <mergeCell ref="L123:P123"/>
    <mergeCell ref="Q123:S123"/>
    <mergeCell ref="T123:V123"/>
    <mergeCell ref="W123:Y123"/>
    <mergeCell ref="Z123:AB123"/>
    <mergeCell ref="AC124:AE124"/>
    <mergeCell ref="AF124:AJ124"/>
    <mergeCell ref="AK124:AX124"/>
    <mergeCell ref="AY124:BC124"/>
    <mergeCell ref="A124:F124"/>
    <mergeCell ref="G124:K124"/>
    <mergeCell ref="L124:P124"/>
    <mergeCell ref="Q124:S124"/>
    <mergeCell ref="T124:V124"/>
    <mergeCell ref="W124:Y124"/>
    <mergeCell ref="Z124:AB124"/>
    <mergeCell ref="AC125:AE125"/>
    <mergeCell ref="AF125:AJ125"/>
    <mergeCell ref="AK125:AX125"/>
    <mergeCell ref="AY125:BC125"/>
    <mergeCell ref="A125:F125"/>
    <mergeCell ref="G125:K125"/>
    <mergeCell ref="L125:P125"/>
    <mergeCell ref="Q125:S125"/>
    <mergeCell ref="T125:V125"/>
    <mergeCell ref="W125:Y125"/>
    <mergeCell ref="Z125:AB125"/>
    <mergeCell ref="AC126:AE126"/>
    <mergeCell ref="AF126:AJ126"/>
    <mergeCell ref="AK126:AX126"/>
    <mergeCell ref="AY126:BC126"/>
    <mergeCell ref="A126:F126"/>
    <mergeCell ref="G126:K126"/>
    <mergeCell ref="L126:P126"/>
    <mergeCell ref="Q126:S126"/>
    <mergeCell ref="T126:V126"/>
    <mergeCell ref="W126:Y126"/>
    <mergeCell ref="Z126:AB126"/>
    <mergeCell ref="AC127:AE127"/>
    <mergeCell ref="AF127:AJ127"/>
    <mergeCell ref="AK127:AX127"/>
    <mergeCell ref="AY127:BC127"/>
    <mergeCell ref="A127:F127"/>
    <mergeCell ref="G127:K127"/>
    <mergeCell ref="L127:P127"/>
    <mergeCell ref="Q127:S127"/>
    <mergeCell ref="T127:V127"/>
    <mergeCell ref="W127:Y127"/>
    <mergeCell ref="Z127:AB127"/>
    <mergeCell ref="AC128:AE128"/>
    <mergeCell ref="AF128:AJ128"/>
    <mergeCell ref="AK128:AX128"/>
    <mergeCell ref="AY128:BC128"/>
    <mergeCell ref="A128:F128"/>
    <mergeCell ref="G128:K128"/>
    <mergeCell ref="L128:P128"/>
    <mergeCell ref="Q128:S128"/>
    <mergeCell ref="T128:V128"/>
    <mergeCell ref="W128:Y128"/>
    <mergeCell ref="Z128:AB128"/>
    <mergeCell ref="AC129:AE129"/>
    <mergeCell ref="AF129:AJ129"/>
    <mergeCell ref="AK129:AX129"/>
    <mergeCell ref="AY129:BC129"/>
    <mergeCell ref="A129:F129"/>
    <mergeCell ref="G129:K129"/>
    <mergeCell ref="L129:P129"/>
    <mergeCell ref="Q129:S129"/>
    <mergeCell ref="T129:V129"/>
    <mergeCell ref="W129:Y129"/>
    <mergeCell ref="Z129:AB129"/>
    <mergeCell ref="AC130:AE130"/>
    <mergeCell ref="AF130:AJ130"/>
    <mergeCell ref="AK130:AX130"/>
    <mergeCell ref="AY130:BC130"/>
    <mergeCell ref="A130:F130"/>
    <mergeCell ref="G130:K130"/>
    <mergeCell ref="L130:P130"/>
    <mergeCell ref="Q130:S130"/>
    <mergeCell ref="T130:V130"/>
    <mergeCell ref="W130:Y130"/>
    <mergeCell ref="Z130:AB130"/>
    <mergeCell ref="AC131:AE131"/>
    <mergeCell ref="AF131:AJ131"/>
    <mergeCell ref="AK131:AX131"/>
    <mergeCell ref="AY131:BC131"/>
    <mergeCell ref="A131:F131"/>
    <mergeCell ref="G131:K131"/>
    <mergeCell ref="L131:P131"/>
    <mergeCell ref="Q131:S131"/>
    <mergeCell ref="T131:V131"/>
    <mergeCell ref="W131:Y131"/>
    <mergeCell ref="Z131:AB131"/>
    <mergeCell ref="AC132:AE132"/>
    <mergeCell ref="AF132:AJ132"/>
    <mergeCell ref="AK132:AX132"/>
    <mergeCell ref="AY132:BC132"/>
    <mergeCell ref="A132:F132"/>
    <mergeCell ref="G132:K132"/>
    <mergeCell ref="L132:P132"/>
    <mergeCell ref="Q132:S132"/>
    <mergeCell ref="T132:V132"/>
    <mergeCell ref="W132:Y132"/>
    <mergeCell ref="Z132:AB132"/>
    <mergeCell ref="AC133:AE133"/>
    <mergeCell ref="AF133:AJ133"/>
    <mergeCell ref="AK133:AX133"/>
    <mergeCell ref="AY133:BC133"/>
    <mergeCell ref="A133:F133"/>
    <mergeCell ref="G133:K133"/>
    <mergeCell ref="L133:P133"/>
    <mergeCell ref="Q133:S133"/>
    <mergeCell ref="T133:V133"/>
    <mergeCell ref="W133:Y133"/>
    <mergeCell ref="Z133:AB133"/>
    <mergeCell ref="AC134:AE134"/>
    <mergeCell ref="AF134:AJ134"/>
    <mergeCell ref="AK134:AX134"/>
    <mergeCell ref="AY134:BC134"/>
    <mergeCell ref="A134:F134"/>
    <mergeCell ref="G134:K134"/>
    <mergeCell ref="L134:P134"/>
    <mergeCell ref="Q134:S134"/>
    <mergeCell ref="T134:V134"/>
    <mergeCell ref="W134:Y134"/>
    <mergeCell ref="Z134:AB134"/>
    <mergeCell ref="AC135:AE135"/>
    <mergeCell ref="AF135:AJ135"/>
    <mergeCell ref="AK135:AX135"/>
    <mergeCell ref="AY135:BC135"/>
    <mergeCell ref="A135:F135"/>
    <mergeCell ref="G135:K135"/>
    <mergeCell ref="L135:P135"/>
    <mergeCell ref="Q135:S135"/>
    <mergeCell ref="T135:V135"/>
    <mergeCell ref="W135:Y135"/>
    <mergeCell ref="Z135:AB135"/>
    <mergeCell ref="AC136:AE136"/>
    <mergeCell ref="AF136:AJ136"/>
    <mergeCell ref="AK136:AX136"/>
    <mergeCell ref="AY136:BC136"/>
    <mergeCell ref="A136:F136"/>
    <mergeCell ref="G136:K136"/>
    <mergeCell ref="L136:P136"/>
    <mergeCell ref="Q136:S136"/>
    <mergeCell ref="T136:V136"/>
    <mergeCell ref="W136:Y136"/>
    <mergeCell ref="Z136:AB136"/>
    <mergeCell ref="AC137:AE137"/>
    <mergeCell ref="AF137:AJ137"/>
    <mergeCell ref="AK137:AX137"/>
    <mergeCell ref="AY137:BC137"/>
    <mergeCell ref="A137:F137"/>
    <mergeCell ref="G137:K137"/>
    <mergeCell ref="L137:P137"/>
    <mergeCell ref="Q137:S137"/>
    <mergeCell ref="T137:V137"/>
    <mergeCell ref="W137:Y137"/>
    <mergeCell ref="Z137:AB137"/>
    <mergeCell ref="AC138:AE138"/>
    <mergeCell ref="AF138:AJ138"/>
    <mergeCell ref="AK138:AX138"/>
    <mergeCell ref="AY138:BC138"/>
    <mergeCell ref="A138:F138"/>
    <mergeCell ref="G138:K138"/>
    <mergeCell ref="L138:P138"/>
    <mergeCell ref="Q138:S138"/>
    <mergeCell ref="T138:V138"/>
    <mergeCell ref="W138:Y138"/>
    <mergeCell ref="Z138:AB138"/>
    <mergeCell ref="AC139:AE139"/>
    <mergeCell ref="AF139:AJ139"/>
    <mergeCell ref="AK139:AX139"/>
    <mergeCell ref="AY139:BC139"/>
    <mergeCell ref="A139:F139"/>
    <mergeCell ref="G139:K139"/>
    <mergeCell ref="L139:P139"/>
    <mergeCell ref="Q139:S139"/>
    <mergeCell ref="T139:V139"/>
    <mergeCell ref="W139:Y139"/>
    <mergeCell ref="Z139:AB139"/>
    <mergeCell ref="AC140:AE140"/>
    <mergeCell ref="AF140:AJ140"/>
    <mergeCell ref="AK140:AX140"/>
    <mergeCell ref="AY140:BC140"/>
    <mergeCell ref="A140:F140"/>
    <mergeCell ref="G140:K140"/>
    <mergeCell ref="L140:P140"/>
    <mergeCell ref="Q140:S140"/>
    <mergeCell ref="T140:V140"/>
    <mergeCell ref="W140:Y140"/>
    <mergeCell ref="Z140:AB140"/>
    <mergeCell ref="AC141:AE141"/>
    <mergeCell ref="AF141:AJ141"/>
    <mergeCell ref="AK141:AX141"/>
    <mergeCell ref="AY141:BC141"/>
    <mergeCell ref="A141:F141"/>
    <mergeCell ref="G141:K141"/>
    <mergeCell ref="L141:P141"/>
    <mergeCell ref="Q141:S141"/>
    <mergeCell ref="T141:V141"/>
    <mergeCell ref="W141:Y141"/>
    <mergeCell ref="Z141:AB141"/>
    <mergeCell ref="AC142:AE142"/>
    <mergeCell ref="AF142:AJ142"/>
    <mergeCell ref="AK142:AX142"/>
    <mergeCell ref="AY142:BC142"/>
    <mergeCell ref="A142:F142"/>
    <mergeCell ref="G142:K142"/>
    <mergeCell ref="L142:P142"/>
    <mergeCell ref="Q142:S142"/>
    <mergeCell ref="T142:V142"/>
    <mergeCell ref="W142:Y142"/>
    <mergeCell ref="Z142:AB142"/>
    <mergeCell ref="AC143:AE143"/>
    <mergeCell ref="AF143:AJ143"/>
    <mergeCell ref="AK143:AX143"/>
    <mergeCell ref="AY143:BC143"/>
    <mergeCell ref="A143:F143"/>
    <mergeCell ref="G143:K143"/>
    <mergeCell ref="L143:P143"/>
    <mergeCell ref="Q143:S143"/>
    <mergeCell ref="T143:V143"/>
    <mergeCell ref="W143:Y143"/>
    <mergeCell ref="Z143:AB143"/>
    <mergeCell ref="AC144:AE144"/>
    <mergeCell ref="AF144:AJ144"/>
    <mergeCell ref="AK144:AX144"/>
    <mergeCell ref="AY144:BC144"/>
    <mergeCell ref="A144:F144"/>
    <mergeCell ref="G144:K144"/>
    <mergeCell ref="L144:P144"/>
    <mergeCell ref="Q144:S144"/>
    <mergeCell ref="T144:V144"/>
    <mergeCell ref="W144:Y144"/>
    <mergeCell ref="Z144:AB144"/>
    <mergeCell ref="AC145:AE145"/>
    <mergeCell ref="AF145:AJ145"/>
    <mergeCell ref="AK145:AX145"/>
    <mergeCell ref="AY145:BC145"/>
    <mergeCell ref="A145:F145"/>
    <mergeCell ref="G145:K145"/>
    <mergeCell ref="L145:P145"/>
    <mergeCell ref="Q145:S145"/>
    <mergeCell ref="T145:V145"/>
    <mergeCell ref="W145:Y145"/>
    <mergeCell ref="Z145:AB145"/>
    <mergeCell ref="AC146:AE146"/>
    <mergeCell ref="AF146:AJ146"/>
    <mergeCell ref="AK146:AX146"/>
    <mergeCell ref="AY146:BC146"/>
    <mergeCell ref="A146:F146"/>
    <mergeCell ref="G146:K146"/>
    <mergeCell ref="L146:P146"/>
    <mergeCell ref="Q146:S146"/>
    <mergeCell ref="T146:V146"/>
    <mergeCell ref="W146:Y146"/>
    <mergeCell ref="Z146:AB146"/>
    <mergeCell ref="AC147:AE147"/>
    <mergeCell ref="AF147:AJ147"/>
    <mergeCell ref="AK147:AX147"/>
    <mergeCell ref="AY147:BC147"/>
    <mergeCell ref="A147:F147"/>
    <mergeCell ref="G147:K147"/>
    <mergeCell ref="L147:P147"/>
    <mergeCell ref="Q147:S147"/>
    <mergeCell ref="T147:V147"/>
    <mergeCell ref="W147:Y147"/>
    <mergeCell ref="Z147:AB147"/>
    <mergeCell ref="AC148:AE148"/>
    <mergeCell ref="AF148:AJ148"/>
    <mergeCell ref="AK148:AX148"/>
    <mergeCell ref="AY148:BC148"/>
    <mergeCell ref="A148:F148"/>
    <mergeCell ref="G148:K148"/>
    <mergeCell ref="L148:P148"/>
    <mergeCell ref="Q148:S148"/>
    <mergeCell ref="T148:V148"/>
    <mergeCell ref="W148:Y148"/>
    <mergeCell ref="Z148:AB148"/>
    <mergeCell ref="AC149:AE149"/>
    <mergeCell ref="AF149:AJ149"/>
    <mergeCell ref="AK149:AX149"/>
    <mergeCell ref="AY149:BC149"/>
    <mergeCell ref="A149:F149"/>
    <mergeCell ref="G149:K149"/>
    <mergeCell ref="L149:P149"/>
    <mergeCell ref="Q149:S149"/>
    <mergeCell ref="T149:V149"/>
    <mergeCell ref="W149:Y149"/>
    <mergeCell ref="Z149:AB149"/>
    <mergeCell ref="AC150:AE150"/>
    <mergeCell ref="AF150:AJ150"/>
    <mergeCell ref="AK150:AX150"/>
    <mergeCell ref="AY150:BC150"/>
    <mergeCell ref="A150:F150"/>
    <mergeCell ref="G150:K150"/>
    <mergeCell ref="L150:P150"/>
    <mergeCell ref="Q150:S150"/>
    <mergeCell ref="T150:V150"/>
    <mergeCell ref="W150:Y150"/>
    <mergeCell ref="Z150:AB150"/>
    <mergeCell ref="AC151:AE151"/>
    <mergeCell ref="AF151:AJ151"/>
    <mergeCell ref="AK151:AX151"/>
    <mergeCell ref="AY151:BC151"/>
    <mergeCell ref="A151:F151"/>
    <mergeCell ref="G151:K151"/>
    <mergeCell ref="L151:P151"/>
    <mergeCell ref="Q151:S151"/>
    <mergeCell ref="T151:V151"/>
    <mergeCell ref="W151:Y151"/>
    <mergeCell ref="Z151:AB151"/>
    <mergeCell ref="AC152:AE152"/>
    <mergeCell ref="AF152:AJ152"/>
    <mergeCell ref="AK152:AX152"/>
    <mergeCell ref="AY152:BC152"/>
    <mergeCell ref="A152:F152"/>
    <mergeCell ref="G152:K152"/>
    <mergeCell ref="L152:P152"/>
    <mergeCell ref="Q152:S152"/>
    <mergeCell ref="T152:V152"/>
    <mergeCell ref="W152:Y152"/>
    <mergeCell ref="Z152:AB152"/>
    <mergeCell ref="AC153:AE153"/>
    <mergeCell ref="AF153:AJ153"/>
    <mergeCell ref="AK153:AX153"/>
    <mergeCell ref="AY153:BC153"/>
    <mergeCell ref="A153:F153"/>
    <mergeCell ref="G153:K153"/>
    <mergeCell ref="L153:P153"/>
    <mergeCell ref="Q153:S153"/>
    <mergeCell ref="T153:V153"/>
    <mergeCell ref="W153:Y153"/>
    <mergeCell ref="Z153:AB153"/>
    <mergeCell ref="AC154:AE154"/>
    <mergeCell ref="AF154:AJ154"/>
    <mergeCell ref="AK154:AX154"/>
    <mergeCell ref="AY154:BC154"/>
    <mergeCell ref="A154:F154"/>
    <mergeCell ref="G154:K154"/>
    <mergeCell ref="L154:P154"/>
    <mergeCell ref="Q154:S154"/>
    <mergeCell ref="T154:V154"/>
    <mergeCell ref="W154:Y154"/>
    <mergeCell ref="Z154:AB154"/>
    <mergeCell ref="AC155:AE155"/>
    <mergeCell ref="AF155:AJ155"/>
    <mergeCell ref="AK155:AX155"/>
    <mergeCell ref="AY155:BC155"/>
    <mergeCell ref="A155:F155"/>
    <mergeCell ref="G155:K155"/>
    <mergeCell ref="L155:P155"/>
    <mergeCell ref="Q155:S155"/>
    <mergeCell ref="T155:V155"/>
    <mergeCell ref="W155:Y155"/>
    <mergeCell ref="Z155:AB155"/>
    <mergeCell ref="AC156:AE156"/>
    <mergeCell ref="AF156:AJ156"/>
    <mergeCell ref="AK156:AX156"/>
    <mergeCell ref="AY156:BC156"/>
    <mergeCell ref="A156:F156"/>
    <mergeCell ref="G156:K156"/>
    <mergeCell ref="L156:P156"/>
    <mergeCell ref="Q156:S156"/>
    <mergeCell ref="T156:V156"/>
    <mergeCell ref="W156:Y156"/>
    <mergeCell ref="Z156:AB156"/>
    <mergeCell ref="AC157:AE157"/>
    <mergeCell ref="AF157:AJ157"/>
    <mergeCell ref="AK157:AX157"/>
    <mergeCell ref="AY157:BC157"/>
    <mergeCell ref="A157:F157"/>
    <mergeCell ref="G157:K157"/>
    <mergeCell ref="L157:P157"/>
    <mergeCell ref="Q157:S157"/>
    <mergeCell ref="T157:V157"/>
    <mergeCell ref="W157:Y157"/>
    <mergeCell ref="Z157:AB157"/>
    <mergeCell ref="AC158:AE158"/>
    <mergeCell ref="AF158:AJ158"/>
    <mergeCell ref="AK158:AX158"/>
    <mergeCell ref="AY158:BC158"/>
    <mergeCell ref="A158:F158"/>
    <mergeCell ref="G158:K158"/>
    <mergeCell ref="L158:P158"/>
    <mergeCell ref="Q158:S158"/>
    <mergeCell ref="T158:V158"/>
    <mergeCell ref="W158:Y158"/>
    <mergeCell ref="Z158:AB158"/>
    <mergeCell ref="AC159:AE159"/>
    <mergeCell ref="AF159:AJ159"/>
    <mergeCell ref="AK159:AX159"/>
    <mergeCell ref="AY159:BC159"/>
    <mergeCell ref="A159:F159"/>
    <mergeCell ref="G159:K159"/>
    <mergeCell ref="L159:P159"/>
    <mergeCell ref="Q159:S159"/>
    <mergeCell ref="T159:V159"/>
    <mergeCell ref="W159:Y159"/>
    <mergeCell ref="Z159:AB159"/>
    <mergeCell ref="AC160:AE160"/>
    <mergeCell ref="AF160:AJ160"/>
    <mergeCell ref="AK160:AX160"/>
    <mergeCell ref="AY160:BC160"/>
    <mergeCell ref="A160:F160"/>
    <mergeCell ref="G160:K160"/>
    <mergeCell ref="L160:P160"/>
    <mergeCell ref="Q160:S160"/>
    <mergeCell ref="T160:V160"/>
    <mergeCell ref="W160:Y160"/>
    <mergeCell ref="Z160:AB160"/>
    <mergeCell ref="AC161:AE161"/>
    <mergeCell ref="AF161:AJ161"/>
    <mergeCell ref="AK161:AX161"/>
    <mergeCell ref="AY161:BC161"/>
    <mergeCell ref="A161:F161"/>
    <mergeCell ref="G161:K161"/>
    <mergeCell ref="L161:P161"/>
    <mergeCell ref="Q161:S161"/>
    <mergeCell ref="T161:V161"/>
    <mergeCell ref="W161:Y161"/>
    <mergeCell ref="Z161:AB161"/>
    <mergeCell ref="AC162:AE162"/>
    <mergeCell ref="AF162:AJ162"/>
    <mergeCell ref="AK162:AX162"/>
    <mergeCell ref="AY162:BC162"/>
    <mergeCell ref="A162:F162"/>
    <mergeCell ref="G162:K162"/>
    <mergeCell ref="L162:P162"/>
    <mergeCell ref="Q162:S162"/>
    <mergeCell ref="T162:V162"/>
    <mergeCell ref="W162:Y162"/>
    <mergeCell ref="Z162:AB162"/>
    <mergeCell ref="AC163:AE163"/>
    <mergeCell ref="AF163:AJ163"/>
    <mergeCell ref="AK163:AX163"/>
    <mergeCell ref="AY163:BC163"/>
    <mergeCell ref="A163:F163"/>
    <mergeCell ref="G163:K163"/>
    <mergeCell ref="L163:P163"/>
    <mergeCell ref="Q163:S163"/>
    <mergeCell ref="T163:V163"/>
    <mergeCell ref="W163:Y163"/>
    <mergeCell ref="Z163:AB163"/>
    <mergeCell ref="AC164:AE164"/>
    <mergeCell ref="AF164:AJ164"/>
    <mergeCell ref="AK164:AX164"/>
    <mergeCell ref="AY164:BC164"/>
    <mergeCell ref="A164:F164"/>
    <mergeCell ref="G164:K164"/>
    <mergeCell ref="L164:P164"/>
    <mergeCell ref="Q164:S164"/>
    <mergeCell ref="T164:V164"/>
    <mergeCell ref="W164:Y164"/>
    <mergeCell ref="Z164:AB164"/>
    <mergeCell ref="AC165:AE165"/>
    <mergeCell ref="AF165:AJ165"/>
    <mergeCell ref="AK165:AX165"/>
    <mergeCell ref="AY165:BC165"/>
    <mergeCell ref="A165:F165"/>
    <mergeCell ref="G165:K165"/>
    <mergeCell ref="L165:P165"/>
    <mergeCell ref="Q165:S165"/>
    <mergeCell ref="T165:V165"/>
    <mergeCell ref="W165:Y165"/>
    <mergeCell ref="Z165:AB165"/>
    <mergeCell ref="AC166:AE166"/>
    <mergeCell ref="AF166:AJ166"/>
    <mergeCell ref="AK166:AX166"/>
    <mergeCell ref="AY166:BC166"/>
    <mergeCell ref="A166:F166"/>
    <mergeCell ref="G166:K166"/>
    <mergeCell ref="L166:P166"/>
    <mergeCell ref="Q166:S166"/>
    <mergeCell ref="T166:V166"/>
    <mergeCell ref="W166:Y166"/>
    <mergeCell ref="Z166:AB166"/>
    <mergeCell ref="AC167:AE167"/>
    <mergeCell ref="AF167:AJ167"/>
    <mergeCell ref="AK167:AX167"/>
    <mergeCell ref="AY167:BC167"/>
    <mergeCell ref="A167:F167"/>
    <mergeCell ref="G167:K167"/>
    <mergeCell ref="L167:P167"/>
    <mergeCell ref="Q167:S167"/>
    <mergeCell ref="T167:V167"/>
    <mergeCell ref="W167:Y167"/>
    <mergeCell ref="Z167:AB167"/>
  </mergeCells>
  <conditionalFormatting sqref="AC18:AE216">
    <cfRule type="cellIs" dxfId="2" priority="1" operator="lessThan">
      <formula>0</formula>
    </cfRule>
  </conditionalFormatting>
  <conditionalFormatting sqref="AC18:AE216">
    <cfRule type="cellIs" dxfId="3" priority="2" operator="greaterThanOrEqual">
      <formula>1</formula>
    </cfRule>
  </conditionalFormatting>
  <conditionalFormatting sqref="A18:BC216">
    <cfRule type="expression" dxfId="4" priority="3">
      <formula>ISEVEN(ROW())</formula>
    </cfRule>
  </conditionalFormatting>
  <conditionalFormatting sqref="BE1:BE216">
    <cfRule type="containsText" dxfId="3" priority="4" operator="containsText" text="BUY">
      <formula>NOT(ISERROR(SEARCH(("BUY"),(BE1))))</formula>
    </cfRule>
  </conditionalFormatting>
  <conditionalFormatting sqref="BE1:BE216">
    <cfRule type="containsText" dxfId="5" priority="5" operator="containsText" text="SELL">
      <formula>NOT(ISERROR(SEARCH(("SELL"),(BE1))))</formula>
    </cfRule>
  </conditionalFormatting>
  <conditionalFormatting sqref="BF1:BF216">
    <cfRule type="containsText" dxfId="3" priority="6" operator="containsText" text="TP">
      <formula>NOT(ISERROR(SEARCH(("TP"),(BF1))))</formula>
    </cfRule>
  </conditionalFormatting>
  <conditionalFormatting sqref="BF1:BF216">
    <cfRule type="containsText" dxfId="2" priority="7" operator="containsText" text="SL">
      <formula>NOT(ISERROR(SEARCH(("SL"),(BF1))))</formula>
    </cfRule>
  </conditionalFormatting>
  <conditionalFormatting sqref="BF1:BF216">
    <cfRule type="containsText" dxfId="6" priority="8" operator="containsText" text="BE">
      <formula>NOT(ISERROR(SEARCH(("BE"),(BF1))))</formula>
    </cfRule>
  </conditionalFormatting>
  <conditionalFormatting sqref="BE18:BH216">
    <cfRule type="expression" dxfId="4" priority="9">
      <formula>ISEVEN(ROW())</formula>
    </cfRule>
  </conditionalFormatting>
  <dataValidations>
    <dataValidation type="list" allowBlank="1" showErrorMessage="1" sqref="AF18:AF216">
      <formula1>"LIT CYCLE,ENTRY CONTINUATION"</formula1>
    </dataValidation>
    <dataValidation type="list" allowBlank="1" showErrorMessage="1" sqref="L18">
      <formula1>"OPEN FF,OPEN LONDON,NEW YORK,MMM1,MMM2,NY TRAP,LONDON CLOSE"</formula1>
    </dataValidation>
    <dataValidation type="list" allowBlank="1" showErrorMessage="1" sqref="L19:L214">
      <formula1>"OPEN FF,OPEN LONDON,NEW YORK,MMM1,MMM2,NY TRAP,LONDON CLOSE,NO TIMING"</formula1>
    </dataValidation>
    <dataValidation type="custom" allowBlank="1" showDropDown="1" showErrorMessage="1" sqref="A18:A216">
      <formula1>OR(NOT(ISERROR(DATEVALUE(A18))), AND(ISNUMBER(A18), LEFT(CELL("format", A18))="D"))</formula1>
    </dataValidation>
    <dataValidation type="list" allowBlank="1" showErrorMessage="1" sqref="G18:G216">
      <formula1>"EURUSD,GBPUSD,AUDUSD,USDJPY"</formula1>
    </dataValidation>
  </dataValidations>
  <hyperlinks>
    <hyperlink r:id="rId2" ref="AY18"/>
    <hyperlink r:id="rId3" ref="AY19"/>
    <hyperlink r:id="rId4" ref="AY20"/>
    <hyperlink r:id="rId5" ref="AY21"/>
    <hyperlink r:id="rId6" ref="AY22"/>
    <hyperlink r:id="rId7" ref="AY23"/>
    <hyperlink r:id="rId8" ref="AY24"/>
    <hyperlink r:id="rId9" ref="AY25"/>
    <hyperlink r:id="rId10" ref="AY26"/>
    <hyperlink r:id="rId11" ref="AY27"/>
    <hyperlink r:id="rId12" ref="AY28"/>
    <hyperlink r:id="rId13" ref="AY29"/>
    <hyperlink r:id="rId14" ref="AY30"/>
    <hyperlink r:id="rId15" ref="AY31"/>
    <hyperlink r:id="rId16" ref="AY32"/>
    <hyperlink r:id="rId17" ref="AY33"/>
    <hyperlink r:id="rId18" ref="AY34"/>
    <hyperlink r:id="rId19" ref="AY35"/>
  </hyperlinks>
  <drawing r:id="rId20"/>
  <legacyDrawing r:id="rId2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showGridLines="0" workbookViewId="0">
      <pane ySplit="17.0" topLeftCell="A18" activePane="bottomLeft" state="frozen"/>
      <selection activeCell="B19" sqref="B19" pane="bottomLeft"/>
    </sheetView>
  </sheetViews>
  <sheetFormatPr customHeight="1" defaultColWidth="12.63" defaultRowHeight="15.75"/>
  <cols>
    <col customWidth="1" min="1" max="4" width="3.88"/>
    <col customWidth="1" min="5" max="5" width="5.63"/>
    <col customWidth="1" min="6" max="7" width="3.88"/>
    <col customWidth="1" min="8" max="8" width="11.0"/>
    <col customWidth="1" min="9" max="54" width="3.88"/>
    <col customWidth="1" min="55" max="55" width="21.38"/>
    <col customWidth="1" hidden="1" min="56" max="56" width="4.63"/>
    <col customWidth="1" hidden="1" min="57" max="60" width="9.5"/>
  </cols>
  <sheetData>
    <row r="1" ht="15.75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134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</row>
    <row r="2" ht="15.75" customHeight="1">
      <c r="A2" s="56"/>
      <c r="B2" s="135"/>
      <c r="C2" s="135"/>
      <c r="D2" s="135"/>
      <c r="E2" s="135"/>
      <c r="F2" s="135"/>
      <c r="G2" s="135"/>
      <c r="H2" s="135"/>
      <c r="I2" s="135"/>
      <c r="J2" s="27"/>
      <c r="K2" s="135"/>
      <c r="L2" s="135"/>
      <c r="M2" s="135"/>
      <c r="N2" s="135"/>
      <c r="O2" s="135"/>
      <c r="P2" s="135"/>
      <c r="Q2" s="135"/>
      <c r="R2" s="135"/>
      <c r="S2" s="69"/>
      <c r="T2" s="135"/>
      <c r="U2" s="135"/>
      <c r="V2" s="135"/>
      <c r="W2" s="135"/>
      <c r="X2" s="135"/>
      <c r="Y2" s="135"/>
      <c r="Z2" s="135"/>
      <c r="AA2" s="135"/>
      <c r="AB2" s="27"/>
      <c r="AC2" s="136"/>
      <c r="AD2" s="135"/>
      <c r="AE2" s="135"/>
      <c r="AF2" s="135"/>
      <c r="AG2" s="135"/>
      <c r="AH2" s="135"/>
      <c r="AI2" s="135"/>
      <c r="AJ2" s="135"/>
      <c r="AK2" s="56"/>
      <c r="AL2" s="135"/>
      <c r="AM2" s="135"/>
      <c r="AN2" s="135"/>
      <c r="AO2" s="135"/>
      <c r="AP2" s="135"/>
      <c r="AQ2" s="135"/>
      <c r="AR2" s="135"/>
      <c r="AS2" s="135"/>
      <c r="AT2" s="56"/>
      <c r="AU2" s="135"/>
      <c r="AV2" s="135"/>
      <c r="AW2" s="135"/>
      <c r="AX2" s="135"/>
      <c r="AY2" s="135"/>
      <c r="AZ2" s="135"/>
      <c r="BA2" s="135"/>
      <c r="BB2" s="135"/>
      <c r="BC2" s="27"/>
      <c r="BD2" s="56"/>
      <c r="BE2" s="56"/>
      <c r="BF2" s="56"/>
      <c r="BG2" s="56"/>
      <c r="BH2" s="56"/>
    </row>
    <row r="3" ht="15.75" customHeight="1">
      <c r="A3" s="137"/>
      <c r="B3" s="135"/>
      <c r="C3" s="16" t="s">
        <v>24</v>
      </c>
      <c r="D3" s="135"/>
      <c r="E3" s="135"/>
      <c r="F3" s="135"/>
      <c r="G3" s="135"/>
      <c r="H3" s="138" t="s">
        <v>3</v>
      </c>
      <c r="I3" s="135"/>
      <c r="J3" s="27"/>
      <c r="K3" s="135"/>
      <c r="L3" s="16" t="s">
        <v>5</v>
      </c>
      <c r="M3" s="135"/>
      <c r="N3" s="135"/>
      <c r="O3" s="135"/>
      <c r="P3" s="135"/>
      <c r="Q3" s="135"/>
      <c r="R3" s="135"/>
      <c r="S3" s="39"/>
      <c r="T3" s="135"/>
      <c r="U3" s="16" t="s">
        <v>6</v>
      </c>
      <c r="V3" s="135"/>
      <c r="W3" s="135"/>
      <c r="X3" s="135"/>
      <c r="Y3" s="135"/>
      <c r="Z3" s="135"/>
      <c r="AA3" s="135"/>
      <c r="AB3" s="27"/>
      <c r="AC3" s="136"/>
      <c r="AD3" s="16" t="s">
        <v>25</v>
      </c>
      <c r="AE3" s="135"/>
      <c r="AF3" s="135"/>
      <c r="AG3" s="135"/>
      <c r="AH3" s="135"/>
      <c r="AI3" s="75" t="s">
        <v>10</v>
      </c>
      <c r="AJ3" s="135"/>
      <c r="AK3" s="56"/>
      <c r="AL3" s="135"/>
      <c r="AM3" s="16" t="s">
        <v>26</v>
      </c>
      <c r="AN3" s="135"/>
      <c r="AO3" s="135"/>
      <c r="AP3" s="135"/>
      <c r="AQ3" s="135"/>
      <c r="AR3" s="78" t="s">
        <v>10</v>
      </c>
      <c r="AS3" s="135"/>
      <c r="AT3" s="56"/>
      <c r="AU3" s="135"/>
      <c r="AV3" s="16" t="s">
        <v>154</v>
      </c>
      <c r="AW3" s="135"/>
      <c r="AX3" s="135"/>
      <c r="AY3" s="135"/>
      <c r="AZ3" s="135"/>
      <c r="BA3" s="81" t="s">
        <v>10</v>
      </c>
      <c r="BB3" s="135"/>
      <c r="BC3" s="27"/>
      <c r="BD3" s="56"/>
      <c r="BE3" s="56"/>
      <c r="BF3" s="56"/>
      <c r="BG3" s="56"/>
      <c r="BH3" s="56"/>
    </row>
    <row r="4" ht="30.0" customHeight="1">
      <c r="A4" s="56"/>
      <c r="B4" s="135"/>
      <c r="C4" s="139">
        <f>IF(AC18="", ,SUM(AC18:AE216))</f>
        <v>0</v>
      </c>
      <c r="F4" s="135"/>
      <c r="G4" s="140">
        <f>IF(AC18="", ,AVERAGEA(AC18:AE216))</f>
        <v>0</v>
      </c>
      <c r="I4" s="135"/>
      <c r="J4" s="27"/>
      <c r="K4" s="135"/>
      <c r="L4" s="146" t="str">
        <f>IF(U4="", ,SUM(AD4/U4))</f>
        <v/>
      </c>
      <c r="O4" s="135"/>
      <c r="P4" s="135"/>
      <c r="Q4" s="135"/>
      <c r="R4" s="135"/>
      <c r="S4" s="42"/>
      <c r="T4" s="135"/>
      <c r="U4" s="142" t="str">
        <f>IF(BD18="", ,COUNTA((BD18:BD216)))</f>
        <v/>
      </c>
      <c r="X4" s="135"/>
      <c r="Y4" s="135"/>
      <c r="Z4" s="135"/>
      <c r="AA4" s="135"/>
      <c r="AB4" s="27"/>
      <c r="AC4" s="136"/>
      <c r="AD4" s="142">
        <f>IF(BF18="", ,COUNTIF(BF18:BF216,"TP"))</f>
        <v>0</v>
      </c>
      <c r="AG4" s="135"/>
      <c r="AH4" s="135"/>
      <c r="AI4" s="135"/>
      <c r="AJ4" s="135"/>
      <c r="AK4" s="56"/>
      <c r="AL4" s="135"/>
      <c r="AM4" s="142">
        <f>IF(BF18="", ,COUNTIF(BF18:BF216,"SL"))</f>
        <v>0</v>
      </c>
      <c r="AP4" s="135"/>
      <c r="AQ4" s="135"/>
      <c r="AR4" s="135"/>
      <c r="AS4" s="135"/>
      <c r="AT4" s="56"/>
      <c r="AU4" s="135"/>
      <c r="AV4" s="142">
        <f>IF(BF18="", ,COUNTIF(BF18:BF216,"BE"))</f>
        <v>1</v>
      </c>
      <c r="AY4" s="135"/>
      <c r="AZ4" s="135"/>
      <c r="BA4" s="135"/>
      <c r="BB4" s="135"/>
      <c r="BC4" s="27"/>
      <c r="BD4" s="56"/>
      <c r="BE4" s="56"/>
      <c r="BF4" s="56"/>
      <c r="BG4" s="56"/>
      <c r="BH4" s="56"/>
    </row>
    <row r="5" ht="15.75" customHeight="1">
      <c r="A5" s="56"/>
      <c r="B5" s="135"/>
      <c r="C5" s="135"/>
      <c r="D5" s="135"/>
      <c r="E5" s="135"/>
      <c r="F5" s="135"/>
      <c r="G5" s="135"/>
      <c r="H5" s="135"/>
      <c r="I5" s="135"/>
      <c r="J5" s="27"/>
      <c r="K5" s="135"/>
      <c r="L5" s="135"/>
      <c r="M5" s="135"/>
      <c r="N5" s="135"/>
      <c r="O5" s="135"/>
      <c r="P5" s="135"/>
      <c r="Q5" s="135"/>
      <c r="R5" s="135"/>
      <c r="S5" s="27"/>
      <c r="T5" s="135"/>
      <c r="U5" s="135"/>
      <c r="V5" s="135"/>
      <c r="W5" s="135"/>
      <c r="X5" s="135"/>
      <c r="Y5" s="135"/>
      <c r="Z5" s="135"/>
      <c r="AA5" s="135"/>
      <c r="AB5" s="27"/>
      <c r="AC5" s="136"/>
      <c r="AD5" s="135"/>
      <c r="AE5" s="135"/>
      <c r="AF5" s="135"/>
      <c r="AG5" s="135"/>
      <c r="AH5" s="135"/>
      <c r="AI5" s="135"/>
      <c r="AJ5" s="135"/>
      <c r="AK5" s="56"/>
      <c r="AL5" s="135"/>
      <c r="AM5" s="135"/>
      <c r="AN5" s="135"/>
      <c r="AO5" s="135"/>
      <c r="AP5" s="135"/>
      <c r="AQ5" s="135"/>
      <c r="AR5" s="135"/>
      <c r="AS5" s="135"/>
      <c r="AT5" s="56"/>
      <c r="AU5" s="135"/>
      <c r="AV5" s="135"/>
      <c r="AW5" s="135"/>
      <c r="AX5" s="135"/>
      <c r="AY5" s="135"/>
      <c r="AZ5" s="135"/>
      <c r="BA5" s="135"/>
      <c r="BB5" s="135"/>
      <c r="BC5" s="27"/>
      <c r="BD5" s="56"/>
      <c r="BE5" s="56"/>
      <c r="BF5" s="56"/>
      <c r="BG5" s="56"/>
      <c r="BH5" s="56"/>
    </row>
    <row r="6" ht="15.75" customHeight="1">
      <c r="A6" s="56"/>
      <c r="B6" s="56"/>
      <c r="C6" s="27"/>
      <c r="D6" s="27"/>
      <c r="E6" s="27"/>
      <c r="F6" s="27"/>
      <c r="G6" s="27"/>
      <c r="H6" s="27"/>
      <c r="I6" s="27"/>
      <c r="J6" s="27"/>
      <c r="K6" s="56"/>
      <c r="L6" s="27"/>
      <c r="M6" s="27"/>
      <c r="N6" s="27"/>
      <c r="O6" s="27"/>
      <c r="P6" s="27"/>
      <c r="Q6" s="27"/>
      <c r="R6" s="27"/>
      <c r="S6" s="27"/>
      <c r="T6" s="56"/>
      <c r="U6" s="27"/>
      <c r="V6" s="27"/>
      <c r="W6" s="27"/>
      <c r="X6" s="27"/>
      <c r="Y6" s="27"/>
      <c r="Z6" s="27"/>
      <c r="AA6" s="27"/>
      <c r="AB6" s="27"/>
      <c r="AC6" s="134"/>
      <c r="AD6" s="27"/>
      <c r="AE6" s="27"/>
      <c r="AF6" s="27"/>
      <c r="AG6" s="27"/>
      <c r="AH6" s="27"/>
      <c r="AI6" s="27"/>
      <c r="AJ6" s="27"/>
      <c r="AK6" s="56"/>
      <c r="AL6" s="56"/>
      <c r="AM6" s="27"/>
      <c r="AN6" s="27"/>
      <c r="AO6" s="27"/>
      <c r="AP6" s="27"/>
      <c r="AQ6" s="27"/>
      <c r="AR6" s="27"/>
      <c r="AS6" s="27"/>
      <c r="AT6" s="56"/>
      <c r="AU6" s="56"/>
      <c r="AV6" s="27"/>
      <c r="AW6" s="27"/>
      <c r="AX6" s="27"/>
      <c r="AY6" s="27"/>
      <c r="AZ6" s="27"/>
      <c r="BA6" s="27"/>
      <c r="BB6" s="27"/>
      <c r="BC6" s="56"/>
      <c r="BD6" s="56"/>
      <c r="BE6" s="56"/>
      <c r="BF6" s="56"/>
      <c r="BG6" s="56"/>
      <c r="BH6" s="56"/>
    </row>
    <row r="7" ht="15.75" customHeight="1">
      <c r="A7" s="56"/>
      <c r="B7" s="135"/>
      <c r="C7" s="143" t="str">
        <f>IF(L18="", ,COUNTIFS(L18:L216,"MMM2",BF18:BF216,"tp"))</f>
        <v/>
      </c>
      <c r="D7" s="143">
        <f>IF(L18="", ,COUNTIFS(L18:L216,"MMM2"))-E7</f>
        <v>0</v>
      </c>
      <c r="E7" s="143" t="str">
        <f>IF(L18="", ,COUNTIFS(L18:L216,"MMM2",BF18:BF216,"be"))</f>
        <v/>
      </c>
      <c r="F7" s="143"/>
      <c r="G7" s="143"/>
      <c r="H7" s="143"/>
      <c r="I7" s="143"/>
      <c r="J7" s="69"/>
      <c r="K7" s="143"/>
      <c r="L7" s="143" t="str">
        <f>IF(BH18="", ,COUNTIFS(BH18:BH216,"2",BF18:BF216,"TP"))</f>
        <v/>
      </c>
      <c r="M7" s="143">
        <f>IF(BH18="", ,COUNTIFS(BH18:BH216,"2"))-N7</f>
        <v>0</v>
      </c>
      <c r="N7" s="143" t="str">
        <f>IF(BH18="", ,COUNTIFS(BH18:BH216,"2",BF18:BF216,"be"))</f>
        <v/>
      </c>
      <c r="O7" s="143"/>
      <c r="P7" s="143"/>
      <c r="Q7" s="143"/>
      <c r="R7" s="143"/>
      <c r="S7" s="69"/>
      <c r="T7" s="143"/>
      <c r="U7" s="143" t="str">
        <f>IF(BH18="", ,COUNTIFS(BH18:BH216,"3",BF18:BF216,"TP"))</f>
        <v/>
      </c>
      <c r="V7" s="143">
        <f>IF(BH18="", ,COUNTIFS(BH18:BH216,"3"))-W7</f>
        <v>0</v>
      </c>
      <c r="W7" s="143" t="str">
        <f>IF(BH18="", ,COUNTIFS(BH18:BH216,"3",BF18:BF216,"be"))</f>
        <v/>
      </c>
      <c r="X7" s="143"/>
      <c r="Y7" s="143"/>
      <c r="Z7" s="143"/>
      <c r="AA7" s="143"/>
      <c r="AB7" s="69"/>
      <c r="AC7" s="144"/>
      <c r="AD7" s="143" t="str">
        <f>IF(BH18="", ,COUNTIFS(BH18:BH216,"4",BF18:BF216,"TP"))</f>
        <v/>
      </c>
      <c r="AE7" s="143">
        <f>IF(BH18="", ,COUNTIFS(BH18:BH216,"4"))-AF7</f>
        <v>0</v>
      </c>
      <c r="AF7" s="143" t="str">
        <f>IF(BH18="", ,COUNTIFS(BH18:BH216,"4",BF18:BF216,"be"))</f>
        <v/>
      </c>
      <c r="AG7" s="143"/>
      <c r="AH7" s="143"/>
      <c r="AI7" s="143"/>
      <c r="AJ7" s="143"/>
      <c r="AK7" s="145"/>
      <c r="AL7" s="143"/>
      <c r="AM7" s="143" t="str">
        <f>IF(BH18="", ,COUNTIFS(BH18:BH216,"5",BF18:BF216,"TP"))</f>
        <v/>
      </c>
      <c r="AN7" s="143">
        <f>IF(BH18="", ,COUNTIFS(BH18:BH216,"5"))-AO7</f>
        <v>0</v>
      </c>
      <c r="AO7" s="143" t="str">
        <f>IF(BH18="", ,COUNTIFS(BH18:BH216,"5",BF18:BF216,"be"))</f>
        <v/>
      </c>
      <c r="AP7" s="143"/>
      <c r="AQ7" s="143"/>
      <c r="AR7" s="143"/>
      <c r="AS7" s="143"/>
      <c r="AT7" s="145"/>
      <c r="AU7" s="143"/>
      <c r="AV7" s="143" t="str">
        <f>IF(BH18="", ,COUNTIFS(BH18:BH216,"6",BF18:BF216,"TP"))</f>
        <v/>
      </c>
      <c r="AW7" s="143">
        <f>IF(BH18="", ,COUNTIFS(BH18:BH216,"6"))-AX7</f>
        <v>0</v>
      </c>
      <c r="AX7" s="143" t="str">
        <f>IF(BH18="", ,COUNTIFS(BH18:BH216,"6",BF18:BF216,"be"))</f>
        <v/>
      </c>
      <c r="AY7" s="143"/>
      <c r="AZ7" s="135"/>
      <c r="BA7" s="135"/>
      <c r="BB7" s="135"/>
      <c r="BC7" s="27"/>
      <c r="BD7" s="56"/>
      <c r="BE7" s="56"/>
      <c r="BF7" s="56"/>
      <c r="BG7" s="56"/>
      <c r="BH7" s="56"/>
    </row>
    <row r="8" ht="15.75" customHeight="1">
      <c r="A8" s="56"/>
      <c r="B8" s="135"/>
      <c r="C8" s="16" t="s">
        <v>7</v>
      </c>
      <c r="D8" s="135"/>
      <c r="E8" s="135"/>
      <c r="F8" s="135"/>
      <c r="G8" s="135"/>
      <c r="H8" s="71"/>
      <c r="I8" s="135"/>
      <c r="J8" s="27"/>
      <c r="K8" s="135"/>
      <c r="L8" s="16" t="s">
        <v>18</v>
      </c>
      <c r="M8" s="135"/>
      <c r="N8" s="135"/>
      <c r="O8" s="135"/>
      <c r="P8" s="135"/>
      <c r="Q8" s="135"/>
      <c r="R8" s="135"/>
      <c r="S8" s="39"/>
      <c r="T8" s="135"/>
      <c r="U8" s="16" t="s">
        <v>19</v>
      </c>
      <c r="V8" s="135"/>
      <c r="W8" s="135"/>
      <c r="X8" s="135"/>
      <c r="Y8" s="135"/>
      <c r="Z8" s="135"/>
      <c r="AA8" s="135"/>
      <c r="AB8" s="27"/>
      <c r="AC8" s="136"/>
      <c r="AD8" s="16" t="s">
        <v>20</v>
      </c>
      <c r="AE8" s="135"/>
      <c r="AF8" s="135"/>
      <c r="AG8" s="135"/>
      <c r="AH8" s="135"/>
      <c r="AI8" s="135"/>
      <c r="AJ8" s="135"/>
      <c r="AK8" s="56"/>
      <c r="AL8" s="135"/>
      <c r="AM8" s="16" t="s">
        <v>21</v>
      </c>
      <c r="AN8" s="135"/>
      <c r="AO8" s="135"/>
      <c r="AP8" s="135"/>
      <c r="AQ8" s="135"/>
      <c r="AR8" s="135"/>
      <c r="AS8" s="135"/>
      <c r="AT8" s="56"/>
      <c r="AU8" s="135"/>
      <c r="AV8" s="16" t="s">
        <v>22</v>
      </c>
      <c r="AW8" s="135"/>
      <c r="AX8" s="135"/>
      <c r="AY8" s="135"/>
      <c r="AZ8" s="135"/>
      <c r="BA8" s="135"/>
      <c r="BB8" s="135"/>
      <c r="BC8" s="27"/>
      <c r="BD8" s="56"/>
      <c r="BE8" s="56"/>
      <c r="BF8" s="56"/>
      <c r="BG8" s="56"/>
      <c r="BH8" s="56"/>
    </row>
    <row r="9" ht="30.0" customHeight="1">
      <c r="A9" s="56"/>
      <c r="B9" s="135"/>
      <c r="C9" s="146" t="str">
        <f>IF(D7=0, ,SUM(C7/(D7)))</f>
        <v/>
      </c>
      <c r="F9" s="135"/>
      <c r="G9" s="135"/>
      <c r="H9" s="138"/>
      <c r="I9" s="135"/>
      <c r="J9" s="27"/>
      <c r="K9" s="135"/>
      <c r="L9" s="146" t="str">
        <f>IF(M7=0, ,L7/(M7))</f>
        <v/>
      </c>
      <c r="O9" s="135"/>
      <c r="P9" s="135"/>
      <c r="Q9" s="138"/>
      <c r="R9" s="135"/>
      <c r="S9" s="42"/>
      <c r="T9" s="135"/>
      <c r="U9" s="146" t="str">
        <f>IF(V7=0, ,U7/(V7))</f>
        <v/>
      </c>
      <c r="X9" s="135"/>
      <c r="Y9" s="135"/>
      <c r="Z9" s="138"/>
      <c r="AA9" s="135"/>
      <c r="AB9" s="27"/>
      <c r="AC9" s="136"/>
      <c r="AD9" s="146" t="str">
        <f>IF(AE7=0, ,AD7/(AE7))</f>
        <v/>
      </c>
      <c r="AG9" s="135"/>
      <c r="AH9" s="135"/>
      <c r="AI9" s="138"/>
      <c r="AJ9" s="135"/>
      <c r="AK9" s="56"/>
      <c r="AL9" s="135"/>
      <c r="AM9" s="146" t="str">
        <f>IF(AN7=0, ,AM7/(AN7))</f>
        <v/>
      </c>
      <c r="AP9" s="135"/>
      <c r="AQ9" s="135"/>
      <c r="AR9" s="138"/>
      <c r="AS9" s="135"/>
      <c r="AT9" s="56"/>
      <c r="AU9" s="135"/>
      <c r="AV9" s="146" t="str">
        <f>IF(AW7=0, ,AV7/(AW7))</f>
        <v/>
      </c>
      <c r="AY9" s="135"/>
      <c r="AZ9" s="135"/>
      <c r="BA9" s="138"/>
      <c r="BB9" s="135"/>
      <c r="BC9" s="27"/>
      <c r="BD9" s="56"/>
      <c r="BE9" s="56"/>
      <c r="BF9" s="56"/>
      <c r="BG9" s="56"/>
      <c r="BH9" s="56"/>
    </row>
    <row r="10" ht="15.75" customHeight="1">
      <c r="A10" s="56"/>
      <c r="B10" s="135"/>
      <c r="C10" s="135"/>
      <c r="D10" s="135"/>
      <c r="E10" s="135"/>
      <c r="F10" s="135"/>
      <c r="G10" s="135"/>
      <c r="H10" s="135"/>
      <c r="I10" s="135"/>
      <c r="J10" s="27"/>
      <c r="K10" s="135"/>
      <c r="L10" s="135"/>
      <c r="M10" s="135"/>
      <c r="N10" s="135"/>
      <c r="O10" s="135"/>
      <c r="P10" s="135"/>
      <c r="Q10" s="135"/>
      <c r="R10" s="135"/>
      <c r="S10" s="27"/>
      <c r="T10" s="135"/>
      <c r="U10" s="135"/>
      <c r="V10" s="135"/>
      <c r="W10" s="135"/>
      <c r="X10" s="135"/>
      <c r="Y10" s="135"/>
      <c r="Z10" s="135"/>
      <c r="AA10" s="135"/>
      <c r="AB10" s="27"/>
      <c r="AC10" s="136"/>
      <c r="AD10" s="135"/>
      <c r="AE10" s="135"/>
      <c r="AF10" s="135"/>
      <c r="AG10" s="135"/>
      <c r="AH10" s="135"/>
      <c r="AI10" s="135"/>
      <c r="AJ10" s="135"/>
      <c r="AK10" s="56"/>
      <c r="AL10" s="135"/>
      <c r="AM10" s="135"/>
      <c r="AN10" s="135"/>
      <c r="AO10" s="135"/>
      <c r="AP10" s="135"/>
      <c r="AQ10" s="135"/>
      <c r="AR10" s="135"/>
      <c r="AS10" s="135"/>
      <c r="AT10" s="56"/>
      <c r="AU10" s="135"/>
      <c r="AV10" s="135"/>
      <c r="AW10" s="135"/>
      <c r="AX10" s="135"/>
      <c r="AY10" s="135"/>
      <c r="AZ10" s="135"/>
      <c r="BA10" s="135"/>
      <c r="BB10" s="135"/>
      <c r="BC10" s="27"/>
      <c r="BD10" s="56"/>
      <c r="BE10" s="56"/>
      <c r="BF10" s="56"/>
      <c r="BG10" s="56"/>
      <c r="BH10" s="56"/>
    </row>
    <row r="11" ht="15.75" customHeight="1">
      <c r="A11" s="56"/>
      <c r="B11" s="56"/>
      <c r="C11" s="27"/>
      <c r="D11" s="27"/>
      <c r="E11" s="27"/>
      <c r="F11" s="27"/>
      <c r="G11" s="27"/>
      <c r="H11" s="27"/>
      <c r="I11" s="27"/>
      <c r="J11" s="27"/>
      <c r="K11" s="56"/>
      <c r="L11" s="27"/>
      <c r="M11" s="27"/>
      <c r="N11" s="27"/>
      <c r="O11" s="27"/>
      <c r="P11" s="27"/>
      <c r="Q11" s="27"/>
      <c r="R11" s="27"/>
      <c r="S11" s="27"/>
      <c r="T11" s="56"/>
      <c r="U11" s="27"/>
      <c r="V11" s="27"/>
      <c r="W11" s="27"/>
      <c r="X11" s="27"/>
      <c r="Y11" s="27"/>
      <c r="Z11" s="27"/>
      <c r="AA11" s="27"/>
      <c r="AB11" s="27"/>
      <c r="AC11" s="134"/>
      <c r="AD11" s="27"/>
      <c r="AE11" s="27"/>
      <c r="AF11" s="27"/>
      <c r="AG11" s="27"/>
      <c r="AH11" s="27"/>
      <c r="AI11" s="27"/>
      <c r="AJ11" s="27"/>
      <c r="AK11" s="56"/>
      <c r="AL11" s="56"/>
      <c r="AM11" s="27"/>
      <c r="AN11" s="27"/>
      <c r="AO11" s="27"/>
      <c r="AP11" s="27"/>
      <c r="AQ11" s="27"/>
      <c r="AR11" s="27"/>
      <c r="AS11" s="27"/>
      <c r="AT11" s="56"/>
      <c r="AU11" s="56"/>
      <c r="AV11" s="27"/>
      <c r="AW11" s="27"/>
      <c r="AX11" s="27"/>
      <c r="AY11" s="27"/>
      <c r="AZ11" s="27"/>
      <c r="BA11" s="27"/>
      <c r="BB11" s="27"/>
      <c r="BC11" s="56"/>
      <c r="BD11" s="56"/>
      <c r="BE11" s="56"/>
      <c r="BF11" s="56"/>
      <c r="BG11" s="56"/>
      <c r="BH11" s="56"/>
    </row>
    <row r="12" ht="15.75" customHeight="1">
      <c r="A12" s="56"/>
      <c r="B12" s="135"/>
      <c r="C12" s="143" t="str">
        <f>IF(L18="", ,COUNTIFS(L18:L216,"MMM1",BF18:BF216,"tp"))</f>
        <v/>
      </c>
      <c r="D12" s="143">
        <f>IF(L18="", ,COUNTIFS(L18:L216,"MMM1"))-E12</f>
        <v>0</v>
      </c>
      <c r="E12" s="143" t="str">
        <f>IF(L18="", ,COUNTIFS(L18:L216,"MMM1",BF18:BF216,"be"))</f>
        <v/>
      </c>
      <c r="F12" s="143"/>
      <c r="G12" s="143"/>
      <c r="H12" s="143"/>
      <c r="I12" s="143"/>
      <c r="J12" s="69"/>
      <c r="K12" s="143"/>
      <c r="L12" s="143" t="str">
        <f>IF(L18="", ,COUNTIFS(L18:L216,"OPEN FF",BF18:BF216,"tp"))</f>
        <v/>
      </c>
      <c r="M12" s="147">
        <f>IF(L18="", ,COUNTIFS(L18:L216,"OPEN FF"))-N12</f>
        <v>0</v>
      </c>
      <c r="N12" s="143" t="str">
        <f>IF(L18="", ,COUNTIFS(L18:L216,"OPEN FF",BF18:BF216,"be"))</f>
        <v/>
      </c>
      <c r="O12" s="143"/>
      <c r="P12" s="143"/>
      <c r="Q12" s="143"/>
      <c r="R12" s="143"/>
      <c r="S12" s="69"/>
      <c r="T12" s="143"/>
      <c r="U12" s="143" t="str">
        <f>IF(L18="", ,COUNTIFS(L18:L216,"OPEN LONDON",BF18:BF216,"tp"))</f>
        <v/>
      </c>
      <c r="V12" s="143">
        <f>IF(L18="", ,COUNTIFS(L18:L216,"OPEN LONDON"))-W12</f>
        <v>0</v>
      </c>
      <c r="W12" s="143" t="str">
        <f>IF(L18="", ,COUNTIFS(L18:L216,"OPEN LONDON",BF18:BF216,"be"))</f>
        <v/>
      </c>
      <c r="X12" s="143"/>
      <c r="Y12" s="143"/>
      <c r="Z12" s="143"/>
      <c r="AA12" s="143"/>
      <c r="AB12" s="69"/>
      <c r="AC12" s="144"/>
      <c r="AD12" s="143" t="str">
        <f>IF(L18="", ,COUNTIFS(L18:L216,"NEW YORK",BF18:BF216,"tp"))</f>
        <v/>
      </c>
      <c r="AE12" s="143">
        <f>IF(L18="", ,COUNTIFS(L18:L216,"NEW YORK"))-AF12</f>
        <v>0</v>
      </c>
      <c r="AF12" s="143" t="str">
        <f>IF(L18="", ,COUNTIFS(L18:L216,"NEW YORK",BF18:BF216,"be"))</f>
        <v/>
      </c>
      <c r="AG12" s="143"/>
      <c r="AH12" s="143"/>
      <c r="AI12" s="143"/>
      <c r="AJ12" s="143"/>
      <c r="AK12" s="145"/>
      <c r="AL12" s="143"/>
      <c r="AM12" s="143" t="str">
        <f>IF(AF18="", ,COUNTIFS(AF18:AF216,"LIT CYCLE",BF18:BF216,"tp"))</f>
        <v/>
      </c>
      <c r="AN12" s="143">
        <f>IF(AF18="", ,COUNTIFS(AF18:AF216,"LIT CYCLE"))-AO12</f>
        <v>0</v>
      </c>
      <c r="AO12" s="143" t="str">
        <f>IF(AF18="", ,COUNTIFS(AF18:AF216,"LIT CYCLE",BF18:BF216,"be"))</f>
        <v/>
      </c>
      <c r="AP12" s="143"/>
      <c r="AQ12" s="143"/>
      <c r="AR12" s="143"/>
      <c r="AS12" s="143"/>
      <c r="AT12" s="145"/>
      <c r="AU12" s="143"/>
      <c r="AV12" s="143" t="str">
        <f>IF(AF18="", ,COUNTIFS(AF18:AF216,"ENTRY CONTINUATION",BF18:BF216,"tp"))</f>
        <v/>
      </c>
      <c r="AW12" s="143">
        <f>IF(AF18="", ,COUNTIFS(AF18:AF216,"ENTRY CONTINUATION"))-AX12</f>
        <v>0</v>
      </c>
      <c r="AX12" s="143" t="str">
        <f>IF(AF18="", ,COUNTIFS(AF18:AF216,"ENTRY CONTINUATION",BF18:BF216,"be"))</f>
        <v/>
      </c>
      <c r="AY12" s="135"/>
      <c r="AZ12" s="135"/>
      <c r="BA12" s="135"/>
      <c r="BB12" s="135"/>
      <c r="BC12" s="27"/>
      <c r="BD12" s="56"/>
      <c r="BE12" s="56"/>
      <c r="BF12" s="56"/>
      <c r="BG12" s="56"/>
      <c r="BH12" s="56"/>
    </row>
    <row r="13" ht="15.75" customHeight="1">
      <c r="A13" s="56"/>
      <c r="B13" s="135"/>
      <c r="C13" s="16" t="s">
        <v>8</v>
      </c>
      <c r="D13" s="135"/>
      <c r="E13" s="135"/>
      <c r="F13" s="135"/>
      <c r="G13" s="135"/>
      <c r="H13" s="73"/>
      <c r="I13" s="135"/>
      <c r="J13" s="27"/>
      <c r="K13" s="135"/>
      <c r="L13" s="16" t="s">
        <v>28</v>
      </c>
      <c r="M13" s="135"/>
      <c r="N13" s="135"/>
      <c r="O13" s="135"/>
      <c r="P13" s="135"/>
      <c r="Q13" s="116"/>
      <c r="R13" s="135"/>
      <c r="S13" s="39"/>
      <c r="T13" s="135"/>
      <c r="U13" s="16" t="s">
        <v>16</v>
      </c>
      <c r="V13" s="135"/>
      <c r="W13" s="135"/>
      <c r="X13" s="135"/>
      <c r="Y13" s="135"/>
      <c r="Z13" s="119"/>
      <c r="AA13" s="135"/>
      <c r="AB13" s="27"/>
      <c r="AC13" s="136"/>
      <c r="AD13" s="16" t="s">
        <v>17</v>
      </c>
      <c r="AE13" s="135"/>
      <c r="AF13" s="135"/>
      <c r="AG13" s="135"/>
      <c r="AH13" s="135"/>
      <c r="AI13" s="120"/>
      <c r="AJ13" s="135"/>
      <c r="AK13" s="56"/>
      <c r="AL13" s="135"/>
      <c r="AM13" s="16" t="s">
        <v>13</v>
      </c>
      <c r="AN13" s="135"/>
      <c r="AO13" s="135"/>
      <c r="AP13" s="135"/>
      <c r="AQ13" s="135"/>
      <c r="AR13" s="135"/>
      <c r="AS13" s="135"/>
      <c r="AT13" s="56"/>
      <c r="AU13" s="135"/>
      <c r="AV13" s="16" t="s">
        <v>14</v>
      </c>
      <c r="AW13" s="135"/>
      <c r="AX13" s="135"/>
      <c r="AY13" s="135"/>
      <c r="AZ13" s="135"/>
      <c r="BA13" s="135"/>
      <c r="BB13" s="135"/>
      <c r="BC13" s="27"/>
      <c r="BD13" s="56"/>
      <c r="BE13" s="56"/>
      <c r="BF13" s="56"/>
      <c r="BG13" s="56"/>
      <c r="BH13" s="56"/>
    </row>
    <row r="14" ht="30.0" customHeight="1">
      <c r="A14" s="56"/>
      <c r="B14" s="135"/>
      <c r="C14" s="146" t="str">
        <f>IF(D12=0, ,SUM(C12/(D12)))</f>
        <v/>
      </c>
      <c r="F14" s="135"/>
      <c r="G14" s="135"/>
      <c r="H14" s="138"/>
      <c r="I14" s="135"/>
      <c r="J14" s="27"/>
      <c r="K14" s="135"/>
      <c r="L14" s="146" t="str">
        <f>IF(M12=0, ,SUM(L12/(M12)))</f>
        <v/>
      </c>
      <c r="O14" s="135"/>
      <c r="P14" s="135"/>
      <c r="Q14" s="138"/>
      <c r="R14" s="135"/>
      <c r="S14" s="42"/>
      <c r="T14" s="135"/>
      <c r="U14" s="146" t="str">
        <f>IF(V12=0, , SUM(U12/V12))</f>
        <v/>
      </c>
      <c r="X14" s="135"/>
      <c r="Y14" s="135"/>
      <c r="Z14" s="138"/>
      <c r="AA14" s="135"/>
      <c r="AB14" s="27"/>
      <c r="AC14" s="136"/>
      <c r="AD14" s="146" t="str">
        <f>IF(AE12=0, ,SUM(AD12/(AE12)))</f>
        <v/>
      </c>
      <c r="AG14" s="135"/>
      <c r="AH14" s="135"/>
      <c r="AI14" s="138"/>
      <c r="AJ14" s="135"/>
      <c r="AK14" s="56"/>
      <c r="AL14" s="135"/>
      <c r="AM14" s="146" t="str">
        <f>IF(AN12=0, ,SUM(AM12/(AN12)))</f>
        <v/>
      </c>
      <c r="AP14" s="135"/>
      <c r="AQ14" s="135"/>
      <c r="AR14" s="138"/>
      <c r="AS14" s="135"/>
      <c r="AT14" s="56"/>
      <c r="AU14" s="135"/>
      <c r="AV14" s="146" t="str">
        <f>IF(AW12=0, ,SUM(AV12/(AW12)))</f>
        <v/>
      </c>
      <c r="AY14" s="135"/>
      <c r="AZ14" s="135"/>
      <c r="BA14" s="138"/>
      <c r="BB14" s="135"/>
      <c r="BC14" s="27"/>
      <c r="BD14" s="56"/>
      <c r="BE14" s="56"/>
      <c r="BF14" s="56"/>
      <c r="BG14" s="56"/>
      <c r="BH14" s="56"/>
    </row>
    <row r="15" ht="15.75" customHeight="1">
      <c r="A15" s="56"/>
      <c r="B15" s="135"/>
      <c r="C15" s="135"/>
      <c r="D15" s="135"/>
      <c r="E15" s="135"/>
      <c r="F15" s="135"/>
      <c r="G15" s="135"/>
      <c r="H15" s="135"/>
      <c r="I15" s="135"/>
      <c r="J15" s="27"/>
      <c r="K15" s="135"/>
      <c r="L15" s="135"/>
      <c r="M15" s="135"/>
      <c r="N15" s="135"/>
      <c r="O15" s="135"/>
      <c r="P15" s="135"/>
      <c r="Q15" s="135"/>
      <c r="R15" s="135"/>
      <c r="S15" s="27"/>
      <c r="T15" s="135"/>
      <c r="U15" s="135"/>
      <c r="V15" s="135"/>
      <c r="W15" s="135"/>
      <c r="X15" s="135"/>
      <c r="Y15" s="135"/>
      <c r="Z15" s="135"/>
      <c r="AA15" s="135"/>
      <c r="AB15" s="27"/>
      <c r="AC15" s="136"/>
      <c r="AD15" s="135"/>
      <c r="AE15" s="135"/>
      <c r="AF15" s="135"/>
      <c r="AG15" s="135"/>
      <c r="AH15" s="135"/>
      <c r="AI15" s="135"/>
      <c r="AJ15" s="135"/>
      <c r="AK15" s="56"/>
      <c r="AL15" s="135"/>
      <c r="AM15" s="135"/>
      <c r="AN15" s="135"/>
      <c r="AO15" s="135"/>
      <c r="AP15" s="135"/>
      <c r="AQ15" s="135"/>
      <c r="AR15" s="135"/>
      <c r="AS15" s="135"/>
      <c r="AT15" s="56"/>
      <c r="AU15" s="135"/>
      <c r="AV15" s="135"/>
      <c r="AW15" s="135"/>
      <c r="AX15" s="135"/>
      <c r="AY15" s="135"/>
      <c r="AZ15" s="135"/>
      <c r="BA15" s="135"/>
      <c r="BB15" s="135"/>
      <c r="BC15" s="27"/>
      <c r="BD15" s="56"/>
      <c r="BE15" s="56"/>
      <c r="BF15" s="56"/>
      <c r="BG15" s="56"/>
      <c r="BH15" s="56"/>
    </row>
    <row r="16" ht="15.75" customHeight="1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134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</row>
    <row r="17" ht="26.25" customHeight="1">
      <c r="A17" s="148" t="s">
        <v>29</v>
      </c>
      <c r="G17" s="148" t="s">
        <v>30</v>
      </c>
      <c r="L17" s="148" t="s">
        <v>31</v>
      </c>
      <c r="Q17" s="148" t="s">
        <v>32</v>
      </c>
      <c r="T17" s="148" t="s">
        <v>33</v>
      </c>
      <c r="W17" s="148" t="s">
        <v>34</v>
      </c>
      <c r="Z17" s="148" t="s">
        <v>35</v>
      </c>
      <c r="AC17" s="149" t="s">
        <v>36</v>
      </c>
      <c r="AF17" s="150" t="s">
        <v>37</v>
      </c>
      <c r="AJ17" s="151"/>
      <c r="AK17" s="150" t="s">
        <v>38</v>
      </c>
      <c r="AY17" s="148" t="s">
        <v>39</v>
      </c>
      <c r="BD17" s="152" t="s">
        <v>40</v>
      </c>
      <c r="BE17" s="150" t="s">
        <v>41</v>
      </c>
      <c r="BF17" s="153" t="s">
        <v>42</v>
      </c>
      <c r="BG17" s="150" t="s">
        <v>43</v>
      </c>
      <c r="BH17" s="150" t="s">
        <v>44</v>
      </c>
    </row>
    <row r="18">
      <c r="A18" s="154"/>
      <c r="B18" s="155"/>
      <c r="C18" s="155"/>
      <c r="D18" s="155"/>
      <c r="E18" s="155"/>
      <c r="F18" s="156"/>
      <c r="G18" s="157"/>
      <c r="H18" s="155"/>
      <c r="I18" s="155"/>
      <c r="J18" s="155"/>
      <c r="K18" s="156"/>
      <c r="L18" s="157"/>
      <c r="M18" s="155"/>
      <c r="N18" s="155"/>
      <c r="O18" s="155"/>
      <c r="P18" s="156"/>
      <c r="Q18" s="158"/>
      <c r="R18" s="155"/>
      <c r="S18" s="156"/>
      <c r="T18" s="158"/>
      <c r="U18" s="155"/>
      <c r="V18" s="156"/>
      <c r="W18" s="158"/>
      <c r="X18" s="155"/>
      <c r="Y18" s="156"/>
      <c r="Z18" s="159"/>
      <c r="AA18" s="155"/>
      <c r="AB18" s="156"/>
      <c r="AC18" s="160">
        <v>0.0</v>
      </c>
      <c r="AD18" s="155"/>
      <c r="AE18" s="155"/>
      <c r="AF18" s="161"/>
      <c r="AG18" s="155"/>
      <c r="AH18" s="155"/>
      <c r="AI18" s="155"/>
      <c r="AJ18" s="156"/>
      <c r="AK18" s="161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77"/>
      <c r="AZ18" s="155"/>
      <c r="BA18" s="155"/>
      <c r="BB18" s="155"/>
      <c r="BC18" s="155"/>
      <c r="BD18" s="163" t="str">
        <f t="array" ref="BD18">IF('FÉVRIER'!A18="", ,IF(A18="", ,INDEX('FÉVRIER'!BD18:BD216, MATCH(100^100, 'FÉVRIER'!BD18:BD216))+1))</f>
        <v/>
      </c>
      <c r="BE18" s="164" t="str">
        <f t="shared" ref="BE18:BE216" si="1">IF(Q18="", ,IF(T18&gt;=Q18,"SELL", "BUY"))</f>
        <v/>
      </c>
      <c r="BF18" s="164" t="str">
        <f t="shared" ref="BF18:BF216" si="2">IF(AC18="", ,IF(AC18&gt;=0.1,"TP",IF(AC18=0,"BE",IF(AC18&lt;=0,"SL"))))</f>
        <v>BE</v>
      </c>
      <c r="BG18" s="165">
        <f>IF(AC18="", ,AC18)</f>
        <v>0</v>
      </c>
      <c r="BH18" s="166" t="str">
        <f t="shared" ref="BH18:BH216" si="3">IF(A18="", ,(WEEKDAY(A18)))</f>
        <v/>
      </c>
    </row>
    <row r="19">
      <c r="A19" s="154"/>
      <c r="B19" s="155"/>
      <c r="C19" s="155"/>
      <c r="D19" s="155"/>
      <c r="E19" s="155"/>
      <c r="F19" s="156"/>
      <c r="G19" s="157"/>
      <c r="H19" s="155"/>
      <c r="I19" s="155"/>
      <c r="J19" s="155"/>
      <c r="K19" s="156"/>
      <c r="L19" s="157"/>
      <c r="M19" s="155"/>
      <c r="N19" s="155"/>
      <c r="O19" s="155"/>
      <c r="P19" s="156"/>
      <c r="Q19" s="158"/>
      <c r="R19" s="155"/>
      <c r="S19" s="156"/>
      <c r="T19" s="158"/>
      <c r="U19" s="155"/>
      <c r="V19" s="156"/>
      <c r="W19" s="158"/>
      <c r="X19" s="155"/>
      <c r="Y19" s="156"/>
      <c r="Z19" s="159"/>
      <c r="AA19" s="155"/>
      <c r="AB19" s="156"/>
      <c r="AC19" s="160"/>
      <c r="AD19" s="155"/>
      <c r="AE19" s="155"/>
      <c r="AF19" s="161"/>
      <c r="AG19" s="155"/>
      <c r="AH19" s="155"/>
      <c r="AI19" s="155"/>
      <c r="AJ19" s="156"/>
      <c r="AK19" s="161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61"/>
      <c r="AZ19" s="155"/>
      <c r="BA19" s="155"/>
      <c r="BB19" s="155"/>
      <c r="BC19" s="155"/>
      <c r="BD19" s="163" t="str">
        <f t="shared" ref="BD19:BD216" si="4">IF(A19="", ,IF(A19="", ,(BD18+1)))</f>
        <v/>
      </c>
      <c r="BE19" s="164" t="str">
        <f t="shared" si="1"/>
        <v/>
      </c>
      <c r="BF19" s="164" t="str">
        <f t="shared" si="2"/>
        <v/>
      </c>
      <c r="BG19" s="164" t="str">
        <f t="shared" ref="BG19:BG216" si="5">IF(AC19="", ,BG18+AC19)</f>
        <v/>
      </c>
      <c r="BH19" s="168" t="str">
        <f t="shared" si="3"/>
        <v/>
      </c>
    </row>
    <row r="20">
      <c r="A20" s="154"/>
      <c r="B20" s="155"/>
      <c r="C20" s="155"/>
      <c r="D20" s="155"/>
      <c r="E20" s="155"/>
      <c r="F20" s="156"/>
      <c r="G20" s="157"/>
      <c r="H20" s="155"/>
      <c r="I20" s="155"/>
      <c r="J20" s="155"/>
      <c r="K20" s="156"/>
      <c r="L20" s="157"/>
      <c r="M20" s="155"/>
      <c r="N20" s="155"/>
      <c r="O20" s="155"/>
      <c r="P20" s="156"/>
      <c r="Q20" s="158"/>
      <c r="R20" s="155"/>
      <c r="S20" s="156"/>
      <c r="T20" s="158"/>
      <c r="U20" s="155"/>
      <c r="V20" s="156"/>
      <c r="W20" s="158"/>
      <c r="X20" s="155"/>
      <c r="Y20" s="156"/>
      <c r="Z20" s="159"/>
      <c r="AA20" s="155"/>
      <c r="AB20" s="156"/>
      <c r="AC20" s="160"/>
      <c r="AD20" s="155"/>
      <c r="AE20" s="155"/>
      <c r="AF20" s="161"/>
      <c r="AG20" s="155"/>
      <c r="AH20" s="155"/>
      <c r="AI20" s="155"/>
      <c r="AJ20" s="156"/>
      <c r="AK20" s="161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61"/>
      <c r="AZ20" s="155"/>
      <c r="BA20" s="155"/>
      <c r="BB20" s="155"/>
      <c r="BC20" s="155"/>
      <c r="BD20" s="163" t="str">
        <f t="shared" si="4"/>
        <v/>
      </c>
      <c r="BE20" s="164" t="str">
        <f t="shared" si="1"/>
        <v/>
      </c>
      <c r="BF20" s="164" t="str">
        <f t="shared" si="2"/>
        <v/>
      </c>
      <c r="BG20" s="164" t="str">
        <f t="shared" si="5"/>
        <v/>
      </c>
      <c r="BH20" s="168" t="str">
        <f t="shared" si="3"/>
        <v/>
      </c>
    </row>
    <row r="21">
      <c r="A21" s="154"/>
      <c r="B21" s="155"/>
      <c r="C21" s="155"/>
      <c r="D21" s="155"/>
      <c r="E21" s="155"/>
      <c r="F21" s="156"/>
      <c r="G21" s="157"/>
      <c r="H21" s="155"/>
      <c r="I21" s="155"/>
      <c r="J21" s="155"/>
      <c r="K21" s="156"/>
      <c r="L21" s="157"/>
      <c r="M21" s="155"/>
      <c r="N21" s="155"/>
      <c r="O21" s="155"/>
      <c r="P21" s="156"/>
      <c r="Q21" s="158"/>
      <c r="R21" s="155"/>
      <c r="S21" s="156"/>
      <c r="T21" s="158"/>
      <c r="U21" s="155"/>
      <c r="V21" s="156"/>
      <c r="W21" s="158"/>
      <c r="X21" s="155"/>
      <c r="Y21" s="156"/>
      <c r="Z21" s="159"/>
      <c r="AA21" s="155"/>
      <c r="AB21" s="156"/>
      <c r="AC21" s="160"/>
      <c r="AD21" s="155"/>
      <c r="AE21" s="155"/>
      <c r="AF21" s="161"/>
      <c r="AG21" s="155"/>
      <c r="AH21" s="155"/>
      <c r="AI21" s="155"/>
      <c r="AJ21" s="156"/>
      <c r="AK21" s="161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61"/>
      <c r="AZ21" s="155"/>
      <c r="BA21" s="155"/>
      <c r="BB21" s="155"/>
      <c r="BC21" s="155"/>
      <c r="BD21" s="163" t="str">
        <f t="shared" si="4"/>
        <v/>
      </c>
      <c r="BE21" s="164" t="str">
        <f t="shared" si="1"/>
        <v/>
      </c>
      <c r="BF21" s="164" t="str">
        <f t="shared" si="2"/>
        <v/>
      </c>
      <c r="BG21" s="164" t="str">
        <f t="shared" si="5"/>
        <v/>
      </c>
      <c r="BH21" s="168" t="str">
        <f t="shared" si="3"/>
        <v/>
      </c>
    </row>
    <row r="22">
      <c r="A22" s="154"/>
      <c r="B22" s="155"/>
      <c r="C22" s="155"/>
      <c r="D22" s="155"/>
      <c r="E22" s="155"/>
      <c r="F22" s="156"/>
      <c r="G22" s="157"/>
      <c r="H22" s="155"/>
      <c r="I22" s="155"/>
      <c r="J22" s="155"/>
      <c r="K22" s="156"/>
      <c r="L22" s="157"/>
      <c r="M22" s="155"/>
      <c r="N22" s="155"/>
      <c r="O22" s="155"/>
      <c r="P22" s="156"/>
      <c r="Q22" s="158"/>
      <c r="R22" s="155"/>
      <c r="S22" s="156"/>
      <c r="T22" s="158"/>
      <c r="U22" s="155"/>
      <c r="V22" s="156"/>
      <c r="W22" s="158"/>
      <c r="X22" s="155"/>
      <c r="Y22" s="156"/>
      <c r="Z22" s="159"/>
      <c r="AA22" s="155"/>
      <c r="AB22" s="156"/>
      <c r="AC22" s="160"/>
      <c r="AD22" s="155"/>
      <c r="AE22" s="156"/>
      <c r="AF22" s="161"/>
      <c r="AG22" s="155"/>
      <c r="AH22" s="155"/>
      <c r="AI22" s="155"/>
      <c r="AJ22" s="156"/>
      <c r="AK22" s="161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61"/>
      <c r="AZ22" s="155"/>
      <c r="BA22" s="155"/>
      <c r="BB22" s="155"/>
      <c r="BC22" s="155"/>
      <c r="BD22" s="163" t="str">
        <f t="shared" si="4"/>
        <v/>
      </c>
      <c r="BE22" s="164" t="str">
        <f t="shared" si="1"/>
        <v/>
      </c>
      <c r="BF22" s="164" t="str">
        <f t="shared" si="2"/>
        <v/>
      </c>
      <c r="BG22" s="164" t="str">
        <f t="shared" si="5"/>
        <v/>
      </c>
      <c r="BH22" s="168" t="str">
        <f t="shared" si="3"/>
        <v/>
      </c>
    </row>
    <row r="23">
      <c r="A23" s="154"/>
      <c r="B23" s="155"/>
      <c r="C23" s="155"/>
      <c r="D23" s="155"/>
      <c r="E23" s="155"/>
      <c r="F23" s="156"/>
      <c r="G23" s="157"/>
      <c r="H23" s="155"/>
      <c r="I23" s="155"/>
      <c r="J23" s="155"/>
      <c r="K23" s="156"/>
      <c r="L23" s="157"/>
      <c r="M23" s="155"/>
      <c r="N23" s="155"/>
      <c r="O23" s="155"/>
      <c r="P23" s="156"/>
      <c r="Q23" s="158"/>
      <c r="R23" s="155"/>
      <c r="S23" s="156"/>
      <c r="T23" s="158"/>
      <c r="U23" s="155"/>
      <c r="V23" s="156"/>
      <c r="W23" s="158"/>
      <c r="X23" s="155"/>
      <c r="Y23" s="156"/>
      <c r="Z23" s="159"/>
      <c r="AA23" s="155"/>
      <c r="AB23" s="156"/>
      <c r="AC23" s="160"/>
      <c r="AD23" s="155"/>
      <c r="AE23" s="155"/>
      <c r="AF23" s="161"/>
      <c r="AG23" s="155"/>
      <c r="AH23" s="155"/>
      <c r="AI23" s="155"/>
      <c r="AJ23" s="156"/>
      <c r="AK23" s="161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61"/>
      <c r="AZ23" s="155"/>
      <c r="BA23" s="155"/>
      <c r="BB23" s="155"/>
      <c r="BC23" s="155"/>
      <c r="BD23" s="163" t="str">
        <f t="shared" si="4"/>
        <v/>
      </c>
      <c r="BE23" s="164" t="str">
        <f t="shared" si="1"/>
        <v/>
      </c>
      <c r="BF23" s="164" t="str">
        <f t="shared" si="2"/>
        <v/>
      </c>
      <c r="BG23" s="164" t="str">
        <f t="shared" si="5"/>
        <v/>
      </c>
      <c r="BH23" s="168" t="str">
        <f t="shared" si="3"/>
        <v/>
      </c>
    </row>
    <row r="24">
      <c r="A24" s="154"/>
      <c r="B24" s="155"/>
      <c r="C24" s="155"/>
      <c r="D24" s="155"/>
      <c r="E24" s="155"/>
      <c r="F24" s="156"/>
      <c r="G24" s="157"/>
      <c r="H24" s="155"/>
      <c r="I24" s="155"/>
      <c r="J24" s="155"/>
      <c r="K24" s="156"/>
      <c r="L24" s="157"/>
      <c r="M24" s="155"/>
      <c r="N24" s="155"/>
      <c r="O24" s="155"/>
      <c r="P24" s="156"/>
      <c r="Q24" s="158"/>
      <c r="R24" s="155"/>
      <c r="S24" s="156"/>
      <c r="T24" s="158"/>
      <c r="U24" s="155"/>
      <c r="V24" s="156"/>
      <c r="W24" s="158"/>
      <c r="X24" s="155"/>
      <c r="Y24" s="156"/>
      <c r="Z24" s="159"/>
      <c r="AA24" s="155"/>
      <c r="AB24" s="156"/>
      <c r="AC24" s="160"/>
      <c r="AD24" s="155"/>
      <c r="AE24" s="155"/>
      <c r="AF24" s="161"/>
      <c r="AG24" s="155"/>
      <c r="AH24" s="155"/>
      <c r="AI24" s="155"/>
      <c r="AJ24" s="156"/>
      <c r="AK24" s="161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61"/>
      <c r="AZ24" s="155"/>
      <c r="BA24" s="155"/>
      <c r="BB24" s="155"/>
      <c r="BC24" s="155"/>
      <c r="BD24" s="163" t="str">
        <f t="shared" si="4"/>
        <v/>
      </c>
      <c r="BE24" s="164" t="str">
        <f t="shared" si="1"/>
        <v/>
      </c>
      <c r="BF24" s="164" t="str">
        <f t="shared" si="2"/>
        <v/>
      </c>
      <c r="BG24" s="164" t="str">
        <f t="shared" si="5"/>
        <v/>
      </c>
      <c r="BH24" s="168" t="str">
        <f t="shared" si="3"/>
        <v/>
      </c>
    </row>
    <row r="25">
      <c r="A25" s="154"/>
      <c r="B25" s="155"/>
      <c r="C25" s="155"/>
      <c r="D25" s="155"/>
      <c r="E25" s="155"/>
      <c r="F25" s="156"/>
      <c r="G25" s="157"/>
      <c r="H25" s="155"/>
      <c r="I25" s="155"/>
      <c r="J25" s="155"/>
      <c r="K25" s="156"/>
      <c r="L25" s="157"/>
      <c r="M25" s="155"/>
      <c r="N25" s="155"/>
      <c r="O25" s="155"/>
      <c r="P25" s="156"/>
      <c r="Q25" s="158"/>
      <c r="R25" s="155"/>
      <c r="S25" s="156"/>
      <c r="T25" s="158"/>
      <c r="U25" s="155"/>
      <c r="V25" s="156"/>
      <c r="W25" s="158"/>
      <c r="X25" s="155"/>
      <c r="Y25" s="156"/>
      <c r="Z25" s="159"/>
      <c r="AA25" s="155"/>
      <c r="AB25" s="156"/>
      <c r="AC25" s="160"/>
      <c r="AD25" s="155"/>
      <c r="AE25" s="155"/>
      <c r="AF25" s="161"/>
      <c r="AG25" s="155"/>
      <c r="AH25" s="155"/>
      <c r="AI25" s="155"/>
      <c r="AJ25" s="156"/>
      <c r="AK25" s="161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61"/>
      <c r="AZ25" s="155"/>
      <c r="BA25" s="155"/>
      <c r="BB25" s="155"/>
      <c r="BC25" s="155"/>
      <c r="BD25" s="163" t="str">
        <f t="shared" si="4"/>
        <v/>
      </c>
      <c r="BE25" s="164" t="str">
        <f t="shared" si="1"/>
        <v/>
      </c>
      <c r="BF25" s="164" t="str">
        <f t="shared" si="2"/>
        <v/>
      </c>
      <c r="BG25" s="164" t="str">
        <f t="shared" si="5"/>
        <v/>
      </c>
      <c r="BH25" s="168" t="str">
        <f t="shared" si="3"/>
        <v/>
      </c>
    </row>
    <row r="26">
      <c r="A26" s="154"/>
      <c r="B26" s="155"/>
      <c r="C26" s="155"/>
      <c r="D26" s="155"/>
      <c r="E26" s="155"/>
      <c r="F26" s="156"/>
      <c r="G26" s="157"/>
      <c r="H26" s="155"/>
      <c r="I26" s="155"/>
      <c r="J26" s="155"/>
      <c r="K26" s="156"/>
      <c r="L26" s="157"/>
      <c r="M26" s="155"/>
      <c r="N26" s="155"/>
      <c r="O26" s="155"/>
      <c r="P26" s="156"/>
      <c r="Q26" s="158"/>
      <c r="R26" s="155"/>
      <c r="S26" s="156"/>
      <c r="T26" s="158"/>
      <c r="U26" s="155"/>
      <c r="V26" s="156"/>
      <c r="W26" s="158"/>
      <c r="X26" s="155"/>
      <c r="Y26" s="156"/>
      <c r="Z26" s="159"/>
      <c r="AA26" s="155"/>
      <c r="AB26" s="156"/>
      <c r="AC26" s="160"/>
      <c r="AD26" s="155"/>
      <c r="AE26" s="155"/>
      <c r="AF26" s="161"/>
      <c r="AG26" s="155"/>
      <c r="AH26" s="155"/>
      <c r="AI26" s="155"/>
      <c r="AJ26" s="156"/>
      <c r="AK26" s="161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61"/>
      <c r="AZ26" s="155"/>
      <c r="BA26" s="155"/>
      <c r="BB26" s="155"/>
      <c r="BC26" s="155"/>
      <c r="BD26" s="163" t="str">
        <f t="shared" si="4"/>
        <v/>
      </c>
      <c r="BE26" s="164" t="str">
        <f t="shared" si="1"/>
        <v/>
      </c>
      <c r="BF26" s="164" t="str">
        <f t="shared" si="2"/>
        <v/>
      </c>
      <c r="BG26" s="164" t="str">
        <f t="shared" si="5"/>
        <v/>
      </c>
      <c r="BH26" s="168" t="str">
        <f t="shared" si="3"/>
        <v/>
      </c>
    </row>
    <row r="27">
      <c r="A27" s="154"/>
      <c r="B27" s="155"/>
      <c r="C27" s="155"/>
      <c r="D27" s="155"/>
      <c r="E27" s="155"/>
      <c r="F27" s="156"/>
      <c r="G27" s="157"/>
      <c r="H27" s="155"/>
      <c r="I27" s="155"/>
      <c r="J27" s="155"/>
      <c r="K27" s="156"/>
      <c r="L27" s="157"/>
      <c r="M27" s="155"/>
      <c r="N27" s="155"/>
      <c r="O27" s="155"/>
      <c r="P27" s="156"/>
      <c r="Q27" s="158"/>
      <c r="R27" s="155"/>
      <c r="S27" s="156"/>
      <c r="T27" s="158"/>
      <c r="U27" s="155"/>
      <c r="V27" s="156"/>
      <c r="W27" s="158"/>
      <c r="X27" s="155"/>
      <c r="Y27" s="156"/>
      <c r="Z27" s="159"/>
      <c r="AA27" s="155"/>
      <c r="AB27" s="156"/>
      <c r="AC27" s="160"/>
      <c r="AD27" s="155"/>
      <c r="AE27" s="155"/>
      <c r="AF27" s="161"/>
      <c r="AG27" s="155"/>
      <c r="AH27" s="155"/>
      <c r="AI27" s="155"/>
      <c r="AJ27" s="156"/>
      <c r="AK27" s="161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61"/>
      <c r="AZ27" s="155"/>
      <c r="BA27" s="155"/>
      <c r="BB27" s="155"/>
      <c r="BC27" s="155"/>
      <c r="BD27" s="163" t="str">
        <f t="shared" si="4"/>
        <v/>
      </c>
      <c r="BE27" s="164" t="str">
        <f t="shared" si="1"/>
        <v/>
      </c>
      <c r="BF27" s="164" t="str">
        <f t="shared" si="2"/>
        <v/>
      </c>
      <c r="BG27" s="164" t="str">
        <f t="shared" si="5"/>
        <v/>
      </c>
      <c r="BH27" s="168" t="str">
        <f t="shared" si="3"/>
        <v/>
      </c>
    </row>
    <row r="28">
      <c r="A28" s="154"/>
      <c r="B28" s="155"/>
      <c r="C28" s="155"/>
      <c r="D28" s="155"/>
      <c r="E28" s="155"/>
      <c r="F28" s="156"/>
      <c r="G28" s="157"/>
      <c r="H28" s="155"/>
      <c r="I28" s="155"/>
      <c r="J28" s="155"/>
      <c r="K28" s="156"/>
      <c r="L28" s="157"/>
      <c r="M28" s="155"/>
      <c r="N28" s="155"/>
      <c r="O28" s="155"/>
      <c r="P28" s="156"/>
      <c r="Q28" s="158"/>
      <c r="R28" s="155"/>
      <c r="S28" s="156"/>
      <c r="T28" s="158"/>
      <c r="U28" s="155"/>
      <c r="V28" s="156"/>
      <c r="W28" s="158"/>
      <c r="X28" s="155"/>
      <c r="Y28" s="156"/>
      <c r="Z28" s="159"/>
      <c r="AA28" s="155"/>
      <c r="AB28" s="156"/>
      <c r="AC28" s="160"/>
      <c r="AD28" s="155"/>
      <c r="AE28" s="155"/>
      <c r="AF28" s="161"/>
      <c r="AG28" s="155"/>
      <c r="AH28" s="155"/>
      <c r="AI28" s="155"/>
      <c r="AJ28" s="156"/>
      <c r="AK28" s="161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61"/>
      <c r="AZ28" s="155"/>
      <c r="BA28" s="155"/>
      <c r="BB28" s="155"/>
      <c r="BC28" s="155"/>
      <c r="BD28" s="163" t="str">
        <f t="shared" si="4"/>
        <v/>
      </c>
      <c r="BE28" s="164" t="str">
        <f t="shared" si="1"/>
        <v/>
      </c>
      <c r="BF28" s="164" t="str">
        <f t="shared" si="2"/>
        <v/>
      </c>
      <c r="BG28" s="164" t="str">
        <f t="shared" si="5"/>
        <v/>
      </c>
      <c r="BH28" s="168" t="str">
        <f t="shared" si="3"/>
        <v/>
      </c>
    </row>
    <row r="29">
      <c r="A29" s="154"/>
      <c r="B29" s="155"/>
      <c r="C29" s="155"/>
      <c r="D29" s="155"/>
      <c r="E29" s="155"/>
      <c r="F29" s="156"/>
      <c r="G29" s="157"/>
      <c r="H29" s="155"/>
      <c r="I29" s="155"/>
      <c r="J29" s="155"/>
      <c r="K29" s="156"/>
      <c r="L29" s="157"/>
      <c r="M29" s="155"/>
      <c r="N29" s="155"/>
      <c r="O29" s="155"/>
      <c r="P29" s="156"/>
      <c r="Q29" s="158"/>
      <c r="R29" s="155"/>
      <c r="S29" s="156"/>
      <c r="T29" s="158"/>
      <c r="U29" s="155"/>
      <c r="V29" s="156"/>
      <c r="W29" s="158"/>
      <c r="X29" s="155"/>
      <c r="Y29" s="156"/>
      <c r="Z29" s="159"/>
      <c r="AA29" s="155"/>
      <c r="AB29" s="156"/>
      <c r="AC29" s="160"/>
      <c r="AD29" s="155"/>
      <c r="AE29" s="155"/>
      <c r="AF29" s="161"/>
      <c r="AG29" s="155"/>
      <c r="AH29" s="155"/>
      <c r="AI29" s="155"/>
      <c r="AJ29" s="156"/>
      <c r="AK29" s="161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61"/>
      <c r="AZ29" s="155"/>
      <c r="BA29" s="155"/>
      <c r="BB29" s="155"/>
      <c r="BC29" s="155"/>
      <c r="BD29" s="163" t="str">
        <f t="shared" si="4"/>
        <v/>
      </c>
      <c r="BE29" s="164" t="str">
        <f t="shared" si="1"/>
        <v/>
      </c>
      <c r="BF29" s="164" t="str">
        <f t="shared" si="2"/>
        <v/>
      </c>
      <c r="BG29" s="164" t="str">
        <f t="shared" si="5"/>
        <v/>
      </c>
      <c r="BH29" s="168" t="str">
        <f t="shared" si="3"/>
        <v/>
      </c>
    </row>
    <row r="30">
      <c r="A30" s="154"/>
      <c r="B30" s="155"/>
      <c r="C30" s="155"/>
      <c r="D30" s="155"/>
      <c r="E30" s="155"/>
      <c r="F30" s="156"/>
      <c r="G30" s="157"/>
      <c r="H30" s="155"/>
      <c r="I30" s="155"/>
      <c r="J30" s="155"/>
      <c r="K30" s="156"/>
      <c r="L30" s="157"/>
      <c r="M30" s="155"/>
      <c r="N30" s="155"/>
      <c r="O30" s="155"/>
      <c r="P30" s="156"/>
      <c r="Q30" s="158"/>
      <c r="R30" s="155"/>
      <c r="S30" s="156"/>
      <c r="T30" s="158"/>
      <c r="U30" s="155"/>
      <c r="V30" s="156"/>
      <c r="W30" s="158"/>
      <c r="X30" s="155"/>
      <c r="Y30" s="156"/>
      <c r="Z30" s="159"/>
      <c r="AA30" s="155"/>
      <c r="AB30" s="156"/>
      <c r="AC30" s="160"/>
      <c r="AD30" s="155"/>
      <c r="AE30" s="155"/>
      <c r="AF30" s="161"/>
      <c r="AG30" s="155"/>
      <c r="AH30" s="155"/>
      <c r="AI30" s="155"/>
      <c r="AJ30" s="156"/>
      <c r="AK30" s="161"/>
      <c r="AL30" s="155"/>
      <c r="AM30" s="155"/>
      <c r="AN30" s="155"/>
      <c r="AO30" s="155"/>
      <c r="AP30" s="155"/>
      <c r="AQ30" s="155"/>
      <c r="AR30" s="155"/>
      <c r="AS30" s="155"/>
      <c r="AT30" s="155"/>
      <c r="AU30" s="155"/>
      <c r="AV30" s="155"/>
      <c r="AW30" s="155"/>
      <c r="AX30" s="155"/>
      <c r="AY30" s="161"/>
      <c r="AZ30" s="155"/>
      <c r="BA30" s="155"/>
      <c r="BB30" s="155"/>
      <c r="BC30" s="155"/>
      <c r="BD30" s="163" t="str">
        <f t="shared" si="4"/>
        <v/>
      </c>
      <c r="BE30" s="164" t="str">
        <f t="shared" si="1"/>
        <v/>
      </c>
      <c r="BF30" s="164" t="str">
        <f t="shared" si="2"/>
        <v/>
      </c>
      <c r="BG30" s="164" t="str">
        <f t="shared" si="5"/>
        <v/>
      </c>
      <c r="BH30" s="168" t="str">
        <f t="shared" si="3"/>
        <v/>
      </c>
    </row>
    <row r="31">
      <c r="A31" s="154"/>
      <c r="B31" s="155"/>
      <c r="C31" s="155"/>
      <c r="D31" s="155"/>
      <c r="E31" s="155"/>
      <c r="F31" s="156"/>
      <c r="G31" s="157"/>
      <c r="H31" s="155"/>
      <c r="I31" s="155"/>
      <c r="J31" s="155"/>
      <c r="K31" s="156"/>
      <c r="L31" s="157"/>
      <c r="M31" s="155"/>
      <c r="N31" s="155"/>
      <c r="O31" s="155"/>
      <c r="P31" s="156"/>
      <c r="Q31" s="158"/>
      <c r="R31" s="155"/>
      <c r="S31" s="156"/>
      <c r="T31" s="158"/>
      <c r="U31" s="155"/>
      <c r="V31" s="156"/>
      <c r="W31" s="158"/>
      <c r="X31" s="155"/>
      <c r="Y31" s="156"/>
      <c r="Z31" s="159"/>
      <c r="AA31" s="155"/>
      <c r="AB31" s="156"/>
      <c r="AC31" s="160"/>
      <c r="AD31" s="155"/>
      <c r="AE31" s="155"/>
      <c r="AF31" s="161"/>
      <c r="AG31" s="155"/>
      <c r="AH31" s="155"/>
      <c r="AI31" s="155"/>
      <c r="AJ31" s="156"/>
      <c r="AK31" s="161"/>
      <c r="AL31" s="155"/>
      <c r="AM31" s="155"/>
      <c r="AN31" s="155"/>
      <c r="AO31" s="155"/>
      <c r="AP31" s="155"/>
      <c r="AQ31" s="155"/>
      <c r="AR31" s="155"/>
      <c r="AS31" s="155"/>
      <c r="AT31" s="155"/>
      <c r="AU31" s="155"/>
      <c r="AV31" s="155"/>
      <c r="AW31" s="155"/>
      <c r="AX31" s="155"/>
      <c r="AY31" s="161"/>
      <c r="AZ31" s="155"/>
      <c r="BA31" s="155"/>
      <c r="BB31" s="155"/>
      <c r="BC31" s="155"/>
      <c r="BD31" s="163" t="str">
        <f t="shared" si="4"/>
        <v/>
      </c>
      <c r="BE31" s="164" t="str">
        <f t="shared" si="1"/>
        <v/>
      </c>
      <c r="BF31" s="164" t="str">
        <f t="shared" si="2"/>
        <v/>
      </c>
      <c r="BG31" s="164" t="str">
        <f t="shared" si="5"/>
        <v/>
      </c>
      <c r="BH31" s="168" t="str">
        <f t="shared" si="3"/>
        <v/>
      </c>
    </row>
    <row r="32">
      <c r="A32" s="154"/>
      <c r="B32" s="155"/>
      <c r="C32" s="155"/>
      <c r="D32" s="155"/>
      <c r="E32" s="155"/>
      <c r="F32" s="156"/>
      <c r="G32" s="157"/>
      <c r="H32" s="155"/>
      <c r="I32" s="155"/>
      <c r="J32" s="155"/>
      <c r="K32" s="156"/>
      <c r="L32" s="157"/>
      <c r="M32" s="155"/>
      <c r="N32" s="155"/>
      <c r="O32" s="155"/>
      <c r="P32" s="156"/>
      <c r="Q32" s="158"/>
      <c r="R32" s="155"/>
      <c r="S32" s="156"/>
      <c r="T32" s="158"/>
      <c r="U32" s="155"/>
      <c r="V32" s="156"/>
      <c r="W32" s="158"/>
      <c r="X32" s="155"/>
      <c r="Y32" s="156"/>
      <c r="Z32" s="159"/>
      <c r="AA32" s="155"/>
      <c r="AB32" s="156"/>
      <c r="AC32" s="160"/>
      <c r="AD32" s="155"/>
      <c r="AE32" s="155"/>
      <c r="AF32" s="161"/>
      <c r="AG32" s="155"/>
      <c r="AH32" s="155"/>
      <c r="AI32" s="155"/>
      <c r="AJ32" s="156"/>
      <c r="AK32" s="161"/>
      <c r="AL32" s="155"/>
      <c r="AM32" s="155"/>
      <c r="AN32" s="155"/>
      <c r="AO32" s="155"/>
      <c r="AP32" s="155"/>
      <c r="AQ32" s="155"/>
      <c r="AR32" s="155"/>
      <c r="AS32" s="155"/>
      <c r="AT32" s="155"/>
      <c r="AU32" s="155"/>
      <c r="AV32" s="155"/>
      <c r="AW32" s="155"/>
      <c r="AX32" s="155"/>
      <c r="AY32" s="161"/>
      <c r="AZ32" s="155"/>
      <c r="BA32" s="155"/>
      <c r="BB32" s="155"/>
      <c r="BC32" s="155"/>
      <c r="BD32" s="163" t="str">
        <f t="shared" si="4"/>
        <v/>
      </c>
      <c r="BE32" s="164" t="str">
        <f t="shared" si="1"/>
        <v/>
      </c>
      <c r="BF32" s="164" t="str">
        <f t="shared" si="2"/>
        <v/>
      </c>
      <c r="BG32" s="164" t="str">
        <f t="shared" si="5"/>
        <v/>
      </c>
      <c r="BH32" s="168" t="str">
        <f t="shared" si="3"/>
        <v/>
      </c>
    </row>
    <row r="33">
      <c r="A33" s="154"/>
      <c r="B33" s="155"/>
      <c r="C33" s="155"/>
      <c r="D33" s="155"/>
      <c r="E33" s="155"/>
      <c r="F33" s="156"/>
      <c r="G33" s="157"/>
      <c r="H33" s="155"/>
      <c r="I33" s="155"/>
      <c r="J33" s="155"/>
      <c r="K33" s="156"/>
      <c r="L33" s="157"/>
      <c r="M33" s="155"/>
      <c r="N33" s="155"/>
      <c r="O33" s="155"/>
      <c r="P33" s="156"/>
      <c r="Q33" s="158"/>
      <c r="R33" s="155"/>
      <c r="S33" s="156"/>
      <c r="T33" s="158"/>
      <c r="U33" s="155"/>
      <c r="V33" s="156"/>
      <c r="W33" s="158"/>
      <c r="X33" s="155"/>
      <c r="Y33" s="156"/>
      <c r="Z33" s="159"/>
      <c r="AA33" s="155"/>
      <c r="AB33" s="156"/>
      <c r="AC33" s="160"/>
      <c r="AD33" s="155"/>
      <c r="AE33" s="155"/>
      <c r="AF33" s="161"/>
      <c r="AG33" s="155"/>
      <c r="AH33" s="155"/>
      <c r="AI33" s="155"/>
      <c r="AJ33" s="156"/>
      <c r="AK33" s="161"/>
      <c r="AL33" s="155"/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61"/>
      <c r="AZ33" s="155"/>
      <c r="BA33" s="155"/>
      <c r="BB33" s="155"/>
      <c r="BC33" s="155"/>
      <c r="BD33" s="163" t="str">
        <f t="shared" si="4"/>
        <v/>
      </c>
      <c r="BE33" s="164" t="str">
        <f t="shared" si="1"/>
        <v/>
      </c>
      <c r="BF33" s="164" t="str">
        <f t="shared" si="2"/>
        <v/>
      </c>
      <c r="BG33" s="164" t="str">
        <f t="shared" si="5"/>
        <v/>
      </c>
      <c r="BH33" s="168" t="str">
        <f t="shared" si="3"/>
        <v/>
      </c>
    </row>
    <row r="34">
      <c r="A34" s="154"/>
      <c r="B34" s="155"/>
      <c r="C34" s="155"/>
      <c r="D34" s="155"/>
      <c r="E34" s="155"/>
      <c r="F34" s="156"/>
      <c r="G34" s="157"/>
      <c r="H34" s="155"/>
      <c r="I34" s="155"/>
      <c r="J34" s="155"/>
      <c r="K34" s="156"/>
      <c r="L34" s="157"/>
      <c r="M34" s="155"/>
      <c r="N34" s="155"/>
      <c r="O34" s="155"/>
      <c r="P34" s="156"/>
      <c r="Q34" s="158"/>
      <c r="R34" s="155"/>
      <c r="S34" s="156"/>
      <c r="T34" s="158"/>
      <c r="U34" s="155"/>
      <c r="V34" s="156"/>
      <c r="W34" s="158"/>
      <c r="X34" s="155"/>
      <c r="Y34" s="156"/>
      <c r="Z34" s="159"/>
      <c r="AA34" s="155"/>
      <c r="AB34" s="156"/>
      <c r="AC34" s="160"/>
      <c r="AD34" s="155"/>
      <c r="AE34" s="155"/>
      <c r="AF34" s="161"/>
      <c r="AG34" s="155"/>
      <c r="AH34" s="155"/>
      <c r="AI34" s="155"/>
      <c r="AJ34" s="156"/>
      <c r="AK34" s="161"/>
      <c r="AL34" s="155"/>
      <c r="AM34" s="155"/>
      <c r="AN34" s="155"/>
      <c r="AO34" s="155"/>
      <c r="AP34" s="155"/>
      <c r="AQ34" s="155"/>
      <c r="AR34" s="155"/>
      <c r="AS34" s="155"/>
      <c r="AT34" s="155"/>
      <c r="AU34" s="155"/>
      <c r="AV34" s="155"/>
      <c r="AW34" s="155"/>
      <c r="AX34" s="155"/>
      <c r="AY34" s="161"/>
      <c r="AZ34" s="155"/>
      <c r="BA34" s="155"/>
      <c r="BB34" s="155"/>
      <c r="BC34" s="155"/>
      <c r="BD34" s="163" t="str">
        <f t="shared" si="4"/>
        <v/>
      </c>
      <c r="BE34" s="164" t="str">
        <f t="shared" si="1"/>
        <v/>
      </c>
      <c r="BF34" s="164" t="str">
        <f t="shared" si="2"/>
        <v/>
      </c>
      <c r="BG34" s="164" t="str">
        <f t="shared" si="5"/>
        <v/>
      </c>
      <c r="BH34" s="168" t="str">
        <f t="shared" si="3"/>
        <v/>
      </c>
    </row>
    <row r="35">
      <c r="A35" s="154"/>
      <c r="B35" s="155"/>
      <c r="C35" s="155"/>
      <c r="D35" s="155"/>
      <c r="E35" s="155"/>
      <c r="F35" s="156"/>
      <c r="G35" s="157"/>
      <c r="H35" s="155"/>
      <c r="I35" s="155"/>
      <c r="J35" s="155"/>
      <c r="K35" s="156"/>
      <c r="L35" s="157"/>
      <c r="M35" s="155"/>
      <c r="N35" s="155"/>
      <c r="O35" s="155"/>
      <c r="P35" s="156"/>
      <c r="Q35" s="158"/>
      <c r="R35" s="155"/>
      <c r="S35" s="156"/>
      <c r="T35" s="158"/>
      <c r="U35" s="155"/>
      <c r="V35" s="156"/>
      <c r="W35" s="158"/>
      <c r="X35" s="155"/>
      <c r="Y35" s="156"/>
      <c r="Z35" s="159"/>
      <c r="AA35" s="155"/>
      <c r="AB35" s="156"/>
      <c r="AC35" s="160"/>
      <c r="AD35" s="155"/>
      <c r="AE35" s="155"/>
      <c r="AF35" s="161"/>
      <c r="AG35" s="155"/>
      <c r="AH35" s="155"/>
      <c r="AI35" s="155"/>
      <c r="AJ35" s="156"/>
      <c r="AK35" s="161"/>
      <c r="AL35" s="155"/>
      <c r="AM35" s="155"/>
      <c r="AN35" s="155"/>
      <c r="AO35" s="155"/>
      <c r="AP35" s="155"/>
      <c r="AQ35" s="155"/>
      <c r="AR35" s="155"/>
      <c r="AS35" s="155"/>
      <c r="AT35" s="155"/>
      <c r="AU35" s="155"/>
      <c r="AV35" s="155"/>
      <c r="AW35" s="155"/>
      <c r="AX35" s="155"/>
      <c r="AY35" s="161"/>
      <c r="AZ35" s="155"/>
      <c r="BA35" s="155"/>
      <c r="BB35" s="155"/>
      <c r="BC35" s="155"/>
      <c r="BD35" s="163" t="str">
        <f t="shared" si="4"/>
        <v/>
      </c>
      <c r="BE35" s="164" t="str">
        <f t="shared" si="1"/>
        <v/>
      </c>
      <c r="BF35" s="164" t="str">
        <f t="shared" si="2"/>
        <v/>
      </c>
      <c r="BG35" s="164" t="str">
        <f t="shared" si="5"/>
        <v/>
      </c>
      <c r="BH35" s="168" t="str">
        <f t="shared" si="3"/>
        <v/>
      </c>
    </row>
    <row r="36">
      <c r="A36" s="154"/>
      <c r="B36" s="155"/>
      <c r="C36" s="155"/>
      <c r="D36" s="155"/>
      <c r="E36" s="155"/>
      <c r="F36" s="156"/>
      <c r="G36" s="157"/>
      <c r="H36" s="155"/>
      <c r="I36" s="155"/>
      <c r="J36" s="155"/>
      <c r="K36" s="156"/>
      <c r="L36" s="157"/>
      <c r="M36" s="155"/>
      <c r="N36" s="155"/>
      <c r="O36" s="155"/>
      <c r="P36" s="156"/>
      <c r="Q36" s="158"/>
      <c r="R36" s="155"/>
      <c r="S36" s="156"/>
      <c r="T36" s="158"/>
      <c r="U36" s="155"/>
      <c r="V36" s="156"/>
      <c r="W36" s="158"/>
      <c r="X36" s="155"/>
      <c r="Y36" s="156"/>
      <c r="Z36" s="159"/>
      <c r="AA36" s="155"/>
      <c r="AB36" s="156"/>
      <c r="AC36" s="160"/>
      <c r="AD36" s="155"/>
      <c r="AE36" s="155"/>
      <c r="AF36" s="161"/>
      <c r="AG36" s="155"/>
      <c r="AH36" s="155"/>
      <c r="AI36" s="155"/>
      <c r="AJ36" s="156"/>
      <c r="AK36" s="161"/>
      <c r="AL36" s="155"/>
      <c r="AM36" s="155"/>
      <c r="AN36" s="155"/>
      <c r="AO36" s="155"/>
      <c r="AP36" s="155"/>
      <c r="AQ36" s="155"/>
      <c r="AR36" s="155"/>
      <c r="AS36" s="155"/>
      <c r="AT36" s="155"/>
      <c r="AU36" s="155"/>
      <c r="AV36" s="155"/>
      <c r="AW36" s="155"/>
      <c r="AX36" s="155"/>
      <c r="AY36" s="161"/>
      <c r="AZ36" s="155"/>
      <c r="BA36" s="155"/>
      <c r="BB36" s="155"/>
      <c r="BC36" s="155"/>
      <c r="BD36" s="163" t="str">
        <f t="shared" si="4"/>
        <v/>
      </c>
      <c r="BE36" s="164" t="str">
        <f t="shared" si="1"/>
        <v/>
      </c>
      <c r="BF36" s="164" t="str">
        <f t="shared" si="2"/>
        <v/>
      </c>
      <c r="BG36" s="164" t="str">
        <f t="shared" si="5"/>
        <v/>
      </c>
      <c r="BH36" s="168" t="str">
        <f t="shared" si="3"/>
        <v/>
      </c>
    </row>
    <row r="37">
      <c r="A37" s="154"/>
      <c r="B37" s="155"/>
      <c r="C37" s="155"/>
      <c r="D37" s="155"/>
      <c r="E37" s="155"/>
      <c r="F37" s="156"/>
      <c r="G37" s="157"/>
      <c r="H37" s="155"/>
      <c r="I37" s="155"/>
      <c r="J37" s="155"/>
      <c r="K37" s="156"/>
      <c r="L37" s="157"/>
      <c r="M37" s="155"/>
      <c r="N37" s="155"/>
      <c r="O37" s="155"/>
      <c r="P37" s="156"/>
      <c r="Q37" s="158"/>
      <c r="R37" s="155"/>
      <c r="S37" s="156"/>
      <c r="T37" s="158"/>
      <c r="U37" s="155"/>
      <c r="V37" s="156"/>
      <c r="W37" s="158"/>
      <c r="X37" s="155"/>
      <c r="Y37" s="156"/>
      <c r="Z37" s="159"/>
      <c r="AA37" s="155"/>
      <c r="AB37" s="156"/>
      <c r="AC37" s="160"/>
      <c r="AD37" s="155"/>
      <c r="AE37" s="155"/>
      <c r="AF37" s="161"/>
      <c r="AG37" s="155"/>
      <c r="AH37" s="155"/>
      <c r="AI37" s="155"/>
      <c r="AJ37" s="156"/>
      <c r="AK37" s="161"/>
      <c r="AL37" s="155"/>
      <c r="AM37" s="155"/>
      <c r="AN37" s="155"/>
      <c r="AO37" s="155"/>
      <c r="AP37" s="155"/>
      <c r="AQ37" s="155"/>
      <c r="AR37" s="155"/>
      <c r="AS37" s="155"/>
      <c r="AT37" s="155"/>
      <c r="AU37" s="155"/>
      <c r="AV37" s="155"/>
      <c r="AW37" s="155"/>
      <c r="AX37" s="155"/>
      <c r="AY37" s="161"/>
      <c r="AZ37" s="155"/>
      <c r="BA37" s="155"/>
      <c r="BB37" s="155"/>
      <c r="BC37" s="155"/>
      <c r="BD37" s="163" t="str">
        <f t="shared" si="4"/>
        <v/>
      </c>
      <c r="BE37" s="164" t="str">
        <f t="shared" si="1"/>
        <v/>
      </c>
      <c r="BF37" s="164" t="str">
        <f t="shared" si="2"/>
        <v/>
      </c>
      <c r="BG37" s="164" t="str">
        <f t="shared" si="5"/>
        <v/>
      </c>
      <c r="BH37" s="168" t="str">
        <f t="shared" si="3"/>
        <v/>
      </c>
    </row>
    <row r="38">
      <c r="A38" s="154"/>
      <c r="B38" s="155"/>
      <c r="C38" s="155"/>
      <c r="D38" s="155"/>
      <c r="E38" s="155"/>
      <c r="F38" s="156"/>
      <c r="G38" s="157"/>
      <c r="H38" s="155"/>
      <c r="I38" s="155"/>
      <c r="J38" s="155"/>
      <c r="K38" s="156"/>
      <c r="L38" s="157"/>
      <c r="M38" s="155"/>
      <c r="N38" s="155"/>
      <c r="O38" s="155"/>
      <c r="P38" s="156"/>
      <c r="Q38" s="158"/>
      <c r="R38" s="155"/>
      <c r="S38" s="156"/>
      <c r="T38" s="158"/>
      <c r="U38" s="155"/>
      <c r="V38" s="156"/>
      <c r="W38" s="158"/>
      <c r="X38" s="155"/>
      <c r="Y38" s="156"/>
      <c r="Z38" s="159"/>
      <c r="AA38" s="155"/>
      <c r="AB38" s="156"/>
      <c r="AC38" s="160"/>
      <c r="AD38" s="155"/>
      <c r="AE38" s="155"/>
      <c r="AF38" s="161"/>
      <c r="AG38" s="155"/>
      <c r="AH38" s="155"/>
      <c r="AI38" s="155"/>
      <c r="AJ38" s="156"/>
      <c r="AK38" s="161"/>
      <c r="AL38" s="155"/>
      <c r="AM38" s="155"/>
      <c r="AN38" s="155"/>
      <c r="AO38" s="155"/>
      <c r="AP38" s="155"/>
      <c r="AQ38" s="155"/>
      <c r="AR38" s="155"/>
      <c r="AS38" s="155"/>
      <c r="AT38" s="155"/>
      <c r="AU38" s="155"/>
      <c r="AV38" s="155"/>
      <c r="AW38" s="155"/>
      <c r="AX38" s="155"/>
      <c r="AY38" s="161"/>
      <c r="AZ38" s="155"/>
      <c r="BA38" s="155"/>
      <c r="BB38" s="155"/>
      <c r="BC38" s="155"/>
      <c r="BD38" s="163" t="str">
        <f t="shared" si="4"/>
        <v/>
      </c>
      <c r="BE38" s="164" t="str">
        <f t="shared" si="1"/>
        <v/>
      </c>
      <c r="BF38" s="164" t="str">
        <f t="shared" si="2"/>
        <v/>
      </c>
      <c r="BG38" s="164" t="str">
        <f t="shared" si="5"/>
        <v/>
      </c>
      <c r="BH38" s="168" t="str">
        <f t="shared" si="3"/>
        <v/>
      </c>
    </row>
    <row r="39">
      <c r="A39" s="154"/>
      <c r="B39" s="155"/>
      <c r="C39" s="155"/>
      <c r="D39" s="155"/>
      <c r="E39" s="155"/>
      <c r="F39" s="156"/>
      <c r="G39" s="157"/>
      <c r="H39" s="155"/>
      <c r="I39" s="155"/>
      <c r="J39" s="155"/>
      <c r="K39" s="156"/>
      <c r="L39" s="157"/>
      <c r="M39" s="155"/>
      <c r="N39" s="155"/>
      <c r="O39" s="155"/>
      <c r="P39" s="156"/>
      <c r="Q39" s="158"/>
      <c r="R39" s="155"/>
      <c r="S39" s="156"/>
      <c r="T39" s="158"/>
      <c r="U39" s="155"/>
      <c r="V39" s="156"/>
      <c r="W39" s="158"/>
      <c r="X39" s="155"/>
      <c r="Y39" s="156"/>
      <c r="Z39" s="159"/>
      <c r="AA39" s="155"/>
      <c r="AB39" s="156"/>
      <c r="AC39" s="160"/>
      <c r="AD39" s="155"/>
      <c r="AE39" s="155"/>
      <c r="AF39" s="161"/>
      <c r="AG39" s="155"/>
      <c r="AH39" s="155"/>
      <c r="AI39" s="155"/>
      <c r="AJ39" s="156"/>
      <c r="AK39" s="161"/>
      <c r="AL39" s="155"/>
      <c r="AM39" s="155"/>
      <c r="AN39" s="155"/>
      <c r="AO39" s="155"/>
      <c r="AP39" s="155"/>
      <c r="AQ39" s="155"/>
      <c r="AR39" s="155"/>
      <c r="AS39" s="155"/>
      <c r="AT39" s="155"/>
      <c r="AU39" s="155"/>
      <c r="AV39" s="155"/>
      <c r="AW39" s="155"/>
      <c r="AX39" s="155"/>
      <c r="AY39" s="161"/>
      <c r="AZ39" s="155"/>
      <c r="BA39" s="155"/>
      <c r="BB39" s="155"/>
      <c r="BC39" s="155"/>
      <c r="BD39" s="163" t="str">
        <f t="shared" si="4"/>
        <v/>
      </c>
      <c r="BE39" s="164" t="str">
        <f t="shared" si="1"/>
        <v/>
      </c>
      <c r="BF39" s="164" t="str">
        <f t="shared" si="2"/>
        <v/>
      </c>
      <c r="BG39" s="164" t="str">
        <f t="shared" si="5"/>
        <v/>
      </c>
      <c r="BH39" s="168" t="str">
        <f t="shared" si="3"/>
        <v/>
      </c>
    </row>
    <row r="40">
      <c r="A40" s="154"/>
      <c r="B40" s="155"/>
      <c r="C40" s="155"/>
      <c r="D40" s="155"/>
      <c r="E40" s="155"/>
      <c r="F40" s="156"/>
      <c r="G40" s="157"/>
      <c r="H40" s="155"/>
      <c r="I40" s="155"/>
      <c r="J40" s="155"/>
      <c r="K40" s="156"/>
      <c r="L40" s="157"/>
      <c r="M40" s="155"/>
      <c r="N40" s="155"/>
      <c r="O40" s="155"/>
      <c r="P40" s="156"/>
      <c r="Q40" s="158"/>
      <c r="R40" s="155"/>
      <c r="S40" s="156"/>
      <c r="T40" s="158"/>
      <c r="U40" s="155"/>
      <c r="V40" s="156"/>
      <c r="W40" s="158"/>
      <c r="X40" s="155"/>
      <c r="Y40" s="156"/>
      <c r="Z40" s="159"/>
      <c r="AA40" s="155"/>
      <c r="AB40" s="156"/>
      <c r="AC40" s="160"/>
      <c r="AD40" s="155"/>
      <c r="AE40" s="155"/>
      <c r="AF40" s="161"/>
      <c r="AG40" s="155"/>
      <c r="AH40" s="155"/>
      <c r="AI40" s="155"/>
      <c r="AJ40" s="156"/>
      <c r="AK40" s="161"/>
      <c r="AL40" s="155"/>
      <c r="AM40" s="155"/>
      <c r="AN40" s="155"/>
      <c r="AO40" s="155"/>
      <c r="AP40" s="155"/>
      <c r="AQ40" s="155"/>
      <c r="AR40" s="155"/>
      <c r="AS40" s="155"/>
      <c r="AT40" s="155"/>
      <c r="AU40" s="155"/>
      <c r="AV40" s="155"/>
      <c r="AW40" s="155"/>
      <c r="AX40" s="155"/>
      <c r="AY40" s="161"/>
      <c r="AZ40" s="155"/>
      <c r="BA40" s="155"/>
      <c r="BB40" s="155"/>
      <c r="BC40" s="155"/>
      <c r="BD40" s="163" t="str">
        <f t="shared" si="4"/>
        <v/>
      </c>
      <c r="BE40" s="164" t="str">
        <f t="shared" si="1"/>
        <v/>
      </c>
      <c r="BF40" s="164" t="str">
        <f t="shared" si="2"/>
        <v/>
      </c>
      <c r="BG40" s="164" t="str">
        <f t="shared" si="5"/>
        <v/>
      </c>
      <c r="BH40" s="168" t="str">
        <f t="shared" si="3"/>
        <v/>
      </c>
    </row>
    <row r="41">
      <c r="A41" s="154"/>
      <c r="B41" s="155"/>
      <c r="C41" s="155"/>
      <c r="D41" s="155"/>
      <c r="E41" s="155"/>
      <c r="F41" s="156"/>
      <c r="G41" s="157"/>
      <c r="H41" s="155"/>
      <c r="I41" s="155"/>
      <c r="J41" s="155"/>
      <c r="K41" s="156"/>
      <c r="L41" s="157"/>
      <c r="M41" s="155"/>
      <c r="N41" s="155"/>
      <c r="O41" s="155"/>
      <c r="P41" s="156"/>
      <c r="Q41" s="158"/>
      <c r="R41" s="155"/>
      <c r="S41" s="156"/>
      <c r="T41" s="158"/>
      <c r="U41" s="155"/>
      <c r="V41" s="156"/>
      <c r="W41" s="158"/>
      <c r="X41" s="155"/>
      <c r="Y41" s="156"/>
      <c r="Z41" s="159"/>
      <c r="AA41" s="155"/>
      <c r="AB41" s="156"/>
      <c r="AC41" s="160"/>
      <c r="AD41" s="155"/>
      <c r="AE41" s="155"/>
      <c r="AF41" s="161"/>
      <c r="AG41" s="155"/>
      <c r="AH41" s="155"/>
      <c r="AI41" s="155"/>
      <c r="AJ41" s="156"/>
      <c r="AK41" s="161"/>
      <c r="AL41" s="155"/>
      <c r="AM41" s="155"/>
      <c r="AN41" s="155"/>
      <c r="AO41" s="155"/>
      <c r="AP41" s="155"/>
      <c r="AQ41" s="155"/>
      <c r="AR41" s="155"/>
      <c r="AS41" s="155"/>
      <c r="AT41" s="155"/>
      <c r="AU41" s="155"/>
      <c r="AV41" s="155"/>
      <c r="AW41" s="155"/>
      <c r="AX41" s="155"/>
      <c r="AY41" s="161"/>
      <c r="AZ41" s="155"/>
      <c r="BA41" s="155"/>
      <c r="BB41" s="155"/>
      <c r="BC41" s="155"/>
      <c r="BD41" s="163" t="str">
        <f t="shared" si="4"/>
        <v/>
      </c>
      <c r="BE41" s="164" t="str">
        <f t="shared" si="1"/>
        <v/>
      </c>
      <c r="BF41" s="164" t="str">
        <f t="shared" si="2"/>
        <v/>
      </c>
      <c r="BG41" s="164" t="str">
        <f t="shared" si="5"/>
        <v/>
      </c>
      <c r="BH41" s="168" t="str">
        <f t="shared" si="3"/>
        <v/>
      </c>
    </row>
    <row r="42">
      <c r="A42" s="154"/>
      <c r="B42" s="155"/>
      <c r="C42" s="155"/>
      <c r="D42" s="155"/>
      <c r="E42" s="155"/>
      <c r="F42" s="156"/>
      <c r="G42" s="157"/>
      <c r="H42" s="155"/>
      <c r="I42" s="155"/>
      <c r="J42" s="155"/>
      <c r="K42" s="156"/>
      <c r="L42" s="157"/>
      <c r="M42" s="155"/>
      <c r="N42" s="155"/>
      <c r="O42" s="155"/>
      <c r="P42" s="156"/>
      <c r="Q42" s="158"/>
      <c r="R42" s="155"/>
      <c r="S42" s="156"/>
      <c r="T42" s="158"/>
      <c r="U42" s="155"/>
      <c r="V42" s="156"/>
      <c r="W42" s="158"/>
      <c r="X42" s="155"/>
      <c r="Y42" s="156"/>
      <c r="Z42" s="159"/>
      <c r="AA42" s="155"/>
      <c r="AB42" s="156"/>
      <c r="AC42" s="160"/>
      <c r="AD42" s="155"/>
      <c r="AE42" s="155"/>
      <c r="AF42" s="161"/>
      <c r="AG42" s="155"/>
      <c r="AH42" s="155"/>
      <c r="AI42" s="155"/>
      <c r="AJ42" s="156"/>
      <c r="AK42" s="161"/>
      <c r="AL42" s="155"/>
      <c r="AM42" s="155"/>
      <c r="AN42" s="155"/>
      <c r="AO42" s="155"/>
      <c r="AP42" s="155"/>
      <c r="AQ42" s="155"/>
      <c r="AR42" s="155"/>
      <c r="AS42" s="155"/>
      <c r="AT42" s="155"/>
      <c r="AU42" s="155"/>
      <c r="AV42" s="155"/>
      <c r="AW42" s="155"/>
      <c r="AX42" s="155"/>
      <c r="AY42" s="161"/>
      <c r="AZ42" s="155"/>
      <c r="BA42" s="155"/>
      <c r="BB42" s="155"/>
      <c r="BC42" s="155"/>
      <c r="BD42" s="163" t="str">
        <f t="shared" si="4"/>
        <v/>
      </c>
      <c r="BE42" s="164" t="str">
        <f t="shared" si="1"/>
        <v/>
      </c>
      <c r="BF42" s="164" t="str">
        <f t="shared" si="2"/>
        <v/>
      </c>
      <c r="BG42" s="164" t="str">
        <f t="shared" si="5"/>
        <v/>
      </c>
      <c r="BH42" s="168" t="str">
        <f t="shared" si="3"/>
        <v/>
      </c>
    </row>
    <row r="43">
      <c r="A43" s="154"/>
      <c r="B43" s="155"/>
      <c r="C43" s="155"/>
      <c r="D43" s="155"/>
      <c r="E43" s="155"/>
      <c r="F43" s="156"/>
      <c r="G43" s="157"/>
      <c r="H43" s="155"/>
      <c r="I43" s="155"/>
      <c r="J43" s="155"/>
      <c r="K43" s="156"/>
      <c r="L43" s="157"/>
      <c r="M43" s="155"/>
      <c r="N43" s="155"/>
      <c r="O43" s="155"/>
      <c r="P43" s="156"/>
      <c r="Q43" s="158"/>
      <c r="R43" s="155"/>
      <c r="S43" s="156"/>
      <c r="T43" s="158"/>
      <c r="U43" s="155"/>
      <c r="V43" s="156"/>
      <c r="W43" s="158"/>
      <c r="X43" s="155"/>
      <c r="Y43" s="156"/>
      <c r="Z43" s="159"/>
      <c r="AA43" s="155"/>
      <c r="AB43" s="156"/>
      <c r="AC43" s="160"/>
      <c r="AD43" s="155"/>
      <c r="AE43" s="155"/>
      <c r="AF43" s="161"/>
      <c r="AG43" s="155"/>
      <c r="AH43" s="155"/>
      <c r="AI43" s="155"/>
      <c r="AJ43" s="156"/>
      <c r="AK43" s="161"/>
      <c r="AL43" s="155"/>
      <c r="AM43" s="155"/>
      <c r="AN43" s="155"/>
      <c r="AO43" s="155"/>
      <c r="AP43" s="155"/>
      <c r="AQ43" s="155"/>
      <c r="AR43" s="155"/>
      <c r="AS43" s="155"/>
      <c r="AT43" s="155"/>
      <c r="AU43" s="155"/>
      <c r="AV43" s="155"/>
      <c r="AW43" s="155"/>
      <c r="AX43" s="155"/>
      <c r="AY43" s="161"/>
      <c r="AZ43" s="155"/>
      <c r="BA43" s="155"/>
      <c r="BB43" s="155"/>
      <c r="BC43" s="155"/>
      <c r="BD43" s="163" t="str">
        <f t="shared" si="4"/>
        <v/>
      </c>
      <c r="BE43" s="164" t="str">
        <f t="shared" si="1"/>
        <v/>
      </c>
      <c r="BF43" s="164" t="str">
        <f t="shared" si="2"/>
        <v/>
      </c>
      <c r="BG43" s="164" t="str">
        <f t="shared" si="5"/>
        <v/>
      </c>
      <c r="BH43" s="168" t="str">
        <f t="shared" si="3"/>
        <v/>
      </c>
    </row>
    <row r="44">
      <c r="A44" s="154"/>
      <c r="B44" s="155"/>
      <c r="C44" s="155"/>
      <c r="D44" s="155"/>
      <c r="E44" s="155"/>
      <c r="F44" s="156"/>
      <c r="G44" s="157"/>
      <c r="H44" s="155"/>
      <c r="I44" s="155"/>
      <c r="J44" s="155"/>
      <c r="K44" s="156"/>
      <c r="L44" s="157"/>
      <c r="M44" s="155"/>
      <c r="N44" s="155"/>
      <c r="O44" s="155"/>
      <c r="P44" s="156"/>
      <c r="Q44" s="158"/>
      <c r="R44" s="155"/>
      <c r="S44" s="156"/>
      <c r="T44" s="158"/>
      <c r="U44" s="155"/>
      <c r="V44" s="156"/>
      <c r="W44" s="158"/>
      <c r="X44" s="155"/>
      <c r="Y44" s="156"/>
      <c r="Z44" s="159"/>
      <c r="AA44" s="155"/>
      <c r="AB44" s="156"/>
      <c r="AC44" s="160"/>
      <c r="AD44" s="155"/>
      <c r="AE44" s="155"/>
      <c r="AF44" s="161"/>
      <c r="AG44" s="155"/>
      <c r="AH44" s="155"/>
      <c r="AI44" s="155"/>
      <c r="AJ44" s="156"/>
      <c r="AK44" s="161"/>
      <c r="AL44" s="155"/>
      <c r="AM44" s="155"/>
      <c r="AN44" s="155"/>
      <c r="AO44" s="155"/>
      <c r="AP44" s="155"/>
      <c r="AQ44" s="155"/>
      <c r="AR44" s="155"/>
      <c r="AS44" s="155"/>
      <c r="AT44" s="155"/>
      <c r="AU44" s="155"/>
      <c r="AV44" s="155"/>
      <c r="AW44" s="155"/>
      <c r="AX44" s="155"/>
      <c r="AY44" s="161"/>
      <c r="AZ44" s="155"/>
      <c r="BA44" s="155"/>
      <c r="BB44" s="155"/>
      <c r="BC44" s="155"/>
      <c r="BD44" s="163" t="str">
        <f t="shared" si="4"/>
        <v/>
      </c>
      <c r="BE44" s="164" t="str">
        <f t="shared" si="1"/>
        <v/>
      </c>
      <c r="BF44" s="164" t="str">
        <f t="shared" si="2"/>
        <v/>
      </c>
      <c r="BG44" s="164" t="str">
        <f t="shared" si="5"/>
        <v/>
      </c>
      <c r="BH44" s="168" t="str">
        <f t="shared" si="3"/>
        <v/>
      </c>
    </row>
    <row r="45">
      <c r="A45" s="154"/>
      <c r="B45" s="155"/>
      <c r="C45" s="155"/>
      <c r="D45" s="155"/>
      <c r="E45" s="155"/>
      <c r="F45" s="156"/>
      <c r="G45" s="157"/>
      <c r="H45" s="155"/>
      <c r="I45" s="155"/>
      <c r="J45" s="155"/>
      <c r="K45" s="156"/>
      <c r="L45" s="157"/>
      <c r="M45" s="155"/>
      <c r="N45" s="155"/>
      <c r="O45" s="155"/>
      <c r="P45" s="156"/>
      <c r="Q45" s="158"/>
      <c r="R45" s="155"/>
      <c r="S45" s="156"/>
      <c r="T45" s="158"/>
      <c r="U45" s="155"/>
      <c r="V45" s="156"/>
      <c r="W45" s="158"/>
      <c r="X45" s="155"/>
      <c r="Y45" s="156"/>
      <c r="Z45" s="159"/>
      <c r="AA45" s="155"/>
      <c r="AB45" s="156"/>
      <c r="AC45" s="160"/>
      <c r="AD45" s="155"/>
      <c r="AE45" s="155"/>
      <c r="AF45" s="161"/>
      <c r="AG45" s="155"/>
      <c r="AH45" s="155"/>
      <c r="AI45" s="155"/>
      <c r="AJ45" s="156"/>
      <c r="AK45" s="161"/>
      <c r="AL45" s="155"/>
      <c r="AM45" s="155"/>
      <c r="AN45" s="155"/>
      <c r="AO45" s="155"/>
      <c r="AP45" s="155"/>
      <c r="AQ45" s="155"/>
      <c r="AR45" s="155"/>
      <c r="AS45" s="155"/>
      <c r="AT45" s="155"/>
      <c r="AU45" s="155"/>
      <c r="AV45" s="155"/>
      <c r="AW45" s="155"/>
      <c r="AX45" s="155"/>
      <c r="AY45" s="161"/>
      <c r="AZ45" s="155"/>
      <c r="BA45" s="155"/>
      <c r="BB45" s="155"/>
      <c r="BC45" s="155"/>
      <c r="BD45" s="163" t="str">
        <f t="shared" si="4"/>
        <v/>
      </c>
      <c r="BE45" s="164" t="str">
        <f t="shared" si="1"/>
        <v/>
      </c>
      <c r="BF45" s="164" t="str">
        <f t="shared" si="2"/>
        <v/>
      </c>
      <c r="BG45" s="164" t="str">
        <f t="shared" si="5"/>
        <v/>
      </c>
      <c r="BH45" s="168" t="str">
        <f t="shared" si="3"/>
        <v/>
      </c>
    </row>
    <row r="46">
      <c r="A46" s="154"/>
      <c r="B46" s="155"/>
      <c r="C46" s="155"/>
      <c r="D46" s="155"/>
      <c r="E46" s="155"/>
      <c r="F46" s="156"/>
      <c r="G46" s="157"/>
      <c r="H46" s="155"/>
      <c r="I46" s="155"/>
      <c r="J46" s="155"/>
      <c r="K46" s="156"/>
      <c r="L46" s="157"/>
      <c r="M46" s="155"/>
      <c r="N46" s="155"/>
      <c r="O46" s="155"/>
      <c r="P46" s="156"/>
      <c r="Q46" s="158"/>
      <c r="R46" s="155"/>
      <c r="S46" s="156"/>
      <c r="T46" s="158"/>
      <c r="U46" s="155"/>
      <c r="V46" s="156"/>
      <c r="W46" s="158"/>
      <c r="X46" s="155"/>
      <c r="Y46" s="156"/>
      <c r="Z46" s="159"/>
      <c r="AA46" s="155"/>
      <c r="AB46" s="156"/>
      <c r="AC46" s="160"/>
      <c r="AD46" s="155"/>
      <c r="AE46" s="155"/>
      <c r="AF46" s="161"/>
      <c r="AG46" s="155"/>
      <c r="AH46" s="155"/>
      <c r="AI46" s="155"/>
      <c r="AJ46" s="156"/>
      <c r="AK46" s="161"/>
      <c r="AL46" s="155"/>
      <c r="AM46" s="155"/>
      <c r="AN46" s="155"/>
      <c r="AO46" s="155"/>
      <c r="AP46" s="155"/>
      <c r="AQ46" s="155"/>
      <c r="AR46" s="155"/>
      <c r="AS46" s="155"/>
      <c r="AT46" s="155"/>
      <c r="AU46" s="155"/>
      <c r="AV46" s="155"/>
      <c r="AW46" s="155"/>
      <c r="AX46" s="155"/>
      <c r="AY46" s="161"/>
      <c r="AZ46" s="155"/>
      <c r="BA46" s="155"/>
      <c r="BB46" s="155"/>
      <c r="BC46" s="155"/>
      <c r="BD46" s="163" t="str">
        <f t="shared" si="4"/>
        <v/>
      </c>
      <c r="BE46" s="164" t="str">
        <f t="shared" si="1"/>
        <v/>
      </c>
      <c r="BF46" s="164" t="str">
        <f t="shared" si="2"/>
        <v/>
      </c>
      <c r="BG46" s="164" t="str">
        <f t="shared" si="5"/>
        <v/>
      </c>
      <c r="BH46" s="168" t="str">
        <f t="shared" si="3"/>
        <v/>
      </c>
    </row>
    <row r="47">
      <c r="A47" s="154"/>
      <c r="B47" s="155"/>
      <c r="C47" s="155"/>
      <c r="D47" s="155"/>
      <c r="E47" s="155"/>
      <c r="F47" s="156"/>
      <c r="G47" s="157"/>
      <c r="H47" s="155"/>
      <c r="I47" s="155"/>
      <c r="J47" s="155"/>
      <c r="K47" s="156"/>
      <c r="L47" s="157"/>
      <c r="M47" s="155"/>
      <c r="N47" s="155"/>
      <c r="O47" s="155"/>
      <c r="P47" s="156"/>
      <c r="Q47" s="158"/>
      <c r="R47" s="155"/>
      <c r="S47" s="156"/>
      <c r="T47" s="158"/>
      <c r="U47" s="155"/>
      <c r="V47" s="156"/>
      <c r="W47" s="158"/>
      <c r="X47" s="155"/>
      <c r="Y47" s="156"/>
      <c r="Z47" s="159"/>
      <c r="AA47" s="155"/>
      <c r="AB47" s="156"/>
      <c r="AC47" s="160"/>
      <c r="AD47" s="155"/>
      <c r="AE47" s="155"/>
      <c r="AF47" s="161"/>
      <c r="AG47" s="155"/>
      <c r="AH47" s="155"/>
      <c r="AI47" s="155"/>
      <c r="AJ47" s="156"/>
      <c r="AK47" s="161"/>
      <c r="AL47" s="155"/>
      <c r="AM47" s="155"/>
      <c r="AN47" s="155"/>
      <c r="AO47" s="155"/>
      <c r="AP47" s="155"/>
      <c r="AQ47" s="155"/>
      <c r="AR47" s="155"/>
      <c r="AS47" s="155"/>
      <c r="AT47" s="155"/>
      <c r="AU47" s="155"/>
      <c r="AV47" s="155"/>
      <c r="AW47" s="155"/>
      <c r="AX47" s="155"/>
      <c r="AY47" s="161"/>
      <c r="AZ47" s="155"/>
      <c r="BA47" s="155"/>
      <c r="BB47" s="155"/>
      <c r="BC47" s="155"/>
      <c r="BD47" s="163" t="str">
        <f t="shared" si="4"/>
        <v/>
      </c>
      <c r="BE47" s="164" t="str">
        <f t="shared" si="1"/>
        <v/>
      </c>
      <c r="BF47" s="164" t="str">
        <f t="shared" si="2"/>
        <v/>
      </c>
      <c r="BG47" s="164" t="str">
        <f t="shared" si="5"/>
        <v/>
      </c>
      <c r="BH47" s="168" t="str">
        <f t="shared" si="3"/>
        <v/>
      </c>
    </row>
    <row r="48">
      <c r="A48" s="154"/>
      <c r="B48" s="155"/>
      <c r="C48" s="155"/>
      <c r="D48" s="155"/>
      <c r="E48" s="155"/>
      <c r="F48" s="156"/>
      <c r="G48" s="157"/>
      <c r="H48" s="155"/>
      <c r="I48" s="155"/>
      <c r="J48" s="155"/>
      <c r="K48" s="156"/>
      <c r="L48" s="157"/>
      <c r="M48" s="155"/>
      <c r="N48" s="155"/>
      <c r="O48" s="155"/>
      <c r="P48" s="156"/>
      <c r="Q48" s="158"/>
      <c r="R48" s="155"/>
      <c r="S48" s="156"/>
      <c r="T48" s="158"/>
      <c r="U48" s="155"/>
      <c r="V48" s="156"/>
      <c r="W48" s="158"/>
      <c r="X48" s="155"/>
      <c r="Y48" s="156"/>
      <c r="Z48" s="159"/>
      <c r="AA48" s="155"/>
      <c r="AB48" s="156"/>
      <c r="AC48" s="160"/>
      <c r="AD48" s="155"/>
      <c r="AE48" s="155"/>
      <c r="AF48" s="161"/>
      <c r="AG48" s="155"/>
      <c r="AH48" s="155"/>
      <c r="AI48" s="155"/>
      <c r="AJ48" s="156"/>
      <c r="AK48" s="161"/>
      <c r="AL48" s="155"/>
      <c r="AM48" s="155"/>
      <c r="AN48" s="155"/>
      <c r="AO48" s="155"/>
      <c r="AP48" s="155"/>
      <c r="AQ48" s="155"/>
      <c r="AR48" s="155"/>
      <c r="AS48" s="155"/>
      <c r="AT48" s="155"/>
      <c r="AU48" s="155"/>
      <c r="AV48" s="155"/>
      <c r="AW48" s="155"/>
      <c r="AX48" s="155"/>
      <c r="AY48" s="161"/>
      <c r="AZ48" s="155"/>
      <c r="BA48" s="155"/>
      <c r="BB48" s="155"/>
      <c r="BC48" s="155"/>
      <c r="BD48" s="163" t="str">
        <f t="shared" si="4"/>
        <v/>
      </c>
      <c r="BE48" s="164" t="str">
        <f t="shared" si="1"/>
        <v/>
      </c>
      <c r="BF48" s="164" t="str">
        <f t="shared" si="2"/>
        <v/>
      </c>
      <c r="BG48" s="164" t="str">
        <f t="shared" si="5"/>
        <v/>
      </c>
      <c r="BH48" s="168" t="str">
        <f t="shared" si="3"/>
        <v/>
      </c>
    </row>
    <row r="49">
      <c r="A49" s="154"/>
      <c r="B49" s="155"/>
      <c r="C49" s="155"/>
      <c r="D49" s="155"/>
      <c r="E49" s="155"/>
      <c r="F49" s="156"/>
      <c r="G49" s="157"/>
      <c r="H49" s="155"/>
      <c r="I49" s="155"/>
      <c r="J49" s="155"/>
      <c r="K49" s="156"/>
      <c r="L49" s="157"/>
      <c r="M49" s="155"/>
      <c r="N49" s="155"/>
      <c r="O49" s="155"/>
      <c r="P49" s="156"/>
      <c r="Q49" s="158"/>
      <c r="R49" s="155"/>
      <c r="S49" s="156"/>
      <c r="T49" s="158"/>
      <c r="U49" s="155"/>
      <c r="V49" s="156"/>
      <c r="W49" s="158"/>
      <c r="X49" s="155"/>
      <c r="Y49" s="156"/>
      <c r="Z49" s="159"/>
      <c r="AA49" s="155"/>
      <c r="AB49" s="156"/>
      <c r="AC49" s="160"/>
      <c r="AD49" s="155"/>
      <c r="AE49" s="155"/>
      <c r="AF49" s="161"/>
      <c r="AG49" s="155"/>
      <c r="AH49" s="155"/>
      <c r="AI49" s="155"/>
      <c r="AJ49" s="156"/>
      <c r="AK49" s="161"/>
      <c r="AL49" s="155"/>
      <c r="AM49" s="155"/>
      <c r="AN49" s="155"/>
      <c r="AO49" s="155"/>
      <c r="AP49" s="155"/>
      <c r="AQ49" s="155"/>
      <c r="AR49" s="155"/>
      <c r="AS49" s="155"/>
      <c r="AT49" s="155"/>
      <c r="AU49" s="155"/>
      <c r="AV49" s="155"/>
      <c r="AW49" s="155"/>
      <c r="AX49" s="155"/>
      <c r="AY49" s="161"/>
      <c r="AZ49" s="155"/>
      <c r="BA49" s="155"/>
      <c r="BB49" s="155"/>
      <c r="BC49" s="155"/>
      <c r="BD49" s="163" t="str">
        <f t="shared" si="4"/>
        <v/>
      </c>
      <c r="BE49" s="164" t="str">
        <f t="shared" si="1"/>
        <v/>
      </c>
      <c r="BF49" s="164" t="str">
        <f t="shared" si="2"/>
        <v/>
      </c>
      <c r="BG49" s="164" t="str">
        <f t="shared" si="5"/>
        <v/>
      </c>
      <c r="BH49" s="168" t="str">
        <f t="shared" si="3"/>
        <v/>
      </c>
    </row>
    <row r="50">
      <c r="A50" s="154"/>
      <c r="B50" s="155"/>
      <c r="C50" s="155"/>
      <c r="D50" s="155"/>
      <c r="E50" s="155"/>
      <c r="F50" s="156"/>
      <c r="G50" s="157"/>
      <c r="H50" s="155"/>
      <c r="I50" s="155"/>
      <c r="J50" s="155"/>
      <c r="K50" s="156"/>
      <c r="L50" s="157"/>
      <c r="M50" s="155"/>
      <c r="N50" s="155"/>
      <c r="O50" s="155"/>
      <c r="P50" s="156"/>
      <c r="Q50" s="158"/>
      <c r="R50" s="155"/>
      <c r="S50" s="156"/>
      <c r="T50" s="158"/>
      <c r="U50" s="155"/>
      <c r="V50" s="156"/>
      <c r="W50" s="158"/>
      <c r="X50" s="155"/>
      <c r="Y50" s="156"/>
      <c r="Z50" s="159"/>
      <c r="AA50" s="155"/>
      <c r="AB50" s="156"/>
      <c r="AC50" s="160"/>
      <c r="AD50" s="155"/>
      <c r="AE50" s="155"/>
      <c r="AF50" s="161"/>
      <c r="AG50" s="155"/>
      <c r="AH50" s="155"/>
      <c r="AI50" s="155"/>
      <c r="AJ50" s="156"/>
      <c r="AK50" s="161"/>
      <c r="AL50" s="155"/>
      <c r="AM50" s="155"/>
      <c r="AN50" s="155"/>
      <c r="AO50" s="155"/>
      <c r="AP50" s="155"/>
      <c r="AQ50" s="155"/>
      <c r="AR50" s="155"/>
      <c r="AS50" s="155"/>
      <c r="AT50" s="155"/>
      <c r="AU50" s="155"/>
      <c r="AV50" s="155"/>
      <c r="AW50" s="155"/>
      <c r="AX50" s="155"/>
      <c r="AY50" s="161"/>
      <c r="AZ50" s="155"/>
      <c r="BA50" s="155"/>
      <c r="BB50" s="155"/>
      <c r="BC50" s="155"/>
      <c r="BD50" s="163" t="str">
        <f t="shared" si="4"/>
        <v/>
      </c>
      <c r="BE50" s="164" t="str">
        <f t="shared" si="1"/>
        <v/>
      </c>
      <c r="BF50" s="164" t="str">
        <f t="shared" si="2"/>
        <v/>
      </c>
      <c r="BG50" s="164" t="str">
        <f t="shared" si="5"/>
        <v/>
      </c>
      <c r="BH50" s="168" t="str">
        <f t="shared" si="3"/>
        <v/>
      </c>
    </row>
    <row r="51">
      <c r="A51" s="154"/>
      <c r="B51" s="155"/>
      <c r="C51" s="155"/>
      <c r="D51" s="155"/>
      <c r="E51" s="155"/>
      <c r="F51" s="156"/>
      <c r="G51" s="157"/>
      <c r="H51" s="155"/>
      <c r="I51" s="155"/>
      <c r="J51" s="155"/>
      <c r="K51" s="156"/>
      <c r="L51" s="157"/>
      <c r="M51" s="155"/>
      <c r="N51" s="155"/>
      <c r="O51" s="155"/>
      <c r="P51" s="156"/>
      <c r="Q51" s="158"/>
      <c r="R51" s="155"/>
      <c r="S51" s="156"/>
      <c r="T51" s="158"/>
      <c r="U51" s="155"/>
      <c r="V51" s="156"/>
      <c r="W51" s="158"/>
      <c r="X51" s="155"/>
      <c r="Y51" s="156"/>
      <c r="Z51" s="159"/>
      <c r="AA51" s="155"/>
      <c r="AB51" s="156"/>
      <c r="AC51" s="160"/>
      <c r="AD51" s="155"/>
      <c r="AE51" s="155"/>
      <c r="AF51" s="161"/>
      <c r="AG51" s="155"/>
      <c r="AH51" s="155"/>
      <c r="AI51" s="155"/>
      <c r="AJ51" s="156"/>
      <c r="AK51" s="161"/>
      <c r="AL51" s="155"/>
      <c r="AM51" s="155"/>
      <c r="AN51" s="155"/>
      <c r="AO51" s="155"/>
      <c r="AP51" s="155"/>
      <c r="AQ51" s="155"/>
      <c r="AR51" s="155"/>
      <c r="AS51" s="155"/>
      <c r="AT51" s="155"/>
      <c r="AU51" s="155"/>
      <c r="AV51" s="155"/>
      <c r="AW51" s="155"/>
      <c r="AX51" s="155"/>
      <c r="AY51" s="161"/>
      <c r="AZ51" s="155"/>
      <c r="BA51" s="155"/>
      <c r="BB51" s="155"/>
      <c r="BC51" s="155"/>
      <c r="BD51" s="163" t="str">
        <f t="shared" si="4"/>
        <v/>
      </c>
      <c r="BE51" s="164" t="str">
        <f t="shared" si="1"/>
        <v/>
      </c>
      <c r="BF51" s="164" t="str">
        <f t="shared" si="2"/>
        <v/>
      </c>
      <c r="BG51" s="164" t="str">
        <f t="shared" si="5"/>
        <v/>
      </c>
      <c r="BH51" s="168" t="str">
        <f t="shared" si="3"/>
        <v/>
      </c>
    </row>
    <row r="52">
      <c r="A52" s="154"/>
      <c r="B52" s="155"/>
      <c r="C52" s="155"/>
      <c r="D52" s="155"/>
      <c r="E52" s="155"/>
      <c r="F52" s="156"/>
      <c r="G52" s="157"/>
      <c r="H52" s="155"/>
      <c r="I52" s="155"/>
      <c r="J52" s="155"/>
      <c r="K52" s="156"/>
      <c r="L52" s="157"/>
      <c r="M52" s="155"/>
      <c r="N52" s="155"/>
      <c r="O52" s="155"/>
      <c r="P52" s="156"/>
      <c r="Q52" s="158"/>
      <c r="R52" s="155"/>
      <c r="S52" s="156"/>
      <c r="T52" s="158"/>
      <c r="U52" s="155"/>
      <c r="V52" s="156"/>
      <c r="W52" s="158"/>
      <c r="X52" s="155"/>
      <c r="Y52" s="156"/>
      <c r="Z52" s="159"/>
      <c r="AA52" s="155"/>
      <c r="AB52" s="156"/>
      <c r="AC52" s="160"/>
      <c r="AD52" s="155"/>
      <c r="AE52" s="155"/>
      <c r="AF52" s="161"/>
      <c r="AG52" s="155"/>
      <c r="AH52" s="155"/>
      <c r="AI52" s="155"/>
      <c r="AJ52" s="156"/>
      <c r="AK52" s="161"/>
      <c r="AL52" s="155"/>
      <c r="AM52" s="155"/>
      <c r="AN52" s="155"/>
      <c r="AO52" s="155"/>
      <c r="AP52" s="155"/>
      <c r="AQ52" s="155"/>
      <c r="AR52" s="155"/>
      <c r="AS52" s="155"/>
      <c r="AT52" s="155"/>
      <c r="AU52" s="155"/>
      <c r="AV52" s="155"/>
      <c r="AW52" s="155"/>
      <c r="AX52" s="155"/>
      <c r="AY52" s="161"/>
      <c r="AZ52" s="155"/>
      <c r="BA52" s="155"/>
      <c r="BB52" s="155"/>
      <c r="BC52" s="155"/>
      <c r="BD52" s="163" t="str">
        <f t="shared" si="4"/>
        <v/>
      </c>
      <c r="BE52" s="164" t="str">
        <f t="shared" si="1"/>
        <v/>
      </c>
      <c r="BF52" s="164" t="str">
        <f t="shared" si="2"/>
        <v/>
      </c>
      <c r="BG52" s="164" t="str">
        <f t="shared" si="5"/>
        <v/>
      </c>
      <c r="BH52" s="168" t="str">
        <f t="shared" si="3"/>
        <v/>
      </c>
    </row>
    <row r="53">
      <c r="A53" s="154"/>
      <c r="B53" s="155"/>
      <c r="C53" s="155"/>
      <c r="D53" s="155"/>
      <c r="E53" s="155"/>
      <c r="F53" s="156"/>
      <c r="G53" s="157"/>
      <c r="H53" s="155"/>
      <c r="I53" s="155"/>
      <c r="J53" s="155"/>
      <c r="K53" s="156"/>
      <c r="L53" s="157"/>
      <c r="M53" s="155"/>
      <c r="N53" s="155"/>
      <c r="O53" s="155"/>
      <c r="P53" s="156"/>
      <c r="Q53" s="158"/>
      <c r="R53" s="155"/>
      <c r="S53" s="156"/>
      <c r="T53" s="158"/>
      <c r="U53" s="155"/>
      <c r="V53" s="156"/>
      <c r="W53" s="158"/>
      <c r="X53" s="155"/>
      <c r="Y53" s="156"/>
      <c r="Z53" s="159"/>
      <c r="AA53" s="155"/>
      <c r="AB53" s="156"/>
      <c r="AC53" s="160"/>
      <c r="AD53" s="155"/>
      <c r="AE53" s="155"/>
      <c r="AF53" s="161"/>
      <c r="AG53" s="155"/>
      <c r="AH53" s="155"/>
      <c r="AI53" s="155"/>
      <c r="AJ53" s="156"/>
      <c r="AK53" s="161"/>
      <c r="AL53" s="155"/>
      <c r="AM53" s="155"/>
      <c r="AN53" s="155"/>
      <c r="AO53" s="155"/>
      <c r="AP53" s="155"/>
      <c r="AQ53" s="155"/>
      <c r="AR53" s="155"/>
      <c r="AS53" s="155"/>
      <c r="AT53" s="155"/>
      <c r="AU53" s="155"/>
      <c r="AV53" s="155"/>
      <c r="AW53" s="155"/>
      <c r="AX53" s="155"/>
      <c r="AY53" s="161"/>
      <c r="AZ53" s="155"/>
      <c r="BA53" s="155"/>
      <c r="BB53" s="155"/>
      <c r="BC53" s="155"/>
      <c r="BD53" s="163" t="str">
        <f t="shared" si="4"/>
        <v/>
      </c>
      <c r="BE53" s="164" t="str">
        <f t="shared" si="1"/>
        <v/>
      </c>
      <c r="BF53" s="164" t="str">
        <f t="shared" si="2"/>
        <v/>
      </c>
      <c r="BG53" s="164" t="str">
        <f t="shared" si="5"/>
        <v/>
      </c>
      <c r="BH53" s="168" t="str">
        <f t="shared" si="3"/>
        <v/>
      </c>
    </row>
    <row r="54">
      <c r="A54" s="154"/>
      <c r="B54" s="155"/>
      <c r="C54" s="155"/>
      <c r="D54" s="155"/>
      <c r="E54" s="155"/>
      <c r="F54" s="156"/>
      <c r="G54" s="157"/>
      <c r="H54" s="155"/>
      <c r="I54" s="155"/>
      <c r="J54" s="155"/>
      <c r="K54" s="156"/>
      <c r="L54" s="157"/>
      <c r="M54" s="155"/>
      <c r="N54" s="155"/>
      <c r="O54" s="155"/>
      <c r="P54" s="156"/>
      <c r="Q54" s="158"/>
      <c r="R54" s="155"/>
      <c r="S54" s="156"/>
      <c r="T54" s="158"/>
      <c r="U54" s="155"/>
      <c r="V54" s="156"/>
      <c r="W54" s="158"/>
      <c r="X54" s="155"/>
      <c r="Y54" s="156"/>
      <c r="Z54" s="159"/>
      <c r="AA54" s="155"/>
      <c r="AB54" s="156"/>
      <c r="AC54" s="160"/>
      <c r="AD54" s="155"/>
      <c r="AE54" s="155"/>
      <c r="AF54" s="161"/>
      <c r="AG54" s="155"/>
      <c r="AH54" s="155"/>
      <c r="AI54" s="155"/>
      <c r="AJ54" s="156"/>
      <c r="AK54" s="161"/>
      <c r="AL54" s="155"/>
      <c r="AM54" s="155"/>
      <c r="AN54" s="155"/>
      <c r="AO54" s="155"/>
      <c r="AP54" s="155"/>
      <c r="AQ54" s="155"/>
      <c r="AR54" s="155"/>
      <c r="AS54" s="155"/>
      <c r="AT54" s="155"/>
      <c r="AU54" s="155"/>
      <c r="AV54" s="155"/>
      <c r="AW54" s="155"/>
      <c r="AX54" s="155"/>
      <c r="AY54" s="161"/>
      <c r="AZ54" s="155"/>
      <c r="BA54" s="155"/>
      <c r="BB54" s="155"/>
      <c r="BC54" s="155"/>
      <c r="BD54" s="163" t="str">
        <f t="shared" si="4"/>
        <v/>
      </c>
      <c r="BE54" s="164" t="str">
        <f t="shared" si="1"/>
        <v/>
      </c>
      <c r="BF54" s="164" t="str">
        <f t="shared" si="2"/>
        <v/>
      </c>
      <c r="BG54" s="164" t="str">
        <f t="shared" si="5"/>
        <v/>
      </c>
      <c r="BH54" s="168" t="str">
        <f t="shared" si="3"/>
        <v/>
      </c>
    </row>
    <row r="55">
      <c r="A55" s="154"/>
      <c r="B55" s="155"/>
      <c r="C55" s="155"/>
      <c r="D55" s="155"/>
      <c r="E55" s="155"/>
      <c r="F55" s="156"/>
      <c r="G55" s="157"/>
      <c r="H55" s="155"/>
      <c r="I55" s="155"/>
      <c r="J55" s="155"/>
      <c r="K55" s="156"/>
      <c r="L55" s="157"/>
      <c r="M55" s="155"/>
      <c r="N55" s="155"/>
      <c r="O55" s="155"/>
      <c r="P55" s="156"/>
      <c r="Q55" s="158"/>
      <c r="R55" s="155"/>
      <c r="S55" s="156"/>
      <c r="T55" s="158"/>
      <c r="U55" s="155"/>
      <c r="V55" s="156"/>
      <c r="W55" s="158"/>
      <c r="X55" s="155"/>
      <c r="Y55" s="156"/>
      <c r="Z55" s="159"/>
      <c r="AA55" s="155"/>
      <c r="AB55" s="156"/>
      <c r="AC55" s="160"/>
      <c r="AD55" s="155"/>
      <c r="AE55" s="155"/>
      <c r="AF55" s="161"/>
      <c r="AG55" s="155"/>
      <c r="AH55" s="155"/>
      <c r="AI55" s="155"/>
      <c r="AJ55" s="156"/>
      <c r="AK55" s="161"/>
      <c r="AL55" s="155"/>
      <c r="AM55" s="155"/>
      <c r="AN55" s="155"/>
      <c r="AO55" s="155"/>
      <c r="AP55" s="155"/>
      <c r="AQ55" s="155"/>
      <c r="AR55" s="155"/>
      <c r="AS55" s="155"/>
      <c r="AT55" s="155"/>
      <c r="AU55" s="155"/>
      <c r="AV55" s="155"/>
      <c r="AW55" s="155"/>
      <c r="AX55" s="155"/>
      <c r="AY55" s="161"/>
      <c r="AZ55" s="155"/>
      <c r="BA55" s="155"/>
      <c r="BB55" s="155"/>
      <c r="BC55" s="155"/>
      <c r="BD55" s="163" t="str">
        <f t="shared" si="4"/>
        <v/>
      </c>
      <c r="BE55" s="164" t="str">
        <f t="shared" si="1"/>
        <v/>
      </c>
      <c r="BF55" s="164" t="str">
        <f t="shared" si="2"/>
        <v/>
      </c>
      <c r="BG55" s="164" t="str">
        <f t="shared" si="5"/>
        <v/>
      </c>
      <c r="BH55" s="168" t="str">
        <f t="shared" si="3"/>
        <v/>
      </c>
    </row>
    <row r="56">
      <c r="A56" s="154"/>
      <c r="B56" s="155"/>
      <c r="C56" s="155"/>
      <c r="D56" s="155"/>
      <c r="E56" s="155"/>
      <c r="F56" s="156"/>
      <c r="G56" s="157"/>
      <c r="H56" s="155"/>
      <c r="I56" s="155"/>
      <c r="J56" s="155"/>
      <c r="K56" s="156"/>
      <c r="L56" s="157"/>
      <c r="M56" s="155"/>
      <c r="N56" s="155"/>
      <c r="O56" s="155"/>
      <c r="P56" s="156"/>
      <c r="Q56" s="158"/>
      <c r="R56" s="155"/>
      <c r="S56" s="156"/>
      <c r="T56" s="158"/>
      <c r="U56" s="155"/>
      <c r="V56" s="156"/>
      <c r="W56" s="158"/>
      <c r="X56" s="155"/>
      <c r="Y56" s="156"/>
      <c r="Z56" s="159"/>
      <c r="AA56" s="155"/>
      <c r="AB56" s="156"/>
      <c r="AC56" s="160"/>
      <c r="AD56" s="155"/>
      <c r="AE56" s="155"/>
      <c r="AF56" s="161"/>
      <c r="AG56" s="155"/>
      <c r="AH56" s="155"/>
      <c r="AI56" s="155"/>
      <c r="AJ56" s="156"/>
      <c r="AK56" s="161"/>
      <c r="AL56" s="155"/>
      <c r="AM56" s="155"/>
      <c r="AN56" s="155"/>
      <c r="AO56" s="155"/>
      <c r="AP56" s="155"/>
      <c r="AQ56" s="155"/>
      <c r="AR56" s="155"/>
      <c r="AS56" s="155"/>
      <c r="AT56" s="155"/>
      <c r="AU56" s="155"/>
      <c r="AV56" s="155"/>
      <c r="AW56" s="155"/>
      <c r="AX56" s="155"/>
      <c r="AY56" s="161"/>
      <c r="AZ56" s="155"/>
      <c r="BA56" s="155"/>
      <c r="BB56" s="155"/>
      <c r="BC56" s="155"/>
      <c r="BD56" s="163" t="str">
        <f t="shared" si="4"/>
        <v/>
      </c>
      <c r="BE56" s="164" t="str">
        <f t="shared" si="1"/>
        <v/>
      </c>
      <c r="BF56" s="164" t="str">
        <f t="shared" si="2"/>
        <v/>
      </c>
      <c r="BG56" s="164" t="str">
        <f t="shared" si="5"/>
        <v/>
      </c>
      <c r="BH56" s="168" t="str">
        <f t="shared" si="3"/>
        <v/>
      </c>
    </row>
    <row r="57">
      <c r="A57" s="154"/>
      <c r="B57" s="155"/>
      <c r="C57" s="155"/>
      <c r="D57" s="155"/>
      <c r="E57" s="155"/>
      <c r="F57" s="156"/>
      <c r="G57" s="157"/>
      <c r="H57" s="155"/>
      <c r="I57" s="155"/>
      <c r="J57" s="155"/>
      <c r="K57" s="156"/>
      <c r="L57" s="157"/>
      <c r="M57" s="155"/>
      <c r="N57" s="155"/>
      <c r="O57" s="155"/>
      <c r="P57" s="156"/>
      <c r="Q57" s="158"/>
      <c r="R57" s="155"/>
      <c r="S57" s="156"/>
      <c r="T57" s="158"/>
      <c r="U57" s="155"/>
      <c r="V57" s="156"/>
      <c r="W57" s="158"/>
      <c r="X57" s="155"/>
      <c r="Y57" s="156"/>
      <c r="Z57" s="159"/>
      <c r="AA57" s="155"/>
      <c r="AB57" s="156"/>
      <c r="AC57" s="160"/>
      <c r="AD57" s="155"/>
      <c r="AE57" s="155"/>
      <c r="AF57" s="161"/>
      <c r="AG57" s="155"/>
      <c r="AH57" s="155"/>
      <c r="AI57" s="155"/>
      <c r="AJ57" s="156"/>
      <c r="AK57" s="161"/>
      <c r="AL57" s="155"/>
      <c r="AM57" s="155"/>
      <c r="AN57" s="155"/>
      <c r="AO57" s="155"/>
      <c r="AP57" s="155"/>
      <c r="AQ57" s="155"/>
      <c r="AR57" s="155"/>
      <c r="AS57" s="155"/>
      <c r="AT57" s="155"/>
      <c r="AU57" s="155"/>
      <c r="AV57" s="155"/>
      <c r="AW57" s="155"/>
      <c r="AX57" s="155"/>
      <c r="AY57" s="161"/>
      <c r="AZ57" s="155"/>
      <c r="BA57" s="155"/>
      <c r="BB57" s="155"/>
      <c r="BC57" s="155"/>
      <c r="BD57" s="163" t="str">
        <f t="shared" si="4"/>
        <v/>
      </c>
      <c r="BE57" s="164" t="str">
        <f t="shared" si="1"/>
        <v/>
      </c>
      <c r="BF57" s="164" t="str">
        <f t="shared" si="2"/>
        <v/>
      </c>
      <c r="BG57" s="164" t="str">
        <f t="shared" si="5"/>
        <v/>
      </c>
      <c r="BH57" s="168" t="str">
        <f t="shared" si="3"/>
        <v/>
      </c>
    </row>
    <row r="58">
      <c r="A58" s="154"/>
      <c r="B58" s="155"/>
      <c r="C58" s="155"/>
      <c r="D58" s="155"/>
      <c r="E58" s="155"/>
      <c r="F58" s="156"/>
      <c r="G58" s="157"/>
      <c r="H58" s="155"/>
      <c r="I58" s="155"/>
      <c r="J58" s="155"/>
      <c r="K58" s="156"/>
      <c r="L58" s="157"/>
      <c r="M58" s="155"/>
      <c r="N58" s="155"/>
      <c r="O58" s="155"/>
      <c r="P58" s="156"/>
      <c r="Q58" s="158"/>
      <c r="R58" s="155"/>
      <c r="S58" s="156"/>
      <c r="T58" s="158"/>
      <c r="U58" s="155"/>
      <c r="V58" s="156"/>
      <c r="W58" s="158"/>
      <c r="X58" s="155"/>
      <c r="Y58" s="156"/>
      <c r="Z58" s="159"/>
      <c r="AA58" s="155"/>
      <c r="AB58" s="156"/>
      <c r="AC58" s="160"/>
      <c r="AD58" s="155"/>
      <c r="AE58" s="155"/>
      <c r="AF58" s="161"/>
      <c r="AG58" s="155"/>
      <c r="AH58" s="155"/>
      <c r="AI58" s="155"/>
      <c r="AJ58" s="156"/>
      <c r="AK58" s="161"/>
      <c r="AL58" s="155"/>
      <c r="AM58" s="155"/>
      <c r="AN58" s="155"/>
      <c r="AO58" s="155"/>
      <c r="AP58" s="155"/>
      <c r="AQ58" s="155"/>
      <c r="AR58" s="155"/>
      <c r="AS58" s="155"/>
      <c r="AT58" s="155"/>
      <c r="AU58" s="155"/>
      <c r="AV58" s="155"/>
      <c r="AW58" s="155"/>
      <c r="AX58" s="155"/>
      <c r="AY58" s="161"/>
      <c r="AZ58" s="155"/>
      <c r="BA58" s="155"/>
      <c r="BB58" s="155"/>
      <c r="BC58" s="155"/>
      <c r="BD58" s="163" t="str">
        <f t="shared" si="4"/>
        <v/>
      </c>
      <c r="BE58" s="164" t="str">
        <f t="shared" si="1"/>
        <v/>
      </c>
      <c r="BF58" s="164" t="str">
        <f t="shared" si="2"/>
        <v/>
      </c>
      <c r="BG58" s="164" t="str">
        <f t="shared" si="5"/>
        <v/>
      </c>
      <c r="BH58" s="168" t="str">
        <f t="shared" si="3"/>
        <v/>
      </c>
    </row>
    <row r="59">
      <c r="A59" s="154"/>
      <c r="B59" s="155"/>
      <c r="C59" s="155"/>
      <c r="D59" s="155"/>
      <c r="E59" s="155"/>
      <c r="F59" s="156"/>
      <c r="G59" s="157"/>
      <c r="H59" s="155"/>
      <c r="I59" s="155"/>
      <c r="J59" s="155"/>
      <c r="K59" s="156"/>
      <c r="L59" s="157"/>
      <c r="M59" s="155"/>
      <c r="N59" s="155"/>
      <c r="O59" s="155"/>
      <c r="P59" s="156"/>
      <c r="Q59" s="158"/>
      <c r="R59" s="155"/>
      <c r="S59" s="156"/>
      <c r="T59" s="158"/>
      <c r="U59" s="155"/>
      <c r="V59" s="156"/>
      <c r="W59" s="158"/>
      <c r="X59" s="155"/>
      <c r="Y59" s="156"/>
      <c r="Z59" s="159"/>
      <c r="AA59" s="155"/>
      <c r="AB59" s="156"/>
      <c r="AC59" s="160"/>
      <c r="AD59" s="155"/>
      <c r="AE59" s="155"/>
      <c r="AF59" s="161"/>
      <c r="AG59" s="155"/>
      <c r="AH59" s="155"/>
      <c r="AI59" s="155"/>
      <c r="AJ59" s="156"/>
      <c r="AK59" s="161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5"/>
      <c r="AW59" s="155"/>
      <c r="AX59" s="155"/>
      <c r="AY59" s="161"/>
      <c r="AZ59" s="155"/>
      <c r="BA59" s="155"/>
      <c r="BB59" s="155"/>
      <c r="BC59" s="155"/>
      <c r="BD59" s="163" t="str">
        <f t="shared" si="4"/>
        <v/>
      </c>
      <c r="BE59" s="164" t="str">
        <f t="shared" si="1"/>
        <v/>
      </c>
      <c r="BF59" s="164" t="str">
        <f t="shared" si="2"/>
        <v/>
      </c>
      <c r="BG59" s="164" t="str">
        <f t="shared" si="5"/>
        <v/>
      </c>
      <c r="BH59" s="168" t="str">
        <f t="shared" si="3"/>
        <v/>
      </c>
    </row>
    <row r="60">
      <c r="A60" s="154"/>
      <c r="B60" s="155"/>
      <c r="C60" s="155"/>
      <c r="D60" s="155"/>
      <c r="E60" s="155"/>
      <c r="F60" s="156"/>
      <c r="G60" s="157"/>
      <c r="H60" s="155"/>
      <c r="I60" s="155"/>
      <c r="J60" s="155"/>
      <c r="K60" s="156"/>
      <c r="L60" s="157"/>
      <c r="M60" s="155"/>
      <c r="N60" s="155"/>
      <c r="O60" s="155"/>
      <c r="P60" s="156"/>
      <c r="Q60" s="158"/>
      <c r="R60" s="155"/>
      <c r="S60" s="156"/>
      <c r="T60" s="158"/>
      <c r="U60" s="155"/>
      <c r="V60" s="156"/>
      <c r="W60" s="158"/>
      <c r="X60" s="155"/>
      <c r="Y60" s="156"/>
      <c r="Z60" s="159"/>
      <c r="AA60" s="155"/>
      <c r="AB60" s="156"/>
      <c r="AC60" s="160"/>
      <c r="AD60" s="155"/>
      <c r="AE60" s="155"/>
      <c r="AF60" s="161"/>
      <c r="AG60" s="155"/>
      <c r="AH60" s="155"/>
      <c r="AI60" s="155"/>
      <c r="AJ60" s="156"/>
      <c r="AK60" s="161"/>
      <c r="AL60" s="155"/>
      <c r="AM60" s="155"/>
      <c r="AN60" s="155"/>
      <c r="AO60" s="155"/>
      <c r="AP60" s="155"/>
      <c r="AQ60" s="155"/>
      <c r="AR60" s="155"/>
      <c r="AS60" s="155"/>
      <c r="AT60" s="155"/>
      <c r="AU60" s="155"/>
      <c r="AV60" s="155"/>
      <c r="AW60" s="155"/>
      <c r="AX60" s="155"/>
      <c r="AY60" s="161"/>
      <c r="AZ60" s="155"/>
      <c r="BA60" s="155"/>
      <c r="BB60" s="155"/>
      <c r="BC60" s="155"/>
      <c r="BD60" s="163" t="str">
        <f t="shared" si="4"/>
        <v/>
      </c>
      <c r="BE60" s="164" t="str">
        <f t="shared" si="1"/>
        <v/>
      </c>
      <c r="BF60" s="164" t="str">
        <f t="shared" si="2"/>
        <v/>
      </c>
      <c r="BG60" s="164" t="str">
        <f t="shared" si="5"/>
        <v/>
      </c>
      <c r="BH60" s="168" t="str">
        <f t="shared" si="3"/>
        <v/>
      </c>
    </row>
    <row r="61">
      <c r="A61" s="154"/>
      <c r="B61" s="155"/>
      <c r="C61" s="155"/>
      <c r="D61" s="155"/>
      <c r="E61" s="155"/>
      <c r="F61" s="156"/>
      <c r="G61" s="157"/>
      <c r="H61" s="155"/>
      <c r="I61" s="155"/>
      <c r="J61" s="155"/>
      <c r="K61" s="156"/>
      <c r="L61" s="157"/>
      <c r="M61" s="155"/>
      <c r="N61" s="155"/>
      <c r="O61" s="155"/>
      <c r="P61" s="156"/>
      <c r="Q61" s="158"/>
      <c r="R61" s="155"/>
      <c r="S61" s="156"/>
      <c r="T61" s="158"/>
      <c r="U61" s="155"/>
      <c r="V61" s="156"/>
      <c r="W61" s="158"/>
      <c r="X61" s="155"/>
      <c r="Y61" s="156"/>
      <c r="Z61" s="159"/>
      <c r="AA61" s="155"/>
      <c r="AB61" s="156"/>
      <c r="AC61" s="160"/>
      <c r="AD61" s="155"/>
      <c r="AE61" s="155"/>
      <c r="AF61" s="161"/>
      <c r="AG61" s="155"/>
      <c r="AH61" s="155"/>
      <c r="AI61" s="155"/>
      <c r="AJ61" s="156"/>
      <c r="AK61" s="161"/>
      <c r="AL61" s="155"/>
      <c r="AM61" s="155"/>
      <c r="AN61" s="155"/>
      <c r="AO61" s="155"/>
      <c r="AP61" s="155"/>
      <c r="AQ61" s="155"/>
      <c r="AR61" s="155"/>
      <c r="AS61" s="155"/>
      <c r="AT61" s="155"/>
      <c r="AU61" s="155"/>
      <c r="AV61" s="155"/>
      <c r="AW61" s="155"/>
      <c r="AX61" s="155"/>
      <c r="AY61" s="161"/>
      <c r="AZ61" s="155"/>
      <c r="BA61" s="155"/>
      <c r="BB61" s="155"/>
      <c r="BC61" s="155"/>
      <c r="BD61" s="163" t="str">
        <f t="shared" si="4"/>
        <v/>
      </c>
      <c r="BE61" s="164" t="str">
        <f t="shared" si="1"/>
        <v/>
      </c>
      <c r="BF61" s="164" t="str">
        <f t="shared" si="2"/>
        <v/>
      </c>
      <c r="BG61" s="164" t="str">
        <f t="shared" si="5"/>
        <v/>
      </c>
      <c r="BH61" s="168" t="str">
        <f t="shared" si="3"/>
        <v/>
      </c>
    </row>
    <row r="62">
      <c r="A62" s="154"/>
      <c r="B62" s="155"/>
      <c r="C62" s="155"/>
      <c r="D62" s="155"/>
      <c r="E62" s="155"/>
      <c r="F62" s="156"/>
      <c r="G62" s="157"/>
      <c r="H62" s="155"/>
      <c r="I62" s="155"/>
      <c r="J62" s="155"/>
      <c r="K62" s="156"/>
      <c r="L62" s="157"/>
      <c r="M62" s="155"/>
      <c r="N62" s="155"/>
      <c r="O62" s="155"/>
      <c r="P62" s="156"/>
      <c r="Q62" s="158"/>
      <c r="R62" s="155"/>
      <c r="S62" s="156"/>
      <c r="T62" s="158"/>
      <c r="U62" s="155"/>
      <c r="V62" s="156"/>
      <c r="W62" s="158"/>
      <c r="X62" s="155"/>
      <c r="Y62" s="156"/>
      <c r="Z62" s="159"/>
      <c r="AA62" s="155"/>
      <c r="AB62" s="156"/>
      <c r="AC62" s="160"/>
      <c r="AD62" s="155"/>
      <c r="AE62" s="155"/>
      <c r="AF62" s="161"/>
      <c r="AG62" s="155"/>
      <c r="AH62" s="155"/>
      <c r="AI62" s="155"/>
      <c r="AJ62" s="156"/>
      <c r="AK62" s="161"/>
      <c r="AL62" s="155"/>
      <c r="AM62" s="155"/>
      <c r="AN62" s="155"/>
      <c r="AO62" s="155"/>
      <c r="AP62" s="155"/>
      <c r="AQ62" s="155"/>
      <c r="AR62" s="155"/>
      <c r="AS62" s="155"/>
      <c r="AT62" s="155"/>
      <c r="AU62" s="155"/>
      <c r="AV62" s="155"/>
      <c r="AW62" s="155"/>
      <c r="AX62" s="155"/>
      <c r="AY62" s="161"/>
      <c r="AZ62" s="155"/>
      <c r="BA62" s="155"/>
      <c r="BB62" s="155"/>
      <c r="BC62" s="155"/>
      <c r="BD62" s="163" t="str">
        <f t="shared" si="4"/>
        <v/>
      </c>
      <c r="BE62" s="164" t="str">
        <f t="shared" si="1"/>
        <v/>
      </c>
      <c r="BF62" s="164" t="str">
        <f t="shared" si="2"/>
        <v/>
      </c>
      <c r="BG62" s="164" t="str">
        <f t="shared" si="5"/>
        <v/>
      </c>
      <c r="BH62" s="168" t="str">
        <f t="shared" si="3"/>
        <v/>
      </c>
    </row>
    <row r="63">
      <c r="A63" s="154"/>
      <c r="B63" s="155"/>
      <c r="C63" s="155"/>
      <c r="D63" s="155"/>
      <c r="E63" s="155"/>
      <c r="F63" s="156"/>
      <c r="G63" s="157"/>
      <c r="H63" s="155"/>
      <c r="I63" s="155"/>
      <c r="J63" s="155"/>
      <c r="K63" s="156"/>
      <c r="L63" s="157"/>
      <c r="M63" s="155"/>
      <c r="N63" s="155"/>
      <c r="O63" s="155"/>
      <c r="P63" s="156"/>
      <c r="Q63" s="158"/>
      <c r="R63" s="155"/>
      <c r="S63" s="156"/>
      <c r="T63" s="158"/>
      <c r="U63" s="155"/>
      <c r="V63" s="156"/>
      <c r="W63" s="158"/>
      <c r="X63" s="155"/>
      <c r="Y63" s="156"/>
      <c r="Z63" s="159"/>
      <c r="AA63" s="155"/>
      <c r="AB63" s="156"/>
      <c r="AC63" s="160"/>
      <c r="AD63" s="155"/>
      <c r="AE63" s="155"/>
      <c r="AF63" s="161"/>
      <c r="AG63" s="155"/>
      <c r="AH63" s="155"/>
      <c r="AI63" s="155"/>
      <c r="AJ63" s="156"/>
      <c r="AK63" s="161"/>
      <c r="AL63" s="155"/>
      <c r="AM63" s="155"/>
      <c r="AN63" s="155"/>
      <c r="AO63" s="155"/>
      <c r="AP63" s="155"/>
      <c r="AQ63" s="155"/>
      <c r="AR63" s="155"/>
      <c r="AS63" s="155"/>
      <c r="AT63" s="155"/>
      <c r="AU63" s="155"/>
      <c r="AV63" s="155"/>
      <c r="AW63" s="155"/>
      <c r="AX63" s="155"/>
      <c r="AY63" s="161"/>
      <c r="AZ63" s="155"/>
      <c r="BA63" s="155"/>
      <c r="BB63" s="155"/>
      <c r="BC63" s="155"/>
      <c r="BD63" s="163" t="str">
        <f t="shared" si="4"/>
        <v/>
      </c>
      <c r="BE63" s="164" t="str">
        <f t="shared" si="1"/>
        <v/>
      </c>
      <c r="BF63" s="164" t="str">
        <f t="shared" si="2"/>
        <v/>
      </c>
      <c r="BG63" s="164" t="str">
        <f t="shared" si="5"/>
        <v/>
      </c>
      <c r="BH63" s="168" t="str">
        <f t="shared" si="3"/>
        <v/>
      </c>
    </row>
    <row r="64">
      <c r="A64" s="154"/>
      <c r="B64" s="155"/>
      <c r="C64" s="155"/>
      <c r="D64" s="155"/>
      <c r="E64" s="155"/>
      <c r="F64" s="156"/>
      <c r="G64" s="157"/>
      <c r="H64" s="155"/>
      <c r="I64" s="155"/>
      <c r="J64" s="155"/>
      <c r="K64" s="156"/>
      <c r="L64" s="157"/>
      <c r="M64" s="155"/>
      <c r="N64" s="155"/>
      <c r="O64" s="155"/>
      <c r="P64" s="156"/>
      <c r="Q64" s="158"/>
      <c r="R64" s="155"/>
      <c r="S64" s="156"/>
      <c r="T64" s="158"/>
      <c r="U64" s="155"/>
      <c r="V64" s="156"/>
      <c r="W64" s="158"/>
      <c r="X64" s="155"/>
      <c r="Y64" s="156"/>
      <c r="Z64" s="159"/>
      <c r="AA64" s="155"/>
      <c r="AB64" s="156"/>
      <c r="AC64" s="160"/>
      <c r="AD64" s="155"/>
      <c r="AE64" s="155"/>
      <c r="AF64" s="161"/>
      <c r="AG64" s="155"/>
      <c r="AH64" s="155"/>
      <c r="AI64" s="155"/>
      <c r="AJ64" s="156"/>
      <c r="AK64" s="161"/>
      <c r="AL64" s="155"/>
      <c r="AM64" s="155"/>
      <c r="AN64" s="155"/>
      <c r="AO64" s="155"/>
      <c r="AP64" s="155"/>
      <c r="AQ64" s="155"/>
      <c r="AR64" s="155"/>
      <c r="AS64" s="155"/>
      <c r="AT64" s="155"/>
      <c r="AU64" s="155"/>
      <c r="AV64" s="155"/>
      <c r="AW64" s="155"/>
      <c r="AX64" s="155"/>
      <c r="AY64" s="161"/>
      <c r="AZ64" s="155"/>
      <c r="BA64" s="155"/>
      <c r="BB64" s="155"/>
      <c r="BC64" s="155"/>
      <c r="BD64" s="163" t="str">
        <f t="shared" si="4"/>
        <v/>
      </c>
      <c r="BE64" s="164" t="str">
        <f t="shared" si="1"/>
        <v/>
      </c>
      <c r="BF64" s="164" t="str">
        <f t="shared" si="2"/>
        <v/>
      </c>
      <c r="BG64" s="164" t="str">
        <f t="shared" si="5"/>
        <v/>
      </c>
      <c r="BH64" s="168" t="str">
        <f t="shared" si="3"/>
        <v/>
      </c>
    </row>
    <row r="65">
      <c r="A65" s="154"/>
      <c r="B65" s="155"/>
      <c r="C65" s="155"/>
      <c r="D65" s="155"/>
      <c r="E65" s="155"/>
      <c r="F65" s="156"/>
      <c r="G65" s="157"/>
      <c r="H65" s="155"/>
      <c r="I65" s="155"/>
      <c r="J65" s="155"/>
      <c r="K65" s="156"/>
      <c r="L65" s="157"/>
      <c r="M65" s="155"/>
      <c r="N65" s="155"/>
      <c r="O65" s="155"/>
      <c r="P65" s="156"/>
      <c r="Q65" s="158"/>
      <c r="R65" s="155"/>
      <c r="S65" s="156"/>
      <c r="T65" s="158"/>
      <c r="U65" s="155"/>
      <c r="V65" s="156"/>
      <c r="W65" s="158"/>
      <c r="X65" s="155"/>
      <c r="Y65" s="156"/>
      <c r="Z65" s="159"/>
      <c r="AA65" s="155"/>
      <c r="AB65" s="156"/>
      <c r="AC65" s="160"/>
      <c r="AD65" s="155"/>
      <c r="AE65" s="155"/>
      <c r="AF65" s="161"/>
      <c r="AG65" s="155"/>
      <c r="AH65" s="155"/>
      <c r="AI65" s="155"/>
      <c r="AJ65" s="156"/>
      <c r="AK65" s="161"/>
      <c r="AL65" s="155"/>
      <c r="AM65" s="155"/>
      <c r="AN65" s="155"/>
      <c r="AO65" s="155"/>
      <c r="AP65" s="155"/>
      <c r="AQ65" s="155"/>
      <c r="AR65" s="155"/>
      <c r="AS65" s="155"/>
      <c r="AT65" s="155"/>
      <c r="AU65" s="155"/>
      <c r="AV65" s="155"/>
      <c r="AW65" s="155"/>
      <c r="AX65" s="155"/>
      <c r="AY65" s="161"/>
      <c r="AZ65" s="155"/>
      <c r="BA65" s="155"/>
      <c r="BB65" s="155"/>
      <c r="BC65" s="155"/>
      <c r="BD65" s="163" t="str">
        <f t="shared" si="4"/>
        <v/>
      </c>
      <c r="BE65" s="164" t="str">
        <f t="shared" si="1"/>
        <v/>
      </c>
      <c r="BF65" s="164" t="str">
        <f t="shared" si="2"/>
        <v/>
      </c>
      <c r="BG65" s="164" t="str">
        <f t="shared" si="5"/>
        <v/>
      </c>
      <c r="BH65" s="168" t="str">
        <f t="shared" si="3"/>
        <v/>
      </c>
    </row>
    <row r="66">
      <c r="A66" s="154"/>
      <c r="B66" s="155"/>
      <c r="C66" s="155"/>
      <c r="D66" s="155"/>
      <c r="E66" s="155"/>
      <c r="F66" s="156"/>
      <c r="G66" s="157"/>
      <c r="H66" s="155"/>
      <c r="I66" s="155"/>
      <c r="J66" s="155"/>
      <c r="K66" s="156"/>
      <c r="L66" s="157"/>
      <c r="M66" s="155"/>
      <c r="N66" s="155"/>
      <c r="O66" s="155"/>
      <c r="P66" s="156"/>
      <c r="Q66" s="158"/>
      <c r="R66" s="155"/>
      <c r="S66" s="156"/>
      <c r="T66" s="158"/>
      <c r="U66" s="155"/>
      <c r="V66" s="156"/>
      <c r="W66" s="158"/>
      <c r="X66" s="155"/>
      <c r="Y66" s="156"/>
      <c r="Z66" s="159"/>
      <c r="AA66" s="155"/>
      <c r="AB66" s="156"/>
      <c r="AC66" s="160"/>
      <c r="AD66" s="155"/>
      <c r="AE66" s="155"/>
      <c r="AF66" s="161"/>
      <c r="AG66" s="155"/>
      <c r="AH66" s="155"/>
      <c r="AI66" s="155"/>
      <c r="AJ66" s="156"/>
      <c r="AK66" s="161"/>
      <c r="AL66" s="155"/>
      <c r="AM66" s="155"/>
      <c r="AN66" s="155"/>
      <c r="AO66" s="155"/>
      <c r="AP66" s="155"/>
      <c r="AQ66" s="155"/>
      <c r="AR66" s="155"/>
      <c r="AS66" s="155"/>
      <c r="AT66" s="155"/>
      <c r="AU66" s="155"/>
      <c r="AV66" s="155"/>
      <c r="AW66" s="155"/>
      <c r="AX66" s="155"/>
      <c r="AY66" s="161"/>
      <c r="AZ66" s="155"/>
      <c r="BA66" s="155"/>
      <c r="BB66" s="155"/>
      <c r="BC66" s="155"/>
      <c r="BD66" s="163" t="str">
        <f t="shared" si="4"/>
        <v/>
      </c>
      <c r="BE66" s="164" t="str">
        <f t="shared" si="1"/>
        <v/>
      </c>
      <c r="BF66" s="164" t="str">
        <f t="shared" si="2"/>
        <v/>
      </c>
      <c r="BG66" s="164" t="str">
        <f t="shared" si="5"/>
        <v/>
      </c>
      <c r="BH66" s="168" t="str">
        <f t="shared" si="3"/>
        <v/>
      </c>
    </row>
    <row r="67">
      <c r="A67" s="154"/>
      <c r="B67" s="155"/>
      <c r="C67" s="155"/>
      <c r="D67" s="155"/>
      <c r="E67" s="155"/>
      <c r="F67" s="156"/>
      <c r="G67" s="157"/>
      <c r="H67" s="155"/>
      <c r="I67" s="155"/>
      <c r="J67" s="155"/>
      <c r="K67" s="156"/>
      <c r="L67" s="157"/>
      <c r="M67" s="155"/>
      <c r="N67" s="155"/>
      <c r="O67" s="155"/>
      <c r="P67" s="156"/>
      <c r="Q67" s="158"/>
      <c r="R67" s="155"/>
      <c r="S67" s="156"/>
      <c r="T67" s="158"/>
      <c r="U67" s="155"/>
      <c r="V67" s="156"/>
      <c r="W67" s="158"/>
      <c r="X67" s="155"/>
      <c r="Y67" s="156"/>
      <c r="Z67" s="159"/>
      <c r="AA67" s="155"/>
      <c r="AB67" s="156"/>
      <c r="AC67" s="160"/>
      <c r="AD67" s="155"/>
      <c r="AE67" s="155"/>
      <c r="AF67" s="161"/>
      <c r="AG67" s="155"/>
      <c r="AH67" s="155"/>
      <c r="AI67" s="155"/>
      <c r="AJ67" s="156"/>
      <c r="AK67" s="161"/>
      <c r="AL67" s="155"/>
      <c r="AM67" s="155"/>
      <c r="AN67" s="155"/>
      <c r="AO67" s="155"/>
      <c r="AP67" s="155"/>
      <c r="AQ67" s="155"/>
      <c r="AR67" s="155"/>
      <c r="AS67" s="155"/>
      <c r="AT67" s="155"/>
      <c r="AU67" s="155"/>
      <c r="AV67" s="155"/>
      <c r="AW67" s="155"/>
      <c r="AX67" s="155"/>
      <c r="AY67" s="161"/>
      <c r="AZ67" s="155"/>
      <c r="BA67" s="155"/>
      <c r="BB67" s="155"/>
      <c r="BC67" s="155"/>
      <c r="BD67" s="163" t="str">
        <f t="shared" si="4"/>
        <v/>
      </c>
      <c r="BE67" s="164" t="str">
        <f t="shared" si="1"/>
        <v/>
      </c>
      <c r="BF67" s="164" t="str">
        <f t="shared" si="2"/>
        <v/>
      </c>
      <c r="BG67" s="164" t="str">
        <f t="shared" si="5"/>
        <v/>
      </c>
      <c r="BH67" s="168" t="str">
        <f t="shared" si="3"/>
        <v/>
      </c>
    </row>
    <row r="68">
      <c r="A68" s="154"/>
      <c r="B68" s="155"/>
      <c r="C68" s="155"/>
      <c r="D68" s="155"/>
      <c r="E68" s="155"/>
      <c r="F68" s="156"/>
      <c r="G68" s="157"/>
      <c r="H68" s="155"/>
      <c r="I68" s="155"/>
      <c r="J68" s="155"/>
      <c r="K68" s="156"/>
      <c r="L68" s="157"/>
      <c r="M68" s="155"/>
      <c r="N68" s="155"/>
      <c r="O68" s="155"/>
      <c r="P68" s="156"/>
      <c r="Q68" s="158"/>
      <c r="R68" s="155"/>
      <c r="S68" s="156"/>
      <c r="T68" s="158"/>
      <c r="U68" s="155"/>
      <c r="V68" s="156"/>
      <c r="W68" s="158"/>
      <c r="X68" s="155"/>
      <c r="Y68" s="156"/>
      <c r="Z68" s="159"/>
      <c r="AA68" s="155"/>
      <c r="AB68" s="156"/>
      <c r="AC68" s="160"/>
      <c r="AD68" s="155"/>
      <c r="AE68" s="155"/>
      <c r="AF68" s="161"/>
      <c r="AG68" s="155"/>
      <c r="AH68" s="155"/>
      <c r="AI68" s="155"/>
      <c r="AJ68" s="156"/>
      <c r="AK68" s="161"/>
      <c r="AL68" s="155"/>
      <c r="AM68" s="155"/>
      <c r="AN68" s="155"/>
      <c r="AO68" s="155"/>
      <c r="AP68" s="155"/>
      <c r="AQ68" s="155"/>
      <c r="AR68" s="155"/>
      <c r="AS68" s="155"/>
      <c r="AT68" s="155"/>
      <c r="AU68" s="155"/>
      <c r="AV68" s="155"/>
      <c r="AW68" s="155"/>
      <c r="AX68" s="155"/>
      <c r="AY68" s="161"/>
      <c r="AZ68" s="155"/>
      <c r="BA68" s="155"/>
      <c r="BB68" s="155"/>
      <c r="BC68" s="155"/>
      <c r="BD68" s="163" t="str">
        <f t="shared" si="4"/>
        <v/>
      </c>
      <c r="BE68" s="164" t="str">
        <f t="shared" si="1"/>
        <v/>
      </c>
      <c r="BF68" s="164" t="str">
        <f t="shared" si="2"/>
        <v/>
      </c>
      <c r="BG68" s="164" t="str">
        <f t="shared" si="5"/>
        <v/>
      </c>
      <c r="BH68" s="168" t="str">
        <f t="shared" si="3"/>
        <v/>
      </c>
    </row>
    <row r="69">
      <c r="A69" s="154"/>
      <c r="B69" s="155"/>
      <c r="C69" s="155"/>
      <c r="D69" s="155"/>
      <c r="E69" s="155"/>
      <c r="F69" s="156"/>
      <c r="G69" s="157"/>
      <c r="H69" s="155"/>
      <c r="I69" s="155"/>
      <c r="J69" s="155"/>
      <c r="K69" s="156"/>
      <c r="L69" s="157"/>
      <c r="M69" s="155"/>
      <c r="N69" s="155"/>
      <c r="O69" s="155"/>
      <c r="P69" s="156"/>
      <c r="Q69" s="158"/>
      <c r="R69" s="155"/>
      <c r="S69" s="156"/>
      <c r="T69" s="158"/>
      <c r="U69" s="155"/>
      <c r="V69" s="156"/>
      <c r="W69" s="158"/>
      <c r="X69" s="155"/>
      <c r="Y69" s="156"/>
      <c r="Z69" s="159"/>
      <c r="AA69" s="155"/>
      <c r="AB69" s="156"/>
      <c r="AC69" s="160"/>
      <c r="AD69" s="155"/>
      <c r="AE69" s="155"/>
      <c r="AF69" s="161"/>
      <c r="AG69" s="155"/>
      <c r="AH69" s="155"/>
      <c r="AI69" s="155"/>
      <c r="AJ69" s="156"/>
      <c r="AK69" s="161"/>
      <c r="AL69" s="155"/>
      <c r="AM69" s="155"/>
      <c r="AN69" s="155"/>
      <c r="AO69" s="155"/>
      <c r="AP69" s="155"/>
      <c r="AQ69" s="155"/>
      <c r="AR69" s="155"/>
      <c r="AS69" s="155"/>
      <c r="AT69" s="155"/>
      <c r="AU69" s="155"/>
      <c r="AV69" s="155"/>
      <c r="AW69" s="155"/>
      <c r="AX69" s="155"/>
      <c r="AY69" s="161"/>
      <c r="AZ69" s="155"/>
      <c r="BA69" s="155"/>
      <c r="BB69" s="155"/>
      <c r="BC69" s="155"/>
      <c r="BD69" s="163" t="str">
        <f t="shared" si="4"/>
        <v/>
      </c>
      <c r="BE69" s="164" t="str">
        <f t="shared" si="1"/>
        <v/>
      </c>
      <c r="BF69" s="164" t="str">
        <f t="shared" si="2"/>
        <v/>
      </c>
      <c r="BG69" s="164" t="str">
        <f t="shared" si="5"/>
        <v/>
      </c>
      <c r="BH69" s="168" t="str">
        <f t="shared" si="3"/>
        <v/>
      </c>
    </row>
    <row r="70">
      <c r="A70" s="154"/>
      <c r="B70" s="155"/>
      <c r="C70" s="155"/>
      <c r="D70" s="155"/>
      <c r="E70" s="155"/>
      <c r="F70" s="156"/>
      <c r="G70" s="157"/>
      <c r="H70" s="155"/>
      <c r="I70" s="155"/>
      <c r="J70" s="155"/>
      <c r="K70" s="156"/>
      <c r="L70" s="157"/>
      <c r="M70" s="155"/>
      <c r="N70" s="155"/>
      <c r="O70" s="155"/>
      <c r="P70" s="156"/>
      <c r="Q70" s="158"/>
      <c r="R70" s="155"/>
      <c r="S70" s="156"/>
      <c r="T70" s="158"/>
      <c r="U70" s="155"/>
      <c r="V70" s="156"/>
      <c r="W70" s="158"/>
      <c r="X70" s="155"/>
      <c r="Y70" s="156"/>
      <c r="Z70" s="159"/>
      <c r="AA70" s="155"/>
      <c r="AB70" s="156"/>
      <c r="AC70" s="160"/>
      <c r="AD70" s="155"/>
      <c r="AE70" s="155"/>
      <c r="AF70" s="161"/>
      <c r="AG70" s="155"/>
      <c r="AH70" s="155"/>
      <c r="AI70" s="155"/>
      <c r="AJ70" s="156"/>
      <c r="AK70" s="161"/>
      <c r="AL70" s="155"/>
      <c r="AM70" s="155"/>
      <c r="AN70" s="155"/>
      <c r="AO70" s="155"/>
      <c r="AP70" s="155"/>
      <c r="AQ70" s="155"/>
      <c r="AR70" s="155"/>
      <c r="AS70" s="155"/>
      <c r="AT70" s="155"/>
      <c r="AU70" s="155"/>
      <c r="AV70" s="155"/>
      <c r="AW70" s="155"/>
      <c r="AX70" s="155"/>
      <c r="AY70" s="161"/>
      <c r="AZ70" s="155"/>
      <c r="BA70" s="155"/>
      <c r="BB70" s="155"/>
      <c r="BC70" s="155"/>
      <c r="BD70" s="163" t="str">
        <f t="shared" si="4"/>
        <v/>
      </c>
      <c r="BE70" s="164" t="str">
        <f t="shared" si="1"/>
        <v/>
      </c>
      <c r="BF70" s="164" t="str">
        <f t="shared" si="2"/>
        <v/>
      </c>
      <c r="BG70" s="164" t="str">
        <f t="shared" si="5"/>
        <v/>
      </c>
      <c r="BH70" s="168" t="str">
        <f t="shared" si="3"/>
        <v/>
      </c>
    </row>
    <row r="71">
      <c r="A71" s="154"/>
      <c r="B71" s="155"/>
      <c r="C71" s="155"/>
      <c r="D71" s="155"/>
      <c r="E71" s="155"/>
      <c r="F71" s="156"/>
      <c r="G71" s="157"/>
      <c r="H71" s="155"/>
      <c r="I71" s="155"/>
      <c r="J71" s="155"/>
      <c r="K71" s="156"/>
      <c r="L71" s="157"/>
      <c r="M71" s="155"/>
      <c r="N71" s="155"/>
      <c r="O71" s="155"/>
      <c r="P71" s="156"/>
      <c r="Q71" s="158"/>
      <c r="R71" s="155"/>
      <c r="S71" s="156"/>
      <c r="T71" s="158"/>
      <c r="U71" s="155"/>
      <c r="V71" s="156"/>
      <c r="W71" s="158"/>
      <c r="X71" s="155"/>
      <c r="Y71" s="156"/>
      <c r="Z71" s="159"/>
      <c r="AA71" s="155"/>
      <c r="AB71" s="156"/>
      <c r="AC71" s="160"/>
      <c r="AD71" s="155"/>
      <c r="AE71" s="155"/>
      <c r="AF71" s="161"/>
      <c r="AG71" s="155"/>
      <c r="AH71" s="155"/>
      <c r="AI71" s="155"/>
      <c r="AJ71" s="156"/>
      <c r="AK71" s="161"/>
      <c r="AL71" s="155"/>
      <c r="AM71" s="155"/>
      <c r="AN71" s="155"/>
      <c r="AO71" s="155"/>
      <c r="AP71" s="155"/>
      <c r="AQ71" s="155"/>
      <c r="AR71" s="155"/>
      <c r="AS71" s="155"/>
      <c r="AT71" s="155"/>
      <c r="AU71" s="155"/>
      <c r="AV71" s="155"/>
      <c r="AW71" s="155"/>
      <c r="AX71" s="155"/>
      <c r="AY71" s="161"/>
      <c r="AZ71" s="155"/>
      <c r="BA71" s="155"/>
      <c r="BB71" s="155"/>
      <c r="BC71" s="155"/>
      <c r="BD71" s="163" t="str">
        <f t="shared" si="4"/>
        <v/>
      </c>
      <c r="BE71" s="164" t="str">
        <f t="shared" si="1"/>
        <v/>
      </c>
      <c r="BF71" s="164" t="str">
        <f t="shared" si="2"/>
        <v/>
      </c>
      <c r="BG71" s="164" t="str">
        <f t="shared" si="5"/>
        <v/>
      </c>
      <c r="BH71" s="168" t="str">
        <f t="shared" si="3"/>
        <v/>
      </c>
    </row>
    <row r="72">
      <c r="A72" s="154"/>
      <c r="B72" s="155"/>
      <c r="C72" s="155"/>
      <c r="D72" s="155"/>
      <c r="E72" s="155"/>
      <c r="F72" s="156"/>
      <c r="G72" s="157"/>
      <c r="H72" s="155"/>
      <c r="I72" s="155"/>
      <c r="J72" s="155"/>
      <c r="K72" s="156"/>
      <c r="L72" s="157"/>
      <c r="M72" s="155"/>
      <c r="N72" s="155"/>
      <c r="O72" s="155"/>
      <c r="P72" s="156"/>
      <c r="Q72" s="158"/>
      <c r="R72" s="155"/>
      <c r="S72" s="156"/>
      <c r="T72" s="158"/>
      <c r="U72" s="155"/>
      <c r="V72" s="156"/>
      <c r="W72" s="158"/>
      <c r="X72" s="155"/>
      <c r="Y72" s="156"/>
      <c r="Z72" s="159"/>
      <c r="AA72" s="155"/>
      <c r="AB72" s="156"/>
      <c r="AC72" s="160"/>
      <c r="AD72" s="155"/>
      <c r="AE72" s="155"/>
      <c r="AF72" s="161"/>
      <c r="AG72" s="155"/>
      <c r="AH72" s="155"/>
      <c r="AI72" s="155"/>
      <c r="AJ72" s="156"/>
      <c r="AK72" s="161"/>
      <c r="AL72" s="155"/>
      <c r="AM72" s="155"/>
      <c r="AN72" s="155"/>
      <c r="AO72" s="155"/>
      <c r="AP72" s="155"/>
      <c r="AQ72" s="155"/>
      <c r="AR72" s="155"/>
      <c r="AS72" s="155"/>
      <c r="AT72" s="155"/>
      <c r="AU72" s="155"/>
      <c r="AV72" s="155"/>
      <c r="AW72" s="155"/>
      <c r="AX72" s="155"/>
      <c r="AY72" s="161"/>
      <c r="AZ72" s="155"/>
      <c r="BA72" s="155"/>
      <c r="BB72" s="155"/>
      <c r="BC72" s="155"/>
      <c r="BD72" s="163" t="str">
        <f t="shared" si="4"/>
        <v/>
      </c>
      <c r="BE72" s="164" t="str">
        <f t="shared" si="1"/>
        <v/>
      </c>
      <c r="BF72" s="164" t="str">
        <f t="shared" si="2"/>
        <v/>
      </c>
      <c r="BG72" s="164" t="str">
        <f t="shared" si="5"/>
        <v/>
      </c>
      <c r="BH72" s="168" t="str">
        <f t="shared" si="3"/>
        <v/>
      </c>
    </row>
    <row r="73">
      <c r="A73" s="154"/>
      <c r="B73" s="155"/>
      <c r="C73" s="155"/>
      <c r="D73" s="155"/>
      <c r="E73" s="155"/>
      <c r="F73" s="156"/>
      <c r="G73" s="157"/>
      <c r="H73" s="155"/>
      <c r="I73" s="155"/>
      <c r="J73" s="155"/>
      <c r="K73" s="156"/>
      <c r="L73" s="157"/>
      <c r="M73" s="155"/>
      <c r="N73" s="155"/>
      <c r="O73" s="155"/>
      <c r="P73" s="156"/>
      <c r="Q73" s="158"/>
      <c r="R73" s="155"/>
      <c r="S73" s="156"/>
      <c r="T73" s="158"/>
      <c r="U73" s="155"/>
      <c r="V73" s="156"/>
      <c r="W73" s="158"/>
      <c r="X73" s="155"/>
      <c r="Y73" s="156"/>
      <c r="Z73" s="159"/>
      <c r="AA73" s="155"/>
      <c r="AB73" s="156"/>
      <c r="AC73" s="160"/>
      <c r="AD73" s="155"/>
      <c r="AE73" s="155"/>
      <c r="AF73" s="161"/>
      <c r="AG73" s="155"/>
      <c r="AH73" s="155"/>
      <c r="AI73" s="155"/>
      <c r="AJ73" s="156"/>
      <c r="AK73" s="161"/>
      <c r="AL73" s="155"/>
      <c r="AM73" s="155"/>
      <c r="AN73" s="155"/>
      <c r="AO73" s="155"/>
      <c r="AP73" s="155"/>
      <c r="AQ73" s="155"/>
      <c r="AR73" s="155"/>
      <c r="AS73" s="155"/>
      <c r="AT73" s="155"/>
      <c r="AU73" s="155"/>
      <c r="AV73" s="155"/>
      <c r="AW73" s="155"/>
      <c r="AX73" s="155"/>
      <c r="AY73" s="161"/>
      <c r="AZ73" s="155"/>
      <c r="BA73" s="155"/>
      <c r="BB73" s="155"/>
      <c r="BC73" s="155"/>
      <c r="BD73" s="163" t="str">
        <f t="shared" si="4"/>
        <v/>
      </c>
      <c r="BE73" s="164" t="str">
        <f t="shared" si="1"/>
        <v/>
      </c>
      <c r="BF73" s="164" t="str">
        <f t="shared" si="2"/>
        <v/>
      </c>
      <c r="BG73" s="164" t="str">
        <f t="shared" si="5"/>
        <v/>
      </c>
      <c r="BH73" s="168" t="str">
        <f t="shared" si="3"/>
        <v/>
      </c>
    </row>
    <row r="74">
      <c r="A74" s="154"/>
      <c r="B74" s="155"/>
      <c r="C74" s="155"/>
      <c r="D74" s="155"/>
      <c r="E74" s="155"/>
      <c r="F74" s="156"/>
      <c r="G74" s="157"/>
      <c r="H74" s="155"/>
      <c r="I74" s="155"/>
      <c r="J74" s="155"/>
      <c r="K74" s="156"/>
      <c r="L74" s="157"/>
      <c r="M74" s="155"/>
      <c r="N74" s="155"/>
      <c r="O74" s="155"/>
      <c r="P74" s="156"/>
      <c r="Q74" s="158"/>
      <c r="R74" s="155"/>
      <c r="S74" s="156"/>
      <c r="T74" s="158"/>
      <c r="U74" s="155"/>
      <c r="V74" s="156"/>
      <c r="W74" s="158"/>
      <c r="X74" s="155"/>
      <c r="Y74" s="156"/>
      <c r="Z74" s="159"/>
      <c r="AA74" s="155"/>
      <c r="AB74" s="156"/>
      <c r="AC74" s="160"/>
      <c r="AD74" s="155"/>
      <c r="AE74" s="155"/>
      <c r="AF74" s="161"/>
      <c r="AG74" s="155"/>
      <c r="AH74" s="155"/>
      <c r="AI74" s="155"/>
      <c r="AJ74" s="156"/>
      <c r="AK74" s="161"/>
      <c r="AL74" s="155"/>
      <c r="AM74" s="155"/>
      <c r="AN74" s="155"/>
      <c r="AO74" s="155"/>
      <c r="AP74" s="155"/>
      <c r="AQ74" s="155"/>
      <c r="AR74" s="155"/>
      <c r="AS74" s="155"/>
      <c r="AT74" s="155"/>
      <c r="AU74" s="155"/>
      <c r="AV74" s="155"/>
      <c r="AW74" s="155"/>
      <c r="AX74" s="155"/>
      <c r="AY74" s="161"/>
      <c r="AZ74" s="155"/>
      <c r="BA74" s="155"/>
      <c r="BB74" s="155"/>
      <c r="BC74" s="155"/>
      <c r="BD74" s="163" t="str">
        <f t="shared" si="4"/>
        <v/>
      </c>
      <c r="BE74" s="164" t="str">
        <f t="shared" si="1"/>
        <v/>
      </c>
      <c r="BF74" s="164" t="str">
        <f t="shared" si="2"/>
        <v/>
      </c>
      <c r="BG74" s="164" t="str">
        <f t="shared" si="5"/>
        <v/>
      </c>
      <c r="BH74" s="168" t="str">
        <f t="shared" si="3"/>
        <v/>
      </c>
    </row>
    <row r="75">
      <c r="A75" s="154"/>
      <c r="B75" s="155"/>
      <c r="C75" s="155"/>
      <c r="D75" s="155"/>
      <c r="E75" s="155"/>
      <c r="F75" s="156"/>
      <c r="G75" s="157"/>
      <c r="H75" s="155"/>
      <c r="I75" s="155"/>
      <c r="J75" s="155"/>
      <c r="K75" s="156"/>
      <c r="L75" s="157"/>
      <c r="M75" s="155"/>
      <c r="N75" s="155"/>
      <c r="O75" s="155"/>
      <c r="P75" s="156"/>
      <c r="Q75" s="158"/>
      <c r="R75" s="155"/>
      <c r="S75" s="156"/>
      <c r="T75" s="158"/>
      <c r="U75" s="155"/>
      <c r="V75" s="156"/>
      <c r="W75" s="158"/>
      <c r="X75" s="155"/>
      <c r="Y75" s="156"/>
      <c r="Z75" s="159"/>
      <c r="AA75" s="155"/>
      <c r="AB75" s="156"/>
      <c r="AC75" s="160"/>
      <c r="AD75" s="155"/>
      <c r="AE75" s="155"/>
      <c r="AF75" s="161"/>
      <c r="AG75" s="155"/>
      <c r="AH75" s="155"/>
      <c r="AI75" s="155"/>
      <c r="AJ75" s="156"/>
      <c r="AK75" s="161"/>
      <c r="AL75" s="155"/>
      <c r="AM75" s="155"/>
      <c r="AN75" s="155"/>
      <c r="AO75" s="155"/>
      <c r="AP75" s="155"/>
      <c r="AQ75" s="155"/>
      <c r="AR75" s="155"/>
      <c r="AS75" s="155"/>
      <c r="AT75" s="155"/>
      <c r="AU75" s="155"/>
      <c r="AV75" s="155"/>
      <c r="AW75" s="155"/>
      <c r="AX75" s="155"/>
      <c r="AY75" s="161"/>
      <c r="AZ75" s="155"/>
      <c r="BA75" s="155"/>
      <c r="BB75" s="155"/>
      <c r="BC75" s="155"/>
      <c r="BD75" s="163" t="str">
        <f t="shared" si="4"/>
        <v/>
      </c>
      <c r="BE75" s="164" t="str">
        <f t="shared" si="1"/>
        <v/>
      </c>
      <c r="BF75" s="164" t="str">
        <f t="shared" si="2"/>
        <v/>
      </c>
      <c r="BG75" s="164" t="str">
        <f t="shared" si="5"/>
        <v/>
      </c>
      <c r="BH75" s="168" t="str">
        <f t="shared" si="3"/>
        <v/>
      </c>
    </row>
    <row r="76">
      <c r="A76" s="154"/>
      <c r="B76" s="155"/>
      <c r="C76" s="155"/>
      <c r="D76" s="155"/>
      <c r="E76" s="155"/>
      <c r="F76" s="156"/>
      <c r="G76" s="157"/>
      <c r="H76" s="155"/>
      <c r="I76" s="155"/>
      <c r="J76" s="155"/>
      <c r="K76" s="156"/>
      <c r="L76" s="157"/>
      <c r="M76" s="155"/>
      <c r="N76" s="155"/>
      <c r="O76" s="155"/>
      <c r="P76" s="156"/>
      <c r="Q76" s="158"/>
      <c r="R76" s="155"/>
      <c r="S76" s="156"/>
      <c r="T76" s="158"/>
      <c r="U76" s="155"/>
      <c r="V76" s="156"/>
      <c r="W76" s="158"/>
      <c r="X76" s="155"/>
      <c r="Y76" s="156"/>
      <c r="Z76" s="159"/>
      <c r="AA76" s="155"/>
      <c r="AB76" s="156"/>
      <c r="AC76" s="160"/>
      <c r="AD76" s="155"/>
      <c r="AE76" s="155"/>
      <c r="AF76" s="161"/>
      <c r="AG76" s="155"/>
      <c r="AH76" s="155"/>
      <c r="AI76" s="155"/>
      <c r="AJ76" s="156"/>
      <c r="AK76" s="161"/>
      <c r="AL76" s="155"/>
      <c r="AM76" s="155"/>
      <c r="AN76" s="155"/>
      <c r="AO76" s="155"/>
      <c r="AP76" s="155"/>
      <c r="AQ76" s="155"/>
      <c r="AR76" s="155"/>
      <c r="AS76" s="155"/>
      <c r="AT76" s="155"/>
      <c r="AU76" s="155"/>
      <c r="AV76" s="155"/>
      <c r="AW76" s="155"/>
      <c r="AX76" s="155"/>
      <c r="AY76" s="161"/>
      <c r="AZ76" s="155"/>
      <c r="BA76" s="155"/>
      <c r="BB76" s="155"/>
      <c r="BC76" s="155"/>
      <c r="BD76" s="163" t="str">
        <f t="shared" si="4"/>
        <v/>
      </c>
      <c r="BE76" s="164" t="str">
        <f t="shared" si="1"/>
        <v/>
      </c>
      <c r="BF76" s="164" t="str">
        <f t="shared" si="2"/>
        <v/>
      </c>
      <c r="BG76" s="164" t="str">
        <f t="shared" si="5"/>
        <v/>
      </c>
      <c r="BH76" s="168" t="str">
        <f t="shared" si="3"/>
        <v/>
      </c>
    </row>
    <row r="77">
      <c r="A77" s="154"/>
      <c r="B77" s="155"/>
      <c r="C77" s="155"/>
      <c r="D77" s="155"/>
      <c r="E77" s="155"/>
      <c r="F77" s="156"/>
      <c r="G77" s="157"/>
      <c r="H77" s="155"/>
      <c r="I77" s="155"/>
      <c r="J77" s="155"/>
      <c r="K77" s="156"/>
      <c r="L77" s="157"/>
      <c r="M77" s="155"/>
      <c r="N77" s="155"/>
      <c r="O77" s="155"/>
      <c r="P77" s="156"/>
      <c r="Q77" s="158"/>
      <c r="R77" s="155"/>
      <c r="S77" s="156"/>
      <c r="T77" s="158"/>
      <c r="U77" s="155"/>
      <c r="V77" s="156"/>
      <c r="W77" s="158"/>
      <c r="X77" s="155"/>
      <c r="Y77" s="156"/>
      <c r="Z77" s="159"/>
      <c r="AA77" s="155"/>
      <c r="AB77" s="156"/>
      <c r="AC77" s="160"/>
      <c r="AD77" s="155"/>
      <c r="AE77" s="155"/>
      <c r="AF77" s="161"/>
      <c r="AG77" s="155"/>
      <c r="AH77" s="155"/>
      <c r="AI77" s="155"/>
      <c r="AJ77" s="156"/>
      <c r="AK77" s="161"/>
      <c r="AL77" s="155"/>
      <c r="AM77" s="155"/>
      <c r="AN77" s="155"/>
      <c r="AO77" s="155"/>
      <c r="AP77" s="155"/>
      <c r="AQ77" s="155"/>
      <c r="AR77" s="155"/>
      <c r="AS77" s="155"/>
      <c r="AT77" s="155"/>
      <c r="AU77" s="155"/>
      <c r="AV77" s="155"/>
      <c r="AW77" s="155"/>
      <c r="AX77" s="155"/>
      <c r="AY77" s="161"/>
      <c r="AZ77" s="155"/>
      <c r="BA77" s="155"/>
      <c r="BB77" s="155"/>
      <c r="BC77" s="155"/>
      <c r="BD77" s="163" t="str">
        <f t="shared" si="4"/>
        <v/>
      </c>
      <c r="BE77" s="164" t="str">
        <f t="shared" si="1"/>
        <v/>
      </c>
      <c r="BF77" s="164" t="str">
        <f t="shared" si="2"/>
        <v/>
      </c>
      <c r="BG77" s="164" t="str">
        <f t="shared" si="5"/>
        <v/>
      </c>
      <c r="BH77" s="168" t="str">
        <f t="shared" si="3"/>
        <v/>
      </c>
    </row>
    <row r="78">
      <c r="A78" s="154"/>
      <c r="B78" s="155"/>
      <c r="C78" s="155"/>
      <c r="D78" s="155"/>
      <c r="E78" s="155"/>
      <c r="F78" s="156"/>
      <c r="G78" s="157"/>
      <c r="H78" s="155"/>
      <c r="I78" s="155"/>
      <c r="J78" s="155"/>
      <c r="K78" s="156"/>
      <c r="L78" s="157"/>
      <c r="M78" s="155"/>
      <c r="N78" s="155"/>
      <c r="O78" s="155"/>
      <c r="P78" s="156"/>
      <c r="Q78" s="158"/>
      <c r="R78" s="155"/>
      <c r="S78" s="156"/>
      <c r="T78" s="158"/>
      <c r="U78" s="155"/>
      <c r="V78" s="156"/>
      <c r="W78" s="158"/>
      <c r="X78" s="155"/>
      <c r="Y78" s="156"/>
      <c r="Z78" s="159"/>
      <c r="AA78" s="155"/>
      <c r="AB78" s="156"/>
      <c r="AC78" s="160"/>
      <c r="AD78" s="155"/>
      <c r="AE78" s="155"/>
      <c r="AF78" s="161"/>
      <c r="AG78" s="155"/>
      <c r="AH78" s="155"/>
      <c r="AI78" s="155"/>
      <c r="AJ78" s="156"/>
      <c r="AK78" s="161"/>
      <c r="AL78" s="155"/>
      <c r="AM78" s="155"/>
      <c r="AN78" s="155"/>
      <c r="AO78" s="155"/>
      <c r="AP78" s="155"/>
      <c r="AQ78" s="155"/>
      <c r="AR78" s="155"/>
      <c r="AS78" s="155"/>
      <c r="AT78" s="155"/>
      <c r="AU78" s="155"/>
      <c r="AV78" s="155"/>
      <c r="AW78" s="155"/>
      <c r="AX78" s="155"/>
      <c r="AY78" s="161"/>
      <c r="AZ78" s="155"/>
      <c r="BA78" s="155"/>
      <c r="BB78" s="155"/>
      <c r="BC78" s="155"/>
      <c r="BD78" s="163" t="str">
        <f t="shared" si="4"/>
        <v/>
      </c>
      <c r="BE78" s="164" t="str">
        <f t="shared" si="1"/>
        <v/>
      </c>
      <c r="BF78" s="164" t="str">
        <f t="shared" si="2"/>
        <v/>
      </c>
      <c r="BG78" s="164" t="str">
        <f t="shared" si="5"/>
        <v/>
      </c>
      <c r="BH78" s="168" t="str">
        <f t="shared" si="3"/>
        <v/>
      </c>
    </row>
    <row r="79">
      <c r="A79" s="154"/>
      <c r="B79" s="155"/>
      <c r="C79" s="155"/>
      <c r="D79" s="155"/>
      <c r="E79" s="155"/>
      <c r="F79" s="156"/>
      <c r="G79" s="157"/>
      <c r="H79" s="155"/>
      <c r="I79" s="155"/>
      <c r="J79" s="155"/>
      <c r="K79" s="156"/>
      <c r="L79" s="157"/>
      <c r="M79" s="155"/>
      <c r="N79" s="155"/>
      <c r="O79" s="155"/>
      <c r="P79" s="156"/>
      <c r="Q79" s="158"/>
      <c r="R79" s="155"/>
      <c r="S79" s="156"/>
      <c r="T79" s="158"/>
      <c r="U79" s="155"/>
      <c r="V79" s="156"/>
      <c r="W79" s="158"/>
      <c r="X79" s="155"/>
      <c r="Y79" s="156"/>
      <c r="Z79" s="159"/>
      <c r="AA79" s="155"/>
      <c r="AB79" s="156"/>
      <c r="AC79" s="160"/>
      <c r="AD79" s="155"/>
      <c r="AE79" s="155"/>
      <c r="AF79" s="161"/>
      <c r="AG79" s="155"/>
      <c r="AH79" s="155"/>
      <c r="AI79" s="155"/>
      <c r="AJ79" s="156"/>
      <c r="AK79" s="161"/>
      <c r="AL79" s="155"/>
      <c r="AM79" s="155"/>
      <c r="AN79" s="155"/>
      <c r="AO79" s="155"/>
      <c r="AP79" s="155"/>
      <c r="AQ79" s="155"/>
      <c r="AR79" s="155"/>
      <c r="AS79" s="155"/>
      <c r="AT79" s="155"/>
      <c r="AU79" s="155"/>
      <c r="AV79" s="155"/>
      <c r="AW79" s="155"/>
      <c r="AX79" s="155"/>
      <c r="AY79" s="161"/>
      <c r="AZ79" s="155"/>
      <c r="BA79" s="155"/>
      <c r="BB79" s="155"/>
      <c r="BC79" s="155"/>
      <c r="BD79" s="163" t="str">
        <f t="shared" si="4"/>
        <v/>
      </c>
      <c r="BE79" s="164" t="str">
        <f t="shared" si="1"/>
        <v/>
      </c>
      <c r="BF79" s="164" t="str">
        <f t="shared" si="2"/>
        <v/>
      </c>
      <c r="BG79" s="164" t="str">
        <f t="shared" si="5"/>
        <v/>
      </c>
      <c r="BH79" s="168" t="str">
        <f t="shared" si="3"/>
        <v/>
      </c>
    </row>
    <row r="80">
      <c r="A80" s="154"/>
      <c r="B80" s="155"/>
      <c r="C80" s="155"/>
      <c r="D80" s="155"/>
      <c r="E80" s="155"/>
      <c r="F80" s="156"/>
      <c r="G80" s="157"/>
      <c r="H80" s="155"/>
      <c r="I80" s="155"/>
      <c r="J80" s="155"/>
      <c r="K80" s="156"/>
      <c r="L80" s="157"/>
      <c r="M80" s="155"/>
      <c r="N80" s="155"/>
      <c r="O80" s="155"/>
      <c r="P80" s="156"/>
      <c r="Q80" s="158"/>
      <c r="R80" s="155"/>
      <c r="S80" s="156"/>
      <c r="T80" s="158"/>
      <c r="U80" s="155"/>
      <c r="V80" s="156"/>
      <c r="W80" s="158"/>
      <c r="X80" s="155"/>
      <c r="Y80" s="156"/>
      <c r="Z80" s="159"/>
      <c r="AA80" s="155"/>
      <c r="AB80" s="156"/>
      <c r="AC80" s="160"/>
      <c r="AD80" s="155"/>
      <c r="AE80" s="155"/>
      <c r="AF80" s="161"/>
      <c r="AG80" s="155"/>
      <c r="AH80" s="155"/>
      <c r="AI80" s="155"/>
      <c r="AJ80" s="156"/>
      <c r="AK80" s="161"/>
      <c r="AL80" s="155"/>
      <c r="AM80" s="155"/>
      <c r="AN80" s="155"/>
      <c r="AO80" s="155"/>
      <c r="AP80" s="155"/>
      <c r="AQ80" s="155"/>
      <c r="AR80" s="155"/>
      <c r="AS80" s="155"/>
      <c r="AT80" s="155"/>
      <c r="AU80" s="155"/>
      <c r="AV80" s="155"/>
      <c r="AW80" s="155"/>
      <c r="AX80" s="155"/>
      <c r="AY80" s="161"/>
      <c r="AZ80" s="155"/>
      <c r="BA80" s="155"/>
      <c r="BB80" s="155"/>
      <c r="BC80" s="155"/>
      <c r="BD80" s="163" t="str">
        <f t="shared" si="4"/>
        <v/>
      </c>
      <c r="BE80" s="164" t="str">
        <f t="shared" si="1"/>
        <v/>
      </c>
      <c r="BF80" s="164" t="str">
        <f t="shared" si="2"/>
        <v/>
      </c>
      <c r="BG80" s="164" t="str">
        <f t="shared" si="5"/>
        <v/>
      </c>
      <c r="BH80" s="168" t="str">
        <f t="shared" si="3"/>
        <v/>
      </c>
    </row>
    <row r="81">
      <c r="A81" s="154"/>
      <c r="B81" s="155"/>
      <c r="C81" s="155"/>
      <c r="D81" s="155"/>
      <c r="E81" s="155"/>
      <c r="F81" s="156"/>
      <c r="G81" s="157"/>
      <c r="H81" s="155"/>
      <c r="I81" s="155"/>
      <c r="J81" s="155"/>
      <c r="K81" s="156"/>
      <c r="L81" s="157"/>
      <c r="M81" s="155"/>
      <c r="N81" s="155"/>
      <c r="O81" s="155"/>
      <c r="P81" s="156"/>
      <c r="Q81" s="158"/>
      <c r="R81" s="155"/>
      <c r="S81" s="156"/>
      <c r="T81" s="158"/>
      <c r="U81" s="155"/>
      <c r="V81" s="156"/>
      <c r="W81" s="158"/>
      <c r="X81" s="155"/>
      <c r="Y81" s="156"/>
      <c r="Z81" s="159"/>
      <c r="AA81" s="155"/>
      <c r="AB81" s="156"/>
      <c r="AC81" s="160"/>
      <c r="AD81" s="155"/>
      <c r="AE81" s="155"/>
      <c r="AF81" s="161"/>
      <c r="AG81" s="155"/>
      <c r="AH81" s="155"/>
      <c r="AI81" s="155"/>
      <c r="AJ81" s="156"/>
      <c r="AK81" s="161"/>
      <c r="AL81" s="155"/>
      <c r="AM81" s="155"/>
      <c r="AN81" s="155"/>
      <c r="AO81" s="155"/>
      <c r="AP81" s="155"/>
      <c r="AQ81" s="155"/>
      <c r="AR81" s="155"/>
      <c r="AS81" s="155"/>
      <c r="AT81" s="155"/>
      <c r="AU81" s="155"/>
      <c r="AV81" s="155"/>
      <c r="AW81" s="155"/>
      <c r="AX81" s="155"/>
      <c r="AY81" s="161"/>
      <c r="AZ81" s="155"/>
      <c r="BA81" s="155"/>
      <c r="BB81" s="155"/>
      <c r="BC81" s="155"/>
      <c r="BD81" s="163" t="str">
        <f t="shared" si="4"/>
        <v/>
      </c>
      <c r="BE81" s="164" t="str">
        <f t="shared" si="1"/>
        <v/>
      </c>
      <c r="BF81" s="164" t="str">
        <f t="shared" si="2"/>
        <v/>
      </c>
      <c r="BG81" s="164" t="str">
        <f t="shared" si="5"/>
        <v/>
      </c>
      <c r="BH81" s="168" t="str">
        <f t="shared" si="3"/>
        <v/>
      </c>
    </row>
    <row r="82">
      <c r="A82" s="154"/>
      <c r="B82" s="155"/>
      <c r="C82" s="155"/>
      <c r="D82" s="155"/>
      <c r="E82" s="155"/>
      <c r="F82" s="156"/>
      <c r="G82" s="157"/>
      <c r="H82" s="155"/>
      <c r="I82" s="155"/>
      <c r="J82" s="155"/>
      <c r="K82" s="156"/>
      <c r="L82" s="157"/>
      <c r="M82" s="155"/>
      <c r="N82" s="155"/>
      <c r="O82" s="155"/>
      <c r="P82" s="156"/>
      <c r="Q82" s="158"/>
      <c r="R82" s="155"/>
      <c r="S82" s="156"/>
      <c r="T82" s="158"/>
      <c r="U82" s="155"/>
      <c r="V82" s="156"/>
      <c r="W82" s="158"/>
      <c r="X82" s="155"/>
      <c r="Y82" s="156"/>
      <c r="Z82" s="159"/>
      <c r="AA82" s="155"/>
      <c r="AB82" s="156"/>
      <c r="AC82" s="160"/>
      <c r="AD82" s="155"/>
      <c r="AE82" s="155"/>
      <c r="AF82" s="161"/>
      <c r="AG82" s="155"/>
      <c r="AH82" s="155"/>
      <c r="AI82" s="155"/>
      <c r="AJ82" s="156"/>
      <c r="AK82" s="161"/>
      <c r="AL82" s="155"/>
      <c r="AM82" s="155"/>
      <c r="AN82" s="155"/>
      <c r="AO82" s="155"/>
      <c r="AP82" s="155"/>
      <c r="AQ82" s="155"/>
      <c r="AR82" s="155"/>
      <c r="AS82" s="155"/>
      <c r="AT82" s="155"/>
      <c r="AU82" s="155"/>
      <c r="AV82" s="155"/>
      <c r="AW82" s="155"/>
      <c r="AX82" s="155"/>
      <c r="AY82" s="161"/>
      <c r="AZ82" s="155"/>
      <c r="BA82" s="155"/>
      <c r="BB82" s="155"/>
      <c r="BC82" s="155"/>
      <c r="BD82" s="163" t="str">
        <f t="shared" si="4"/>
        <v/>
      </c>
      <c r="BE82" s="164" t="str">
        <f t="shared" si="1"/>
        <v/>
      </c>
      <c r="BF82" s="164" t="str">
        <f t="shared" si="2"/>
        <v/>
      </c>
      <c r="BG82" s="164" t="str">
        <f t="shared" si="5"/>
        <v/>
      </c>
      <c r="BH82" s="168" t="str">
        <f t="shared" si="3"/>
        <v/>
      </c>
    </row>
    <row r="83">
      <c r="A83" s="154"/>
      <c r="B83" s="155"/>
      <c r="C83" s="155"/>
      <c r="D83" s="155"/>
      <c r="E83" s="155"/>
      <c r="F83" s="156"/>
      <c r="G83" s="157"/>
      <c r="H83" s="155"/>
      <c r="I83" s="155"/>
      <c r="J83" s="155"/>
      <c r="K83" s="156"/>
      <c r="L83" s="157"/>
      <c r="M83" s="155"/>
      <c r="N83" s="155"/>
      <c r="O83" s="155"/>
      <c r="P83" s="156"/>
      <c r="Q83" s="158"/>
      <c r="R83" s="155"/>
      <c r="S83" s="156"/>
      <c r="T83" s="158"/>
      <c r="U83" s="155"/>
      <c r="V83" s="156"/>
      <c r="W83" s="158"/>
      <c r="X83" s="155"/>
      <c r="Y83" s="156"/>
      <c r="Z83" s="159"/>
      <c r="AA83" s="155"/>
      <c r="AB83" s="156"/>
      <c r="AC83" s="160"/>
      <c r="AD83" s="155"/>
      <c r="AE83" s="155"/>
      <c r="AF83" s="161"/>
      <c r="AG83" s="155"/>
      <c r="AH83" s="155"/>
      <c r="AI83" s="155"/>
      <c r="AJ83" s="156"/>
      <c r="AK83" s="161"/>
      <c r="AL83" s="155"/>
      <c r="AM83" s="155"/>
      <c r="AN83" s="155"/>
      <c r="AO83" s="155"/>
      <c r="AP83" s="155"/>
      <c r="AQ83" s="155"/>
      <c r="AR83" s="155"/>
      <c r="AS83" s="155"/>
      <c r="AT83" s="155"/>
      <c r="AU83" s="155"/>
      <c r="AV83" s="155"/>
      <c r="AW83" s="155"/>
      <c r="AX83" s="155"/>
      <c r="AY83" s="161"/>
      <c r="AZ83" s="155"/>
      <c r="BA83" s="155"/>
      <c r="BB83" s="155"/>
      <c r="BC83" s="155"/>
      <c r="BD83" s="163" t="str">
        <f t="shared" si="4"/>
        <v/>
      </c>
      <c r="BE83" s="164" t="str">
        <f t="shared" si="1"/>
        <v/>
      </c>
      <c r="BF83" s="164" t="str">
        <f t="shared" si="2"/>
        <v/>
      </c>
      <c r="BG83" s="164" t="str">
        <f t="shared" si="5"/>
        <v/>
      </c>
      <c r="BH83" s="168" t="str">
        <f t="shared" si="3"/>
        <v/>
      </c>
    </row>
    <row r="84">
      <c r="A84" s="154"/>
      <c r="B84" s="155"/>
      <c r="C84" s="155"/>
      <c r="D84" s="155"/>
      <c r="E84" s="155"/>
      <c r="F84" s="156"/>
      <c r="G84" s="157"/>
      <c r="H84" s="155"/>
      <c r="I84" s="155"/>
      <c r="J84" s="155"/>
      <c r="K84" s="156"/>
      <c r="L84" s="157"/>
      <c r="M84" s="155"/>
      <c r="N84" s="155"/>
      <c r="O84" s="155"/>
      <c r="P84" s="156"/>
      <c r="Q84" s="158"/>
      <c r="R84" s="155"/>
      <c r="S84" s="156"/>
      <c r="T84" s="158"/>
      <c r="U84" s="155"/>
      <c r="V84" s="156"/>
      <c r="W84" s="158"/>
      <c r="X84" s="155"/>
      <c r="Y84" s="156"/>
      <c r="Z84" s="159"/>
      <c r="AA84" s="155"/>
      <c r="AB84" s="156"/>
      <c r="AC84" s="160"/>
      <c r="AD84" s="155"/>
      <c r="AE84" s="155"/>
      <c r="AF84" s="161"/>
      <c r="AG84" s="155"/>
      <c r="AH84" s="155"/>
      <c r="AI84" s="155"/>
      <c r="AJ84" s="156"/>
      <c r="AK84" s="161"/>
      <c r="AL84" s="155"/>
      <c r="AM84" s="155"/>
      <c r="AN84" s="155"/>
      <c r="AO84" s="155"/>
      <c r="AP84" s="155"/>
      <c r="AQ84" s="155"/>
      <c r="AR84" s="155"/>
      <c r="AS84" s="155"/>
      <c r="AT84" s="155"/>
      <c r="AU84" s="155"/>
      <c r="AV84" s="155"/>
      <c r="AW84" s="155"/>
      <c r="AX84" s="155"/>
      <c r="AY84" s="161"/>
      <c r="AZ84" s="155"/>
      <c r="BA84" s="155"/>
      <c r="BB84" s="155"/>
      <c r="BC84" s="155"/>
      <c r="BD84" s="163" t="str">
        <f t="shared" si="4"/>
        <v/>
      </c>
      <c r="BE84" s="164" t="str">
        <f t="shared" si="1"/>
        <v/>
      </c>
      <c r="BF84" s="164" t="str">
        <f t="shared" si="2"/>
        <v/>
      </c>
      <c r="BG84" s="164" t="str">
        <f t="shared" si="5"/>
        <v/>
      </c>
      <c r="BH84" s="168" t="str">
        <f t="shared" si="3"/>
        <v/>
      </c>
    </row>
    <row r="85">
      <c r="A85" s="154"/>
      <c r="B85" s="155"/>
      <c r="C85" s="155"/>
      <c r="D85" s="155"/>
      <c r="E85" s="155"/>
      <c r="F85" s="156"/>
      <c r="G85" s="157"/>
      <c r="H85" s="155"/>
      <c r="I85" s="155"/>
      <c r="J85" s="155"/>
      <c r="K85" s="156"/>
      <c r="L85" s="157"/>
      <c r="M85" s="155"/>
      <c r="N85" s="155"/>
      <c r="O85" s="155"/>
      <c r="P85" s="156"/>
      <c r="Q85" s="158"/>
      <c r="R85" s="155"/>
      <c r="S85" s="156"/>
      <c r="T85" s="158"/>
      <c r="U85" s="155"/>
      <c r="V85" s="156"/>
      <c r="W85" s="158"/>
      <c r="X85" s="155"/>
      <c r="Y85" s="156"/>
      <c r="Z85" s="159"/>
      <c r="AA85" s="155"/>
      <c r="AB85" s="156"/>
      <c r="AC85" s="160"/>
      <c r="AD85" s="155"/>
      <c r="AE85" s="155"/>
      <c r="AF85" s="161"/>
      <c r="AG85" s="155"/>
      <c r="AH85" s="155"/>
      <c r="AI85" s="155"/>
      <c r="AJ85" s="156"/>
      <c r="AK85" s="161"/>
      <c r="AL85" s="155"/>
      <c r="AM85" s="155"/>
      <c r="AN85" s="155"/>
      <c r="AO85" s="155"/>
      <c r="AP85" s="155"/>
      <c r="AQ85" s="155"/>
      <c r="AR85" s="155"/>
      <c r="AS85" s="155"/>
      <c r="AT85" s="155"/>
      <c r="AU85" s="155"/>
      <c r="AV85" s="155"/>
      <c r="AW85" s="155"/>
      <c r="AX85" s="155"/>
      <c r="AY85" s="161"/>
      <c r="AZ85" s="155"/>
      <c r="BA85" s="155"/>
      <c r="BB85" s="155"/>
      <c r="BC85" s="155"/>
      <c r="BD85" s="163" t="str">
        <f t="shared" si="4"/>
        <v/>
      </c>
      <c r="BE85" s="164" t="str">
        <f t="shared" si="1"/>
        <v/>
      </c>
      <c r="BF85" s="164" t="str">
        <f t="shared" si="2"/>
        <v/>
      </c>
      <c r="BG85" s="164" t="str">
        <f t="shared" si="5"/>
        <v/>
      </c>
      <c r="BH85" s="168" t="str">
        <f t="shared" si="3"/>
        <v/>
      </c>
    </row>
    <row r="86">
      <c r="A86" s="154"/>
      <c r="B86" s="155"/>
      <c r="C86" s="155"/>
      <c r="D86" s="155"/>
      <c r="E86" s="155"/>
      <c r="F86" s="156"/>
      <c r="G86" s="157"/>
      <c r="H86" s="155"/>
      <c r="I86" s="155"/>
      <c r="J86" s="155"/>
      <c r="K86" s="156"/>
      <c r="L86" s="157"/>
      <c r="M86" s="155"/>
      <c r="N86" s="155"/>
      <c r="O86" s="155"/>
      <c r="P86" s="156"/>
      <c r="Q86" s="158"/>
      <c r="R86" s="155"/>
      <c r="S86" s="156"/>
      <c r="T86" s="158"/>
      <c r="U86" s="155"/>
      <c r="V86" s="156"/>
      <c r="W86" s="158"/>
      <c r="X86" s="155"/>
      <c r="Y86" s="156"/>
      <c r="Z86" s="159"/>
      <c r="AA86" s="155"/>
      <c r="AB86" s="156"/>
      <c r="AC86" s="160"/>
      <c r="AD86" s="155"/>
      <c r="AE86" s="155"/>
      <c r="AF86" s="161"/>
      <c r="AG86" s="155"/>
      <c r="AH86" s="155"/>
      <c r="AI86" s="155"/>
      <c r="AJ86" s="156"/>
      <c r="AK86" s="161"/>
      <c r="AL86" s="155"/>
      <c r="AM86" s="155"/>
      <c r="AN86" s="155"/>
      <c r="AO86" s="155"/>
      <c r="AP86" s="155"/>
      <c r="AQ86" s="155"/>
      <c r="AR86" s="155"/>
      <c r="AS86" s="155"/>
      <c r="AT86" s="155"/>
      <c r="AU86" s="155"/>
      <c r="AV86" s="155"/>
      <c r="AW86" s="155"/>
      <c r="AX86" s="155"/>
      <c r="AY86" s="161"/>
      <c r="AZ86" s="155"/>
      <c r="BA86" s="155"/>
      <c r="BB86" s="155"/>
      <c r="BC86" s="155"/>
      <c r="BD86" s="163" t="str">
        <f t="shared" si="4"/>
        <v/>
      </c>
      <c r="BE86" s="164" t="str">
        <f t="shared" si="1"/>
        <v/>
      </c>
      <c r="BF86" s="164" t="str">
        <f t="shared" si="2"/>
        <v/>
      </c>
      <c r="BG86" s="164" t="str">
        <f t="shared" si="5"/>
        <v/>
      </c>
      <c r="BH86" s="168" t="str">
        <f t="shared" si="3"/>
        <v/>
      </c>
    </row>
    <row r="87">
      <c r="A87" s="154"/>
      <c r="B87" s="155"/>
      <c r="C87" s="155"/>
      <c r="D87" s="155"/>
      <c r="E87" s="155"/>
      <c r="F87" s="156"/>
      <c r="G87" s="157"/>
      <c r="H87" s="155"/>
      <c r="I87" s="155"/>
      <c r="J87" s="155"/>
      <c r="K87" s="156"/>
      <c r="L87" s="157"/>
      <c r="M87" s="155"/>
      <c r="N87" s="155"/>
      <c r="O87" s="155"/>
      <c r="P87" s="156"/>
      <c r="Q87" s="158"/>
      <c r="R87" s="155"/>
      <c r="S87" s="156"/>
      <c r="T87" s="158"/>
      <c r="U87" s="155"/>
      <c r="V87" s="156"/>
      <c r="W87" s="158"/>
      <c r="X87" s="155"/>
      <c r="Y87" s="156"/>
      <c r="Z87" s="159"/>
      <c r="AA87" s="155"/>
      <c r="AB87" s="156"/>
      <c r="AC87" s="160"/>
      <c r="AD87" s="155"/>
      <c r="AE87" s="155"/>
      <c r="AF87" s="161"/>
      <c r="AG87" s="155"/>
      <c r="AH87" s="155"/>
      <c r="AI87" s="155"/>
      <c r="AJ87" s="156"/>
      <c r="AK87" s="161"/>
      <c r="AL87" s="155"/>
      <c r="AM87" s="155"/>
      <c r="AN87" s="155"/>
      <c r="AO87" s="155"/>
      <c r="AP87" s="155"/>
      <c r="AQ87" s="155"/>
      <c r="AR87" s="155"/>
      <c r="AS87" s="155"/>
      <c r="AT87" s="155"/>
      <c r="AU87" s="155"/>
      <c r="AV87" s="155"/>
      <c r="AW87" s="155"/>
      <c r="AX87" s="155"/>
      <c r="AY87" s="161"/>
      <c r="AZ87" s="155"/>
      <c r="BA87" s="155"/>
      <c r="BB87" s="155"/>
      <c r="BC87" s="155"/>
      <c r="BD87" s="163" t="str">
        <f t="shared" si="4"/>
        <v/>
      </c>
      <c r="BE87" s="164" t="str">
        <f t="shared" si="1"/>
        <v/>
      </c>
      <c r="BF87" s="164" t="str">
        <f t="shared" si="2"/>
        <v/>
      </c>
      <c r="BG87" s="164" t="str">
        <f t="shared" si="5"/>
        <v/>
      </c>
      <c r="BH87" s="168" t="str">
        <f t="shared" si="3"/>
        <v/>
      </c>
    </row>
    <row r="88">
      <c r="A88" s="154"/>
      <c r="B88" s="155"/>
      <c r="C88" s="155"/>
      <c r="D88" s="155"/>
      <c r="E88" s="155"/>
      <c r="F88" s="156"/>
      <c r="G88" s="157"/>
      <c r="H88" s="155"/>
      <c r="I88" s="155"/>
      <c r="J88" s="155"/>
      <c r="K88" s="156"/>
      <c r="L88" s="157"/>
      <c r="M88" s="155"/>
      <c r="N88" s="155"/>
      <c r="O88" s="155"/>
      <c r="P88" s="156"/>
      <c r="Q88" s="158"/>
      <c r="R88" s="155"/>
      <c r="S88" s="156"/>
      <c r="T88" s="158"/>
      <c r="U88" s="155"/>
      <c r="V88" s="156"/>
      <c r="W88" s="158"/>
      <c r="X88" s="155"/>
      <c r="Y88" s="156"/>
      <c r="Z88" s="159"/>
      <c r="AA88" s="155"/>
      <c r="AB88" s="156"/>
      <c r="AC88" s="160"/>
      <c r="AD88" s="155"/>
      <c r="AE88" s="155"/>
      <c r="AF88" s="161"/>
      <c r="AG88" s="155"/>
      <c r="AH88" s="155"/>
      <c r="AI88" s="155"/>
      <c r="AJ88" s="156"/>
      <c r="AK88" s="161"/>
      <c r="AL88" s="155"/>
      <c r="AM88" s="155"/>
      <c r="AN88" s="155"/>
      <c r="AO88" s="155"/>
      <c r="AP88" s="155"/>
      <c r="AQ88" s="155"/>
      <c r="AR88" s="155"/>
      <c r="AS88" s="155"/>
      <c r="AT88" s="155"/>
      <c r="AU88" s="155"/>
      <c r="AV88" s="155"/>
      <c r="AW88" s="155"/>
      <c r="AX88" s="155"/>
      <c r="AY88" s="161"/>
      <c r="AZ88" s="155"/>
      <c r="BA88" s="155"/>
      <c r="BB88" s="155"/>
      <c r="BC88" s="155"/>
      <c r="BD88" s="163" t="str">
        <f t="shared" si="4"/>
        <v/>
      </c>
      <c r="BE88" s="164" t="str">
        <f t="shared" si="1"/>
        <v/>
      </c>
      <c r="BF88" s="164" t="str">
        <f t="shared" si="2"/>
        <v/>
      </c>
      <c r="BG88" s="164" t="str">
        <f t="shared" si="5"/>
        <v/>
      </c>
      <c r="BH88" s="168" t="str">
        <f t="shared" si="3"/>
        <v/>
      </c>
    </row>
    <row r="89">
      <c r="A89" s="154"/>
      <c r="B89" s="155"/>
      <c r="C89" s="155"/>
      <c r="D89" s="155"/>
      <c r="E89" s="155"/>
      <c r="F89" s="156"/>
      <c r="G89" s="157"/>
      <c r="H89" s="155"/>
      <c r="I89" s="155"/>
      <c r="J89" s="155"/>
      <c r="K89" s="156"/>
      <c r="L89" s="157"/>
      <c r="M89" s="155"/>
      <c r="N89" s="155"/>
      <c r="O89" s="155"/>
      <c r="P89" s="156"/>
      <c r="Q89" s="158"/>
      <c r="R89" s="155"/>
      <c r="S89" s="156"/>
      <c r="T89" s="158"/>
      <c r="U89" s="155"/>
      <c r="V89" s="156"/>
      <c r="W89" s="158"/>
      <c r="X89" s="155"/>
      <c r="Y89" s="156"/>
      <c r="Z89" s="159"/>
      <c r="AA89" s="155"/>
      <c r="AB89" s="156"/>
      <c r="AC89" s="160"/>
      <c r="AD89" s="155"/>
      <c r="AE89" s="155"/>
      <c r="AF89" s="161"/>
      <c r="AG89" s="155"/>
      <c r="AH89" s="155"/>
      <c r="AI89" s="155"/>
      <c r="AJ89" s="156"/>
      <c r="AK89" s="161"/>
      <c r="AL89" s="155"/>
      <c r="AM89" s="155"/>
      <c r="AN89" s="155"/>
      <c r="AO89" s="155"/>
      <c r="AP89" s="155"/>
      <c r="AQ89" s="155"/>
      <c r="AR89" s="155"/>
      <c r="AS89" s="155"/>
      <c r="AT89" s="155"/>
      <c r="AU89" s="155"/>
      <c r="AV89" s="155"/>
      <c r="AW89" s="155"/>
      <c r="AX89" s="155"/>
      <c r="AY89" s="161"/>
      <c r="AZ89" s="155"/>
      <c r="BA89" s="155"/>
      <c r="BB89" s="155"/>
      <c r="BC89" s="155"/>
      <c r="BD89" s="163" t="str">
        <f t="shared" si="4"/>
        <v/>
      </c>
      <c r="BE89" s="164" t="str">
        <f t="shared" si="1"/>
        <v/>
      </c>
      <c r="BF89" s="164" t="str">
        <f t="shared" si="2"/>
        <v/>
      </c>
      <c r="BG89" s="164" t="str">
        <f t="shared" si="5"/>
        <v/>
      </c>
      <c r="BH89" s="168" t="str">
        <f t="shared" si="3"/>
        <v/>
      </c>
    </row>
    <row r="90">
      <c r="A90" s="154"/>
      <c r="B90" s="155"/>
      <c r="C90" s="155"/>
      <c r="D90" s="155"/>
      <c r="E90" s="155"/>
      <c r="F90" s="156"/>
      <c r="G90" s="157"/>
      <c r="H90" s="155"/>
      <c r="I90" s="155"/>
      <c r="J90" s="155"/>
      <c r="K90" s="156"/>
      <c r="L90" s="157"/>
      <c r="M90" s="155"/>
      <c r="N90" s="155"/>
      <c r="O90" s="155"/>
      <c r="P90" s="156"/>
      <c r="Q90" s="158"/>
      <c r="R90" s="155"/>
      <c r="S90" s="156"/>
      <c r="T90" s="158"/>
      <c r="U90" s="155"/>
      <c r="V90" s="156"/>
      <c r="W90" s="158"/>
      <c r="X90" s="155"/>
      <c r="Y90" s="156"/>
      <c r="Z90" s="159"/>
      <c r="AA90" s="155"/>
      <c r="AB90" s="156"/>
      <c r="AC90" s="160"/>
      <c r="AD90" s="155"/>
      <c r="AE90" s="155"/>
      <c r="AF90" s="161"/>
      <c r="AG90" s="155"/>
      <c r="AH90" s="155"/>
      <c r="AI90" s="155"/>
      <c r="AJ90" s="156"/>
      <c r="AK90" s="161"/>
      <c r="AL90" s="155"/>
      <c r="AM90" s="155"/>
      <c r="AN90" s="155"/>
      <c r="AO90" s="155"/>
      <c r="AP90" s="155"/>
      <c r="AQ90" s="155"/>
      <c r="AR90" s="155"/>
      <c r="AS90" s="155"/>
      <c r="AT90" s="155"/>
      <c r="AU90" s="155"/>
      <c r="AV90" s="155"/>
      <c r="AW90" s="155"/>
      <c r="AX90" s="155"/>
      <c r="AY90" s="161"/>
      <c r="AZ90" s="155"/>
      <c r="BA90" s="155"/>
      <c r="BB90" s="155"/>
      <c r="BC90" s="155"/>
      <c r="BD90" s="163" t="str">
        <f t="shared" si="4"/>
        <v/>
      </c>
      <c r="BE90" s="164" t="str">
        <f t="shared" si="1"/>
        <v/>
      </c>
      <c r="BF90" s="164" t="str">
        <f t="shared" si="2"/>
        <v/>
      </c>
      <c r="BG90" s="164" t="str">
        <f t="shared" si="5"/>
        <v/>
      </c>
      <c r="BH90" s="168" t="str">
        <f t="shared" si="3"/>
        <v/>
      </c>
    </row>
    <row r="91">
      <c r="A91" s="154"/>
      <c r="B91" s="155"/>
      <c r="C91" s="155"/>
      <c r="D91" s="155"/>
      <c r="E91" s="155"/>
      <c r="F91" s="156"/>
      <c r="G91" s="157"/>
      <c r="H91" s="155"/>
      <c r="I91" s="155"/>
      <c r="J91" s="155"/>
      <c r="K91" s="156"/>
      <c r="L91" s="157"/>
      <c r="M91" s="155"/>
      <c r="N91" s="155"/>
      <c r="O91" s="155"/>
      <c r="P91" s="156"/>
      <c r="Q91" s="158"/>
      <c r="R91" s="155"/>
      <c r="S91" s="156"/>
      <c r="T91" s="158"/>
      <c r="U91" s="155"/>
      <c r="V91" s="156"/>
      <c r="W91" s="158"/>
      <c r="X91" s="155"/>
      <c r="Y91" s="156"/>
      <c r="Z91" s="159"/>
      <c r="AA91" s="155"/>
      <c r="AB91" s="156"/>
      <c r="AC91" s="160"/>
      <c r="AD91" s="155"/>
      <c r="AE91" s="155"/>
      <c r="AF91" s="161"/>
      <c r="AG91" s="155"/>
      <c r="AH91" s="155"/>
      <c r="AI91" s="155"/>
      <c r="AJ91" s="156"/>
      <c r="AK91" s="161"/>
      <c r="AL91" s="155"/>
      <c r="AM91" s="155"/>
      <c r="AN91" s="155"/>
      <c r="AO91" s="155"/>
      <c r="AP91" s="155"/>
      <c r="AQ91" s="155"/>
      <c r="AR91" s="155"/>
      <c r="AS91" s="155"/>
      <c r="AT91" s="155"/>
      <c r="AU91" s="155"/>
      <c r="AV91" s="155"/>
      <c r="AW91" s="155"/>
      <c r="AX91" s="155"/>
      <c r="AY91" s="161"/>
      <c r="AZ91" s="155"/>
      <c r="BA91" s="155"/>
      <c r="BB91" s="155"/>
      <c r="BC91" s="155"/>
      <c r="BD91" s="163" t="str">
        <f t="shared" si="4"/>
        <v/>
      </c>
      <c r="BE91" s="164" t="str">
        <f t="shared" si="1"/>
        <v/>
      </c>
      <c r="BF91" s="164" t="str">
        <f t="shared" si="2"/>
        <v/>
      </c>
      <c r="BG91" s="164" t="str">
        <f t="shared" si="5"/>
        <v/>
      </c>
      <c r="BH91" s="168" t="str">
        <f t="shared" si="3"/>
        <v/>
      </c>
    </row>
    <row r="92">
      <c r="A92" s="154"/>
      <c r="B92" s="155"/>
      <c r="C92" s="155"/>
      <c r="D92" s="155"/>
      <c r="E92" s="155"/>
      <c r="F92" s="156"/>
      <c r="G92" s="157"/>
      <c r="H92" s="155"/>
      <c r="I92" s="155"/>
      <c r="J92" s="155"/>
      <c r="K92" s="156"/>
      <c r="L92" s="157"/>
      <c r="M92" s="155"/>
      <c r="N92" s="155"/>
      <c r="O92" s="155"/>
      <c r="P92" s="156"/>
      <c r="Q92" s="158"/>
      <c r="R92" s="155"/>
      <c r="S92" s="156"/>
      <c r="T92" s="158"/>
      <c r="U92" s="155"/>
      <c r="V92" s="156"/>
      <c r="W92" s="158"/>
      <c r="X92" s="155"/>
      <c r="Y92" s="156"/>
      <c r="Z92" s="159"/>
      <c r="AA92" s="155"/>
      <c r="AB92" s="156"/>
      <c r="AC92" s="160"/>
      <c r="AD92" s="155"/>
      <c r="AE92" s="155"/>
      <c r="AF92" s="161"/>
      <c r="AG92" s="155"/>
      <c r="AH92" s="155"/>
      <c r="AI92" s="155"/>
      <c r="AJ92" s="156"/>
      <c r="AK92" s="161"/>
      <c r="AL92" s="155"/>
      <c r="AM92" s="155"/>
      <c r="AN92" s="155"/>
      <c r="AO92" s="155"/>
      <c r="AP92" s="155"/>
      <c r="AQ92" s="155"/>
      <c r="AR92" s="155"/>
      <c r="AS92" s="155"/>
      <c r="AT92" s="155"/>
      <c r="AU92" s="155"/>
      <c r="AV92" s="155"/>
      <c r="AW92" s="155"/>
      <c r="AX92" s="155"/>
      <c r="AY92" s="161"/>
      <c r="AZ92" s="155"/>
      <c r="BA92" s="155"/>
      <c r="BB92" s="155"/>
      <c r="BC92" s="155"/>
      <c r="BD92" s="163" t="str">
        <f t="shared" si="4"/>
        <v/>
      </c>
      <c r="BE92" s="164" t="str">
        <f t="shared" si="1"/>
        <v/>
      </c>
      <c r="BF92" s="164" t="str">
        <f t="shared" si="2"/>
        <v/>
      </c>
      <c r="BG92" s="164" t="str">
        <f t="shared" si="5"/>
        <v/>
      </c>
      <c r="BH92" s="168" t="str">
        <f t="shared" si="3"/>
        <v/>
      </c>
    </row>
    <row r="93">
      <c r="A93" s="154"/>
      <c r="B93" s="155"/>
      <c r="C93" s="155"/>
      <c r="D93" s="155"/>
      <c r="E93" s="155"/>
      <c r="F93" s="156"/>
      <c r="G93" s="157"/>
      <c r="H93" s="155"/>
      <c r="I93" s="155"/>
      <c r="J93" s="155"/>
      <c r="K93" s="156"/>
      <c r="L93" s="157"/>
      <c r="M93" s="155"/>
      <c r="N93" s="155"/>
      <c r="O93" s="155"/>
      <c r="P93" s="156"/>
      <c r="Q93" s="158"/>
      <c r="R93" s="155"/>
      <c r="S93" s="156"/>
      <c r="T93" s="158"/>
      <c r="U93" s="155"/>
      <c r="V93" s="156"/>
      <c r="W93" s="158"/>
      <c r="X93" s="155"/>
      <c r="Y93" s="156"/>
      <c r="Z93" s="159"/>
      <c r="AA93" s="155"/>
      <c r="AB93" s="156"/>
      <c r="AC93" s="160"/>
      <c r="AD93" s="155"/>
      <c r="AE93" s="155"/>
      <c r="AF93" s="161"/>
      <c r="AG93" s="155"/>
      <c r="AH93" s="155"/>
      <c r="AI93" s="155"/>
      <c r="AJ93" s="156"/>
      <c r="AK93" s="161"/>
      <c r="AL93" s="155"/>
      <c r="AM93" s="155"/>
      <c r="AN93" s="155"/>
      <c r="AO93" s="155"/>
      <c r="AP93" s="155"/>
      <c r="AQ93" s="155"/>
      <c r="AR93" s="155"/>
      <c r="AS93" s="155"/>
      <c r="AT93" s="155"/>
      <c r="AU93" s="155"/>
      <c r="AV93" s="155"/>
      <c r="AW93" s="155"/>
      <c r="AX93" s="155"/>
      <c r="AY93" s="161"/>
      <c r="AZ93" s="155"/>
      <c r="BA93" s="155"/>
      <c r="BB93" s="155"/>
      <c r="BC93" s="155"/>
      <c r="BD93" s="163" t="str">
        <f t="shared" si="4"/>
        <v/>
      </c>
      <c r="BE93" s="164" t="str">
        <f t="shared" si="1"/>
        <v/>
      </c>
      <c r="BF93" s="164" t="str">
        <f t="shared" si="2"/>
        <v/>
      </c>
      <c r="BG93" s="164" t="str">
        <f t="shared" si="5"/>
        <v/>
      </c>
      <c r="BH93" s="168" t="str">
        <f t="shared" si="3"/>
        <v/>
      </c>
    </row>
    <row r="94">
      <c r="A94" s="154"/>
      <c r="B94" s="155"/>
      <c r="C94" s="155"/>
      <c r="D94" s="155"/>
      <c r="E94" s="155"/>
      <c r="F94" s="156"/>
      <c r="G94" s="157"/>
      <c r="H94" s="155"/>
      <c r="I94" s="155"/>
      <c r="J94" s="155"/>
      <c r="K94" s="156"/>
      <c r="L94" s="157"/>
      <c r="M94" s="155"/>
      <c r="N94" s="155"/>
      <c r="O94" s="155"/>
      <c r="P94" s="156"/>
      <c r="Q94" s="158"/>
      <c r="R94" s="155"/>
      <c r="S94" s="156"/>
      <c r="T94" s="158"/>
      <c r="U94" s="155"/>
      <c r="V94" s="156"/>
      <c r="W94" s="158"/>
      <c r="X94" s="155"/>
      <c r="Y94" s="156"/>
      <c r="Z94" s="159"/>
      <c r="AA94" s="155"/>
      <c r="AB94" s="156"/>
      <c r="AC94" s="160"/>
      <c r="AD94" s="155"/>
      <c r="AE94" s="155"/>
      <c r="AF94" s="161"/>
      <c r="AG94" s="155"/>
      <c r="AH94" s="155"/>
      <c r="AI94" s="155"/>
      <c r="AJ94" s="156"/>
      <c r="AK94" s="161"/>
      <c r="AL94" s="155"/>
      <c r="AM94" s="155"/>
      <c r="AN94" s="155"/>
      <c r="AO94" s="155"/>
      <c r="AP94" s="155"/>
      <c r="AQ94" s="155"/>
      <c r="AR94" s="155"/>
      <c r="AS94" s="155"/>
      <c r="AT94" s="155"/>
      <c r="AU94" s="155"/>
      <c r="AV94" s="155"/>
      <c r="AW94" s="155"/>
      <c r="AX94" s="155"/>
      <c r="AY94" s="161"/>
      <c r="AZ94" s="155"/>
      <c r="BA94" s="155"/>
      <c r="BB94" s="155"/>
      <c r="BC94" s="155"/>
      <c r="BD94" s="163" t="str">
        <f t="shared" si="4"/>
        <v/>
      </c>
      <c r="BE94" s="164" t="str">
        <f t="shared" si="1"/>
        <v/>
      </c>
      <c r="BF94" s="164" t="str">
        <f t="shared" si="2"/>
        <v/>
      </c>
      <c r="BG94" s="164" t="str">
        <f t="shared" si="5"/>
        <v/>
      </c>
      <c r="BH94" s="168" t="str">
        <f t="shared" si="3"/>
        <v/>
      </c>
    </row>
    <row r="95">
      <c r="A95" s="154"/>
      <c r="B95" s="155"/>
      <c r="C95" s="155"/>
      <c r="D95" s="155"/>
      <c r="E95" s="155"/>
      <c r="F95" s="156"/>
      <c r="G95" s="157"/>
      <c r="H95" s="155"/>
      <c r="I95" s="155"/>
      <c r="J95" s="155"/>
      <c r="K95" s="156"/>
      <c r="L95" s="157"/>
      <c r="M95" s="155"/>
      <c r="N95" s="155"/>
      <c r="O95" s="155"/>
      <c r="P95" s="156"/>
      <c r="Q95" s="158"/>
      <c r="R95" s="155"/>
      <c r="S95" s="156"/>
      <c r="T95" s="158"/>
      <c r="U95" s="155"/>
      <c r="V95" s="156"/>
      <c r="W95" s="158"/>
      <c r="X95" s="155"/>
      <c r="Y95" s="156"/>
      <c r="Z95" s="159"/>
      <c r="AA95" s="155"/>
      <c r="AB95" s="156"/>
      <c r="AC95" s="160"/>
      <c r="AD95" s="155"/>
      <c r="AE95" s="155"/>
      <c r="AF95" s="161"/>
      <c r="AG95" s="155"/>
      <c r="AH95" s="155"/>
      <c r="AI95" s="155"/>
      <c r="AJ95" s="156"/>
      <c r="AK95" s="161"/>
      <c r="AL95" s="155"/>
      <c r="AM95" s="155"/>
      <c r="AN95" s="155"/>
      <c r="AO95" s="155"/>
      <c r="AP95" s="155"/>
      <c r="AQ95" s="155"/>
      <c r="AR95" s="155"/>
      <c r="AS95" s="155"/>
      <c r="AT95" s="155"/>
      <c r="AU95" s="155"/>
      <c r="AV95" s="155"/>
      <c r="AW95" s="155"/>
      <c r="AX95" s="155"/>
      <c r="AY95" s="161"/>
      <c r="AZ95" s="155"/>
      <c r="BA95" s="155"/>
      <c r="BB95" s="155"/>
      <c r="BC95" s="155"/>
      <c r="BD95" s="163" t="str">
        <f t="shared" si="4"/>
        <v/>
      </c>
      <c r="BE95" s="164" t="str">
        <f t="shared" si="1"/>
        <v/>
      </c>
      <c r="BF95" s="164" t="str">
        <f t="shared" si="2"/>
        <v/>
      </c>
      <c r="BG95" s="164" t="str">
        <f t="shared" si="5"/>
        <v/>
      </c>
      <c r="BH95" s="168" t="str">
        <f t="shared" si="3"/>
        <v/>
      </c>
    </row>
    <row r="96">
      <c r="A96" s="154"/>
      <c r="B96" s="155"/>
      <c r="C96" s="155"/>
      <c r="D96" s="155"/>
      <c r="E96" s="155"/>
      <c r="F96" s="156"/>
      <c r="G96" s="157"/>
      <c r="H96" s="155"/>
      <c r="I96" s="155"/>
      <c r="J96" s="155"/>
      <c r="K96" s="156"/>
      <c r="L96" s="157"/>
      <c r="M96" s="155"/>
      <c r="N96" s="155"/>
      <c r="O96" s="155"/>
      <c r="P96" s="156"/>
      <c r="Q96" s="158"/>
      <c r="R96" s="155"/>
      <c r="S96" s="156"/>
      <c r="T96" s="158"/>
      <c r="U96" s="155"/>
      <c r="V96" s="156"/>
      <c r="W96" s="158"/>
      <c r="X96" s="155"/>
      <c r="Y96" s="156"/>
      <c r="Z96" s="159"/>
      <c r="AA96" s="155"/>
      <c r="AB96" s="156"/>
      <c r="AC96" s="160"/>
      <c r="AD96" s="155"/>
      <c r="AE96" s="155"/>
      <c r="AF96" s="161"/>
      <c r="AG96" s="155"/>
      <c r="AH96" s="155"/>
      <c r="AI96" s="155"/>
      <c r="AJ96" s="156"/>
      <c r="AK96" s="161"/>
      <c r="AL96" s="155"/>
      <c r="AM96" s="155"/>
      <c r="AN96" s="155"/>
      <c r="AO96" s="155"/>
      <c r="AP96" s="155"/>
      <c r="AQ96" s="155"/>
      <c r="AR96" s="155"/>
      <c r="AS96" s="155"/>
      <c r="AT96" s="155"/>
      <c r="AU96" s="155"/>
      <c r="AV96" s="155"/>
      <c r="AW96" s="155"/>
      <c r="AX96" s="155"/>
      <c r="AY96" s="161"/>
      <c r="AZ96" s="155"/>
      <c r="BA96" s="155"/>
      <c r="BB96" s="155"/>
      <c r="BC96" s="155"/>
      <c r="BD96" s="163" t="str">
        <f t="shared" si="4"/>
        <v/>
      </c>
      <c r="BE96" s="164" t="str">
        <f t="shared" si="1"/>
        <v/>
      </c>
      <c r="BF96" s="164" t="str">
        <f t="shared" si="2"/>
        <v/>
      </c>
      <c r="BG96" s="164" t="str">
        <f t="shared" si="5"/>
        <v/>
      </c>
      <c r="BH96" s="168" t="str">
        <f t="shared" si="3"/>
        <v/>
      </c>
    </row>
    <row r="97">
      <c r="A97" s="154"/>
      <c r="B97" s="155"/>
      <c r="C97" s="155"/>
      <c r="D97" s="155"/>
      <c r="E97" s="155"/>
      <c r="F97" s="156"/>
      <c r="G97" s="157"/>
      <c r="H97" s="155"/>
      <c r="I97" s="155"/>
      <c r="J97" s="155"/>
      <c r="K97" s="156"/>
      <c r="L97" s="157"/>
      <c r="M97" s="155"/>
      <c r="N97" s="155"/>
      <c r="O97" s="155"/>
      <c r="P97" s="156"/>
      <c r="Q97" s="158"/>
      <c r="R97" s="155"/>
      <c r="S97" s="156"/>
      <c r="T97" s="158"/>
      <c r="U97" s="155"/>
      <c r="V97" s="156"/>
      <c r="W97" s="158"/>
      <c r="X97" s="155"/>
      <c r="Y97" s="156"/>
      <c r="Z97" s="159"/>
      <c r="AA97" s="155"/>
      <c r="AB97" s="156"/>
      <c r="AC97" s="160"/>
      <c r="AD97" s="155"/>
      <c r="AE97" s="155"/>
      <c r="AF97" s="161"/>
      <c r="AG97" s="155"/>
      <c r="AH97" s="155"/>
      <c r="AI97" s="155"/>
      <c r="AJ97" s="156"/>
      <c r="AK97" s="161"/>
      <c r="AL97" s="155"/>
      <c r="AM97" s="155"/>
      <c r="AN97" s="155"/>
      <c r="AO97" s="155"/>
      <c r="AP97" s="155"/>
      <c r="AQ97" s="155"/>
      <c r="AR97" s="155"/>
      <c r="AS97" s="155"/>
      <c r="AT97" s="155"/>
      <c r="AU97" s="155"/>
      <c r="AV97" s="155"/>
      <c r="AW97" s="155"/>
      <c r="AX97" s="155"/>
      <c r="AY97" s="161"/>
      <c r="AZ97" s="155"/>
      <c r="BA97" s="155"/>
      <c r="BB97" s="155"/>
      <c r="BC97" s="155"/>
      <c r="BD97" s="163" t="str">
        <f t="shared" si="4"/>
        <v/>
      </c>
      <c r="BE97" s="164" t="str">
        <f t="shared" si="1"/>
        <v/>
      </c>
      <c r="BF97" s="164" t="str">
        <f t="shared" si="2"/>
        <v/>
      </c>
      <c r="BG97" s="164" t="str">
        <f t="shared" si="5"/>
        <v/>
      </c>
      <c r="BH97" s="168" t="str">
        <f t="shared" si="3"/>
        <v/>
      </c>
    </row>
    <row r="98">
      <c r="A98" s="154"/>
      <c r="B98" s="155"/>
      <c r="C98" s="155"/>
      <c r="D98" s="155"/>
      <c r="E98" s="155"/>
      <c r="F98" s="156"/>
      <c r="G98" s="157"/>
      <c r="H98" s="155"/>
      <c r="I98" s="155"/>
      <c r="J98" s="155"/>
      <c r="K98" s="156"/>
      <c r="L98" s="157"/>
      <c r="M98" s="155"/>
      <c r="N98" s="155"/>
      <c r="O98" s="155"/>
      <c r="P98" s="156"/>
      <c r="Q98" s="158"/>
      <c r="R98" s="155"/>
      <c r="S98" s="156"/>
      <c r="T98" s="158"/>
      <c r="U98" s="155"/>
      <c r="V98" s="156"/>
      <c r="W98" s="158"/>
      <c r="X98" s="155"/>
      <c r="Y98" s="156"/>
      <c r="Z98" s="159"/>
      <c r="AA98" s="155"/>
      <c r="AB98" s="156"/>
      <c r="AC98" s="160"/>
      <c r="AD98" s="155"/>
      <c r="AE98" s="155"/>
      <c r="AF98" s="161"/>
      <c r="AG98" s="155"/>
      <c r="AH98" s="155"/>
      <c r="AI98" s="155"/>
      <c r="AJ98" s="156"/>
      <c r="AK98" s="161"/>
      <c r="AL98" s="155"/>
      <c r="AM98" s="155"/>
      <c r="AN98" s="155"/>
      <c r="AO98" s="155"/>
      <c r="AP98" s="155"/>
      <c r="AQ98" s="155"/>
      <c r="AR98" s="155"/>
      <c r="AS98" s="155"/>
      <c r="AT98" s="155"/>
      <c r="AU98" s="155"/>
      <c r="AV98" s="155"/>
      <c r="AW98" s="155"/>
      <c r="AX98" s="155"/>
      <c r="AY98" s="161"/>
      <c r="AZ98" s="155"/>
      <c r="BA98" s="155"/>
      <c r="BB98" s="155"/>
      <c r="BC98" s="155"/>
      <c r="BD98" s="163" t="str">
        <f t="shared" si="4"/>
        <v/>
      </c>
      <c r="BE98" s="164" t="str">
        <f t="shared" si="1"/>
        <v/>
      </c>
      <c r="BF98" s="164" t="str">
        <f t="shared" si="2"/>
        <v/>
      </c>
      <c r="BG98" s="164" t="str">
        <f t="shared" si="5"/>
        <v/>
      </c>
      <c r="BH98" s="168" t="str">
        <f t="shared" si="3"/>
        <v/>
      </c>
    </row>
    <row r="99">
      <c r="A99" s="154"/>
      <c r="B99" s="155"/>
      <c r="C99" s="155"/>
      <c r="D99" s="155"/>
      <c r="E99" s="155"/>
      <c r="F99" s="156"/>
      <c r="G99" s="157"/>
      <c r="H99" s="155"/>
      <c r="I99" s="155"/>
      <c r="J99" s="155"/>
      <c r="K99" s="156"/>
      <c r="L99" s="157"/>
      <c r="M99" s="155"/>
      <c r="N99" s="155"/>
      <c r="O99" s="155"/>
      <c r="P99" s="156"/>
      <c r="Q99" s="158"/>
      <c r="R99" s="155"/>
      <c r="S99" s="156"/>
      <c r="T99" s="158"/>
      <c r="U99" s="155"/>
      <c r="V99" s="156"/>
      <c r="W99" s="158"/>
      <c r="X99" s="155"/>
      <c r="Y99" s="156"/>
      <c r="Z99" s="159"/>
      <c r="AA99" s="155"/>
      <c r="AB99" s="156"/>
      <c r="AC99" s="160"/>
      <c r="AD99" s="155"/>
      <c r="AE99" s="155"/>
      <c r="AF99" s="161"/>
      <c r="AG99" s="155"/>
      <c r="AH99" s="155"/>
      <c r="AI99" s="155"/>
      <c r="AJ99" s="156"/>
      <c r="AK99" s="161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61"/>
      <c r="AZ99" s="155"/>
      <c r="BA99" s="155"/>
      <c r="BB99" s="155"/>
      <c r="BC99" s="155"/>
      <c r="BD99" s="163" t="str">
        <f t="shared" si="4"/>
        <v/>
      </c>
      <c r="BE99" s="164" t="str">
        <f t="shared" si="1"/>
        <v/>
      </c>
      <c r="BF99" s="164" t="str">
        <f t="shared" si="2"/>
        <v/>
      </c>
      <c r="BG99" s="164" t="str">
        <f t="shared" si="5"/>
        <v/>
      </c>
      <c r="BH99" s="168" t="str">
        <f t="shared" si="3"/>
        <v/>
      </c>
    </row>
    <row r="100">
      <c r="A100" s="154"/>
      <c r="B100" s="155"/>
      <c r="C100" s="155"/>
      <c r="D100" s="155"/>
      <c r="E100" s="155"/>
      <c r="F100" s="156"/>
      <c r="G100" s="157"/>
      <c r="H100" s="155"/>
      <c r="I100" s="155"/>
      <c r="J100" s="155"/>
      <c r="K100" s="156"/>
      <c r="L100" s="157"/>
      <c r="M100" s="155"/>
      <c r="N100" s="155"/>
      <c r="O100" s="155"/>
      <c r="P100" s="156"/>
      <c r="Q100" s="158"/>
      <c r="R100" s="155"/>
      <c r="S100" s="156"/>
      <c r="T100" s="158"/>
      <c r="U100" s="155"/>
      <c r="V100" s="156"/>
      <c r="W100" s="158"/>
      <c r="X100" s="155"/>
      <c r="Y100" s="156"/>
      <c r="Z100" s="159"/>
      <c r="AA100" s="155"/>
      <c r="AB100" s="156"/>
      <c r="AC100" s="160"/>
      <c r="AD100" s="155"/>
      <c r="AE100" s="155"/>
      <c r="AF100" s="161"/>
      <c r="AG100" s="155"/>
      <c r="AH100" s="155"/>
      <c r="AI100" s="155"/>
      <c r="AJ100" s="156"/>
      <c r="AK100" s="161"/>
      <c r="AL100" s="155"/>
      <c r="AM100" s="155"/>
      <c r="AN100" s="155"/>
      <c r="AO100" s="155"/>
      <c r="AP100" s="155"/>
      <c r="AQ100" s="155"/>
      <c r="AR100" s="155"/>
      <c r="AS100" s="155"/>
      <c r="AT100" s="155"/>
      <c r="AU100" s="155"/>
      <c r="AV100" s="155"/>
      <c r="AW100" s="155"/>
      <c r="AX100" s="155"/>
      <c r="AY100" s="161"/>
      <c r="AZ100" s="155"/>
      <c r="BA100" s="155"/>
      <c r="BB100" s="155"/>
      <c r="BC100" s="155"/>
      <c r="BD100" s="163" t="str">
        <f t="shared" si="4"/>
        <v/>
      </c>
      <c r="BE100" s="164" t="str">
        <f t="shared" si="1"/>
        <v/>
      </c>
      <c r="BF100" s="164" t="str">
        <f t="shared" si="2"/>
        <v/>
      </c>
      <c r="BG100" s="164" t="str">
        <f t="shared" si="5"/>
        <v/>
      </c>
      <c r="BH100" s="168" t="str">
        <f t="shared" si="3"/>
        <v/>
      </c>
    </row>
    <row r="101">
      <c r="A101" s="154"/>
      <c r="B101" s="155"/>
      <c r="C101" s="155"/>
      <c r="D101" s="155"/>
      <c r="E101" s="155"/>
      <c r="F101" s="156"/>
      <c r="G101" s="157"/>
      <c r="H101" s="155"/>
      <c r="I101" s="155"/>
      <c r="J101" s="155"/>
      <c r="K101" s="156"/>
      <c r="L101" s="157"/>
      <c r="M101" s="155"/>
      <c r="N101" s="155"/>
      <c r="O101" s="155"/>
      <c r="P101" s="156"/>
      <c r="Q101" s="158"/>
      <c r="R101" s="155"/>
      <c r="S101" s="156"/>
      <c r="T101" s="158"/>
      <c r="U101" s="155"/>
      <c r="V101" s="156"/>
      <c r="W101" s="158"/>
      <c r="X101" s="155"/>
      <c r="Y101" s="156"/>
      <c r="Z101" s="159"/>
      <c r="AA101" s="155"/>
      <c r="AB101" s="156"/>
      <c r="AC101" s="160"/>
      <c r="AD101" s="155"/>
      <c r="AE101" s="155"/>
      <c r="AF101" s="161"/>
      <c r="AG101" s="155"/>
      <c r="AH101" s="155"/>
      <c r="AI101" s="155"/>
      <c r="AJ101" s="156"/>
      <c r="AK101" s="161"/>
      <c r="AL101" s="155"/>
      <c r="AM101" s="155"/>
      <c r="AN101" s="155"/>
      <c r="AO101" s="155"/>
      <c r="AP101" s="155"/>
      <c r="AQ101" s="155"/>
      <c r="AR101" s="155"/>
      <c r="AS101" s="155"/>
      <c r="AT101" s="155"/>
      <c r="AU101" s="155"/>
      <c r="AV101" s="155"/>
      <c r="AW101" s="155"/>
      <c r="AX101" s="155"/>
      <c r="AY101" s="161"/>
      <c r="AZ101" s="155"/>
      <c r="BA101" s="155"/>
      <c r="BB101" s="155"/>
      <c r="BC101" s="155"/>
      <c r="BD101" s="163" t="str">
        <f t="shared" si="4"/>
        <v/>
      </c>
      <c r="BE101" s="164" t="str">
        <f t="shared" si="1"/>
        <v/>
      </c>
      <c r="BF101" s="164" t="str">
        <f t="shared" si="2"/>
        <v/>
      </c>
      <c r="BG101" s="164" t="str">
        <f t="shared" si="5"/>
        <v/>
      </c>
      <c r="BH101" s="168" t="str">
        <f t="shared" si="3"/>
        <v/>
      </c>
    </row>
    <row r="102">
      <c r="A102" s="154"/>
      <c r="B102" s="155"/>
      <c r="C102" s="155"/>
      <c r="D102" s="155"/>
      <c r="E102" s="155"/>
      <c r="F102" s="156"/>
      <c r="G102" s="157"/>
      <c r="H102" s="155"/>
      <c r="I102" s="155"/>
      <c r="J102" s="155"/>
      <c r="K102" s="156"/>
      <c r="L102" s="157"/>
      <c r="M102" s="155"/>
      <c r="N102" s="155"/>
      <c r="O102" s="155"/>
      <c r="P102" s="156"/>
      <c r="Q102" s="158"/>
      <c r="R102" s="155"/>
      <c r="S102" s="156"/>
      <c r="T102" s="158"/>
      <c r="U102" s="155"/>
      <c r="V102" s="156"/>
      <c r="W102" s="158"/>
      <c r="X102" s="155"/>
      <c r="Y102" s="156"/>
      <c r="Z102" s="159"/>
      <c r="AA102" s="155"/>
      <c r="AB102" s="156"/>
      <c r="AC102" s="160"/>
      <c r="AD102" s="155"/>
      <c r="AE102" s="155"/>
      <c r="AF102" s="161"/>
      <c r="AG102" s="155"/>
      <c r="AH102" s="155"/>
      <c r="AI102" s="155"/>
      <c r="AJ102" s="156"/>
      <c r="AK102" s="161"/>
      <c r="AL102" s="155"/>
      <c r="AM102" s="155"/>
      <c r="AN102" s="155"/>
      <c r="AO102" s="155"/>
      <c r="AP102" s="155"/>
      <c r="AQ102" s="155"/>
      <c r="AR102" s="155"/>
      <c r="AS102" s="155"/>
      <c r="AT102" s="155"/>
      <c r="AU102" s="155"/>
      <c r="AV102" s="155"/>
      <c r="AW102" s="155"/>
      <c r="AX102" s="155"/>
      <c r="AY102" s="161"/>
      <c r="AZ102" s="155"/>
      <c r="BA102" s="155"/>
      <c r="BB102" s="155"/>
      <c r="BC102" s="155"/>
      <c r="BD102" s="163" t="str">
        <f t="shared" si="4"/>
        <v/>
      </c>
      <c r="BE102" s="164" t="str">
        <f t="shared" si="1"/>
        <v/>
      </c>
      <c r="BF102" s="164" t="str">
        <f t="shared" si="2"/>
        <v/>
      </c>
      <c r="BG102" s="164" t="str">
        <f t="shared" si="5"/>
        <v/>
      </c>
      <c r="BH102" s="168" t="str">
        <f t="shared" si="3"/>
        <v/>
      </c>
    </row>
    <row r="103">
      <c r="A103" s="154"/>
      <c r="B103" s="155"/>
      <c r="C103" s="155"/>
      <c r="D103" s="155"/>
      <c r="E103" s="155"/>
      <c r="F103" s="156"/>
      <c r="G103" s="157"/>
      <c r="H103" s="155"/>
      <c r="I103" s="155"/>
      <c r="J103" s="155"/>
      <c r="K103" s="156"/>
      <c r="L103" s="157"/>
      <c r="M103" s="155"/>
      <c r="N103" s="155"/>
      <c r="O103" s="155"/>
      <c r="P103" s="156"/>
      <c r="Q103" s="158"/>
      <c r="R103" s="155"/>
      <c r="S103" s="156"/>
      <c r="T103" s="158"/>
      <c r="U103" s="155"/>
      <c r="V103" s="156"/>
      <c r="W103" s="158"/>
      <c r="X103" s="155"/>
      <c r="Y103" s="156"/>
      <c r="Z103" s="159"/>
      <c r="AA103" s="155"/>
      <c r="AB103" s="156"/>
      <c r="AC103" s="160"/>
      <c r="AD103" s="155"/>
      <c r="AE103" s="155"/>
      <c r="AF103" s="161"/>
      <c r="AG103" s="155"/>
      <c r="AH103" s="155"/>
      <c r="AI103" s="155"/>
      <c r="AJ103" s="156"/>
      <c r="AK103" s="161"/>
      <c r="AL103" s="155"/>
      <c r="AM103" s="155"/>
      <c r="AN103" s="155"/>
      <c r="AO103" s="155"/>
      <c r="AP103" s="155"/>
      <c r="AQ103" s="155"/>
      <c r="AR103" s="155"/>
      <c r="AS103" s="155"/>
      <c r="AT103" s="155"/>
      <c r="AU103" s="155"/>
      <c r="AV103" s="155"/>
      <c r="AW103" s="155"/>
      <c r="AX103" s="155"/>
      <c r="AY103" s="161"/>
      <c r="AZ103" s="155"/>
      <c r="BA103" s="155"/>
      <c r="BB103" s="155"/>
      <c r="BC103" s="155"/>
      <c r="BD103" s="163" t="str">
        <f t="shared" si="4"/>
        <v/>
      </c>
      <c r="BE103" s="164" t="str">
        <f t="shared" si="1"/>
        <v/>
      </c>
      <c r="BF103" s="164" t="str">
        <f t="shared" si="2"/>
        <v/>
      </c>
      <c r="BG103" s="164" t="str">
        <f t="shared" si="5"/>
        <v/>
      </c>
      <c r="BH103" s="168" t="str">
        <f t="shared" si="3"/>
        <v/>
      </c>
    </row>
    <row r="104">
      <c r="A104" s="154"/>
      <c r="B104" s="155"/>
      <c r="C104" s="155"/>
      <c r="D104" s="155"/>
      <c r="E104" s="155"/>
      <c r="F104" s="156"/>
      <c r="G104" s="157"/>
      <c r="H104" s="155"/>
      <c r="I104" s="155"/>
      <c r="J104" s="155"/>
      <c r="K104" s="156"/>
      <c r="L104" s="157"/>
      <c r="M104" s="155"/>
      <c r="N104" s="155"/>
      <c r="O104" s="155"/>
      <c r="P104" s="156"/>
      <c r="Q104" s="158"/>
      <c r="R104" s="155"/>
      <c r="S104" s="156"/>
      <c r="T104" s="158"/>
      <c r="U104" s="155"/>
      <c r="V104" s="156"/>
      <c r="W104" s="158"/>
      <c r="X104" s="155"/>
      <c r="Y104" s="156"/>
      <c r="Z104" s="159"/>
      <c r="AA104" s="155"/>
      <c r="AB104" s="156"/>
      <c r="AC104" s="160"/>
      <c r="AD104" s="155"/>
      <c r="AE104" s="155"/>
      <c r="AF104" s="161"/>
      <c r="AG104" s="155"/>
      <c r="AH104" s="155"/>
      <c r="AI104" s="155"/>
      <c r="AJ104" s="156"/>
      <c r="AK104" s="161"/>
      <c r="AL104" s="155"/>
      <c r="AM104" s="155"/>
      <c r="AN104" s="155"/>
      <c r="AO104" s="155"/>
      <c r="AP104" s="155"/>
      <c r="AQ104" s="155"/>
      <c r="AR104" s="155"/>
      <c r="AS104" s="155"/>
      <c r="AT104" s="155"/>
      <c r="AU104" s="155"/>
      <c r="AV104" s="155"/>
      <c r="AW104" s="155"/>
      <c r="AX104" s="155"/>
      <c r="AY104" s="161"/>
      <c r="AZ104" s="155"/>
      <c r="BA104" s="155"/>
      <c r="BB104" s="155"/>
      <c r="BC104" s="155"/>
      <c r="BD104" s="163" t="str">
        <f t="shared" si="4"/>
        <v/>
      </c>
      <c r="BE104" s="164" t="str">
        <f t="shared" si="1"/>
        <v/>
      </c>
      <c r="BF104" s="164" t="str">
        <f t="shared" si="2"/>
        <v/>
      </c>
      <c r="BG104" s="164" t="str">
        <f t="shared" si="5"/>
        <v/>
      </c>
      <c r="BH104" s="168" t="str">
        <f t="shared" si="3"/>
        <v/>
      </c>
    </row>
    <row r="105">
      <c r="A105" s="154"/>
      <c r="B105" s="155"/>
      <c r="C105" s="155"/>
      <c r="D105" s="155"/>
      <c r="E105" s="155"/>
      <c r="F105" s="156"/>
      <c r="G105" s="157"/>
      <c r="H105" s="155"/>
      <c r="I105" s="155"/>
      <c r="J105" s="155"/>
      <c r="K105" s="156"/>
      <c r="L105" s="157"/>
      <c r="M105" s="155"/>
      <c r="N105" s="155"/>
      <c r="O105" s="155"/>
      <c r="P105" s="156"/>
      <c r="Q105" s="158"/>
      <c r="R105" s="155"/>
      <c r="S105" s="156"/>
      <c r="T105" s="158"/>
      <c r="U105" s="155"/>
      <c r="V105" s="156"/>
      <c r="W105" s="158"/>
      <c r="X105" s="155"/>
      <c r="Y105" s="156"/>
      <c r="Z105" s="159"/>
      <c r="AA105" s="155"/>
      <c r="AB105" s="156"/>
      <c r="AC105" s="160"/>
      <c r="AD105" s="155"/>
      <c r="AE105" s="155"/>
      <c r="AF105" s="161"/>
      <c r="AG105" s="155"/>
      <c r="AH105" s="155"/>
      <c r="AI105" s="155"/>
      <c r="AJ105" s="156"/>
      <c r="AK105" s="161"/>
      <c r="AL105" s="155"/>
      <c r="AM105" s="155"/>
      <c r="AN105" s="155"/>
      <c r="AO105" s="155"/>
      <c r="AP105" s="155"/>
      <c r="AQ105" s="155"/>
      <c r="AR105" s="155"/>
      <c r="AS105" s="155"/>
      <c r="AT105" s="155"/>
      <c r="AU105" s="155"/>
      <c r="AV105" s="155"/>
      <c r="AW105" s="155"/>
      <c r="AX105" s="155"/>
      <c r="AY105" s="161"/>
      <c r="AZ105" s="155"/>
      <c r="BA105" s="155"/>
      <c r="BB105" s="155"/>
      <c r="BC105" s="155"/>
      <c r="BD105" s="163" t="str">
        <f t="shared" si="4"/>
        <v/>
      </c>
      <c r="BE105" s="164" t="str">
        <f t="shared" si="1"/>
        <v/>
      </c>
      <c r="BF105" s="164" t="str">
        <f t="shared" si="2"/>
        <v/>
      </c>
      <c r="BG105" s="164" t="str">
        <f t="shared" si="5"/>
        <v/>
      </c>
      <c r="BH105" s="168" t="str">
        <f t="shared" si="3"/>
        <v/>
      </c>
    </row>
    <row r="106">
      <c r="A106" s="154"/>
      <c r="B106" s="155"/>
      <c r="C106" s="155"/>
      <c r="D106" s="155"/>
      <c r="E106" s="155"/>
      <c r="F106" s="156"/>
      <c r="G106" s="157"/>
      <c r="H106" s="155"/>
      <c r="I106" s="155"/>
      <c r="J106" s="155"/>
      <c r="K106" s="156"/>
      <c r="L106" s="157"/>
      <c r="M106" s="155"/>
      <c r="N106" s="155"/>
      <c r="O106" s="155"/>
      <c r="P106" s="156"/>
      <c r="Q106" s="158"/>
      <c r="R106" s="155"/>
      <c r="S106" s="156"/>
      <c r="T106" s="158"/>
      <c r="U106" s="155"/>
      <c r="V106" s="156"/>
      <c r="W106" s="158"/>
      <c r="X106" s="155"/>
      <c r="Y106" s="156"/>
      <c r="Z106" s="159"/>
      <c r="AA106" s="155"/>
      <c r="AB106" s="156"/>
      <c r="AC106" s="160"/>
      <c r="AD106" s="155"/>
      <c r="AE106" s="155"/>
      <c r="AF106" s="161"/>
      <c r="AG106" s="155"/>
      <c r="AH106" s="155"/>
      <c r="AI106" s="155"/>
      <c r="AJ106" s="156"/>
      <c r="AK106" s="161"/>
      <c r="AL106" s="155"/>
      <c r="AM106" s="155"/>
      <c r="AN106" s="155"/>
      <c r="AO106" s="155"/>
      <c r="AP106" s="155"/>
      <c r="AQ106" s="155"/>
      <c r="AR106" s="155"/>
      <c r="AS106" s="155"/>
      <c r="AT106" s="155"/>
      <c r="AU106" s="155"/>
      <c r="AV106" s="155"/>
      <c r="AW106" s="155"/>
      <c r="AX106" s="155"/>
      <c r="AY106" s="161"/>
      <c r="AZ106" s="155"/>
      <c r="BA106" s="155"/>
      <c r="BB106" s="155"/>
      <c r="BC106" s="155"/>
      <c r="BD106" s="163" t="str">
        <f t="shared" si="4"/>
        <v/>
      </c>
      <c r="BE106" s="164" t="str">
        <f t="shared" si="1"/>
        <v/>
      </c>
      <c r="BF106" s="164" t="str">
        <f t="shared" si="2"/>
        <v/>
      </c>
      <c r="BG106" s="164" t="str">
        <f t="shared" si="5"/>
        <v/>
      </c>
      <c r="BH106" s="168" t="str">
        <f t="shared" si="3"/>
        <v/>
      </c>
    </row>
    <row r="107">
      <c r="A107" s="154"/>
      <c r="B107" s="155"/>
      <c r="C107" s="155"/>
      <c r="D107" s="155"/>
      <c r="E107" s="155"/>
      <c r="F107" s="156"/>
      <c r="G107" s="157"/>
      <c r="H107" s="155"/>
      <c r="I107" s="155"/>
      <c r="J107" s="155"/>
      <c r="K107" s="156"/>
      <c r="L107" s="157"/>
      <c r="M107" s="155"/>
      <c r="N107" s="155"/>
      <c r="O107" s="155"/>
      <c r="P107" s="156"/>
      <c r="Q107" s="158"/>
      <c r="R107" s="155"/>
      <c r="S107" s="156"/>
      <c r="T107" s="158"/>
      <c r="U107" s="155"/>
      <c r="V107" s="156"/>
      <c r="W107" s="158"/>
      <c r="X107" s="155"/>
      <c r="Y107" s="156"/>
      <c r="Z107" s="159"/>
      <c r="AA107" s="155"/>
      <c r="AB107" s="156"/>
      <c r="AC107" s="160"/>
      <c r="AD107" s="155"/>
      <c r="AE107" s="155"/>
      <c r="AF107" s="161"/>
      <c r="AG107" s="155"/>
      <c r="AH107" s="155"/>
      <c r="AI107" s="155"/>
      <c r="AJ107" s="156"/>
      <c r="AK107" s="161"/>
      <c r="AL107" s="155"/>
      <c r="AM107" s="155"/>
      <c r="AN107" s="155"/>
      <c r="AO107" s="155"/>
      <c r="AP107" s="155"/>
      <c r="AQ107" s="155"/>
      <c r="AR107" s="155"/>
      <c r="AS107" s="155"/>
      <c r="AT107" s="155"/>
      <c r="AU107" s="155"/>
      <c r="AV107" s="155"/>
      <c r="AW107" s="155"/>
      <c r="AX107" s="155"/>
      <c r="AY107" s="161"/>
      <c r="AZ107" s="155"/>
      <c r="BA107" s="155"/>
      <c r="BB107" s="155"/>
      <c r="BC107" s="155"/>
      <c r="BD107" s="163" t="str">
        <f t="shared" si="4"/>
        <v/>
      </c>
      <c r="BE107" s="164" t="str">
        <f t="shared" si="1"/>
        <v/>
      </c>
      <c r="BF107" s="164" t="str">
        <f t="shared" si="2"/>
        <v/>
      </c>
      <c r="BG107" s="164" t="str">
        <f t="shared" si="5"/>
        <v/>
      </c>
      <c r="BH107" s="168" t="str">
        <f t="shared" si="3"/>
        <v/>
      </c>
    </row>
    <row r="108">
      <c r="A108" s="154"/>
      <c r="B108" s="155"/>
      <c r="C108" s="155"/>
      <c r="D108" s="155"/>
      <c r="E108" s="155"/>
      <c r="F108" s="156"/>
      <c r="G108" s="157"/>
      <c r="H108" s="155"/>
      <c r="I108" s="155"/>
      <c r="J108" s="155"/>
      <c r="K108" s="156"/>
      <c r="L108" s="157"/>
      <c r="M108" s="155"/>
      <c r="N108" s="155"/>
      <c r="O108" s="155"/>
      <c r="P108" s="156"/>
      <c r="Q108" s="158"/>
      <c r="R108" s="155"/>
      <c r="S108" s="156"/>
      <c r="T108" s="158"/>
      <c r="U108" s="155"/>
      <c r="V108" s="156"/>
      <c r="W108" s="158"/>
      <c r="X108" s="155"/>
      <c r="Y108" s="156"/>
      <c r="Z108" s="159"/>
      <c r="AA108" s="155"/>
      <c r="AB108" s="156"/>
      <c r="AC108" s="160"/>
      <c r="AD108" s="155"/>
      <c r="AE108" s="155"/>
      <c r="AF108" s="161"/>
      <c r="AG108" s="155"/>
      <c r="AH108" s="155"/>
      <c r="AI108" s="155"/>
      <c r="AJ108" s="156"/>
      <c r="AK108" s="161"/>
      <c r="AL108" s="155"/>
      <c r="AM108" s="155"/>
      <c r="AN108" s="155"/>
      <c r="AO108" s="155"/>
      <c r="AP108" s="155"/>
      <c r="AQ108" s="155"/>
      <c r="AR108" s="155"/>
      <c r="AS108" s="155"/>
      <c r="AT108" s="155"/>
      <c r="AU108" s="155"/>
      <c r="AV108" s="155"/>
      <c r="AW108" s="155"/>
      <c r="AX108" s="155"/>
      <c r="AY108" s="161"/>
      <c r="AZ108" s="155"/>
      <c r="BA108" s="155"/>
      <c r="BB108" s="155"/>
      <c r="BC108" s="155"/>
      <c r="BD108" s="163" t="str">
        <f t="shared" si="4"/>
        <v/>
      </c>
      <c r="BE108" s="164" t="str">
        <f t="shared" si="1"/>
        <v/>
      </c>
      <c r="BF108" s="164" t="str">
        <f t="shared" si="2"/>
        <v/>
      </c>
      <c r="BG108" s="164" t="str">
        <f t="shared" si="5"/>
        <v/>
      </c>
      <c r="BH108" s="168" t="str">
        <f t="shared" si="3"/>
        <v/>
      </c>
    </row>
    <row r="109">
      <c r="A109" s="154"/>
      <c r="B109" s="155"/>
      <c r="C109" s="155"/>
      <c r="D109" s="155"/>
      <c r="E109" s="155"/>
      <c r="F109" s="156"/>
      <c r="G109" s="157"/>
      <c r="H109" s="155"/>
      <c r="I109" s="155"/>
      <c r="J109" s="155"/>
      <c r="K109" s="156"/>
      <c r="L109" s="157"/>
      <c r="M109" s="155"/>
      <c r="N109" s="155"/>
      <c r="O109" s="155"/>
      <c r="P109" s="156"/>
      <c r="Q109" s="158"/>
      <c r="R109" s="155"/>
      <c r="S109" s="156"/>
      <c r="T109" s="158"/>
      <c r="U109" s="155"/>
      <c r="V109" s="156"/>
      <c r="W109" s="158"/>
      <c r="X109" s="155"/>
      <c r="Y109" s="156"/>
      <c r="Z109" s="159"/>
      <c r="AA109" s="155"/>
      <c r="AB109" s="156"/>
      <c r="AC109" s="160"/>
      <c r="AD109" s="155"/>
      <c r="AE109" s="155"/>
      <c r="AF109" s="161"/>
      <c r="AG109" s="155"/>
      <c r="AH109" s="155"/>
      <c r="AI109" s="155"/>
      <c r="AJ109" s="156"/>
      <c r="AK109" s="161"/>
      <c r="AL109" s="155"/>
      <c r="AM109" s="155"/>
      <c r="AN109" s="155"/>
      <c r="AO109" s="155"/>
      <c r="AP109" s="155"/>
      <c r="AQ109" s="155"/>
      <c r="AR109" s="155"/>
      <c r="AS109" s="155"/>
      <c r="AT109" s="155"/>
      <c r="AU109" s="155"/>
      <c r="AV109" s="155"/>
      <c r="AW109" s="155"/>
      <c r="AX109" s="155"/>
      <c r="AY109" s="161"/>
      <c r="AZ109" s="155"/>
      <c r="BA109" s="155"/>
      <c r="BB109" s="155"/>
      <c r="BC109" s="155"/>
      <c r="BD109" s="163" t="str">
        <f t="shared" si="4"/>
        <v/>
      </c>
      <c r="BE109" s="164" t="str">
        <f t="shared" si="1"/>
        <v/>
      </c>
      <c r="BF109" s="164" t="str">
        <f t="shared" si="2"/>
        <v/>
      </c>
      <c r="BG109" s="164" t="str">
        <f t="shared" si="5"/>
        <v/>
      </c>
      <c r="BH109" s="168" t="str">
        <f t="shared" si="3"/>
        <v/>
      </c>
    </row>
    <row r="110">
      <c r="A110" s="154"/>
      <c r="B110" s="155"/>
      <c r="C110" s="155"/>
      <c r="D110" s="155"/>
      <c r="E110" s="155"/>
      <c r="F110" s="156"/>
      <c r="G110" s="157"/>
      <c r="H110" s="155"/>
      <c r="I110" s="155"/>
      <c r="J110" s="155"/>
      <c r="K110" s="156"/>
      <c r="L110" s="157"/>
      <c r="M110" s="155"/>
      <c r="N110" s="155"/>
      <c r="O110" s="155"/>
      <c r="P110" s="156"/>
      <c r="Q110" s="158"/>
      <c r="R110" s="155"/>
      <c r="S110" s="156"/>
      <c r="T110" s="158"/>
      <c r="U110" s="155"/>
      <c r="V110" s="156"/>
      <c r="W110" s="158"/>
      <c r="X110" s="155"/>
      <c r="Y110" s="156"/>
      <c r="Z110" s="159"/>
      <c r="AA110" s="155"/>
      <c r="AB110" s="156"/>
      <c r="AC110" s="160"/>
      <c r="AD110" s="155"/>
      <c r="AE110" s="155"/>
      <c r="AF110" s="161"/>
      <c r="AG110" s="155"/>
      <c r="AH110" s="155"/>
      <c r="AI110" s="155"/>
      <c r="AJ110" s="156"/>
      <c r="AK110" s="161"/>
      <c r="AL110" s="155"/>
      <c r="AM110" s="155"/>
      <c r="AN110" s="155"/>
      <c r="AO110" s="155"/>
      <c r="AP110" s="155"/>
      <c r="AQ110" s="155"/>
      <c r="AR110" s="155"/>
      <c r="AS110" s="155"/>
      <c r="AT110" s="155"/>
      <c r="AU110" s="155"/>
      <c r="AV110" s="155"/>
      <c r="AW110" s="155"/>
      <c r="AX110" s="155"/>
      <c r="AY110" s="161"/>
      <c r="AZ110" s="155"/>
      <c r="BA110" s="155"/>
      <c r="BB110" s="155"/>
      <c r="BC110" s="155"/>
      <c r="BD110" s="163" t="str">
        <f t="shared" si="4"/>
        <v/>
      </c>
      <c r="BE110" s="164" t="str">
        <f t="shared" si="1"/>
        <v/>
      </c>
      <c r="BF110" s="164" t="str">
        <f t="shared" si="2"/>
        <v/>
      </c>
      <c r="BG110" s="164" t="str">
        <f t="shared" si="5"/>
        <v/>
      </c>
      <c r="BH110" s="168" t="str">
        <f t="shared" si="3"/>
        <v/>
      </c>
    </row>
    <row r="111">
      <c r="A111" s="154"/>
      <c r="B111" s="155"/>
      <c r="C111" s="155"/>
      <c r="D111" s="155"/>
      <c r="E111" s="155"/>
      <c r="F111" s="156"/>
      <c r="G111" s="157"/>
      <c r="H111" s="155"/>
      <c r="I111" s="155"/>
      <c r="J111" s="155"/>
      <c r="K111" s="156"/>
      <c r="L111" s="157"/>
      <c r="M111" s="155"/>
      <c r="N111" s="155"/>
      <c r="O111" s="155"/>
      <c r="P111" s="156"/>
      <c r="Q111" s="158"/>
      <c r="R111" s="155"/>
      <c r="S111" s="156"/>
      <c r="T111" s="158"/>
      <c r="U111" s="155"/>
      <c r="V111" s="156"/>
      <c r="W111" s="158"/>
      <c r="X111" s="155"/>
      <c r="Y111" s="156"/>
      <c r="Z111" s="159"/>
      <c r="AA111" s="155"/>
      <c r="AB111" s="156"/>
      <c r="AC111" s="160"/>
      <c r="AD111" s="155"/>
      <c r="AE111" s="155"/>
      <c r="AF111" s="161"/>
      <c r="AG111" s="155"/>
      <c r="AH111" s="155"/>
      <c r="AI111" s="155"/>
      <c r="AJ111" s="156"/>
      <c r="AK111" s="161"/>
      <c r="AL111" s="155"/>
      <c r="AM111" s="155"/>
      <c r="AN111" s="155"/>
      <c r="AO111" s="155"/>
      <c r="AP111" s="155"/>
      <c r="AQ111" s="155"/>
      <c r="AR111" s="155"/>
      <c r="AS111" s="155"/>
      <c r="AT111" s="155"/>
      <c r="AU111" s="155"/>
      <c r="AV111" s="155"/>
      <c r="AW111" s="155"/>
      <c r="AX111" s="155"/>
      <c r="AY111" s="161"/>
      <c r="AZ111" s="155"/>
      <c r="BA111" s="155"/>
      <c r="BB111" s="155"/>
      <c r="BC111" s="155"/>
      <c r="BD111" s="163" t="str">
        <f t="shared" si="4"/>
        <v/>
      </c>
      <c r="BE111" s="164" t="str">
        <f t="shared" si="1"/>
        <v/>
      </c>
      <c r="BF111" s="164" t="str">
        <f t="shared" si="2"/>
        <v/>
      </c>
      <c r="BG111" s="164" t="str">
        <f t="shared" si="5"/>
        <v/>
      </c>
      <c r="BH111" s="168" t="str">
        <f t="shared" si="3"/>
        <v/>
      </c>
    </row>
    <row r="112">
      <c r="A112" s="154"/>
      <c r="B112" s="155"/>
      <c r="C112" s="155"/>
      <c r="D112" s="155"/>
      <c r="E112" s="155"/>
      <c r="F112" s="156"/>
      <c r="G112" s="157"/>
      <c r="H112" s="155"/>
      <c r="I112" s="155"/>
      <c r="J112" s="155"/>
      <c r="K112" s="156"/>
      <c r="L112" s="157"/>
      <c r="M112" s="155"/>
      <c r="N112" s="155"/>
      <c r="O112" s="155"/>
      <c r="P112" s="156"/>
      <c r="Q112" s="158"/>
      <c r="R112" s="155"/>
      <c r="S112" s="156"/>
      <c r="T112" s="158"/>
      <c r="U112" s="155"/>
      <c r="V112" s="156"/>
      <c r="W112" s="158"/>
      <c r="X112" s="155"/>
      <c r="Y112" s="156"/>
      <c r="Z112" s="159"/>
      <c r="AA112" s="155"/>
      <c r="AB112" s="156"/>
      <c r="AC112" s="160"/>
      <c r="AD112" s="155"/>
      <c r="AE112" s="155"/>
      <c r="AF112" s="161"/>
      <c r="AG112" s="155"/>
      <c r="AH112" s="155"/>
      <c r="AI112" s="155"/>
      <c r="AJ112" s="156"/>
      <c r="AK112" s="161"/>
      <c r="AL112" s="155"/>
      <c r="AM112" s="155"/>
      <c r="AN112" s="155"/>
      <c r="AO112" s="155"/>
      <c r="AP112" s="155"/>
      <c r="AQ112" s="155"/>
      <c r="AR112" s="155"/>
      <c r="AS112" s="155"/>
      <c r="AT112" s="155"/>
      <c r="AU112" s="155"/>
      <c r="AV112" s="155"/>
      <c r="AW112" s="155"/>
      <c r="AX112" s="155"/>
      <c r="AY112" s="161"/>
      <c r="AZ112" s="155"/>
      <c r="BA112" s="155"/>
      <c r="BB112" s="155"/>
      <c r="BC112" s="155"/>
      <c r="BD112" s="163" t="str">
        <f t="shared" si="4"/>
        <v/>
      </c>
      <c r="BE112" s="164" t="str">
        <f t="shared" si="1"/>
        <v/>
      </c>
      <c r="BF112" s="164" t="str">
        <f t="shared" si="2"/>
        <v/>
      </c>
      <c r="BG112" s="164" t="str">
        <f t="shared" si="5"/>
        <v/>
      </c>
      <c r="BH112" s="168" t="str">
        <f t="shared" si="3"/>
        <v/>
      </c>
    </row>
    <row r="113">
      <c r="A113" s="154"/>
      <c r="B113" s="155"/>
      <c r="C113" s="155"/>
      <c r="D113" s="155"/>
      <c r="E113" s="155"/>
      <c r="F113" s="156"/>
      <c r="G113" s="157"/>
      <c r="H113" s="155"/>
      <c r="I113" s="155"/>
      <c r="J113" s="155"/>
      <c r="K113" s="156"/>
      <c r="L113" s="157"/>
      <c r="M113" s="155"/>
      <c r="N113" s="155"/>
      <c r="O113" s="155"/>
      <c r="P113" s="156"/>
      <c r="Q113" s="158"/>
      <c r="R113" s="155"/>
      <c r="S113" s="156"/>
      <c r="T113" s="158"/>
      <c r="U113" s="155"/>
      <c r="V113" s="156"/>
      <c r="W113" s="158"/>
      <c r="X113" s="155"/>
      <c r="Y113" s="156"/>
      <c r="Z113" s="159"/>
      <c r="AA113" s="155"/>
      <c r="AB113" s="156"/>
      <c r="AC113" s="160"/>
      <c r="AD113" s="155"/>
      <c r="AE113" s="155"/>
      <c r="AF113" s="161"/>
      <c r="AG113" s="155"/>
      <c r="AH113" s="155"/>
      <c r="AI113" s="155"/>
      <c r="AJ113" s="156"/>
      <c r="AK113" s="161"/>
      <c r="AL113" s="155"/>
      <c r="AM113" s="155"/>
      <c r="AN113" s="155"/>
      <c r="AO113" s="155"/>
      <c r="AP113" s="155"/>
      <c r="AQ113" s="155"/>
      <c r="AR113" s="155"/>
      <c r="AS113" s="155"/>
      <c r="AT113" s="155"/>
      <c r="AU113" s="155"/>
      <c r="AV113" s="155"/>
      <c r="AW113" s="155"/>
      <c r="AX113" s="155"/>
      <c r="AY113" s="161"/>
      <c r="AZ113" s="155"/>
      <c r="BA113" s="155"/>
      <c r="BB113" s="155"/>
      <c r="BC113" s="155"/>
      <c r="BD113" s="163" t="str">
        <f t="shared" si="4"/>
        <v/>
      </c>
      <c r="BE113" s="164" t="str">
        <f t="shared" si="1"/>
        <v/>
      </c>
      <c r="BF113" s="164" t="str">
        <f t="shared" si="2"/>
        <v/>
      </c>
      <c r="BG113" s="164" t="str">
        <f t="shared" si="5"/>
        <v/>
      </c>
      <c r="BH113" s="168" t="str">
        <f t="shared" si="3"/>
        <v/>
      </c>
    </row>
    <row r="114">
      <c r="A114" s="154"/>
      <c r="B114" s="155"/>
      <c r="C114" s="155"/>
      <c r="D114" s="155"/>
      <c r="E114" s="155"/>
      <c r="F114" s="156"/>
      <c r="G114" s="157"/>
      <c r="H114" s="155"/>
      <c r="I114" s="155"/>
      <c r="J114" s="155"/>
      <c r="K114" s="156"/>
      <c r="L114" s="157"/>
      <c r="M114" s="155"/>
      <c r="N114" s="155"/>
      <c r="O114" s="155"/>
      <c r="P114" s="156"/>
      <c r="Q114" s="158"/>
      <c r="R114" s="155"/>
      <c r="S114" s="156"/>
      <c r="T114" s="158"/>
      <c r="U114" s="155"/>
      <c r="V114" s="156"/>
      <c r="W114" s="158"/>
      <c r="X114" s="155"/>
      <c r="Y114" s="156"/>
      <c r="Z114" s="159"/>
      <c r="AA114" s="155"/>
      <c r="AB114" s="156"/>
      <c r="AC114" s="160"/>
      <c r="AD114" s="155"/>
      <c r="AE114" s="155"/>
      <c r="AF114" s="161"/>
      <c r="AG114" s="155"/>
      <c r="AH114" s="155"/>
      <c r="AI114" s="155"/>
      <c r="AJ114" s="156"/>
      <c r="AK114" s="161"/>
      <c r="AL114" s="155"/>
      <c r="AM114" s="155"/>
      <c r="AN114" s="155"/>
      <c r="AO114" s="155"/>
      <c r="AP114" s="155"/>
      <c r="AQ114" s="155"/>
      <c r="AR114" s="155"/>
      <c r="AS114" s="155"/>
      <c r="AT114" s="155"/>
      <c r="AU114" s="155"/>
      <c r="AV114" s="155"/>
      <c r="AW114" s="155"/>
      <c r="AX114" s="155"/>
      <c r="AY114" s="161"/>
      <c r="AZ114" s="155"/>
      <c r="BA114" s="155"/>
      <c r="BB114" s="155"/>
      <c r="BC114" s="155"/>
      <c r="BD114" s="163" t="str">
        <f t="shared" si="4"/>
        <v/>
      </c>
      <c r="BE114" s="164" t="str">
        <f t="shared" si="1"/>
        <v/>
      </c>
      <c r="BF114" s="164" t="str">
        <f t="shared" si="2"/>
        <v/>
      </c>
      <c r="BG114" s="164" t="str">
        <f t="shared" si="5"/>
        <v/>
      </c>
      <c r="BH114" s="168" t="str">
        <f t="shared" si="3"/>
        <v/>
      </c>
    </row>
    <row r="115">
      <c r="A115" s="154"/>
      <c r="B115" s="155"/>
      <c r="C115" s="155"/>
      <c r="D115" s="155"/>
      <c r="E115" s="155"/>
      <c r="F115" s="156"/>
      <c r="G115" s="157"/>
      <c r="H115" s="155"/>
      <c r="I115" s="155"/>
      <c r="J115" s="155"/>
      <c r="K115" s="156"/>
      <c r="L115" s="157"/>
      <c r="M115" s="155"/>
      <c r="N115" s="155"/>
      <c r="O115" s="155"/>
      <c r="P115" s="156"/>
      <c r="Q115" s="158"/>
      <c r="R115" s="155"/>
      <c r="S115" s="156"/>
      <c r="T115" s="158"/>
      <c r="U115" s="155"/>
      <c r="V115" s="156"/>
      <c r="W115" s="158"/>
      <c r="X115" s="155"/>
      <c r="Y115" s="156"/>
      <c r="Z115" s="159"/>
      <c r="AA115" s="155"/>
      <c r="AB115" s="156"/>
      <c r="AC115" s="160"/>
      <c r="AD115" s="155"/>
      <c r="AE115" s="155"/>
      <c r="AF115" s="161"/>
      <c r="AG115" s="155"/>
      <c r="AH115" s="155"/>
      <c r="AI115" s="155"/>
      <c r="AJ115" s="156"/>
      <c r="AK115" s="161"/>
      <c r="AL115" s="155"/>
      <c r="AM115" s="155"/>
      <c r="AN115" s="155"/>
      <c r="AO115" s="155"/>
      <c r="AP115" s="155"/>
      <c r="AQ115" s="155"/>
      <c r="AR115" s="155"/>
      <c r="AS115" s="155"/>
      <c r="AT115" s="155"/>
      <c r="AU115" s="155"/>
      <c r="AV115" s="155"/>
      <c r="AW115" s="155"/>
      <c r="AX115" s="155"/>
      <c r="AY115" s="161"/>
      <c r="AZ115" s="155"/>
      <c r="BA115" s="155"/>
      <c r="BB115" s="155"/>
      <c r="BC115" s="155"/>
      <c r="BD115" s="163" t="str">
        <f t="shared" si="4"/>
        <v/>
      </c>
      <c r="BE115" s="164" t="str">
        <f t="shared" si="1"/>
        <v/>
      </c>
      <c r="BF115" s="164" t="str">
        <f t="shared" si="2"/>
        <v/>
      </c>
      <c r="BG115" s="164" t="str">
        <f t="shared" si="5"/>
        <v/>
      </c>
      <c r="BH115" s="168" t="str">
        <f t="shared" si="3"/>
        <v/>
      </c>
    </row>
    <row r="116">
      <c r="A116" s="154"/>
      <c r="B116" s="155"/>
      <c r="C116" s="155"/>
      <c r="D116" s="155"/>
      <c r="E116" s="155"/>
      <c r="F116" s="156"/>
      <c r="G116" s="157"/>
      <c r="H116" s="155"/>
      <c r="I116" s="155"/>
      <c r="J116" s="155"/>
      <c r="K116" s="156"/>
      <c r="L116" s="157"/>
      <c r="M116" s="155"/>
      <c r="N116" s="155"/>
      <c r="O116" s="155"/>
      <c r="P116" s="156"/>
      <c r="Q116" s="158"/>
      <c r="R116" s="155"/>
      <c r="S116" s="156"/>
      <c r="T116" s="158"/>
      <c r="U116" s="155"/>
      <c r="V116" s="156"/>
      <c r="W116" s="158"/>
      <c r="X116" s="155"/>
      <c r="Y116" s="156"/>
      <c r="Z116" s="159"/>
      <c r="AA116" s="155"/>
      <c r="AB116" s="156"/>
      <c r="AC116" s="160"/>
      <c r="AD116" s="155"/>
      <c r="AE116" s="155"/>
      <c r="AF116" s="161"/>
      <c r="AG116" s="155"/>
      <c r="AH116" s="155"/>
      <c r="AI116" s="155"/>
      <c r="AJ116" s="156"/>
      <c r="AK116" s="161"/>
      <c r="AL116" s="155"/>
      <c r="AM116" s="155"/>
      <c r="AN116" s="155"/>
      <c r="AO116" s="155"/>
      <c r="AP116" s="155"/>
      <c r="AQ116" s="155"/>
      <c r="AR116" s="155"/>
      <c r="AS116" s="155"/>
      <c r="AT116" s="155"/>
      <c r="AU116" s="155"/>
      <c r="AV116" s="155"/>
      <c r="AW116" s="155"/>
      <c r="AX116" s="155"/>
      <c r="AY116" s="161"/>
      <c r="AZ116" s="155"/>
      <c r="BA116" s="155"/>
      <c r="BB116" s="155"/>
      <c r="BC116" s="155"/>
      <c r="BD116" s="163" t="str">
        <f t="shared" si="4"/>
        <v/>
      </c>
      <c r="BE116" s="164" t="str">
        <f t="shared" si="1"/>
        <v/>
      </c>
      <c r="BF116" s="164" t="str">
        <f t="shared" si="2"/>
        <v/>
      </c>
      <c r="BG116" s="164" t="str">
        <f t="shared" si="5"/>
        <v/>
      </c>
      <c r="BH116" s="168" t="str">
        <f t="shared" si="3"/>
        <v/>
      </c>
    </row>
    <row r="117">
      <c r="A117" s="154"/>
      <c r="B117" s="155"/>
      <c r="C117" s="155"/>
      <c r="D117" s="155"/>
      <c r="E117" s="155"/>
      <c r="F117" s="156"/>
      <c r="G117" s="157"/>
      <c r="H117" s="155"/>
      <c r="I117" s="155"/>
      <c r="J117" s="155"/>
      <c r="K117" s="156"/>
      <c r="L117" s="157"/>
      <c r="M117" s="155"/>
      <c r="N117" s="155"/>
      <c r="O117" s="155"/>
      <c r="P117" s="156"/>
      <c r="Q117" s="158"/>
      <c r="R117" s="155"/>
      <c r="S117" s="156"/>
      <c r="T117" s="158"/>
      <c r="U117" s="155"/>
      <c r="V117" s="156"/>
      <c r="W117" s="158"/>
      <c r="X117" s="155"/>
      <c r="Y117" s="156"/>
      <c r="Z117" s="159"/>
      <c r="AA117" s="155"/>
      <c r="AB117" s="156"/>
      <c r="AC117" s="160"/>
      <c r="AD117" s="155"/>
      <c r="AE117" s="155"/>
      <c r="AF117" s="161"/>
      <c r="AG117" s="155"/>
      <c r="AH117" s="155"/>
      <c r="AI117" s="155"/>
      <c r="AJ117" s="156"/>
      <c r="AK117" s="161"/>
      <c r="AL117" s="155"/>
      <c r="AM117" s="155"/>
      <c r="AN117" s="155"/>
      <c r="AO117" s="155"/>
      <c r="AP117" s="155"/>
      <c r="AQ117" s="155"/>
      <c r="AR117" s="155"/>
      <c r="AS117" s="155"/>
      <c r="AT117" s="155"/>
      <c r="AU117" s="155"/>
      <c r="AV117" s="155"/>
      <c r="AW117" s="155"/>
      <c r="AX117" s="155"/>
      <c r="AY117" s="161"/>
      <c r="AZ117" s="155"/>
      <c r="BA117" s="155"/>
      <c r="BB117" s="155"/>
      <c r="BC117" s="155"/>
      <c r="BD117" s="163" t="str">
        <f t="shared" si="4"/>
        <v/>
      </c>
      <c r="BE117" s="164" t="str">
        <f t="shared" si="1"/>
        <v/>
      </c>
      <c r="BF117" s="164" t="str">
        <f t="shared" si="2"/>
        <v/>
      </c>
      <c r="BG117" s="164" t="str">
        <f t="shared" si="5"/>
        <v/>
      </c>
      <c r="BH117" s="168" t="str">
        <f t="shared" si="3"/>
        <v/>
      </c>
    </row>
    <row r="118">
      <c r="A118" s="154"/>
      <c r="B118" s="155"/>
      <c r="C118" s="155"/>
      <c r="D118" s="155"/>
      <c r="E118" s="155"/>
      <c r="F118" s="156"/>
      <c r="G118" s="157"/>
      <c r="H118" s="155"/>
      <c r="I118" s="155"/>
      <c r="J118" s="155"/>
      <c r="K118" s="156"/>
      <c r="L118" s="157"/>
      <c r="M118" s="155"/>
      <c r="N118" s="155"/>
      <c r="O118" s="155"/>
      <c r="P118" s="156"/>
      <c r="Q118" s="158"/>
      <c r="R118" s="155"/>
      <c r="S118" s="156"/>
      <c r="T118" s="158"/>
      <c r="U118" s="155"/>
      <c r="V118" s="156"/>
      <c r="W118" s="158"/>
      <c r="X118" s="155"/>
      <c r="Y118" s="156"/>
      <c r="Z118" s="159"/>
      <c r="AA118" s="155"/>
      <c r="AB118" s="156"/>
      <c r="AC118" s="160"/>
      <c r="AD118" s="155"/>
      <c r="AE118" s="155"/>
      <c r="AF118" s="161"/>
      <c r="AG118" s="155"/>
      <c r="AH118" s="155"/>
      <c r="AI118" s="155"/>
      <c r="AJ118" s="156"/>
      <c r="AK118" s="161"/>
      <c r="AL118" s="155"/>
      <c r="AM118" s="155"/>
      <c r="AN118" s="155"/>
      <c r="AO118" s="155"/>
      <c r="AP118" s="155"/>
      <c r="AQ118" s="155"/>
      <c r="AR118" s="155"/>
      <c r="AS118" s="155"/>
      <c r="AT118" s="155"/>
      <c r="AU118" s="155"/>
      <c r="AV118" s="155"/>
      <c r="AW118" s="155"/>
      <c r="AX118" s="155"/>
      <c r="AY118" s="161"/>
      <c r="AZ118" s="155"/>
      <c r="BA118" s="155"/>
      <c r="BB118" s="155"/>
      <c r="BC118" s="155"/>
      <c r="BD118" s="163" t="str">
        <f t="shared" si="4"/>
        <v/>
      </c>
      <c r="BE118" s="164" t="str">
        <f t="shared" si="1"/>
        <v/>
      </c>
      <c r="BF118" s="164" t="str">
        <f t="shared" si="2"/>
        <v/>
      </c>
      <c r="BG118" s="164" t="str">
        <f t="shared" si="5"/>
        <v/>
      </c>
      <c r="BH118" s="168" t="str">
        <f t="shared" si="3"/>
        <v/>
      </c>
    </row>
    <row r="119">
      <c r="A119" s="154"/>
      <c r="B119" s="155"/>
      <c r="C119" s="155"/>
      <c r="D119" s="155"/>
      <c r="E119" s="155"/>
      <c r="F119" s="156"/>
      <c r="G119" s="157"/>
      <c r="H119" s="155"/>
      <c r="I119" s="155"/>
      <c r="J119" s="155"/>
      <c r="K119" s="156"/>
      <c r="L119" s="157"/>
      <c r="M119" s="155"/>
      <c r="N119" s="155"/>
      <c r="O119" s="155"/>
      <c r="P119" s="156"/>
      <c r="Q119" s="158"/>
      <c r="R119" s="155"/>
      <c r="S119" s="156"/>
      <c r="T119" s="158"/>
      <c r="U119" s="155"/>
      <c r="V119" s="156"/>
      <c r="W119" s="158"/>
      <c r="X119" s="155"/>
      <c r="Y119" s="156"/>
      <c r="Z119" s="159"/>
      <c r="AA119" s="155"/>
      <c r="AB119" s="156"/>
      <c r="AC119" s="160"/>
      <c r="AD119" s="155"/>
      <c r="AE119" s="155"/>
      <c r="AF119" s="161"/>
      <c r="AG119" s="155"/>
      <c r="AH119" s="155"/>
      <c r="AI119" s="155"/>
      <c r="AJ119" s="156"/>
      <c r="AK119" s="161"/>
      <c r="AL119" s="155"/>
      <c r="AM119" s="155"/>
      <c r="AN119" s="155"/>
      <c r="AO119" s="155"/>
      <c r="AP119" s="155"/>
      <c r="AQ119" s="155"/>
      <c r="AR119" s="155"/>
      <c r="AS119" s="155"/>
      <c r="AT119" s="155"/>
      <c r="AU119" s="155"/>
      <c r="AV119" s="155"/>
      <c r="AW119" s="155"/>
      <c r="AX119" s="155"/>
      <c r="AY119" s="161"/>
      <c r="AZ119" s="155"/>
      <c r="BA119" s="155"/>
      <c r="BB119" s="155"/>
      <c r="BC119" s="155"/>
      <c r="BD119" s="163" t="str">
        <f t="shared" si="4"/>
        <v/>
      </c>
      <c r="BE119" s="164" t="str">
        <f t="shared" si="1"/>
        <v/>
      </c>
      <c r="BF119" s="164" t="str">
        <f t="shared" si="2"/>
        <v/>
      </c>
      <c r="BG119" s="164" t="str">
        <f t="shared" si="5"/>
        <v/>
      </c>
      <c r="BH119" s="168" t="str">
        <f t="shared" si="3"/>
        <v/>
      </c>
    </row>
    <row r="120">
      <c r="A120" s="154"/>
      <c r="B120" s="155"/>
      <c r="C120" s="155"/>
      <c r="D120" s="155"/>
      <c r="E120" s="155"/>
      <c r="F120" s="156"/>
      <c r="G120" s="157"/>
      <c r="H120" s="155"/>
      <c r="I120" s="155"/>
      <c r="J120" s="155"/>
      <c r="K120" s="156"/>
      <c r="L120" s="157"/>
      <c r="M120" s="155"/>
      <c r="N120" s="155"/>
      <c r="O120" s="155"/>
      <c r="P120" s="156"/>
      <c r="Q120" s="158"/>
      <c r="R120" s="155"/>
      <c r="S120" s="156"/>
      <c r="T120" s="158"/>
      <c r="U120" s="155"/>
      <c r="V120" s="156"/>
      <c r="W120" s="158"/>
      <c r="X120" s="155"/>
      <c r="Y120" s="156"/>
      <c r="Z120" s="159"/>
      <c r="AA120" s="155"/>
      <c r="AB120" s="156"/>
      <c r="AC120" s="160"/>
      <c r="AD120" s="155"/>
      <c r="AE120" s="155"/>
      <c r="AF120" s="161"/>
      <c r="AG120" s="155"/>
      <c r="AH120" s="155"/>
      <c r="AI120" s="155"/>
      <c r="AJ120" s="156"/>
      <c r="AK120" s="161"/>
      <c r="AL120" s="155"/>
      <c r="AM120" s="155"/>
      <c r="AN120" s="155"/>
      <c r="AO120" s="155"/>
      <c r="AP120" s="155"/>
      <c r="AQ120" s="155"/>
      <c r="AR120" s="155"/>
      <c r="AS120" s="155"/>
      <c r="AT120" s="155"/>
      <c r="AU120" s="155"/>
      <c r="AV120" s="155"/>
      <c r="AW120" s="155"/>
      <c r="AX120" s="155"/>
      <c r="AY120" s="161"/>
      <c r="AZ120" s="155"/>
      <c r="BA120" s="155"/>
      <c r="BB120" s="155"/>
      <c r="BC120" s="155"/>
      <c r="BD120" s="163" t="str">
        <f t="shared" si="4"/>
        <v/>
      </c>
      <c r="BE120" s="164" t="str">
        <f t="shared" si="1"/>
        <v/>
      </c>
      <c r="BF120" s="164" t="str">
        <f t="shared" si="2"/>
        <v/>
      </c>
      <c r="BG120" s="164" t="str">
        <f t="shared" si="5"/>
        <v/>
      </c>
      <c r="BH120" s="168" t="str">
        <f t="shared" si="3"/>
        <v/>
      </c>
    </row>
    <row r="121">
      <c r="A121" s="154"/>
      <c r="B121" s="155"/>
      <c r="C121" s="155"/>
      <c r="D121" s="155"/>
      <c r="E121" s="155"/>
      <c r="F121" s="156"/>
      <c r="G121" s="157"/>
      <c r="H121" s="155"/>
      <c r="I121" s="155"/>
      <c r="J121" s="155"/>
      <c r="K121" s="156"/>
      <c r="L121" s="157"/>
      <c r="M121" s="155"/>
      <c r="N121" s="155"/>
      <c r="O121" s="155"/>
      <c r="P121" s="156"/>
      <c r="Q121" s="158"/>
      <c r="R121" s="155"/>
      <c r="S121" s="156"/>
      <c r="T121" s="158"/>
      <c r="U121" s="155"/>
      <c r="V121" s="156"/>
      <c r="W121" s="158"/>
      <c r="X121" s="155"/>
      <c r="Y121" s="156"/>
      <c r="Z121" s="159"/>
      <c r="AA121" s="155"/>
      <c r="AB121" s="156"/>
      <c r="AC121" s="160"/>
      <c r="AD121" s="155"/>
      <c r="AE121" s="155"/>
      <c r="AF121" s="161"/>
      <c r="AG121" s="155"/>
      <c r="AH121" s="155"/>
      <c r="AI121" s="155"/>
      <c r="AJ121" s="156"/>
      <c r="AK121" s="161"/>
      <c r="AL121" s="155"/>
      <c r="AM121" s="155"/>
      <c r="AN121" s="155"/>
      <c r="AO121" s="155"/>
      <c r="AP121" s="155"/>
      <c r="AQ121" s="155"/>
      <c r="AR121" s="155"/>
      <c r="AS121" s="155"/>
      <c r="AT121" s="155"/>
      <c r="AU121" s="155"/>
      <c r="AV121" s="155"/>
      <c r="AW121" s="155"/>
      <c r="AX121" s="155"/>
      <c r="AY121" s="161"/>
      <c r="AZ121" s="155"/>
      <c r="BA121" s="155"/>
      <c r="BB121" s="155"/>
      <c r="BC121" s="155"/>
      <c r="BD121" s="163" t="str">
        <f t="shared" si="4"/>
        <v/>
      </c>
      <c r="BE121" s="164" t="str">
        <f t="shared" si="1"/>
        <v/>
      </c>
      <c r="BF121" s="164" t="str">
        <f t="shared" si="2"/>
        <v/>
      </c>
      <c r="BG121" s="164" t="str">
        <f t="shared" si="5"/>
        <v/>
      </c>
      <c r="BH121" s="168" t="str">
        <f t="shared" si="3"/>
        <v/>
      </c>
    </row>
    <row r="122">
      <c r="A122" s="154"/>
      <c r="B122" s="155"/>
      <c r="C122" s="155"/>
      <c r="D122" s="155"/>
      <c r="E122" s="155"/>
      <c r="F122" s="156"/>
      <c r="G122" s="157"/>
      <c r="H122" s="155"/>
      <c r="I122" s="155"/>
      <c r="J122" s="155"/>
      <c r="K122" s="156"/>
      <c r="L122" s="157"/>
      <c r="M122" s="155"/>
      <c r="N122" s="155"/>
      <c r="O122" s="155"/>
      <c r="P122" s="156"/>
      <c r="Q122" s="158"/>
      <c r="R122" s="155"/>
      <c r="S122" s="156"/>
      <c r="T122" s="158"/>
      <c r="U122" s="155"/>
      <c r="V122" s="156"/>
      <c r="W122" s="158"/>
      <c r="X122" s="155"/>
      <c r="Y122" s="156"/>
      <c r="Z122" s="159"/>
      <c r="AA122" s="155"/>
      <c r="AB122" s="156"/>
      <c r="AC122" s="160"/>
      <c r="AD122" s="155"/>
      <c r="AE122" s="155"/>
      <c r="AF122" s="161"/>
      <c r="AG122" s="155"/>
      <c r="AH122" s="155"/>
      <c r="AI122" s="155"/>
      <c r="AJ122" s="156"/>
      <c r="AK122" s="161"/>
      <c r="AL122" s="155"/>
      <c r="AM122" s="155"/>
      <c r="AN122" s="155"/>
      <c r="AO122" s="155"/>
      <c r="AP122" s="155"/>
      <c r="AQ122" s="155"/>
      <c r="AR122" s="155"/>
      <c r="AS122" s="155"/>
      <c r="AT122" s="155"/>
      <c r="AU122" s="155"/>
      <c r="AV122" s="155"/>
      <c r="AW122" s="155"/>
      <c r="AX122" s="155"/>
      <c r="AY122" s="161"/>
      <c r="AZ122" s="155"/>
      <c r="BA122" s="155"/>
      <c r="BB122" s="155"/>
      <c r="BC122" s="155"/>
      <c r="BD122" s="163" t="str">
        <f t="shared" si="4"/>
        <v/>
      </c>
      <c r="BE122" s="164" t="str">
        <f t="shared" si="1"/>
        <v/>
      </c>
      <c r="BF122" s="164" t="str">
        <f t="shared" si="2"/>
        <v/>
      </c>
      <c r="BG122" s="164" t="str">
        <f t="shared" si="5"/>
        <v/>
      </c>
      <c r="BH122" s="168" t="str">
        <f t="shared" si="3"/>
        <v/>
      </c>
    </row>
    <row r="123">
      <c r="A123" s="154"/>
      <c r="B123" s="155"/>
      <c r="C123" s="155"/>
      <c r="D123" s="155"/>
      <c r="E123" s="155"/>
      <c r="F123" s="156"/>
      <c r="G123" s="157"/>
      <c r="H123" s="155"/>
      <c r="I123" s="155"/>
      <c r="J123" s="155"/>
      <c r="K123" s="156"/>
      <c r="L123" s="157"/>
      <c r="M123" s="155"/>
      <c r="N123" s="155"/>
      <c r="O123" s="155"/>
      <c r="P123" s="156"/>
      <c r="Q123" s="158"/>
      <c r="R123" s="155"/>
      <c r="S123" s="156"/>
      <c r="T123" s="158"/>
      <c r="U123" s="155"/>
      <c r="V123" s="156"/>
      <c r="W123" s="158"/>
      <c r="X123" s="155"/>
      <c r="Y123" s="156"/>
      <c r="Z123" s="159"/>
      <c r="AA123" s="155"/>
      <c r="AB123" s="156"/>
      <c r="AC123" s="160"/>
      <c r="AD123" s="155"/>
      <c r="AE123" s="155"/>
      <c r="AF123" s="161"/>
      <c r="AG123" s="155"/>
      <c r="AH123" s="155"/>
      <c r="AI123" s="155"/>
      <c r="AJ123" s="156"/>
      <c r="AK123" s="161"/>
      <c r="AL123" s="155"/>
      <c r="AM123" s="155"/>
      <c r="AN123" s="155"/>
      <c r="AO123" s="155"/>
      <c r="AP123" s="155"/>
      <c r="AQ123" s="155"/>
      <c r="AR123" s="155"/>
      <c r="AS123" s="155"/>
      <c r="AT123" s="155"/>
      <c r="AU123" s="155"/>
      <c r="AV123" s="155"/>
      <c r="AW123" s="155"/>
      <c r="AX123" s="155"/>
      <c r="AY123" s="161"/>
      <c r="AZ123" s="155"/>
      <c r="BA123" s="155"/>
      <c r="BB123" s="155"/>
      <c r="BC123" s="155"/>
      <c r="BD123" s="163" t="str">
        <f t="shared" si="4"/>
        <v/>
      </c>
      <c r="BE123" s="164" t="str">
        <f t="shared" si="1"/>
        <v/>
      </c>
      <c r="BF123" s="164" t="str">
        <f t="shared" si="2"/>
        <v/>
      </c>
      <c r="BG123" s="164" t="str">
        <f t="shared" si="5"/>
        <v/>
      </c>
      <c r="BH123" s="168" t="str">
        <f t="shared" si="3"/>
        <v/>
      </c>
    </row>
    <row r="124">
      <c r="A124" s="154"/>
      <c r="B124" s="155"/>
      <c r="C124" s="155"/>
      <c r="D124" s="155"/>
      <c r="E124" s="155"/>
      <c r="F124" s="156"/>
      <c r="G124" s="157"/>
      <c r="H124" s="155"/>
      <c r="I124" s="155"/>
      <c r="J124" s="155"/>
      <c r="K124" s="156"/>
      <c r="L124" s="157"/>
      <c r="M124" s="155"/>
      <c r="N124" s="155"/>
      <c r="O124" s="155"/>
      <c r="P124" s="156"/>
      <c r="Q124" s="158"/>
      <c r="R124" s="155"/>
      <c r="S124" s="156"/>
      <c r="T124" s="158"/>
      <c r="U124" s="155"/>
      <c r="V124" s="156"/>
      <c r="W124" s="158"/>
      <c r="X124" s="155"/>
      <c r="Y124" s="156"/>
      <c r="Z124" s="159"/>
      <c r="AA124" s="155"/>
      <c r="AB124" s="156"/>
      <c r="AC124" s="160"/>
      <c r="AD124" s="155"/>
      <c r="AE124" s="155"/>
      <c r="AF124" s="161"/>
      <c r="AG124" s="155"/>
      <c r="AH124" s="155"/>
      <c r="AI124" s="155"/>
      <c r="AJ124" s="156"/>
      <c r="AK124" s="161"/>
      <c r="AL124" s="155"/>
      <c r="AM124" s="155"/>
      <c r="AN124" s="155"/>
      <c r="AO124" s="155"/>
      <c r="AP124" s="155"/>
      <c r="AQ124" s="155"/>
      <c r="AR124" s="155"/>
      <c r="AS124" s="155"/>
      <c r="AT124" s="155"/>
      <c r="AU124" s="155"/>
      <c r="AV124" s="155"/>
      <c r="AW124" s="155"/>
      <c r="AX124" s="155"/>
      <c r="AY124" s="161"/>
      <c r="AZ124" s="155"/>
      <c r="BA124" s="155"/>
      <c r="BB124" s="155"/>
      <c r="BC124" s="155"/>
      <c r="BD124" s="163" t="str">
        <f t="shared" si="4"/>
        <v/>
      </c>
      <c r="BE124" s="164" t="str">
        <f t="shared" si="1"/>
        <v/>
      </c>
      <c r="BF124" s="164" t="str">
        <f t="shared" si="2"/>
        <v/>
      </c>
      <c r="BG124" s="164" t="str">
        <f t="shared" si="5"/>
        <v/>
      </c>
      <c r="BH124" s="168" t="str">
        <f t="shared" si="3"/>
        <v/>
      </c>
    </row>
    <row r="125">
      <c r="A125" s="154"/>
      <c r="B125" s="155"/>
      <c r="C125" s="155"/>
      <c r="D125" s="155"/>
      <c r="E125" s="155"/>
      <c r="F125" s="156"/>
      <c r="G125" s="157"/>
      <c r="H125" s="155"/>
      <c r="I125" s="155"/>
      <c r="J125" s="155"/>
      <c r="K125" s="156"/>
      <c r="L125" s="157"/>
      <c r="M125" s="155"/>
      <c r="N125" s="155"/>
      <c r="O125" s="155"/>
      <c r="P125" s="156"/>
      <c r="Q125" s="158"/>
      <c r="R125" s="155"/>
      <c r="S125" s="156"/>
      <c r="T125" s="158"/>
      <c r="U125" s="155"/>
      <c r="V125" s="156"/>
      <c r="W125" s="158"/>
      <c r="X125" s="155"/>
      <c r="Y125" s="156"/>
      <c r="Z125" s="159"/>
      <c r="AA125" s="155"/>
      <c r="AB125" s="156"/>
      <c r="AC125" s="160"/>
      <c r="AD125" s="155"/>
      <c r="AE125" s="155"/>
      <c r="AF125" s="161"/>
      <c r="AG125" s="155"/>
      <c r="AH125" s="155"/>
      <c r="AI125" s="155"/>
      <c r="AJ125" s="156"/>
      <c r="AK125" s="161"/>
      <c r="AL125" s="155"/>
      <c r="AM125" s="155"/>
      <c r="AN125" s="155"/>
      <c r="AO125" s="155"/>
      <c r="AP125" s="155"/>
      <c r="AQ125" s="155"/>
      <c r="AR125" s="155"/>
      <c r="AS125" s="155"/>
      <c r="AT125" s="155"/>
      <c r="AU125" s="155"/>
      <c r="AV125" s="155"/>
      <c r="AW125" s="155"/>
      <c r="AX125" s="155"/>
      <c r="AY125" s="161"/>
      <c r="AZ125" s="155"/>
      <c r="BA125" s="155"/>
      <c r="BB125" s="155"/>
      <c r="BC125" s="155"/>
      <c r="BD125" s="163" t="str">
        <f t="shared" si="4"/>
        <v/>
      </c>
      <c r="BE125" s="164" t="str">
        <f t="shared" si="1"/>
        <v/>
      </c>
      <c r="BF125" s="164" t="str">
        <f t="shared" si="2"/>
        <v/>
      </c>
      <c r="BG125" s="164" t="str">
        <f t="shared" si="5"/>
        <v/>
      </c>
      <c r="BH125" s="168" t="str">
        <f t="shared" si="3"/>
        <v/>
      </c>
    </row>
    <row r="126">
      <c r="A126" s="154"/>
      <c r="B126" s="155"/>
      <c r="C126" s="155"/>
      <c r="D126" s="155"/>
      <c r="E126" s="155"/>
      <c r="F126" s="156"/>
      <c r="G126" s="157"/>
      <c r="H126" s="155"/>
      <c r="I126" s="155"/>
      <c r="J126" s="155"/>
      <c r="K126" s="156"/>
      <c r="L126" s="157"/>
      <c r="M126" s="155"/>
      <c r="N126" s="155"/>
      <c r="O126" s="155"/>
      <c r="P126" s="156"/>
      <c r="Q126" s="158"/>
      <c r="R126" s="155"/>
      <c r="S126" s="156"/>
      <c r="T126" s="158"/>
      <c r="U126" s="155"/>
      <c r="V126" s="156"/>
      <c r="W126" s="158"/>
      <c r="X126" s="155"/>
      <c r="Y126" s="156"/>
      <c r="Z126" s="159"/>
      <c r="AA126" s="155"/>
      <c r="AB126" s="156"/>
      <c r="AC126" s="160"/>
      <c r="AD126" s="155"/>
      <c r="AE126" s="155"/>
      <c r="AF126" s="161"/>
      <c r="AG126" s="155"/>
      <c r="AH126" s="155"/>
      <c r="AI126" s="155"/>
      <c r="AJ126" s="156"/>
      <c r="AK126" s="161"/>
      <c r="AL126" s="155"/>
      <c r="AM126" s="155"/>
      <c r="AN126" s="155"/>
      <c r="AO126" s="155"/>
      <c r="AP126" s="155"/>
      <c r="AQ126" s="155"/>
      <c r="AR126" s="155"/>
      <c r="AS126" s="155"/>
      <c r="AT126" s="155"/>
      <c r="AU126" s="155"/>
      <c r="AV126" s="155"/>
      <c r="AW126" s="155"/>
      <c r="AX126" s="155"/>
      <c r="AY126" s="161"/>
      <c r="AZ126" s="155"/>
      <c r="BA126" s="155"/>
      <c r="BB126" s="155"/>
      <c r="BC126" s="155"/>
      <c r="BD126" s="163" t="str">
        <f t="shared" si="4"/>
        <v/>
      </c>
      <c r="BE126" s="164" t="str">
        <f t="shared" si="1"/>
        <v/>
      </c>
      <c r="BF126" s="164" t="str">
        <f t="shared" si="2"/>
        <v/>
      </c>
      <c r="BG126" s="164" t="str">
        <f t="shared" si="5"/>
        <v/>
      </c>
      <c r="BH126" s="168" t="str">
        <f t="shared" si="3"/>
        <v/>
      </c>
    </row>
    <row r="127">
      <c r="A127" s="154"/>
      <c r="B127" s="155"/>
      <c r="C127" s="155"/>
      <c r="D127" s="155"/>
      <c r="E127" s="155"/>
      <c r="F127" s="156"/>
      <c r="G127" s="157"/>
      <c r="H127" s="155"/>
      <c r="I127" s="155"/>
      <c r="J127" s="155"/>
      <c r="K127" s="156"/>
      <c r="L127" s="157"/>
      <c r="M127" s="155"/>
      <c r="N127" s="155"/>
      <c r="O127" s="155"/>
      <c r="P127" s="156"/>
      <c r="Q127" s="158"/>
      <c r="R127" s="155"/>
      <c r="S127" s="156"/>
      <c r="T127" s="158"/>
      <c r="U127" s="155"/>
      <c r="V127" s="156"/>
      <c r="W127" s="158"/>
      <c r="X127" s="155"/>
      <c r="Y127" s="156"/>
      <c r="Z127" s="159"/>
      <c r="AA127" s="155"/>
      <c r="AB127" s="156"/>
      <c r="AC127" s="160"/>
      <c r="AD127" s="155"/>
      <c r="AE127" s="155"/>
      <c r="AF127" s="161"/>
      <c r="AG127" s="155"/>
      <c r="AH127" s="155"/>
      <c r="AI127" s="155"/>
      <c r="AJ127" s="156"/>
      <c r="AK127" s="161"/>
      <c r="AL127" s="155"/>
      <c r="AM127" s="155"/>
      <c r="AN127" s="155"/>
      <c r="AO127" s="155"/>
      <c r="AP127" s="155"/>
      <c r="AQ127" s="155"/>
      <c r="AR127" s="155"/>
      <c r="AS127" s="155"/>
      <c r="AT127" s="155"/>
      <c r="AU127" s="155"/>
      <c r="AV127" s="155"/>
      <c r="AW127" s="155"/>
      <c r="AX127" s="155"/>
      <c r="AY127" s="161"/>
      <c r="AZ127" s="155"/>
      <c r="BA127" s="155"/>
      <c r="BB127" s="155"/>
      <c r="BC127" s="155"/>
      <c r="BD127" s="163" t="str">
        <f t="shared" si="4"/>
        <v/>
      </c>
      <c r="BE127" s="164" t="str">
        <f t="shared" si="1"/>
        <v/>
      </c>
      <c r="BF127" s="164" t="str">
        <f t="shared" si="2"/>
        <v/>
      </c>
      <c r="BG127" s="164" t="str">
        <f t="shared" si="5"/>
        <v/>
      </c>
      <c r="BH127" s="168" t="str">
        <f t="shared" si="3"/>
        <v/>
      </c>
    </row>
    <row r="128">
      <c r="A128" s="154"/>
      <c r="B128" s="155"/>
      <c r="C128" s="155"/>
      <c r="D128" s="155"/>
      <c r="E128" s="155"/>
      <c r="F128" s="156"/>
      <c r="G128" s="157"/>
      <c r="H128" s="155"/>
      <c r="I128" s="155"/>
      <c r="J128" s="155"/>
      <c r="K128" s="156"/>
      <c r="L128" s="157"/>
      <c r="M128" s="155"/>
      <c r="N128" s="155"/>
      <c r="O128" s="155"/>
      <c r="P128" s="156"/>
      <c r="Q128" s="158"/>
      <c r="R128" s="155"/>
      <c r="S128" s="156"/>
      <c r="T128" s="158"/>
      <c r="U128" s="155"/>
      <c r="V128" s="156"/>
      <c r="W128" s="158"/>
      <c r="X128" s="155"/>
      <c r="Y128" s="156"/>
      <c r="Z128" s="159"/>
      <c r="AA128" s="155"/>
      <c r="AB128" s="156"/>
      <c r="AC128" s="160"/>
      <c r="AD128" s="155"/>
      <c r="AE128" s="155"/>
      <c r="AF128" s="161"/>
      <c r="AG128" s="155"/>
      <c r="AH128" s="155"/>
      <c r="AI128" s="155"/>
      <c r="AJ128" s="156"/>
      <c r="AK128" s="161"/>
      <c r="AL128" s="155"/>
      <c r="AM128" s="155"/>
      <c r="AN128" s="155"/>
      <c r="AO128" s="155"/>
      <c r="AP128" s="155"/>
      <c r="AQ128" s="155"/>
      <c r="AR128" s="155"/>
      <c r="AS128" s="155"/>
      <c r="AT128" s="155"/>
      <c r="AU128" s="155"/>
      <c r="AV128" s="155"/>
      <c r="AW128" s="155"/>
      <c r="AX128" s="155"/>
      <c r="AY128" s="161"/>
      <c r="AZ128" s="155"/>
      <c r="BA128" s="155"/>
      <c r="BB128" s="155"/>
      <c r="BC128" s="155"/>
      <c r="BD128" s="163" t="str">
        <f t="shared" si="4"/>
        <v/>
      </c>
      <c r="BE128" s="164" t="str">
        <f t="shared" si="1"/>
        <v/>
      </c>
      <c r="BF128" s="164" t="str">
        <f t="shared" si="2"/>
        <v/>
      </c>
      <c r="BG128" s="164" t="str">
        <f t="shared" si="5"/>
        <v/>
      </c>
      <c r="BH128" s="168" t="str">
        <f t="shared" si="3"/>
        <v/>
      </c>
    </row>
    <row r="129">
      <c r="A129" s="154"/>
      <c r="B129" s="155"/>
      <c r="C129" s="155"/>
      <c r="D129" s="155"/>
      <c r="E129" s="155"/>
      <c r="F129" s="156"/>
      <c r="G129" s="157"/>
      <c r="H129" s="155"/>
      <c r="I129" s="155"/>
      <c r="J129" s="155"/>
      <c r="K129" s="156"/>
      <c r="L129" s="157"/>
      <c r="M129" s="155"/>
      <c r="N129" s="155"/>
      <c r="O129" s="155"/>
      <c r="P129" s="156"/>
      <c r="Q129" s="158"/>
      <c r="R129" s="155"/>
      <c r="S129" s="156"/>
      <c r="T129" s="158"/>
      <c r="U129" s="155"/>
      <c r="V129" s="156"/>
      <c r="W129" s="158"/>
      <c r="X129" s="155"/>
      <c r="Y129" s="156"/>
      <c r="Z129" s="159"/>
      <c r="AA129" s="155"/>
      <c r="AB129" s="156"/>
      <c r="AC129" s="160"/>
      <c r="AD129" s="155"/>
      <c r="AE129" s="155"/>
      <c r="AF129" s="161"/>
      <c r="AG129" s="155"/>
      <c r="AH129" s="155"/>
      <c r="AI129" s="155"/>
      <c r="AJ129" s="156"/>
      <c r="AK129" s="161"/>
      <c r="AL129" s="155"/>
      <c r="AM129" s="155"/>
      <c r="AN129" s="155"/>
      <c r="AO129" s="155"/>
      <c r="AP129" s="155"/>
      <c r="AQ129" s="155"/>
      <c r="AR129" s="155"/>
      <c r="AS129" s="155"/>
      <c r="AT129" s="155"/>
      <c r="AU129" s="155"/>
      <c r="AV129" s="155"/>
      <c r="AW129" s="155"/>
      <c r="AX129" s="155"/>
      <c r="AY129" s="161"/>
      <c r="AZ129" s="155"/>
      <c r="BA129" s="155"/>
      <c r="BB129" s="155"/>
      <c r="BC129" s="155"/>
      <c r="BD129" s="163" t="str">
        <f t="shared" si="4"/>
        <v/>
      </c>
      <c r="BE129" s="164" t="str">
        <f t="shared" si="1"/>
        <v/>
      </c>
      <c r="BF129" s="164" t="str">
        <f t="shared" si="2"/>
        <v/>
      </c>
      <c r="BG129" s="164" t="str">
        <f t="shared" si="5"/>
        <v/>
      </c>
      <c r="BH129" s="168" t="str">
        <f t="shared" si="3"/>
        <v/>
      </c>
    </row>
    <row r="130">
      <c r="A130" s="154"/>
      <c r="B130" s="155"/>
      <c r="C130" s="155"/>
      <c r="D130" s="155"/>
      <c r="E130" s="155"/>
      <c r="F130" s="156"/>
      <c r="G130" s="157"/>
      <c r="H130" s="155"/>
      <c r="I130" s="155"/>
      <c r="J130" s="155"/>
      <c r="K130" s="156"/>
      <c r="L130" s="157"/>
      <c r="M130" s="155"/>
      <c r="N130" s="155"/>
      <c r="O130" s="155"/>
      <c r="P130" s="156"/>
      <c r="Q130" s="158"/>
      <c r="R130" s="155"/>
      <c r="S130" s="156"/>
      <c r="T130" s="158"/>
      <c r="U130" s="155"/>
      <c r="V130" s="156"/>
      <c r="W130" s="158"/>
      <c r="X130" s="155"/>
      <c r="Y130" s="156"/>
      <c r="Z130" s="159"/>
      <c r="AA130" s="155"/>
      <c r="AB130" s="156"/>
      <c r="AC130" s="160"/>
      <c r="AD130" s="155"/>
      <c r="AE130" s="155"/>
      <c r="AF130" s="161"/>
      <c r="AG130" s="155"/>
      <c r="AH130" s="155"/>
      <c r="AI130" s="155"/>
      <c r="AJ130" s="156"/>
      <c r="AK130" s="161"/>
      <c r="AL130" s="155"/>
      <c r="AM130" s="155"/>
      <c r="AN130" s="155"/>
      <c r="AO130" s="155"/>
      <c r="AP130" s="155"/>
      <c r="AQ130" s="155"/>
      <c r="AR130" s="155"/>
      <c r="AS130" s="155"/>
      <c r="AT130" s="155"/>
      <c r="AU130" s="155"/>
      <c r="AV130" s="155"/>
      <c r="AW130" s="155"/>
      <c r="AX130" s="155"/>
      <c r="AY130" s="161"/>
      <c r="AZ130" s="155"/>
      <c r="BA130" s="155"/>
      <c r="BB130" s="155"/>
      <c r="BC130" s="155"/>
      <c r="BD130" s="163" t="str">
        <f t="shared" si="4"/>
        <v/>
      </c>
      <c r="BE130" s="164" t="str">
        <f t="shared" si="1"/>
        <v/>
      </c>
      <c r="BF130" s="164" t="str">
        <f t="shared" si="2"/>
        <v/>
      </c>
      <c r="BG130" s="164" t="str">
        <f t="shared" si="5"/>
        <v/>
      </c>
      <c r="BH130" s="168" t="str">
        <f t="shared" si="3"/>
        <v/>
      </c>
    </row>
    <row r="131">
      <c r="A131" s="154"/>
      <c r="B131" s="155"/>
      <c r="C131" s="155"/>
      <c r="D131" s="155"/>
      <c r="E131" s="155"/>
      <c r="F131" s="156"/>
      <c r="G131" s="157"/>
      <c r="H131" s="155"/>
      <c r="I131" s="155"/>
      <c r="J131" s="155"/>
      <c r="K131" s="156"/>
      <c r="L131" s="157"/>
      <c r="M131" s="155"/>
      <c r="N131" s="155"/>
      <c r="O131" s="155"/>
      <c r="P131" s="156"/>
      <c r="Q131" s="158"/>
      <c r="R131" s="155"/>
      <c r="S131" s="156"/>
      <c r="T131" s="158"/>
      <c r="U131" s="155"/>
      <c r="V131" s="156"/>
      <c r="W131" s="158"/>
      <c r="X131" s="155"/>
      <c r="Y131" s="156"/>
      <c r="Z131" s="159"/>
      <c r="AA131" s="155"/>
      <c r="AB131" s="156"/>
      <c r="AC131" s="160"/>
      <c r="AD131" s="155"/>
      <c r="AE131" s="155"/>
      <c r="AF131" s="161"/>
      <c r="AG131" s="155"/>
      <c r="AH131" s="155"/>
      <c r="AI131" s="155"/>
      <c r="AJ131" s="156"/>
      <c r="AK131" s="161"/>
      <c r="AL131" s="155"/>
      <c r="AM131" s="155"/>
      <c r="AN131" s="155"/>
      <c r="AO131" s="155"/>
      <c r="AP131" s="155"/>
      <c r="AQ131" s="155"/>
      <c r="AR131" s="155"/>
      <c r="AS131" s="155"/>
      <c r="AT131" s="155"/>
      <c r="AU131" s="155"/>
      <c r="AV131" s="155"/>
      <c r="AW131" s="155"/>
      <c r="AX131" s="155"/>
      <c r="AY131" s="161"/>
      <c r="AZ131" s="155"/>
      <c r="BA131" s="155"/>
      <c r="BB131" s="155"/>
      <c r="BC131" s="155"/>
      <c r="BD131" s="163" t="str">
        <f t="shared" si="4"/>
        <v/>
      </c>
      <c r="BE131" s="164" t="str">
        <f t="shared" si="1"/>
        <v/>
      </c>
      <c r="BF131" s="164" t="str">
        <f t="shared" si="2"/>
        <v/>
      </c>
      <c r="BG131" s="164" t="str">
        <f t="shared" si="5"/>
        <v/>
      </c>
      <c r="BH131" s="168" t="str">
        <f t="shared" si="3"/>
        <v/>
      </c>
    </row>
    <row r="132">
      <c r="A132" s="154"/>
      <c r="B132" s="155"/>
      <c r="C132" s="155"/>
      <c r="D132" s="155"/>
      <c r="E132" s="155"/>
      <c r="F132" s="156"/>
      <c r="G132" s="157"/>
      <c r="H132" s="155"/>
      <c r="I132" s="155"/>
      <c r="J132" s="155"/>
      <c r="K132" s="156"/>
      <c r="L132" s="157"/>
      <c r="M132" s="155"/>
      <c r="N132" s="155"/>
      <c r="O132" s="155"/>
      <c r="P132" s="156"/>
      <c r="Q132" s="158"/>
      <c r="R132" s="155"/>
      <c r="S132" s="156"/>
      <c r="T132" s="158"/>
      <c r="U132" s="155"/>
      <c r="V132" s="156"/>
      <c r="W132" s="158"/>
      <c r="X132" s="155"/>
      <c r="Y132" s="156"/>
      <c r="Z132" s="159"/>
      <c r="AA132" s="155"/>
      <c r="AB132" s="156"/>
      <c r="AC132" s="160"/>
      <c r="AD132" s="155"/>
      <c r="AE132" s="155"/>
      <c r="AF132" s="161"/>
      <c r="AG132" s="155"/>
      <c r="AH132" s="155"/>
      <c r="AI132" s="155"/>
      <c r="AJ132" s="156"/>
      <c r="AK132" s="161"/>
      <c r="AL132" s="155"/>
      <c r="AM132" s="155"/>
      <c r="AN132" s="155"/>
      <c r="AO132" s="155"/>
      <c r="AP132" s="155"/>
      <c r="AQ132" s="155"/>
      <c r="AR132" s="155"/>
      <c r="AS132" s="155"/>
      <c r="AT132" s="155"/>
      <c r="AU132" s="155"/>
      <c r="AV132" s="155"/>
      <c r="AW132" s="155"/>
      <c r="AX132" s="155"/>
      <c r="AY132" s="161"/>
      <c r="AZ132" s="155"/>
      <c r="BA132" s="155"/>
      <c r="BB132" s="155"/>
      <c r="BC132" s="155"/>
      <c r="BD132" s="163" t="str">
        <f t="shared" si="4"/>
        <v/>
      </c>
      <c r="BE132" s="164" t="str">
        <f t="shared" si="1"/>
        <v/>
      </c>
      <c r="BF132" s="164" t="str">
        <f t="shared" si="2"/>
        <v/>
      </c>
      <c r="BG132" s="164" t="str">
        <f t="shared" si="5"/>
        <v/>
      </c>
      <c r="BH132" s="168" t="str">
        <f t="shared" si="3"/>
        <v/>
      </c>
    </row>
    <row r="133">
      <c r="A133" s="154"/>
      <c r="B133" s="155"/>
      <c r="C133" s="155"/>
      <c r="D133" s="155"/>
      <c r="E133" s="155"/>
      <c r="F133" s="156"/>
      <c r="G133" s="157"/>
      <c r="H133" s="155"/>
      <c r="I133" s="155"/>
      <c r="J133" s="155"/>
      <c r="K133" s="156"/>
      <c r="L133" s="157"/>
      <c r="M133" s="155"/>
      <c r="N133" s="155"/>
      <c r="O133" s="155"/>
      <c r="P133" s="156"/>
      <c r="Q133" s="158"/>
      <c r="R133" s="155"/>
      <c r="S133" s="156"/>
      <c r="T133" s="158"/>
      <c r="U133" s="155"/>
      <c r="V133" s="156"/>
      <c r="W133" s="158"/>
      <c r="X133" s="155"/>
      <c r="Y133" s="156"/>
      <c r="Z133" s="159"/>
      <c r="AA133" s="155"/>
      <c r="AB133" s="156"/>
      <c r="AC133" s="160"/>
      <c r="AD133" s="155"/>
      <c r="AE133" s="155"/>
      <c r="AF133" s="161"/>
      <c r="AG133" s="155"/>
      <c r="AH133" s="155"/>
      <c r="AI133" s="155"/>
      <c r="AJ133" s="156"/>
      <c r="AK133" s="161"/>
      <c r="AL133" s="155"/>
      <c r="AM133" s="155"/>
      <c r="AN133" s="155"/>
      <c r="AO133" s="155"/>
      <c r="AP133" s="155"/>
      <c r="AQ133" s="155"/>
      <c r="AR133" s="155"/>
      <c r="AS133" s="155"/>
      <c r="AT133" s="155"/>
      <c r="AU133" s="155"/>
      <c r="AV133" s="155"/>
      <c r="AW133" s="155"/>
      <c r="AX133" s="155"/>
      <c r="AY133" s="161"/>
      <c r="AZ133" s="155"/>
      <c r="BA133" s="155"/>
      <c r="BB133" s="155"/>
      <c r="BC133" s="155"/>
      <c r="BD133" s="163" t="str">
        <f t="shared" si="4"/>
        <v/>
      </c>
      <c r="BE133" s="164" t="str">
        <f t="shared" si="1"/>
        <v/>
      </c>
      <c r="BF133" s="164" t="str">
        <f t="shared" si="2"/>
        <v/>
      </c>
      <c r="BG133" s="164" t="str">
        <f t="shared" si="5"/>
        <v/>
      </c>
      <c r="BH133" s="168" t="str">
        <f t="shared" si="3"/>
        <v/>
      </c>
    </row>
    <row r="134">
      <c r="A134" s="154"/>
      <c r="B134" s="155"/>
      <c r="C134" s="155"/>
      <c r="D134" s="155"/>
      <c r="E134" s="155"/>
      <c r="F134" s="156"/>
      <c r="G134" s="157"/>
      <c r="H134" s="155"/>
      <c r="I134" s="155"/>
      <c r="J134" s="155"/>
      <c r="K134" s="156"/>
      <c r="L134" s="157"/>
      <c r="M134" s="155"/>
      <c r="N134" s="155"/>
      <c r="O134" s="155"/>
      <c r="P134" s="156"/>
      <c r="Q134" s="158"/>
      <c r="R134" s="155"/>
      <c r="S134" s="156"/>
      <c r="T134" s="158"/>
      <c r="U134" s="155"/>
      <c r="V134" s="156"/>
      <c r="W134" s="158"/>
      <c r="X134" s="155"/>
      <c r="Y134" s="156"/>
      <c r="Z134" s="159"/>
      <c r="AA134" s="155"/>
      <c r="AB134" s="156"/>
      <c r="AC134" s="160"/>
      <c r="AD134" s="155"/>
      <c r="AE134" s="155"/>
      <c r="AF134" s="161"/>
      <c r="AG134" s="155"/>
      <c r="AH134" s="155"/>
      <c r="AI134" s="155"/>
      <c r="AJ134" s="156"/>
      <c r="AK134" s="161"/>
      <c r="AL134" s="155"/>
      <c r="AM134" s="155"/>
      <c r="AN134" s="155"/>
      <c r="AO134" s="155"/>
      <c r="AP134" s="155"/>
      <c r="AQ134" s="155"/>
      <c r="AR134" s="155"/>
      <c r="AS134" s="155"/>
      <c r="AT134" s="155"/>
      <c r="AU134" s="155"/>
      <c r="AV134" s="155"/>
      <c r="AW134" s="155"/>
      <c r="AX134" s="155"/>
      <c r="AY134" s="161"/>
      <c r="AZ134" s="155"/>
      <c r="BA134" s="155"/>
      <c r="BB134" s="155"/>
      <c r="BC134" s="155"/>
      <c r="BD134" s="163" t="str">
        <f t="shared" si="4"/>
        <v/>
      </c>
      <c r="BE134" s="164" t="str">
        <f t="shared" si="1"/>
        <v/>
      </c>
      <c r="BF134" s="164" t="str">
        <f t="shared" si="2"/>
        <v/>
      </c>
      <c r="BG134" s="164" t="str">
        <f t="shared" si="5"/>
        <v/>
      </c>
      <c r="BH134" s="168" t="str">
        <f t="shared" si="3"/>
        <v/>
      </c>
    </row>
    <row r="135">
      <c r="A135" s="154"/>
      <c r="B135" s="155"/>
      <c r="C135" s="155"/>
      <c r="D135" s="155"/>
      <c r="E135" s="155"/>
      <c r="F135" s="156"/>
      <c r="G135" s="157"/>
      <c r="H135" s="155"/>
      <c r="I135" s="155"/>
      <c r="J135" s="155"/>
      <c r="K135" s="156"/>
      <c r="L135" s="157"/>
      <c r="M135" s="155"/>
      <c r="N135" s="155"/>
      <c r="O135" s="155"/>
      <c r="P135" s="156"/>
      <c r="Q135" s="158"/>
      <c r="R135" s="155"/>
      <c r="S135" s="156"/>
      <c r="T135" s="158"/>
      <c r="U135" s="155"/>
      <c r="V135" s="156"/>
      <c r="W135" s="158"/>
      <c r="X135" s="155"/>
      <c r="Y135" s="156"/>
      <c r="Z135" s="159"/>
      <c r="AA135" s="155"/>
      <c r="AB135" s="156"/>
      <c r="AC135" s="160"/>
      <c r="AD135" s="155"/>
      <c r="AE135" s="155"/>
      <c r="AF135" s="161"/>
      <c r="AG135" s="155"/>
      <c r="AH135" s="155"/>
      <c r="AI135" s="155"/>
      <c r="AJ135" s="156"/>
      <c r="AK135" s="161"/>
      <c r="AL135" s="155"/>
      <c r="AM135" s="155"/>
      <c r="AN135" s="155"/>
      <c r="AO135" s="155"/>
      <c r="AP135" s="155"/>
      <c r="AQ135" s="155"/>
      <c r="AR135" s="155"/>
      <c r="AS135" s="155"/>
      <c r="AT135" s="155"/>
      <c r="AU135" s="155"/>
      <c r="AV135" s="155"/>
      <c r="AW135" s="155"/>
      <c r="AX135" s="155"/>
      <c r="AY135" s="161"/>
      <c r="AZ135" s="155"/>
      <c r="BA135" s="155"/>
      <c r="BB135" s="155"/>
      <c r="BC135" s="155"/>
      <c r="BD135" s="163" t="str">
        <f t="shared" si="4"/>
        <v/>
      </c>
      <c r="BE135" s="164" t="str">
        <f t="shared" si="1"/>
        <v/>
      </c>
      <c r="BF135" s="164" t="str">
        <f t="shared" si="2"/>
        <v/>
      </c>
      <c r="BG135" s="164" t="str">
        <f t="shared" si="5"/>
        <v/>
      </c>
      <c r="BH135" s="168" t="str">
        <f t="shared" si="3"/>
        <v/>
      </c>
    </row>
    <row r="136">
      <c r="A136" s="154"/>
      <c r="B136" s="155"/>
      <c r="C136" s="155"/>
      <c r="D136" s="155"/>
      <c r="E136" s="155"/>
      <c r="F136" s="156"/>
      <c r="G136" s="157"/>
      <c r="H136" s="155"/>
      <c r="I136" s="155"/>
      <c r="J136" s="155"/>
      <c r="K136" s="156"/>
      <c r="L136" s="157"/>
      <c r="M136" s="155"/>
      <c r="N136" s="155"/>
      <c r="O136" s="155"/>
      <c r="P136" s="156"/>
      <c r="Q136" s="158"/>
      <c r="R136" s="155"/>
      <c r="S136" s="156"/>
      <c r="T136" s="158"/>
      <c r="U136" s="155"/>
      <c r="V136" s="156"/>
      <c r="W136" s="158"/>
      <c r="X136" s="155"/>
      <c r="Y136" s="156"/>
      <c r="Z136" s="159"/>
      <c r="AA136" s="155"/>
      <c r="AB136" s="156"/>
      <c r="AC136" s="160"/>
      <c r="AD136" s="155"/>
      <c r="AE136" s="155"/>
      <c r="AF136" s="161"/>
      <c r="AG136" s="155"/>
      <c r="AH136" s="155"/>
      <c r="AI136" s="155"/>
      <c r="AJ136" s="156"/>
      <c r="AK136" s="161"/>
      <c r="AL136" s="155"/>
      <c r="AM136" s="155"/>
      <c r="AN136" s="155"/>
      <c r="AO136" s="155"/>
      <c r="AP136" s="155"/>
      <c r="AQ136" s="155"/>
      <c r="AR136" s="155"/>
      <c r="AS136" s="155"/>
      <c r="AT136" s="155"/>
      <c r="AU136" s="155"/>
      <c r="AV136" s="155"/>
      <c r="AW136" s="155"/>
      <c r="AX136" s="155"/>
      <c r="AY136" s="161"/>
      <c r="AZ136" s="155"/>
      <c r="BA136" s="155"/>
      <c r="BB136" s="155"/>
      <c r="BC136" s="155"/>
      <c r="BD136" s="163" t="str">
        <f t="shared" si="4"/>
        <v/>
      </c>
      <c r="BE136" s="164" t="str">
        <f t="shared" si="1"/>
        <v/>
      </c>
      <c r="BF136" s="164" t="str">
        <f t="shared" si="2"/>
        <v/>
      </c>
      <c r="BG136" s="164" t="str">
        <f t="shared" si="5"/>
        <v/>
      </c>
      <c r="BH136" s="168" t="str">
        <f t="shared" si="3"/>
        <v/>
      </c>
    </row>
    <row r="137">
      <c r="A137" s="154"/>
      <c r="B137" s="155"/>
      <c r="C137" s="155"/>
      <c r="D137" s="155"/>
      <c r="E137" s="155"/>
      <c r="F137" s="156"/>
      <c r="G137" s="157"/>
      <c r="H137" s="155"/>
      <c r="I137" s="155"/>
      <c r="J137" s="155"/>
      <c r="K137" s="156"/>
      <c r="L137" s="157"/>
      <c r="M137" s="155"/>
      <c r="N137" s="155"/>
      <c r="O137" s="155"/>
      <c r="P137" s="156"/>
      <c r="Q137" s="158"/>
      <c r="R137" s="155"/>
      <c r="S137" s="156"/>
      <c r="T137" s="158"/>
      <c r="U137" s="155"/>
      <c r="V137" s="156"/>
      <c r="W137" s="158"/>
      <c r="X137" s="155"/>
      <c r="Y137" s="156"/>
      <c r="Z137" s="159"/>
      <c r="AA137" s="155"/>
      <c r="AB137" s="156"/>
      <c r="AC137" s="160"/>
      <c r="AD137" s="155"/>
      <c r="AE137" s="155"/>
      <c r="AF137" s="161"/>
      <c r="AG137" s="155"/>
      <c r="AH137" s="155"/>
      <c r="AI137" s="155"/>
      <c r="AJ137" s="156"/>
      <c r="AK137" s="161"/>
      <c r="AL137" s="155"/>
      <c r="AM137" s="155"/>
      <c r="AN137" s="155"/>
      <c r="AO137" s="155"/>
      <c r="AP137" s="155"/>
      <c r="AQ137" s="155"/>
      <c r="AR137" s="155"/>
      <c r="AS137" s="155"/>
      <c r="AT137" s="155"/>
      <c r="AU137" s="155"/>
      <c r="AV137" s="155"/>
      <c r="AW137" s="155"/>
      <c r="AX137" s="155"/>
      <c r="AY137" s="161"/>
      <c r="AZ137" s="155"/>
      <c r="BA137" s="155"/>
      <c r="BB137" s="155"/>
      <c r="BC137" s="155"/>
      <c r="BD137" s="163" t="str">
        <f t="shared" si="4"/>
        <v/>
      </c>
      <c r="BE137" s="164" t="str">
        <f t="shared" si="1"/>
        <v/>
      </c>
      <c r="BF137" s="164" t="str">
        <f t="shared" si="2"/>
        <v/>
      </c>
      <c r="BG137" s="164" t="str">
        <f t="shared" si="5"/>
        <v/>
      </c>
      <c r="BH137" s="168" t="str">
        <f t="shared" si="3"/>
        <v/>
      </c>
    </row>
    <row r="138">
      <c r="A138" s="154"/>
      <c r="B138" s="155"/>
      <c r="C138" s="155"/>
      <c r="D138" s="155"/>
      <c r="E138" s="155"/>
      <c r="F138" s="156"/>
      <c r="G138" s="157"/>
      <c r="H138" s="155"/>
      <c r="I138" s="155"/>
      <c r="J138" s="155"/>
      <c r="K138" s="156"/>
      <c r="L138" s="157"/>
      <c r="M138" s="155"/>
      <c r="N138" s="155"/>
      <c r="O138" s="155"/>
      <c r="P138" s="156"/>
      <c r="Q138" s="158"/>
      <c r="R138" s="155"/>
      <c r="S138" s="156"/>
      <c r="T138" s="158"/>
      <c r="U138" s="155"/>
      <c r="V138" s="156"/>
      <c r="W138" s="158"/>
      <c r="X138" s="155"/>
      <c r="Y138" s="156"/>
      <c r="Z138" s="159"/>
      <c r="AA138" s="155"/>
      <c r="AB138" s="156"/>
      <c r="AC138" s="160"/>
      <c r="AD138" s="155"/>
      <c r="AE138" s="155"/>
      <c r="AF138" s="161"/>
      <c r="AG138" s="155"/>
      <c r="AH138" s="155"/>
      <c r="AI138" s="155"/>
      <c r="AJ138" s="156"/>
      <c r="AK138" s="161"/>
      <c r="AL138" s="155"/>
      <c r="AM138" s="155"/>
      <c r="AN138" s="155"/>
      <c r="AO138" s="155"/>
      <c r="AP138" s="155"/>
      <c r="AQ138" s="155"/>
      <c r="AR138" s="155"/>
      <c r="AS138" s="155"/>
      <c r="AT138" s="155"/>
      <c r="AU138" s="155"/>
      <c r="AV138" s="155"/>
      <c r="AW138" s="155"/>
      <c r="AX138" s="155"/>
      <c r="AY138" s="161"/>
      <c r="AZ138" s="155"/>
      <c r="BA138" s="155"/>
      <c r="BB138" s="155"/>
      <c r="BC138" s="155"/>
      <c r="BD138" s="163" t="str">
        <f t="shared" si="4"/>
        <v/>
      </c>
      <c r="BE138" s="164" t="str">
        <f t="shared" si="1"/>
        <v/>
      </c>
      <c r="BF138" s="164" t="str">
        <f t="shared" si="2"/>
        <v/>
      </c>
      <c r="BG138" s="164" t="str">
        <f t="shared" si="5"/>
        <v/>
      </c>
      <c r="BH138" s="168" t="str">
        <f t="shared" si="3"/>
        <v/>
      </c>
    </row>
    <row r="139">
      <c r="A139" s="154"/>
      <c r="B139" s="155"/>
      <c r="C139" s="155"/>
      <c r="D139" s="155"/>
      <c r="E139" s="155"/>
      <c r="F139" s="156"/>
      <c r="G139" s="157"/>
      <c r="H139" s="155"/>
      <c r="I139" s="155"/>
      <c r="J139" s="155"/>
      <c r="K139" s="156"/>
      <c r="L139" s="157"/>
      <c r="M139" s="155"/>
      <c r="N139" s="155"/>
      <c r="O139" s="155"/>
      <c r="P139" s="156"/>
      <c r="Q139" s="158"/>
      <c r="R139" s="155"/>
      <c r="S139" s="156"/>
      <c r="T139" s="158"/>
      <c r="U139" s="155"/>
      <c r="V139" s="156"/>
      <c r="W139" s="158"/>
      <c r="X139" s="155"/>
      <c r="Y139" s="156"/>
      <c r="Z139" s="159"/>
      <c r="AA139" s="155"/>
      <c r="AB139" s="156"/>
      <c r="AC139" s="160"/>
      <c r="AD139" s="155"/>
      <c r="AE139" s="155"/>
      <c r="AF139" s="161"/>
      <c r="AG139" s="155"/>
      <c r="AH139" s="155"/>
      <c r="AI139" s="155"/>
      <c r="AJ139" s="156"/>
      <c r="AK139" s="161"/>
      <c r="AL139" s="155"/>
      <c r="AM139" s="155"/>
      <c r="AN139" s="155"/>
      <c r="AO139" s="155"/>
      <c r="AP139" s="155"/>
      <c r="AQ139" s="155"/>
      <c r="AR139" s="155"/>
      <c r="AS139" s="155"/>
      <c r="AT139" s="155"/>
      <c r="AU139" s="155"/>
      <c r="AV139" s="155"/>
      <c r="AW139" s="155"/>
      <c r="AX139" s="155"/>
      <c r="AY139" s="161"/>
      <c r="AZ139" s="155"/>
      <c r="BA139" s="155"/>
      <c r="BB139" s="155"/>
      <c r="BC139" s="155"/>
      <c r="BD139" s="163" t="str">
        <f t="shared" si="4"/>
        <v/>
      </c>
      <c r="BE139" s="164" t="str">
        <f t="shared" si="1"/>
        <v/>
      </c>
      <c r="BF139" s="164" t="str">
        <f t="shared" si="2"/>
        <v/>
      </c>
      <c r="BG139" s="164" t="str">
        <f t="shared" si="5"/>
        <v/>
      </c>
      <c r="BH139" s="168" t="str">
        <f t="shared" si="3"/>
        <v/>
      </c>
    </row>
    <row r="140">
      <c r="A140" s="154"/>
      <c r="B140" s="155"/>
      <c r="C140" s="155"/>
      <c r="D140" s="155"/>
      <c r="E140" s="155"/>
      <c r="F140" s="156"/>
      <c r="G140" s="157"/>
      <c r="H140" s="155"/>
      <c r="I140" s="155"/>
      <c r="J140" s="155"/>
      <c r="K140" s="156"/>
      <c r="L140" s="157"/>
      <c r="M140" s="155"/>
      <c r="N140" s="155"/>
      <c r="O140" s="155"/>
      <c r="P140" s="156"/>
      <c r="Q140" s="158"/>
      <c r="R140" s="155"/>
      <c r="S140" s="156"/>
      <c r="T140" s="158"/>
      <c r="U140" s="155"/>
      <c r="V140" s="156"/>
      <c r="W140" s="158"/>
      <c r="X140" s="155"/>
      <c r="Y140" s="156"/>
      <c r="Z140" s="159"/>
      <c r="AA140" s="155"/>
      <c r="AB140" s="156"/>
      <c r="AC140" s="160"/>
      <c r="AD140" s="155"/>
      <c r="AE140" s="155"/>
      <c r="AF140" s="161"/>
      <c r="AG140" s="155"/>
      <c r="AH140" s="155"/>
      <c r="AI140" s="155"/>
      <c r="AJ140" s="156"/>
      <c r="AK140" s="161"/>
      <c r="AL140" s="155"/>
      <c r="AM140" s="155"/>
      <c r="AN140" s="155"/>
      <c r="AO140" s="155"/>
      <c r="AP140" s="155"/>
      <c r="AQ140" s="155"/>
      <c r="AR140" s="155"/>
      <c r="AS140" s="155"/>
      <c r="AT140" s="155"/>
      <c r="AU140" s="155"/>
      <c r="AV140" s="155"/>
      <c r="AW140" s="155"/>
      <c r="AX140" s="155"/>
      <c r="AY140" s="161"/>
      <c r="AZ140" s="155"/>
      <c r="BA140" s="155"/>
      <c r="BB140" s="155"/>
      <c r="BC140" s="155"/>
      <c r="BD140" s="163" t="str">
        <f t="shared" si="4"/>
        <v/>
      </c>
      <c r="BE140" s="164" t="str">
        <f t="shared" si="1"/>
        <v/>
      </c>
      <c r="BF140" s="164" t="str">
        <f t="shared" si="2"/>
        <v/>
      </c>
      <c r="BG140" s="164" t="str">
        <f t="shared" si="5"/>
        <v/>
      </c>
      <c r="BH140" s="168" t="str">
        <f t="shared" si="3"/>
        <v/>
      </c>
    </row>
    <row r="141">
      <c r="A141" s="154"/>
      <c r="B141" s="155"/>
      <c r="C141" s="155"/>
      <c r="D141" s="155"/>
      <c r="E141" s="155"/>
      <c r="F141" s="156"/>
      <c r="G141" s="157"/>
      <c r="H141" s="155"/>
      <c r="I141" s="155"/>
      <c r="J141" s="155"/>
      <c r="K141" s="156"/>
      <c r="L141" s="157"/>
      <c r="M141" s="155"/>
      <c r="N141" s="155"/>
      <c r="O141" s="155"/>
      <c r="P141" s="156"/>
      <c r="Q141" s="158"/>
      <c r="R141" s="155"/>
      <c r="S141" s="156"/>
      <c r="T141" s="158"/>
      <c r="U141" s="155"/>
      <c r="V141" s="156"/>
      <c r="W141" s="158"/>
      <c r="X141" s="155"/>
      <c r="Y141" s="156"/>
      <c r="Z141" s="159"/>
      <c r="AA141" s="155"/>
      <c r="AB141" s="156"/>
      <c r="AC141" s="160"/>
      <c r="AD141" s="155"/>
      <c r="AE141" s="155"/>
      <c r="AF141" s="161"/>
      <c r="AG141" s="155"/>
      <c r="AH141" s="155"/>
      <c r="AI141" s="155"/>
      <c r="AJ141" s="156"/>
      <c r="AK141" s="161"/>
      <c r="AL141" s="155"/>
      <c r="AM141" s="155"/>
      <c r="AN141" s="155"/>
      <c r="AO141" s="155"/>
      <c r="AP141" s="155"/>
      <c r="AQ141" s="155"/>
      <c r="AR141" s="155"/>
      <c r="AS141" s="155"/>
      <c r="AT141" s="155"/>
      <c r="AU141" s="155"/>
      <c r="AV141" s="155"/>
      <c r="AW141" s="155"/>
      <c r="AX141" s="155"/>
      <c r="AY141" s="161"/>
      <c r="AZ141" s="155"/>
      <c r="BA141" s="155"/>
      <c r="BB141" s="155"/>
      <c r="BC141" s="155"/>
      <c r="BD141" s="163" t="str">
        <f t="shared" si="4"/>
        <v/>
      </c>
      <c r="BE141" s="164" t="str">
        <f t="shared" si="1"/>
        <v/>
      </c>
      <c r="BF141" s="164" t="str">
        <f t="shared" si="2"/>
        <v/>
      </c>
      <c r="BG141" s="164" t="str">
        <f t="shared" si="5"/>
        <v/>
      </c>
      <c r="BH141" s="168" t="str">
        <f t="shared" si="3"/>
        <v/>
      </c>
    </row>
    <row r="142">
      <c r="A142" s="154"/>
      <c r="B142" s="155"/>
      <c r="C142" s="155"/>
      <c r="D142" s="155"/>
      <c r="E142" s="155"/>
      <c r="F142" s="156"/>
      <c r="G142" s="157"/>
      <c r="H142" s="155"/>
      <c r="I142" s="155"/>
      <c r="J142" s="155"/>
      <c r="K142" s="156"/>
      <c r="L142" s="157"/>
      <c r="M142" s="155"/>
      <c r="N142" s="155"/>
      <c r="O142" s="155"/>
      <c r="P142" s="156"/>
      <c r="Q142" s="158"/>
      <c r="R142" s="155"/>
      <c r="S142" s="156"/>
      <c r="T142" s="158"/>
      <c r="U142" s="155"/>
      <c r="V142" s="156"/>
      <c r="W142" s="158"/>
      <c r="X142" s="155"/>
      <c r="Y142" s="156"/>
      <c r="Z142" s="159"/>
      <c r="AA142" s="155"/>
      <c r="AB142" s="156"/>
      <c r="AC142" s="160"/>
      <c r="AD142" s="155"/>
      <c r="AE142" s="155"/>
      <c r="AF142" s="161"/>
      <c r="AG142" s="155"/>
      <c r="AH142" s="155"/>
      <c r="AI142" s="155"/>
      <c r="AJ142" s="156"/>
      <c r="AK142" s="161"/>
      <c r="AL142" s="155"/>
      <c r="AM142" s="155"/>
      <c r="AN142" s="155"/>
      <c r="AO142" s="155"/>
      <c r="AP142" s="155"/>
      <c r="AQ142" s="155"/>
      <c r="AR142" s="155"/>
      <c r="AS142" s="155"/>
      <c r="AT142" s="155"/>
      <c r="AU142" s="155"/>
      <c r="AV142" s="155"/>
      <c r="AW142" s="155"/>
      <c r="AX142" s="155"/>
      <c r="AY142" s="161"/>
      <c r="AZ142" s="155"/>
      <c r="BA142" s="155"/>
      <c r="BB142" s="155"/>
      <c r="BC142" s="155"/>
      <c r="BD142" s="163" t="str">
        <f t="shared" si="4"/>
        <v/>
      </c>
      <c r="BE142" s="164" t="str">
        <f t="shared" si="1"/>
        <v/>
      </c>
      <c r="BF142" s="164" t="str">
        <f t="shared" si="2"/>
        <v/>
      </c>
      <c r="BG142" s="164" t="str">
        <f t="shared" si="5"/>
        <v/>
      </c>
      <c r="BH142" s="168" t="str">
        <f t="shared" si="3"/>
        <v/>
      </c>
    </row>
    <row r="143">
      <c r="A143" s="154"/>
      <c r="B143" s="155"/>
      <c r="C143" s="155"/>
      <c r="D143" s="155"/>
      <c r="E143" s="155"/>
      <c r="F143" s="156"/>
      <c r="G143" s="157"/>
      <c r="H143" s="155"/>
      <c r="I143" s="155"/>
      <c r="J143" s="155"/>
      <c r="K143" s="156"/>
      <c r="L143" s="157"/>
      <c r="M143" s="155"/>
      <c r="N143" s="155"/>
      <c r="O143" s="155"/>
      <c r="P143" s="156"/>
      <c r="Q143" s="158"/>
      <c r="R143" s="155"/>
      <c r="S143" s="156"/>
      <c r="T143" s="158"/>
      <c r="U143" s="155"/>
      <c r="V143" s="156"/>
      <c r="W143" s="158"/>
      <c r="X143" s="155"/>
      <c r="Y143" s="156"/>
      <c r="Z143" s="159"/>
      <c r="AA143" s="155"/>
      <c r="AB143" s="156"/>
      <c r="AC143" s="160"/>
      <c r="AD143" s="155"/>
      <c r="AE143" s="155"/>
      <c r="AF143" s="161"/>
      <c r="AG143" s="155"/>
      <c r="AH143" s="155"/>
      <c r="AI143" s="155"/>
      <c r="AJ143" s="156"/>
      <c r="AK143" s="161"/>
      <c r="AL143" s="155"/>
      <c r="AM143" s="155"/>
      <c r="AN143" s="155"/>
      <c r="AO143" s="155"/>
      <c r="AP143" s="155"/>
      <c r="AQ143" s="155"/>
      <c r="AR143" s="155"/>
      <c r="AS143" s="155"/>
      <c r="AT143" s="155"/>
      <c r="AU143" s="155"/>
      <c r="AV143" s="155"/>
      <c r="AW143" s="155"/>
      <c r="AX143" s="155"/>
      <c r="AY143" s="161"/>
      <c r="AZ143" s="155"/>
      <c r="BA143" s="155"/>
      <c r="BB143" s="155"/>
      <c r="BC143" s="155"/>
      <c r="BD143" s="163" t="str">
        <f t="shared" si="4"/>
        <v/>
      </c>
      <c r="BE143" s="164" t="str">
        <f t="shared" si="1"/>
        <v/>
      </c>
      <c r="BF143" s="164" t="str">
        <f t="shared" si="2"/>
        <v/>
      </c>
      <c r="BG143" s="164" t="str">
        <f t="shared" si="5"/>
        <v/>
      </c>
      <c r="BH143" s="168" t="str">
        <f t="shared" si="3"/>
        <v/>
      </c>
    </row>
    <row r="144">
      <c r="A144" s="154"/>
      <c r="B144" s="155"/>
      <c r="C144" s="155"/>
      <c r="D144" s="155"/>
      <c r="E144" s="155"/>
      <c r="F144" s="156"/>
      <c r="G144" s="157"/>
      <c r="H144" s="155"/>
      <c r="I144" s="155"/>
      <c r="J144" s="155"/>
      <c r="K144" s="156"/>
      <c r="L144" s="157"/>
      <c r="M144" s="155"/>
      <c r="N144" s="155"/>
      <c r="O144" s="155"/>
      <c r="P144" s="156"/>
      <c r="Q144" s="158"/>
      <c r="R144" s="155"/>
      <c r="S144" s="156"/>
      <c r="T144" s="158"/>
      <c r="U144" s="155"/>
      <c r="V144" s="156"/>
      <c r="W144" s="158"/>
      <c r="X144" s="155"/>
      <c r="Y144" s="156"/>
      <c r="Z144" s="159"/>
      <c r="AA144" s="155"/>
      <c r="AB144" s="156"/>
      <c r="AC144" s="160"/>
      <c r="AD144" s="155"/>
      <c r="AE144" s="155"/>
      <c r="AF144" s="161"/>
      <c r="AG144" s="155"/>
      <c r="AH144" s="155"/>
      <c r="AI144" s="155"/>
      <c r="AJ144" s="156"/>
      <c r="AK144" s="161"/>
      <c r="AL144" s="155"/>
      <c r="AM144" s="155"/>
      <c r="AN144" s="155"/>
      <c r="AO144" s="155"/>
      <c r="AP144" s="155"/>
      <c r="AQ144" s="155"/>
      <c r="AR144" s="155"/>
      <c r="AS144" s="155"/>
      <c r="AT144" s="155"/>
      <c r="AU144" s="155"/>
      <c r="AV144" s="155"/>
      <c r="AW144" s="155"/>
      <c r="AX144" s="155"/>
      <c r="AY144" s="161"/>
      <c r="AZ144" s="155"/>
      <c r="BA144" s="155"/>
      <c r="BB144" s="155"/>
      <c r="BC144" s="155"/>
      <c r="BD144" s="163" t="str">
        <f t="shared" si="4"/>
        <v/>
      </c>
      <c r="BE144" s="164" t="str">
        <f t="shared" si="1"/>
        <v/>
      </c>
      <c r="BF144" s="164" t="str">
        <f t="shared" si="2"/>
        <v/>
      </c>
      <c r="BG144" s="164" t="str">
        <f t="shared" si="5"/>
        <v/>
      </c>
      <c r="BH144" s="168" t="str">
        <f t="shared" si="3"/>
        <v/>
      </c>
    </row>
    <row r="145">
      <c r="A145" s="154"/>
      <c r="B145" s="155"/>
      <c r="C145" s="155"/>
      <c r="D145" s="155"/>
      <c r="E145" s="155"/>
      <c r="F145" s="156"/>
      <c r="G145" s="157"/>
      <c r="H145" s="155"/>
      <c r="I145" s="155"/>
      <c r="J145" s="155"/>
      <c r="K145" s="156"/>
      <c r="L145" s="157"/>
      <c r="M145" s="155"/>
      <c r="N145" s="155"/>
      <c r="O145" s="155"/>
      <c r="P145" s="156"/>
      <c r="Q145" s="158"/>
      <c r="R145" s="155"/>
      <c r="S145" s="156"/>
      <c r="T145" s="158"/>
      <c r="U145" s="155"/>
      <c r="V145" s="156"/>
      <c r="W145" s="158"/>
      <c r="X145" s="155"/>
      <c r="Y145" s="156"/>
      <c r="Z145" s="159"/>
      <c r="AA145" s="155"/>
      <c r="AB145" s="156"/>
      <c r="AC145" s="160"/>
      <c r="AD145" s="155"/>
      <c r="AE145" s="155"/>
      <c r="AF145" s="161"/>
      <c r="AG145" s="155"/>
      <c r="AH145" s="155"/>
      <c r="AI145" s="155"/>
      <c r="AJ145" s="156"/>
      <c r="AK145" s="161"/>
      <c r="AL145" s="155"/>
      <c r="AM145" s="155"/>
      <c r="AN145" s="155"/>
      <c r="AO145" s="155"/>
      <c r="AP145" s="155"/>
      <c r="AQ145" s="155"/>
      <c r="AR145" s="155"/>
      <c r="AS145" s="155"/>
      <c r="AT145" s="155"/>
      <c r="AU145" s="155"/>
      <c r="AV145" s="155"/>
      <c r="AW145" s="155"/>
      <c r="AX145" s="155"/>
      <c r="AY145" s="161"/>
      <c r="AZ145" s="155"/>
      <c r="BA145" s="155"/>
      <c r="BB145" s="155"/>
      <c r="BC145" s="155"/>
      <c r="BD145" s="163" t="str">
        <f t="shared" si="4"/>
        <v/>
      </c>
      <c r="BE145" s="164" t="str">
        <f t="shared" si="1"/>
        <v/>
      </c>
      <c r="BF145" s="164" t="str">
        <f t="shared" si="2"/>
        <v/>
      </c>
      <c r="BG145" s="164" t="str">
        <f t="shared" si="5"/>
        <v/>
      </c>
      <c r="BH145" s="168" t="str">
        <f t="shared" si="3"/>
        <v/>
      </c>
    </row>
    <row r="146">
      <c r="A146" s="154"/>
      <c r="B146" s="155"/>
      <c r="C146" s="155"/>
      <c r="D146" s="155"/>
      <c r="E146" s="155"/>
      <c r="F146" s="156"/>
      <c r="G146" s="157"/>
      <c r="H146" s="155"/>
      <c r="I146" s="155"/>
      <c r="J146" s="155"/>
      <c r="K146" s="156"/>
      <c r="L146" s="157"/>
      <c r="M146" s="155"/>
      <c r="N146" s="155"/>
      <c r="O146" s="155"/>
      <c r="P146" s="156"/>
      <c r="Q146" s="158"/>
      <c r="R146" s="155"/>
      <c r="S146" s="156"/>
      <c r="T146" s="158"/>
      <c r="U146" s="155"/>
      <c r="V146" s="156"/>
      <c r="W146" s="158"/>
      <c r="X146" s="155"/>
      <c r="Y146" s="156"/>
      <c r="Z146" s="159"/>
      <c r="AA146" s="155"/>
      <c r="AB146" s="156"/>
      <c r="AC146" s="160"/>
      <c r="AD146" s="155"/>
      <c r="AE146" s="155"/>
      <c r="AF146" s="161"/>
      <c r="AG146" s="155"/>
      <c r="AH146" s="155"/>
      <c r="AI146" s="155"/>
      <c r="AJ146" s="156"/>
      <c r="AK146" s="161"/>
      <c r="AL146" s="155"/>
      <c r="AM146" s="155"/>
      <c r="AN146" s="155"/>
      <c r="AO146" s="155"/>
      <c r="AP146" s="155"/>
      <c r="AQ146" s="155"/>
      <c r="AR146" s="155"/>
      <c r="AS146" s="155"/>
      <c r="AT146" s="155"/>
      <c r="AU146" s="155"/>
      <c r="AV146" s="155"/>
      <c r="AW146" s="155"/>
      <c r="AX146" s="155"/>
      <c r="AY146" s="161"/>
      <c r="AZ146" s="155"/>
      <c r="BA146" s="155"/>
      <c r="BB146" s="155"/>
      <c r="BC146" s="155"/>
      <c r="BD146" s="163" t="str">
        <f t="shared" si="4"/>
        <v/>
      </c>
      <c r="BE146" s="164" t="str">
        <f t="shared" si="1"/>
        <v/>
      </c>
      <c r="BF146" s="164" t="str">
        <f t="shared" si="2"/>
        <v/>
      </c>
      <c r="BG146" s="164" t="str">
        <f t="shared" si="5"/>
        <v/>
      </c>
      <c r="BH146" s="168" t="str">
        <f t="shared" si="3"/>
        <v/>
      </c>
    </row>
    <row r="147">
      <c r="A147" s="154"/>
      <c r="B147" s="155"/>
      <c r="C147" s="155"/>
      <c r="D147" s="155"/>
      <c r="E147" s="155"/>
      <c r="F147" s="156"/>
      <c r="G147" s="157"/>
      <c r="H147" s="155"/>
      <c r="I147" s="155"/>
      <c r="J147" s="155"/>
      <c r="K147" s="156"/>
      <c r="L147" s="157"/>
      <c r="M147" s="155"/>
      <c r="N147" s="155"/>
      <c r="O147" s="155"/>
      <c r="P147" s="156"/>
      <c r="Q147" s="158"/>
      <c r="R147" s="155"/>
      <c r="S147" s="156"/>
      <c r="T147" s="158"/>
      <c r="U147" s="155"/>
      <c r="V147" s="156"/>
      <c r="W147" s="158"/>
      <c r="X147" s="155"/>
      <c r="Y147" s="156"/>
      <c r="Z147" s="159"/>
      <c r="AA147" s="155"/>
      <c r="AB147" s="156"/>
      <c r="AC147" s="160"/>
      <c r="AD147" s="155"/>
      <c r="AE147" s="155"/>
      <c r="AF147" s="161"/>
      <c r="AG147" s="155"/>
      <c r="AH147" s="155"/>
      <c r="AI147" s="155"/>
      <c r="AJ147" s="156"/>
      <c r="AK147" s="161"/>
      <c r="AL147" s="155"/>
      <c r="AM147" s="155"/>
      <c r="AN147" s="155"/>
      <c r="AO147" s="155"/>
      <c r="AP147" s="155"/>
      <c r="AQ147" s="155"/>
      <c r="AR147" s="155"/>
      <c r="AS147" s="155"/>
      <c r="AT147" s="155"/>
      <c r="AU147" s="155"/>
      <c r="AV147" s="155"/>
      <c r="AW147" s="155"/>
      <c r="AX147" s="155"/>
      <c r="AY147" s="161"/>
      <c r="AZ147" s="155"/>
      <c r="BA147" s="155"/>
      <c r="BB147" s="155"/>
      <c r="BC147" s="155"/>
      <c r="BD147" s="163" t="str">
        <f t="shared" si="4"/>
        <v/>
      </c>
      <c r="BE147" s="164" t="str">
        <f t="shared" si="1"/>
        <v/>
      </c>
      <c r="BF147" s="164" t="str">
        <f t="shared" si="2"/>
        <v/>
      </c>
      <c r="BG147" s="164" t="str">
        <f t="shared" si="5"/>
        <v/>
      </c>
      <c r="BH147" s="168" t="str">
        <f t="shared" si="3"/>
        <v/>
      </c>
    </row>
    <row r="148">
      <c r="A148" s="154"/>
      <c r="B148" s="155"/>
      <c r="C148" s="155"/>
      <c r="D148" s="155"/>
      <c r="E148" s="155"/>
      <c r="F148" s="156"/>
      <c r="G148" s="157"/>
      <c r="H148" s="155"/>
      <c r="I148" s="155"/>
      <c r="J148" s="155"/>
      <c r="K148" s="156"/>
      <c r="L148" s="157"/>
      <c r="M148" s="155"/>
      <c r="N148" s="155"/>
      <c r="O148" s="155"/>
      <c r="P148" s="156"/>
      <c r="Q148" s="158"/>
      <c r="R148" s="155"/>
      <c r="S148" s="156"/>
      <c r="T148" s="158"/>
      <c r="U148" s="155"/>
      <c r="V148" s="156"/>
      <c r="W148" s="158"/>
      <c r="X148" s="155"/>
      <c r="Y148" s="156"/>
      <c r="Z148" s="159"/>
      <c r="AA148" s="155"/>
      <c r="AB148" s="156"/>
      <c r="AC148" s="160"/>
      <c r="AD148" s="155"/>
      <c r="AE148" s="155"/>
      <c r="AF148" s="161"/>
      <c r="AG148" s="155"/>
      <c r="AH148" s="155"/>
      <c r="AI148" s="155"/>
      <c r="AJ148" s="156"/>
      <c r="AK148" s="161"/>
      <c r="AL148" s="155"/>
      <c r="AM148" s="155"/>
      <c r="AN148" s="155"/>
      <c r="AO148" s="155"/>
      <c r="AP148" s="155"/>
      <c r="AQ148" s="155"/>
      <c r="AR148" s="155"/>
      <c r="AS148" s="155"/>
      <c r="AT148" s="155"/>
      <c r="AU148" s="155"/>
      <c r="AV148" s="155"/>
      <c r="AW148" s="155"/>
      <c r="AX148" s="155"/>
      <c r="AY148" s="161"/>
      <c r="AZ148" s="155"/>
      <c r="BA148" s="155"/>
      <c r="BB148" s="155"/>
      <c r="BC148" s="155"/>
      <c r="BD148" s="163" t="str">
        <f t="shared" si="4"/>
        <v/>
      </c>
      <c r="BE148" s="164" t="str">
        <f t="shared" si="1"/>
        <v/>
      </c>
      <c r="BF148" s="164" t="str">
        <f t="shared" si="2"/>
        <v/>
      </c>
      <c r="BG148" s="164" t="str">
        <f t="shared" si="5"/>
        <v/>
      </c>
      <c r="BH148" s="168" t="str">
        <f t="shared" si="3"/>
        <v/>
      </c>
    </row>
    <row r="149">
      <c r="A149" s="154"/>
      <c r="B149" s="155"/>
      <c r="C149" s="155"/>
      <c r="D149" s="155"/>
      <c r="E149" s="155"/>
      <c r="F149" s="156"/>
      <c r="G149" s="157"/>
      <c r="H149" s="155"/>
      <c r="I149" s="155"/>
      <c r="J149" s="155"/>
      <c r="K149" s="156"/>
      <c r="L149" s="157"/>
      <c r="M149" s="155"/>
      <c r="N149" s="155"/>
      <c r="O149" s="155"/>
      <c r="P149" s="156"/>
      <c r="Q149" s="158"/>
      <c r="R149" s="155"/>
      <c r="S149" s="156"/>
      <c r="T149" s="158"/>
      <c r="U149" s="155"/>
      <c r="V149" s="156"/>
      <c r="W149" s="158"/>
      <c r="X149" s="155"/>
      <c r="Y149" s="156"/>
      <c r="Z149" s="159"/>
      <c r="AA149" s="155"/>
      <c r="AB149" s="156"/>
      <c r="AC149" s="160"/>
      <c r="AD149" s="155"/>
      <c r="AE149" s="155"/>
      <c r="AF149" s="161"/>
      <c r="AG149" s="155"/>
      <c r="AH149" s="155"/>
      <c r="AI149" s="155"/>
      <c r="AJ149" s="156"/>
      <c r="AK149" s="161"/>
      <c r="AL149" s="155"/>
      <c r="AM149" s="155"/>
      <c r="AN149" s="155"/>
      <c r="AO149" s="155"/>
      <c r="AP149" s="155"/>
      <c r="AQ149" s="155"/>
      <c r="AR149" s="155"/>
      <c r="AS149" s="155"/>
      <c r="AT149" s="155"/>
      <c r="AU149" s="155"/>
      <c r="AV149" s="155"/>
      <c r="AW149" s="155"/>
      <c r="AX149" s="155"/>
      <c r="AY149" s="161"/>
      <c r="AZ149" s="155"/>
      <c r="BA149" s="155"/>
      <c r="BB149" s="155"/>
      <c r="BC149" s="155"/>
      <c r="BD149" s="163" t="str">
        <f t="shared" si="4"/>
        <v/>
      </c>
      <c r="BE149" s="164" t="str">
        <f t="shared" si="1"/>
        <v/>
      </c>
      <c r="BF149" s="164" t="str">
        <f t="shared" si="2"/>
        <v/>
      </c>
      <c r="BG149" s="164" t="str">
        <f t="shared" si="5"/>
        <v/>
      </c>
      <c r="BH149" s="168" t="str">
        <f t="shared" si="3"/>
        <v/>
      </c>
    </row>
    <row r="150">
      <c r="A150" s="154"/>
      <c r="B150" s="155"/>
      <c r="C150" s="155"/>
      <c r="D150" s="155"/>
      <c r="E150" s="155"/>
      <c r="F150" s="156"/>
      <c r="G150" s="157"/>
      <c r="H150" s="155"/>
      <c r="I150" s="155"/>
      <c r="J150" s="155"/>
      <c r="K150" s="156"/>
      <c r="L150" s="157"/>
      <c r="M150" s="155"/>
      <c r="N150" s="155"/>
      <c r="O150" s="155"/>
      <c r="P150" s="156"/>
      <c r="Q150" s="158"/>
      <c r="R150" s="155"/>
      <c r="S150" s="156"/>
      <c r="T150" s="158"/>
      <c r="U150" s="155"/>
      <c r="V150" s="156"/>
      <c r="W150" s="158"/>
      <c r="X150" s="155"/>
      <c r="Y150" s="156"/>
      <c r="Z150" s="159"/>
      <c r="AA150" s="155"/>
      <c r="AB150" s="156"/>
      <c r="AC150" s="160"/>
      <c r="AD150" s="155"/>
      <c r="AE150" s="155"/>
      <c r="AF150" s="161"/>
      <c r="AG150" s="155"/>
      <c r="AH150" s="155"/>
      <c r="AI150" s="155"/>
      <c r="AJ150" s="156"/>
      <c r="AK150" s="161"/>
      <c r="AL150" s="155"/>
      <c r="AM150" s="155"/>
      <c r="AN150" s="155"/>
      <c r="AO150" s="155"/>
      <c r="AP150" s="155"/>
      <c r="AQ150" s="155"/>
      <c r="AR150" s="155"/>
      <c r="AS150" s="155"/>
      <c r="AT150" s="155"/>
      <c r="AU150" s="155"/>
      <c r="AV150" s="155"/>
      <c r="AW150" s="155"/>
      <c r="AX150" s="155"/>
      <c r="AY150" s="161"/>
      <c r="AZ150" s="155"/>
      <c r="BA150" s="155"/>
      <c r="BB150" s="155"/>
      <c r="BC150" s="155"/>
      <c r="BD150" s="163" t="str">
        <f t="shared" si="4"/>
        <v/>
      </c>
      <c r="BE150" s="164" t="str">
        <f t="shared" si="1"/>
        <v/>
      </c>
      <c r="BF150" s="164" t="str">
        <f t="shared" si="2"/>
        <v/>
      </c>
      <c r="BG150" s="164" t="str">
        <f t="shared" si="5"/>
        <v/>
      </c>
      <c r="BH150" s="168" t="str">
        <f t="shared" si="3"/>
        <v/>
      </c>
    </row>
    <row r="151">
      <c r="A151" s="154"/>
      <c r="B151" s="155"/>
      <c r="C151" s="155"/>
      <c r="D151" s="155"/>
      <c r="E151" s="155"/>
      <c r="F151" s="156"/>
      <c r="G151" s="157"/>
      <c r="H151" s="155"/>
      <c r="I151" s="155"/>
      <c r="J151" s="155"/>
      <c r="K151" s="156"/>
      <c r="L151" s="157"/>
      <c r="M151" s="155"/>
      <c r="N151" s="155"/>
      <c r="O151" s="155"/>
      <c r="P151" s="156"/>
      <c r="Q151" s="158"/>
      <c r="R151" s="155"/>
      <c r="S151" s="156"/>
      <c r="T151" s="158"/>
      <c r="U151" s="155"/>
      <c r="V151" s="156"/>
      <c r="W151" s="158"/>
      <c r="X151" s="155"/>
      <c r="Y151" s="156"/>
      <c r="Z151" s="159"/>
      <c r="AA151" s="155"/>
      <c r="AB151" s="156"/>
      <c r="AC151" s="160"/>
      <c r="AD151" s="155"/>
      <c r="AE151" s="155"/>
      <c r="AF151" s="161"/>
      <c r="AG151" s="155"/>
      <c r="AH151" s="155"/>
      <c r="AI151" s="155"/>
      <c r="AJ151" s="156"/>
      <c r="AK151" s="161"/>
      <c r="AL151" s="155"/>
      <c r="AM151" s="155"/>
      <c r="AN151" s="155"/>
      <c r="AO151" s="155"/>
      <c r="AP151" s="155"/>
      <c r="AQ151" s="155"/>
      <c r="AR151" s="155"/>
      <c r="AS151" s="155"/>
      <c r="AT151" s="155"/>
      <c r="AU151" s="155"/>
      <c r="AV151" s="155"/>
      <c r="AW151" s="155"/>
      <c r="AX151" s="155"/>
      <c r="AY151" s="161"/>
      <c r="AZ151" s="155"/>
      <c r="BA151" s="155"/>
      <c r="BB151" s="155"/>
      <c r="BC151" s="155"/>
      <c r="BD151" s="163" t="str">
        <f t="shared" si="4"/>
        <v/>
      </c>
      <c r="BE151" s="164" t="str">
        <f t="shared" si="1"/>
        <v/>
      </c>
      <c r="BF151" s="164" t="str">
        <f t="shared" si="2"/>
        <v/>
      </c>
      <c r="BG151" s="164" t="str">
        <f t="shared" si="5"/>
        <v/>
      </c>
      <c r="BH151" s="168" t="str">
        <f t="shared" si="3"/>
        <v/>
      </c>
    </row>
    <row r="152">
      <c r="A152" s="154"/>
      <c r="B152" s="155"/>
      <c r="C152" s="155"/>
      <c r="D152" s="155"/>
      <c r="E152" s="155"/>
      <c r="F152" s="156"/>
      <c r="G152" s="157"/>
      <c r="H152" s="155"/>
      <c r="I152" s="155"/>
      <c r="J152" s="155"/>
      <c r="K152" s="156"/>
      <c r="L152" s="157"/>
      <c r="M152" s="155"/>
      <c r="N152" s="155"/>
      <c r="O152" s="155"/>
      <c r="P152" s="156"/>
      <c r="Q152" s="158"/>
      <c r="R152" s="155"/>
      <c r="S152" s="156"/>
      <c r="T152" s="158"/>
      <c r="U152" s="155"/>
      <c r="V152" s="156"/>
      <c r="W152" s="158"/>
      <c r="X152" s="155"/>
      <c r="Y152" s="156"/>
      <c r="Z152" s="159"/>
      <c r="AA152" s="155"/>
      <c r="AB152" s="156"/>
      <c r="AC152" s="160"/>
      <c r="AD152" s="155"/>
      <c r="AE152" s="155"/>
      <c r="AF152" s="161"/>
      <c r="AG152" s="155"/>
      <c r="AH152" s="155"/>
      <c r="AI152" s="155"/>
      <c r="AJ152" s="156"/>
      <c r="AK152" s="161"/>
      <c r="AL152" s="155"/>
      <c r="AM152" s="155"/>
      <c r="AN152" s="155"/>
      <c r="AO152" s="155"/>
      <c r="AP152" s="155"/>
      <c r="AQ152" s="155"/>
      <c r="AR152" s="155"/>
      <c r="AS152" s="155"/>
      <c r="AT152" s="155"/>
      <c r="AU152" s="155"/>
      <c r="AV152" s="155"/>
      <c r="AW152" s="155"/>
      <c r="AX152" s="155"/>
      <c r="AY152" s="161"/>
      <c r="AZ152" s="155"/>
      <c r="BA152" s="155"/>
      <c r="BB152" s="155"/>
      <c r="BC152" s="155"/>
      <c r="BD152" s="163" t="str">
        <f t="shared" si="4"/>
        <v/>
      </c>
      <c r="BE152" s="164" t="str">
        <f t="shared" si="1"/>
        <v/>
      </c>
      <c r="BF152" s="164" t="str">
        <f t="shared" si="2"/>
        <v/>
      </c>
      <c r="BG152" s="164" t="str">
        <f t="shared" si="5"/>
        <v/>
      </c>
      <c r="BH152" s="168" t="str">
        <f t="shared" si="3"/>
        <v/>
      </c>
    </row>
    <row r="153">
      <c r="A153" s="154"/>
      <c r="B153" s="155"/>
      <c r="C153" s="155"/>
      <c r="D153" s="155"/>
      <c r="E153" s="155"/>
      <c r="F153" s="156"/>
      <c r="G153" s="157"/>
      <c r="H153" s="155"/>
      <c r="I153" s="155"/>
      <c r="J153" s="155"/>
      <c r="K153" s="156"/>
      <c r="L153" s="157"/>
      <c r="M153" s="155"/>
      <c r="N153" s="155"/>
      <c r="O153" s="155"/>
      <c r="P153" s="156"/>
      <c r="Q153" s="158"/>
      <c r="R153" s="155"/>
      <c r="S153" s="156"/>
      <c r="T153" s="158"/>
      <c r="U153" s="155"/>
      <c r="V153" s="156"/>
      <c r="W153" s="158"/>
      <c r="X153" s="155"/>
      <c r="Y153" s="156"/>
      <c r="Z153" s="159"/>
      <c r="AA153" s="155"/>
      <c r="AB153" s="156"/>
      <c r="AC153" s="160"/>
      <c r="AD153" s="155"/>
      <c r="AE153" s="155"/>
      <c r="AF153" s="161"/>
      <c r="AG153" s="155"/>
      <c r="AH153" s="155"/>
      <c r="AI153" s="155"/>
      <c r="AJ153" s="156"/>
      <c r="AK153" s="161"/>
      <c r="AL153" s="155"/>
      <c r="AM153" s="155"/>
      <c r="AN153" s="155"/>
      <c r="AO153" s="155"/>
      <c r="AP153" s="155"/>
      <c r="AQ153" s="155"/>
      <c r="AR153" s="155"/>
      <c r="AS153" s="155"/>
      <c r="AT153" s="155"/>
      <c r="AU153" s="155"/>
      <c r="AV153" s="155"/>
      <c r="AW153" s="155"/>
      <c r="AX153" s="155"/>
      <c r="AY153" s="161"/>
      <c r="AZ153" s="155"/>
      <c r="BA153" s="155"/>
      <c r="BB153" s="155"/>
      <c r="BC153" s="155"/>
      <c r="BD153" s="163" t="str">
        <f t="shared" si="4"/>
        <v/>
      </c>
      <c r="BE153" s="164" t="str">
        <f t="shared" si="1"/>
        <v/>
      </c>
      <c r="BF153" s="164" t="str">
        <f t="shared" si="2"/>
        <v/>
      </c>
      <c r="BG153" s="164" t="str">
        <f t="shared" si="5"/>
        <v/>
      </c>
      <c r="BH153" s="168" t="str">
        <f t="shared" si="3"/>
        <v/>
      </c>
    </row>
    <row r="154">
      <c r="A154" s="154"/>
      <c r="B154" s="155"/>
      <c r="C154" s="155"/>
      <c r="D154" s="155"/>
      <c r="E154" s="155"/>
      <c r="F154" s="156"/>
      <c r="G154" s="157"/>
      <c r="H154" s="155"/>
      <c r="I154" s="155"/>
      <c r="J154" s="155"/>
      <c r="K154" s="156"/>
      <c r="L154" s="157"/>
      <c r="M154" s="155"/>
      <c r="N154" s="155"/>
      <c r="O154" s="155"/>
      <c r="P154" s="156"/>
      <c r="Q154" s="158"/>
      <c r="R154" s="155"/>
      <c r="S154" s="156"/>
      <c r="T154" s="158"/>
      <c r="U154" s="155"/>
      <c r="V154" s="156"/>
      <c r="W154" s="158"/>
      <c r="X154" s="155"/>
      <c r="Y154" s="156"/>
      <c r="Z154" s="159"/>
      <c r="AA154" s="155"/>
      <c r="AB154" s="156"/>
      <c r="AC154" s="160"/>
      <c r="AD154" s="155"/>
      <c r="AE154" s="155"/>
      <c r="AF154" s="161"/>
      <c r="AG154" s="155"/>
      <c r="AH154" s="155"/>
      <c r="AI154" s="155"/>
      <c r="AJ154" s="156"/>
      <c r="AK154" s="161"/>
      <c r="AL154" s="155"/>
      <c r="AM154" s="155"/>
      <c r="AN154" s="155"/>
      <c r="AO154" s="155"/>
      <c r="AP154" s="155"/>
      <c r="AQ154" s="155"/>
      <c r="AR154" s="155"/>
      <c r="AS154" s="155"/>
      <c r="AT154" s="155"/>
      <c r="AU154" s="155"/>
      <c r="AV154" s="155"/>
      <c r="AW154" s="155"/>
      <c r="AX154" s="155"/>
      <c r="AY154" s="161"/>
      <c r="AZ154" s="155"/>
      <c r="BA154" s="155"/>
      <c r="BB154" s="155"/>
      <c r="BC154" s="155"/>
      <c r="BD154" s="163" t="str">
        <f t="shared" si="4"/>
        <v/>
      </c>
      <c r="BE154" s="164" t="str">
        <f t="shared" si="1"/>
        <v/>
      </c>
      <c r="BF154" s="164" t="str">
        <f t="shared" si="2"/>
        <v/>
      </c>
      <c r="BG154" s="164" t="str">
        <f t="shared" si="5"/>
        <v/>
      </c>
      <c r="BH154" s="168" t="str">
        <f t="shared" si="3"/>
        <v/>
      </c>
    </row>
    <row r="155">
      <c r="A155" s="154"/>
      <c r="B155" s="155"/>
      <c r="C155" s="155"/>
      <c r="D155" s="155"/>
      <c r="E155" s="155"/>
      <c r="F155" s="156"/>
      <c r="G155" s="157"/>
      <c r="H155" s="155"/>
      <c r="I155" s="155"/>
      <c r="J155" s="155"/>
      <c r="K155" s="156"/>
      <c r="L155" s="157"/>
      <c r="M155" s="155"/>
      <c r="N155" s="155"/>
      <c r="O155" s="155"/>
      <c r="P155" s="156"/>
      <c r="Q155" s="158"/>
      <c r="R155" s="155"/>
      <c r="S155" s="156"/>
      <c r="T155" s="158"/>
      <c r="U155" s="155"/>
      <c r="V155" s="156"/>
      <c r="W155" s="158"/>
      <c r="X155" s="155"/>
      <c r="Y155" s="156"/>
      <c r="Z155" s="159"/>
      <c r="AA155" s="155"/>
      <c r="AB155" s="156"/>
      <c r="AC155" s="160"/>
      <c r="AD155" s="155"/>
      <c r="AE155" s="155"/>
      <c r="AF155" s="161"/>
      <c r="AG155" s="155"/>
      <c r="AH155" s="155"/>
      <c r="AI155" s="155"/>
      <c r="AJ155" s="156"/>
      <c r="AK155" s="161"/>
      <c r="AL155" s="155"/>
      <c r="AM155" s="155"/>
      <c r="AN155" s="155"/>
      <c r="AO155" s="155"/>
      <c r="AP155" s="155"/>
      <c r="AQ155" s="155"/>
      <c r="AR155" s="155"/>
      <c r="AS155" s="155"/>
      <c r="AT155" s="155"/>
      <c r="AU155" s="155"/>
      <c r="AV155" s="155"/>
      <c r="AW155" s="155"/>
      <c r="AX155" s="155"/>
      <c r="AY155" s="161"/>
      <c r="AZ155" s="155"/>
      <c r="BA155" s="155"/>
      <c r="BB155" s="155"/>
      <c r="BC155" s="155"/>
      <c r="BD155" s="163" t="str">
        <f t="shared" si="4"/>
        <v/>
      </c>
      <c r="BE155" s="164" t="str">
        <f t="shared" si="1"/>
        <v/>
      </c>
      <c r="BF155" s="164" t="str">
        <f t="shared" si="2"/>
        <v/>
      </c>
      <c r="BG155" s="164" t="str">
        <f t="shared" si="5"/>
        <v/>
      </c>
      <c r="BH155" s="168" t="str">
        <f t="shared" si="3"/>
        <v/>
      </c>
    </row>
    <row r="156">
      <c r="A156" s="154"/>
      <c r="B156" s="155"/>
      <c r="C156" s="155"/>
      <c r="D156" s="155"/>
      <c r="E156" s="155"/>
      <c r="F156" s="156"/>
      <c r="G156" s="157"/>
      <c r="H156" s="155"/>
      <c r="I156" s="155"/>
      <c r="J156" s="155"/>
      <c r="K156" s="156"/>
      <c r="L156" s="157"/>
      <c r="M156" s="155"/>
      <c r="N156" s="155"/>
      <c r="O156" s="155"/>
      <c r="P156" s="156"/>
      <c r="Q156" s="158"/>
      <c r="R156" s="155"/>
      <c r="S156" s="156"/>
      <c r="T156" s="158"/>
      <c r="U156" s="155"/>
      <c r="V156" s="156"/>
      <c r="W156" s="158"/>
      <c r="X156" s="155"/>
      <c r="Y156" s="156"/>
      <c r="Z156" s="159"/>
      <c r="AA156" s="155"/>
      <c r="AB156" s="156"/>
      <c r="AC156" s="160"/>
      <c r="AD156" s="155"/>
      <c r="AE156" s="155"/>
      <c r="AF156" s="161"/>
      <c r="AG156" s="155"/>
      <c r="AH156" s="155"/>
      <c r="AI156" s="155"/>
      <c r="AJ156" s="156"/>
      <c r="AK156" s="161"/>
      <c r="AL156" s="155"/>
      <c r="AM156" s="155"/>
      <c r="AN156" s="155"/>
      <c r="AO156" s="155"/>
      <c r="AP156" s="155"/>
      <c r="AQ156" s="155"/>
      <c r="AR156" s="155"/>
      <c r="AS156" s="155"/>
      <c r="AT156" s="155"/>
      <c r="AU156" s="155"/>
      <c r="AV156" s="155"/>
      <c r="AW156" s="155"/>
      <c r="AX156" s="155"/>
      <c r="AY156" s="161"/>
      <c r="AZ156" s="155"/>
      <c r="BA156" s="155"/>
      <c r="BB156" s="155"/>
      <c r="BC156" s="155"/>
      <c r="BD156" s="163" t="str">
        <f t="shared" si="4"/>
        <v/>
      </c>
      <c r="BE156" s="164" t="str">
        <f t="shared" si="1"/>
        <v/>
      </c>
      <c r="BF156" s="164" t="str">
        <f t="shared" si="2"/>
        <v/>
      </c>
      <c r="BG156" s="164" t="str">
        <f t="shared" si="5"/>
        <v/>
      </c>
      <c r="BH156" s="168" t="str">
        <f t="shared" si="3"/>
        <v/>
      </c>
    </row>
    <row r="157">
      <c r="A157" s="154"/>
      <c r="B157" s="155"/>
      <c r="C157" s="155"/>
      <c r="D157" s="155"/>
      <c r="E157" s="155"/>
      <c r="F157" s="156"/>
      <c r="G157" s="157"/>
      <c r="H157" s="155"/>
      <c r="I157" s="155"/>
      <c r="J157" s="155"/>
      <c r="K157" s="156"/>
      <c r="L157" s="157"/>
      <c r="M157" s="155"/>
      <c r="N157" s="155"/>
      <c r="O157" s="155"/>
      <c r="P157" s="156"/>
      <c r="Q157" s="158"/>
      <c r="R157" s="155"/>
      <c r="S157" s="156"/>
      <c r="T157" s="158"/>
      <c r="U157" s="155"/>
      <c r="V157" s="156"/>
      <c r="W157" s="158"/>
      <c r="X157" s="155"/>
      <c r="Y157" s="156"/>
      <c r="Z157" s="159"/>
      <c r="AA157" s="155"/>
      <c r="AB157" s="156"/>
      <c r="AC157" s="160"/>
      <c r="AD157" s="155"/>
      <c r="AE157" s="155"/>
      <c r="AF157" s="161"/>
      <c r="AG157" s="155"/>
      <c r="AH157" s="155"/>
      <c r="AI157" s="155"/>
      <c r="AJ157" s="156"/>
      <c r="AK157" s="161"/>
      <c r="AL157" s="155"/>
      <c r="AM157" s="155"/>
      <c r="AN157" s="155"/>
      <c r="AO157" s="155"/>
      <c r="AP157" s="155"/>
      <c r="AQ157" s="155"/>
      <c r="AR157" s="155"/>
      <c r="AS157" s="155"/>
      <c r="AT157" s="155"/>
      <c r="AU157" s="155"/>
      <c r="AV157" s="155"/>
      <c r="AW157" s="155"/>
      <c r="AX157" s="155"/>
      <c r="AY157" s="161"/>
      <c r="AZ157" s="155"/>
      <c r="BA157" s="155"/>
      <c r="BB157" s="155"/>
      <c r="BC157" s="155"/>
      <c r="BD157" s="163" t="str">
        <f t="shared" si="4"/>
        <v/>
      </c>
      <c r="BE157" s="164" t="str">
        <f t="shared" si="1"/>
        <v/>
      </c>
      <c r="BF157" s="164" t="str">
        <f t="shared" si="2"/>
        <v/>
      </c>
      <c r="BG157" s="164" t="str">
        <f t="shared" si="5"/>
        <v/>
      </c>
      <c r="BH157" s="168" t="str">
        <f t="shared" si="3"/>
        <v/>
      </c>
    </row>
    <row r="158">
      <c r="A158" s="154"/>
      <c r="B158" s="155"/>
      <c r="C158" s="155"/>
      <c r="D158" s="155"/>
      <c r="E158" s="155"/>
      <c r="F158" s="156"/>
      <c r="G158" s="157"/>
      <c r="H158" s="155"/>
      <c r="I158" s="155"/>
      <c r="J158" s="155"/>
      <c r="K158" s="156"/>
      <c r="L158" s="157"/>
      <c r="M158" s="155"/>
      <c r="N158" s="155"/>
      <c r="O158" s="155"/>
      <c r="P158" s="156"/>
      <c r="Q158" s="158"/>
      <c r="R158" s="155"/>
      <c r="S158" s="156"/>
      <c r="T158" s="158"/>
      <c r="U158" s="155"/>
      <c r="V158" s="156"/>
      <c r="W158" s="158"/>
      <c r="X158" s="155"/>
      <c r="Y158" s="156"/>
      <c r="Z158" s="159"/>
      <c r="AA158" s="155"/>
      <c r="AB158" s="156"/>
      <c r="AC158" s="160"/>
      <c r="AD158" s="155"/>
      <c r="AE158" s="155"/>
      <c r="AF158" s="161"/>
      <c r="AG158" s="155"/>
      <c r="AH158" s="155"/>
      <c r="AI158" s="155"/>
      <c r="AJ158" s="156"/>
      <c r="AK158" s="161"/>
      <c r="AL158" s="155"/>
      <c r="AM158" s="155"/>
      <c r="AN158" s="155"/>
      <c r="AO158" s="155"/>
      <c r="AP158" s="155"/>
      <c r="AQ158" s="155"/>
      <c r="AR158" s="155"/>
      <c r="AS158" s="155"/>
      <c r="AT158" s="155"/>
      <c r="AU158" s="155"/>
      <c r="AV158" s="155"/>
      <c r="AW158" s="155"/>
      <c r="AX158" s="155"/>
      <c r="AY158" s="161"/>
      <c r="AZ158" s="155"/>
      <c r="BA158" s="155"/>
      <c r="BB158" s="155"/>
      <c r="BC158" s="155"/>
      <c r="BD158" s="163" t="str">
        <f t="shared" si="4"/>
        <v/>
      </c>
      <c r="BE158" s="164" t="str">
        <f t="shared" si="1"/>
        <v/>
      </c>
      <c r="BF158" s="164" t="str">
        <f t="shared" si="2"/>
        <v/>
      </c>
      <c r="BG158" s="164" t="str">
        <f t="shared" si="5"/>
        <v/>
      </c>
      <c r="BH158" s="168" t="str">
        <f t="shared" si="3"/>
        <v/>
      </c>
    </row>
    <row r="159">
      <c r="A159" s="154"/>
      <c r="B159" s="155"/>
      <c r="C159" s="155"/>
      <c r="D159" s="155"/>
      <c r="E159" s="155"/>
      <c r="F159" s="156"/>
      <c r="G159" s="157"/>
      <c r="H159" s="155"/>
      <c r="I159" s="155"/>
      <c r="J159" s="155"/>
      <c r="K159" s="156"/>
      <c r="L159" s="157"/>
      <c r="M159" s="155"/>
      <c r="N159" s="155"/>
      <c r="O159" s="155"/>
      <c r="P159" s="156"/>
      <c r="Q159" s="158"/>
      <c r="R159" s="155"/>
      <c r="S159" s="156"/>
      <c r="T159" s="158"/>
      <c r="U159" s="155"/>
      <c r="V159" s="156"/>
      <c r="W159" s="158"/>
      <c r="X159" s="155"/>
      <c r="Y159" s="156"/>
      <c r="Z159" s="159"/>
      <c r="AA159" s="155"/>
      <c r="AB159" s="156"/>
      <c r="AC159" s="160"/>
      <c r="AD159" s="155"/>
      <c r="AE159" s="155"/>
      <c r="AF159" s="161"/>
      <c r="AG159" s="155"/>
      <c r="AH159" s="155"/>
      <c r="AI159" s="155"/>
      <c r="AJ159" s="156"/>
      <c r="AK159" s="161"/>
      <c r="AL159" s="155"/>
      <c r="AM159" s="155"/>
      <c r="AN159" s="155"/>
      <c r="AO159" s="155"/>
      <c r="AP159" s="155"/>
      <c r="AQ159" s="155"/>
      <c r="AR159" s="155"/>
      <c r="AS159" s="155"/>
      <c r="AT159" s="155"/>
      <c r="AU159" s="155"/>
      <c r="AV159" s="155"/>
      <c r="AW159" s="155"/>
      <c r="AX159" s="155"/>
      <c r="AY159" s="161"/>
      <c r="AZ159" s="155"/>
      <c r="BA159" s="155"/>
      <c r="BB159" s="155"/>
      <c r="BC159" s="155"/>
      <c r="BD159" s="163" t="str">
        <f t="shared" si="4"/>
        <v/>
      </c>
      <c r="BE159" s="164" t="str">
        <f t="shared" si="1"/>
        <v/>
      </c>
      <c r="BF159" s="164" t="str">
        <f t="shared" si="2"/>
        <v/>
      </c>
      <c r="BG159" s="164" t="str">
        <f t="shared" si="5"/>
        <v/>
      </c>
      <c r="BH159" s="168" t="str">
        <f t="shared" si="3"/>
        <v/>
      </c>
    </row>
    <row r="160">
      <c r="A160" s="154"/>
      <c r="B160" s="155"/>
      <c r="C160" s="155"/>
      <c r="D160" s="155"/>
      <c r="E160" s="155"/>
      <c r="F160" s="156"/>
      <c r="G160" s="157"/>
      <c r="H160" s="155"/>
      <c r="I160" s="155"/>
      <c r="J160" s="155"/>
      <c r="K160" s="156"/>
      <c r="L160" s="157"/>
      <c r="M160" s="155"/>
      <c r="N160" s="155"/>
      <c r="O160" s="155"/>
      <c r="P160" s="156"/>
      <c r="Q160" s="158"/>
      <c r="R160" s="155"/>
      <c r="S160" s="156"/>
      <c r="T160" s="158"/>
      <c r="U160" s="155"/>
      <c r="V160" s="156"/>
      <c r="W160" s="158"/>
      <c r="X160" s="155"/>
      <c r="Y160" s="156"/>
      <c r="Z160" s="159"/>
      <c r="AA160" s="155"/>
      <c r="AB160" s="156"/>
      <c r="AC160" s="160"/>
      <c r="AD160" s="155"/>
      <c r="AE160" s="155"/>
      <c r="AF160" s="161"/>
      <c r="AG160" s="155"/>
      <c r="AH160" s="155"/>
      <c r="AI160" s="155"/>
      <c r="AJ160" s="156"/>
      <c r="AK160" s="161"/>
      <c r="AL160" s="155"/>
      <c r="AM160" s="155"/>
      <c r="AN160" s="155"/>
      <c r="AO160" s="155"/>
      <c r="AP160" s="155"/>
      <c r="AQ160" s="155"/>
      <c r="AR160" s="155"/>
      <c r="AS160" s="155"/>
      <c r="AT160" s="155"/>
      <c r="AU160" s="155"/>
      <c r="AV160" s="155"/>
      <c r="AW160" s="155"/>
      <c r="AX160" s="155"/>
      <c r="AY160" s="161"/>
      <c r="AZ160" s="155"/>
      <c r="BA160" s="155"/>
      <c r="BB160" s="155"/>
      <c r="BC160" s="155"/>
      <c r="BD160" s="163" t="str">
        <f t="shared" si="4"/>
        <v/>
      </c>
      <c r="BE160" s="164" t="str">
        <f t="shared" si="1"/>
        <v/>
      </c>
      <c r="BF160" s="164" t="str">
        <f t="shared" si="2"/>
        <v/>
      </c>
      <c r="BG160" s="164" t="str">
        <f t="shared" si="5"/>
        <v/>
      </c>
      <c r="BH160" s="168" t="str">
        <f t="shared" si="3"/>
        <v/>
      </c>
    </row>
    <row r="161">
      <c r="A161" s="154"/>
      <c r="B161" s="155"/>
      <c r="C161" s="155"/>
      <c r="D161" s="155"/>
      <c r="E161" s="155"/>
      <c r="F161" s="156"/>
      <c r="G161" s="157"/>
      <c r="H161" s="155"/>
      <c r="I161" s="155"/>
      <c r="J161" s="155"/>
      <c r="K161" s="156"/>
      <c r="L161" s="157"/>
      <c r="M161" s="155"/>
      <c r="N161" s="155"/>
      <c r="O161" s="155"/>
      <c r="P161" s="156"/>
      <c r="Q161" s="158"/>
      <c r="R161" s="155"/>
      <c r="S161" s="156"/>
      <c r="T161" s="158"/>
      <c r="U161" s="155"/>
      <c r="V161" s="156"/>
      <c r="W161" s="158"/>
      <c r="X161" s="155"/>
      <c r="Y161" s="156"/>
      <c r="Z161" s="159"/>
      <c r="AA161" s="155"/>
      <c r="AB161" s="156"/>
      <c r="AC161" s="160"/>
      <c r="AD161" s="155"/>
      <c r="AE161" s="155"/>
      <c r="AF161" s="161"/>
      <c r="AG161" s="155"/>
      <c r="AH161" s="155"/>
      <c r="AI161" s="155"/>
      <c r="AJ161" s="156"/>
      <c r="AK161" s="161"/>
      <c r="AL161" s="155"/>
      <c r="AM161" s="155"/>
      <c r="AN161" s="155"/>
      <c r="AO161" s="155"/>
      <c r="AP161" s="155"/>
      <c r="AQ161" s="155"/>
      <c r="AR161" s="155"/>
      <c r="AS161" s="155"/>
      <c r="AT161" s="155"/>
      <c r="AU161" s="155"/>
      <c r="AV161" s="155"/>
      <c r="AW161" s="155"/>
      <c r="AX161" s="155"/>
      <c r="AY161" s="161"/>
      <c r="AZ161" s="155"/>
      <c r="BA161" s="155"/>
      <c r="BB161" s="155"/>
      <c r="BC161" s="155"/>
      <c r="BD161" s="163" t="str">
        <f t="shared" si="4"/>
        <v/>
      </c>
      <c r="BE161" s="164" t="str">
        <f t="shared" si="1"/>
        <v/>
      </c>
      <c r="BF161" s="164" t="str">
        <f t="shared" si="2"/>
        <v/>
      </c>
      <c r="BG161" s="164" t="str">
        <f t="shared" si="5"/>
        <v/>
      </c>
      <c r="BH161" s="168" t="str">
        <f t="shared" si="3"/>
        <v/>
      </c>
    </row>
    <row r="162">
      <c r="A162" s="154"/>
      <c r="B162" s="155"/>
      <c r="C162" s="155"/>
      <c r="D162" s="155"/>
      <c r="E162" s="155"/>
      <c r="F162" s="156"/>
      <c r="G162" s="157"/>
      <c r="H162" s="155"/>
      <c r="I162" s="155"/>
      <c r="J162" s="155"/>
      <c r="K162" s="156"/>
      <c r="L162" s="157"/>
      <c r="M162" s="155"/>
      <c r="N162" s="155"/>
      <c r="O162" s="155"/>
      <c r="P162" s="156"/>
      <c r="Q162" s="158"/>
      <c r="R162" s="155"/>
      <c r="S162" s="156"/>
      <c r="T162" s="158"/>
      <c r="U162" s="155"/>
      <c r="V162" s="156"/>
      <c r="W162" s="158"/>
      <c r="X162" s="155"/>
      <c r="Y162" s="156"/>
      <c r="Z162" s="159"/>
      <c r="AA162" s="155"/>
      <c r="AB162" s="156"/>
      <c r="AC162" s="160"/>
      <c r="AD162" s="155"/>
      <c r="AE162" s="155"/>
      <c r="AF162" s="161"/>
      <c r="AG162" s="155"/>
      <c r="AH162" s="155"/>
      <c r="AI162" s="155"/>
      <c r="AJ162" s="156"/>
      <c r="AK162" s="161"/>
      <c r="AL162" s="155"/>
      <c r="AM162" s="155"/>
      <c r="AN162" s="155"/>
      <c r="AO162" s="155"/>
      <c r="AP162" s="155"/>
      <c r="AQ162" s="155"/>
      <c r="AR162" s="155"/>
      <c r="AS162" s="155"/>
      <c r="AT162" s="155"/>
      <c r="AU162" s="155"/>
      <c r="AV162" s="155"/>
      <c r="AW162" s="155"/>
      <c r="AX162" s="155"/>
      <c r="AY162" s="161"/>
      <c r="AZ162" s="155"/>
      <c r="BA162" s="155"/>
      <c r="BB162" s="155"/>
      <c r="BC162" s="155"/>
      <c r="BD162" s="163" t="str">
        <f t="shared" si="4"/>
        <v/>
      </c>
      <c r="BE162" s="164" t="str">
        <f t="shared" si="1"/>
        <v/>
      </c>
      <c r="BF162" s="164" t="str">
        <f t="shared" si="2"/>
        <v/>
      </c>
      <c r="BG162" s="164" t="str">
        <f t="shared" si="5"/>
        <v/>
      </c>
      <c r="BH162" s="168" t="str">
        <f t="shared" si="3"/>
        <v/>
      </c>
    </row>
    <row r="163">
      <c r="A163" s="154"/>
      <c r="B163" s="155"/>
      <c r="C163" s="155"/>
      <c r="D163" s="155"/>
      <c r="E163" s="155"/>
      <c r="F163" s="156"/>
      <c r="G163" s="157"/>
      <c r="H163" s="155"/>
      <c r="I163" s="155"/>
      <c r="J163" s="155"/>
      <c r="K163" s="156"/>
      <c r="L163" s="157"/>
      <c r="M163" s="155"/>
      <c r="N163" s="155"/>
      <c r="O163" s="155"/>
      <c r="P163" s="156"/>
      <c r="Q163" s="158"/>
      <c r="R163" s="155"/>
      <c r="S163" s="156"/>
      <c r="T163" s="158"/>
      <c r="U163" s="155"/>
      <c r="V163" s="156"/>
      <c r="W163" s="158"/>
      <c r="X163" s="155"/>
      <c r="Y163" s="156"/>
      <c r="Z163" s="159"/>
      <c r="AA163" s="155"/>
      <c r="AB163" s="156"/>
      <c r="AC163" s="160"/>
      <c r="AD163" s="155"/>
      <c r="AE163" s="155"/>
      <c r="AF163" s="161"/>
      <c r="AG163" s="155"/>
      <c r="AH163" s="155"/>
      <c r="AI163" s="155"/>
      <c r="AJ163" s="156"/>
      <c r="AK163" s="161"/>
      <c r="AL163" s="155"/>
      <c r="AM163" s="155"/>
      <c r="AN163" s="155"/>
      <c r="AO163" s="155"/>
      <c r="AP163" s="155"/>
      <c r="AQ163" s="155"/>
      <c r="AR163" s="155"/>
      <c r="AS163" s="155"/>
      <c r="AT163" s="155"/>
      <c r="AU163" s="155"/>
      <c r="AV163" s="155"/>
      <c r="AW163" s="155"/>
      <c r="AX163" s="155"/>
      <c r="AY163" s="161"/>
      <c r="AZ163" s="155"/>
      <c r="BA163" s="155"/>
      <c r="BB163" s="155"/>
      <c r="BC163" s="155"/>
      <c r="BD163" s="163" t="str">
        <f t="shared" si="4"/>
        <v/>
      </c>
      <c r="BE163" s="164" t="str">
        <f t="shared" si="1"/>
        <v/>
      </c>
      <c r="BF163" s="164" t="str">
        <f t="shared" si="2"/>
        <v/>
      </c>
      <c r="BG163" s="164" t="str">
        <f t="shared" si="5"/>
        <v/>
      </c>
      <c r="BH163" s="168" t="str">
        <f t="shared" si="3"/>
        <v/>
      </c>
    </row>
    <row r="164">
      <c r="A164" s="154"/>
      <c r="B164" s="155"/>
      <c r="C164" s="155"/>
      <c r="D164" s="155"/>
      <c r="E164" s="155"/>
      <c r="F164" s="156"/>
      <c r="G164" s="157"/>
      <c r="H164" s="155"/>
      <c r="I164" s="155"/>
      <c r="J164" s="155"/>
      <c r="K164" s="156"/>
      <c r="L164" s="157"/>
      <c r="M164" s="155"/>
      <c r="N164" s="155"/>
      <c r="O164" s="155"/>
      <c r="P164" s="156"/>
      <c r="Q164" s="158"/>
      <c r="R164" s="155"/>
      <c r="S164" s="156"/>
      <c r="T164" s="158"/>
      <c r="U164" s="155"/>
      <c r="V164" s="156"/>
      <c r="W164" s="158"/>
      <c r="X164" s="155"/>
      <c r="Y164" s="156"/>
      <c r="Z164" s="159"/>
      <c r="AA164" s="155"/>
      <c r="AB164" s="156"/>
      <c r="AC164" s="160"/>
      <c r="AD164" s="155"/>
      <c r="AE164" s="155"/>
      <c r="AF164" s="161"/>
      <c r="AG164" s="155"/>
      <c r="AH164" s="155"/>
      <c r="AI164" s="155"/>
      <c r="AJ164" s="156"/>
      <c r="AK164" s="161"/>
      <c r="AL164" s="155"/>
      <c r="AM164" s="155"/>
      <c r="AN164" s="155"/>
      <c r="AO164" s="155"/>
      <c r="AP164" s="155"/>
      <c r="AQ164" s="155"/>
      <c r="AR164" s="155"/>
      <c r="AS164" s="155"/>
      <c r="AT164" s="155"/>
      <c r="AU164" s="155"/>
      <c r="AV164" s="155"/>
      <c r="AW164" s="155"/>
      <c r="AX164" s="155"/>
      <c r="AY164" s="161"/>
      <c r="AZ164" s="155"/>
      <c r="BA164" s="155"/>
      <c r="BB164" s="155"/>
      <c r="BC164" s="155"/>
      <c r="BD164" s="163" t="str">
        <f t="shared" si="4"/>
        <v/>
      </c>
      <c r="BE164" s="164" t="str">
        <f t="shared" si="1"/>
        <v/>
      </c>
      <c r="BF164" s="164" t="str">
        <f t="shared" si="2"/>
        <v/>
      </c>
      <c r="BG164" s="164" t="str">
        <f t="shared" si="5"/>
        <v/>
      </c>
      <c r="BH164" s="168" t="str">
        <f t="shared" si="3"/>
        <v/>
      </c>
    </row>
    <row r="165">
      <c r="A165" s="154"/>
      <c r="B165" s="155"/>
      <c r="C165" s="155"/>
      <c r="D165" s="155"/>
      <c r="E165" s="155"/>
      <c r="F165" s="156"/>
      <c r="G165" s="157"/>
      <c r="H165" s="155"/>
      <c r="I165" s="155"/>
      <c r="J165" s="155"/>
      <c r="K165" s="156"/>
      <c r="L165" s="157"/>
      <c r="M165" s="155"/>
      <c r="N165" s="155"/>
      <c r="O165" s="155"/>
      <c r="P165" s="156"/>
      <c r="Q165" s="158"/>
      <c r="R165" s="155"/>
      <c r="S165" s="156"/>
      <c r="T165" s="158"/>
      <c r="U165" s="155"/>
      <c r="V165" s="156"/>
      <c r="W165" s="158"/>
      <c r="X165" s="155"/>
      <c r="Y165" s="156"/>
      <c r="Z165" s="159"/>
      <c r="AA165" s="155"/>
      <c r="AB165" s="156"/>
      <c r="AC165" s="160"/>
      <c r="AD165" s="155"/>
      <c r="AE165" s="155"/>
      <c r="AF165" s="161"/>
      <c r="AG165" s="155"/>
      <c r="AH165" s="155"/>
      <c r="AI165" s="155"/>
      <c r="AJ165" s="156"/>
      <c r="AK165" s="161"/>
      <c r="AL165" s="155"/>
      <c r="AM165" s="155"/>
      <c r="AN165" s="155"/>
      <c r="AO165" s="155"/>
      <c r="AP165" s="155"/>
      <c r="AQ165" s="155"/>
      <c r="AR165" s="155"/>
      <c r="AS165" s="155"/>
      <c r="AT165" s="155"/>
      <c r="AU165" s="155"/>
      <c r="AV165" s="155"/>
      <c r="AW165" s="155"/>
      <c r="AX165" s="155"/>
      <c r="AY165" s="161"/>
      <c r="AZ165" s="155"/>
      <c r="BA165" s="155"/>
      <c r="BB165" s="155"/>
      <c r="BC165" s="155"/>
      <c r="BD165" s="163" t="str">
        <f t="shared" si="4"/>
        <v/>
      </c>
      <c r="BE165" s="164" t="str">
        <f t="shared" si="1"/>
        <v/>
      </c>
      <c r="BF165" s="164" t="str">
        <f t="shared" si="2"/>
        <v/>
      </c>
      <c r="BG165" s="164" t="str">
        <f t="shared" si="5"/>
        <v/>
      </c>
      <c r="BH165" s="168" t="str">
        <f t="shared" si="3"/>
        <v/>
      </c>
    </row>
    <row r="166">
      <c r="A166" s="154"/>
      <c r="B166" s="155"/>
      <c r="C166" s="155"/>
      <c r="D166" s="155"/>
      <c r="E166" s="155"/>
      <c r="F166" s="156"/>
      <c r="G166" s="157"/>
      <c r="H166" s="155"/>
      <c r="I166" s="155"/>
      <c r="J166" s="155"/>
      <c r="K166" s="156"/>
      <c r="L166" s="157"/>
      <c r="M166" s="155"/>
      <c r="N166" s="155"/>
      <c r="O166" s="155"/>
      <c r="P166" s="156"/>
      <c r="Q166" s="158"/>
      <c r="R166" s="155"/>
      <c r="S166" s="156"/>
      <c r="T166" s="158"/>
      <c r="U166" s="155"/>
      <c r="V166" s="156"/>
      <c r="W166" s="158"/>
      <c r="X166" s="155"/>
      <c r="Y166" s="156"/>
      <c r="Z166" s="159"/>
      <c r="AA166" s="155"/>
      <c r="AB166" s="156"/>
      <c r="AC166" s="160"/>
      <c r="AD166" s="155"/>
      <c r="AE166" s="155"/>
      <c r="AF166" s="161"/>
      <c r="AG166" s="155"/>
      <c r="AH166" s="155"/>
      <c r="AI166" s="155"/>
      <c r="AJ166" s="156"/>
      <c r="AK166" s="161"/>
      <c r="AL166" s="155"/>
      <c r="AM166" s="155"/>
      <c r="AN166" s="155"/>
      <c r="AO166" s="155"/>
      <c r="AP166" s="155"/>
      <c r="AQ166" s="155"/>
      <c r="AR166" s="155"/>
      <c r="AS166" s="155"/>
      <c r="AT166" s="155"/>
      <c r="AU166" s="155"/>
      <c r="AV166" s="155"/>
      <c r="AW166" s="155"/>
      <c r="AX166" s="155"/>
      <c r="AY166" s="161"/>
      <c r="AZ166" s="155"/>
      <c r="BA166" s="155"/>
      <c r="BB166" s="155"/>
      <c r="BC166" s="155"/>
      <c r="BD166" s="163" t="str">
        <f t="shared" si="4"/>
        <v/>
      </c>
      <c r="BE166" s="164" t="str">
        <f t="shared" si="1"/>
        <v/>
      </c>
      <c r="BF166" s="164" t="str">
        <f t="shared" si="2"/>
        <v/>
      </c>
      <c r="BG166" s="164" t="str">
        <f t="shared" si="5"/>
        <v/>
      </c>
      <c r="BH166" s="168" t="str">
        <f t="shared" si="3"/>
        <v/>
      </c>
    </row>
    <row r="167">
      <c r="A167" s="154"/>
      <c r="B167" s="155"/>
      <c r="C167" s="155"/>
      <c r="D167" s="155"/>
      <c r="E167" s="155"/>
      <c r="F167" s="156"/>
      <c r="G167" s="157"/>
      <c r="H167" s="155"/>
      <c r="I167" s="155"/>
      <c r="J167" s="155"/>
      <c r="K167" s="156"/>
      <c r="L167" s="157"/>
      <c r="M167" s="155"/>
      <c r="N167" s="155"/>
      <c r="O167" s="155"/>
      <c r="P167" s="156"/>
      <c r="Q167" s="158"/>
      <c r="R167" s="155"/>
      <c r="S167" s="156"/>
      <c r="T167" s="158"/>
      <c r="U167" s="155"/>
      <c r="V167" s="156"/>
      <c r="W167" s="158"/>
      <c r="X167" s="155"/>
      <c r="Y167" s="156"/>
      <c r="Z167" s="159"/>
      <c r="AA167" s="155"/>
      <c r="AB167" s="156"/>
      <c r="AC167" s="160"/>
      <c r="AD167" s="155"/>
      <c r="AE167" s="155"/>
      <c r="AF167" s="161"/>
      <c r="AG167" s="155"/>
      <c r="AH167" s="155"/>
      <c r="AI167" s="155"/>
      <c r="AJ167" s="156"/>
      <c r="AK167" s="161"/>
      <c r="AL167" s="155"/>
      <c r="AM167" s="155"/>
      <c r="AN167" s="155"/>
      <c r="AO167" s="155"/>
      <c r="AP167" s="155"/>
      <c r="AQ167" s="155"/>
      <c r="AR167" s="155"/>
      <c r="AS167" s="155"/>
      <c r="AT167" s="155"/>
      <c r="AU167" s="155"/>
      <c r="AV167" s="155"/>
      <c r="AW167" s="155"/>
      <c r="AX167" s="155"/>
      <c r="AY167" s="161"/>
      <c r="AZ167" s="155"/>
      <c r="BA167" s="155"/>
      <c r="BB167" s="155"/>
      <c r="BC167" s="155"/>
      <c r="BD167" s="163" t="str">
        <f t="shared" si="4"/>
        <v/>
      </c>
      <c r="BE167" s="164" t="str">
        <f t="shared" si="1"/>
        <v/>
      </c>
      <c r="BF167" s="164" t="str">
        <f t="shared" si="2"/>
        <v/>
      </c>
      <c r="BG167" s="164" t="str">
        <f t="shared" si="5"/>
        <v/>
      </c>
      <c r="BH167" s="168" t="str">
        <f t="shared" si="3"/>
        <v/>
      </c>
    </row>
    <row r="168">
      <c r="A168" s="154"/>
      <c r="B168" s="155"/>
      <c r="C168" s="155"/>
      <c r="D168" s="155"/>
      <c r="E168" s="155"/>
      <c r="F168" s="156"/>
      <c r="G168" s="157"/>
      <c r="H168" s="155"/>
      <c r="I168" s="155"/>
      <c r="J168" s="155"/>
      <c r="K168" s="156"/>
      <c r="L168" s="157"/>
      <c r="M168" s="155"/>
      <c r="N168" s="155"/>
      <c r="O168" s="155"/>
      <c r="P168" s="156"/>
      <c r="Q168" s="158"/>
      <c r="R168" s="155"/>
      <c r="S168" s="156"/>
      <c r="T168" s="158"/>
      <c r="U168" s="155"/>
      <c r="V168" s="156"/>
      <c r="W168" s="158"/>
      <c r="X168" s="155"/>
      <c r="Y168" s="156"/>
      <c r="Z168" s="159"/>
      <c r="AA168" s="155"/>
      <c r="AB168" s="156"/>
      <c r="AC168" s="160"/>
      <c r="AD168" s="155"/>
      <c r="AE168" s="155"/>
      <c r="AF168" s="161"/>
      <c r="AG168" s="155"/>
      <c r="AH168" s="155"/>
      <c r="AI168" s="155"/>
      <c r="AJ168" s="156"/>
      <c r="AK168" s="161"/>
      <c r="AL168" s="155"/>
      <c r="AM168" s="155"/>
      <c r="AN168" s="155"/>
      <c r="AO168" s="155"/>
      <c r="AP168" s="155"/>
      <c r="AQ168" s="155"/>
      <c r="AR168" s="155"/>
      <c r="AS168" s="155"/>
      <c r="AT168" s="155"/>
      <c r="AU168" s="155"/>
      <c r="AV168" s="155"/>
      <c r="AW168" s="155"/>
      <c r="AX168" s="155"/>
      <c r="AY168" s="161"/>
      <c r="AZ168" s="155"/>
      <c r="BA168" s="155"/>
      <c r="BB168" s="155"/>
      <c r="BC168" s="155"/>
      <c r="BD168" s="163" t="str">
        <f t="shared" si="4"/>
        <v/>
      </c>
      <c r="BE168" s="164" t="str">
        <f t="shared" si="1"/>
        <v/>
      </c>
      <c r="BF168" s="164" t="str">
        <f t="shared" si="2"/>
        <v/>
      </c>
      <c r="BG168" s="164" t="str">
        <f t="shared" si="5"/>
        <v/>
      </c>
      <c r="BH168" s="168" t="str">
        <f t="shared" si="3"/>
        <v/>
      </c>
    </row>
    <row r="169">
      <c r="A169" s="154"/>
      <c r="B169" s="155"/>
      <c r="C169" s="155"/>
      <c r="D169" s="155"/>
      <c r="E169" s="155"/>
      <c r="F169" s="156"/>
      <c r="G169" s="157"/>
      <c r="H169" s="155"/>
      <c r="I169" s="155"/>
      <c r="J169" s="155"/>
      <c r="K169" s="156"/>
      <c r="L169" s="157"/>
      <c r="M169" s="155"/>
      <c r="N169" s="155"/>
      <c r="O169" s="155"/>
      <c r="P169" s="156"/>
      <c r="Q169" s="158"/>
      <c r="R169" s="155"/>
      <c r="S169" s="156"/>
      <c r="T169" s="158"/>
      <c r="U169" s="155"/>
      <c r="V169" s="156"/>
      <c r="W169" s="158"/>
      <c r="X169" s="155"/>
      <c r="Y169" s="156"/>
      <c r="Z169" s="159"/>
      <c r="AA169" s="155"/>
      <c r="AB169" s="156"/>
      <c r="AC169" s="160"/>
      <c r="AD169" s="155"/>
      <c r="AE169" s="155"/>
      <c r="AF169" s="161"/>
      <c r="AG169" s="155"/>
      <c r="AH169" s="155"/>
      <c r="AI169" s="155"/>
      <c r="AJ169" s="156"/>
      <c r="AK169" s="161"/>
      <c r="AL169" s="155"/>
      <c r="AM169" s="155"/>
      <c r="AN169" s="155"/>
      <c r="AO169" s="155"/>
      <c r="AP169" s="155"/>
      <c r="AQ169" s="155"/>
      <c r="AR169" s="155"/>
      <c r="AS169" s="155"/>
      <c r="AT169" s="155"/>
      <c r="AU169" s="155"/>
      <c r="AV169" s="155"/>
      <c r="AW169" s="155"/>
      <c r="AX169" s="155"/>
      <c r="AY169" s="161"/>
      <c r="AZ169" s="155"/>
      <c r="BA169" s="155"/>
      <c r="BB169" s="155"/>
      <c r="BC169" s="155"/>
      <c r="BD169" s="163" t="str">
        <f t="shared" si="4"/>
        <v/>
      </c>
      <c r="BE169" s="164" t="str">
        <f t="shared" si="1"/>
        <v/>
      </c>
      <c r="BF169" s="164" t="str">
        <f t="shared" si="2"/>
        <v/>
      </c>
      <c r="BG169" s="164" t="str">
        <f t="shared" si="5"/>
        <v/>
      </c>
      <c r="BH169" s="168" t="str">
        <f t="shared" si="3"/>
        <v/>
      </c>
    </row>
    <row r="170">
      <c r="A170" s="154"/>
      <c r="B170" s="155"/>
      <c r="C170" s="155"/>
      <c r="D170" s="155"/>
      <c r="E170" s="155"/>
      <c r="F170" s="156"/>
      <c r="G170" s="157"/>
      <c r="H170" s="155"/>
      <c r="I170" s="155"/>
      <c r="J170" s="155"/>
      <c r="K170" s="156"/>
      <c r="L170" s="157"/>
      <c r="M170" s="155"/>
      <c r="N170" s="155"/>
      <c r="O170" s="155"/>
      <c r="P170" s="156"/>
      <c r="Q170" s="158"/>
      <c r="R170" s="155"/>
      <c r="S170" s="156"/>
      <c r="T170" s="158"/>
      <c r="U170" s="155"/>
      <c r="V170" s="156"/>
      <c r="W170" s="158"/>
      <c r="X170" s="155"/>
      <c r="Y170" s="156"/>
      <c r="Z170" s="159"/>
      <c r="AA170" s="155"/>
      <c r="AB170" s="156"/>
      <c r="AC170" s="160"/>
      <c r="AD170" s="155"/>
      <c r="AE170" s="155"/>
      <c r="AF170" s="161"/>
      <c r="AG170" s="155"/>
      <c r="AH170" s="155"/>
      <c r="AI170" s="155"/>
      <c r="AJ170" s="156"/>
      <c r="AK170" s="161"/>
      <c r="AL170" s="155"/>
      <c r="AM170" s="155"/>
      <c r="AN170" s="155"/>
      <c r="AO170" s="155"/>
      <c r="AP170" s="155"/>
      <c r="AQ170" s="155"/>
      <c r="AR170" s="155"/>
      <c r="AS170" s="155"/>
      <c r="AT170" s="155"/>
      <c r="AU170" s="155"/>
      <c r="AV170" s="155"/>
      <c r="AW170" s="155"/>
      <c r="AX170" s="155"/>
      <c r="AY170" s="161"/>
      <c r="AZ170" s="155"/>
      <c r="BA170" s="155"/>
      <c r="BB170" s="155"/>
      <c r="BC170" s="155"/>
      <c r="BD170" s="163" t="str">
        <f t="shared" si="4"/>
        <v/>
      </c>
      <c r="BE170" s="164" t="str">
        <f t="shared" si="1"/>
        <v/>
      </c>
      <c r="BF170" s="164" t="str">
        <f t="shared" si="2"/>
        <v/>
      </c>
      <c r="BG170" s="164" t="str">
        <f t="shared" si="5"/>
        <v/>
      </c>
      <c r="BH170" s="168" t="str">
        <f t="shared" si="3"/>
        <v/>
      </c>
    </row>
    <row r="171">
      <c r="A171" s="154"/>
      <c r="B171" s="155"/>
      <c r="C171" s="155"/>
      <c r="D171" s="155"/>
      <c r="E171" s="155"/>
      <c r="F171" s="156"/>
      <c r="G171" s="157"/>
      <c r="H171" s="155"/>
      <c r="I171" s="155"/>
      <c r="J171" s="155"/>
      <c r="K171" s="156"/>
      <c r="L171" s="157"/>
      <c r="M171" s="155"/>
      <c r="N171" s="155"/>
      <c r="O171" s="155"/>
      <c r="P171" s="156"/>
      <c r="Q171" s="158"/>
      <c r="R171" s="155"/>
      <c r="S171" s="156"/>
      <c r="T171" s="158"/>
      <c r="U171" s="155"/>
      <c r="V171" s="156"/>
      <c r="W171" s="158"/>
      <c r="X171" s="155"/>
      <c r="Y171" s="156"/>
      <c r="Z171" s="159"/>
      <c r="AA171" s="155"/>
      <c r="AB171" s="156"/>
      <c r="AC171" s="160"/>
      <c r="AD171" s="155"/>
      <c r="AE171" s="155"/>
      <c r="AF171" s="161"/>
      <c r="AG171" s="155"/>
      <c r="AH171" s="155"/>
      <c r="AI171" s="155"/>
      <c r="AJ171" s="156"/>
      <c r="AK171" s="161"/>
      <c r="AL171" s="155"/>
      <c r="AM171" s="155"/>
      <c r="AN171" s="155"/>
      <c r="AO171" s="155"/>
      <c r="AP171" s="155"/>
      <c r="AQ171" s="155"/>
      <c r="AR171" s="155"/>
      <c r="AS171" s="155"/>
      <c r="AT171" s="155"/>
      <c r="AU171" s="155"/>
      <c r="AV171" s="155"/>
      <c r="AW171" s="155"/>
      <c r="AX171" s="155"/>
      <c r="AY171" s="161"/>
      <c r="AZ171" s="155"/>
      <c r="BA171" s="155"/>
      <c r="BB171" s="155"/>
      <c r="BC171" s="155"/>
      <c r="BD171" s="163" t="str">
        <f t="shared" si="4"/>
        <v/>
      </c>
      <c r="BE171" s="164" t="str">
        <f t="shared" si="1"/>
        <v/>
      </c>
      <c r="BF171" s="164" t="str">
        <f t="shared" si="2"/>
        <v/>
      </c>
      <c r="BG171" s="164" t="str">
        <f t="shared" si="5"/>
        <v/>
      </c>
      <c r="BH171" s="168" t="str">
        <f t="shared" si="3"/>
        <v/>
      </c>
    </row>
    <row r="172">
      <c r="A172" s="154"/>
      <c r="B172" s="155"/>
      <c r="C172" s="155"/>
      <c r="D172" s="155"/>
      <c r="E172" s="155"/>
      <c r="F172" s="156"/>
      <c r="G172" s="157"/>
      <c r="H172" s="155"/>
      <c r="I172" s="155"/>
      <c r="J172" s="155"/>
      <c r="K172" s="156"/>
      <c r="L172" s="157"/>
      <c r="M172" s="155"/>
      <c r="N172" s="155"/>
      <c r="O172" s="155"/>
      <c r="P172" s="156"/>
      <c r="Q172" s="158"/>
      <c r="R172" s="155"/>
      <c r="S172" s="156"/>
      <c r="T172" s="158"/>
      <c r="U172" s="155"/>
      <c r="V172" s="156"/>
      <c r="W172" s="158"/>
      <c r="X172" s="155"/>
      <c r="Y172" s="156"/>
      <c r="Z172" s="159"/>
      <c r="AA172" s="155"/>
      <c r="AB172" s="156"/>
      <c r="AC172" s="160"/>
      <c r="AD172" s="155"/>
      <c r="AE172" s="155"/>
      <c r="AF172" s="161"/>
      <c r="AG172" s="155"/>
      <c r="AH172" s="155"/>
      <c r="AI172" s="155"/>
      <c r="AJ172" s="156"/>
      <c r="AK172" s="161"/>
      <c r="AL172" s="155"/>
      <c r="AM172" s="155"/>
      <c r="AN172" s="155"/>
      <c r="AO172" s="155"/>
      <c r="AP172" s="155"/>
      <c r="AQ172" s="155"/>
      <c r="AR172" s="155"/>
      <c r="AS172" s="155"/>
      <c r="AT172" s="155"/>
      <c r="AU172" s="155"/>
      <c r="AV172" s="155"/>
      <c r="AW172" s="155"/>
      <c r="AX172" s="155"/>
      <c r="AY172" s="161"/>
      <c r="AZ172" s="155"/>
      <c r="BA172" s="155"/>
      <c r="BB172" s="155"/>
      <c r="BC172" s="155"/>
      <c r="BD172" s="163" t="str">
        <f t="shared" si="4"/>
        <v/>
      </c>
      <c r="BE172" s="164" t="str">
        <f t="shared" si="1"/>
        <v/>
      </c>
      <c r="BF172" s="164" t="str">
        <f t="shared" si="2"/>
        <v/>
      </c>
      <c r="BG172" s="164" t="str">
        <f t="shared" si="5"/>
        <v/>
      </c>
      <c r="BH172" s="168" t="str">
        <f t="shared" si="3"/>
        <v/>
      </c>
    </row>
    <row r="173">
      <c r="A173" s="154"/>
      <c r="B173" s="155"/>
      <c r="C173" s="155"/>
      <c r="D173" s="155"/>
      <c r="E173" s="155"/>
      <c r="F173" s="156"/>
      <c r="G173" s="157"/>
      <c r="H173" s="155"/>
      <c r="I173" s="155"/>
      <c r="J173" s="155"/>
      <c r="K173" s="156"/>
      <c r="L173" s="157"/>
      <c r="M173" s="155"/>
      <c r="N173" s="155"/>
      <c r="O173" s="155"/>
      <c r="P173" s="156"/>
      <c r="Q173" s="158"/>
      <c r="R173" s="155"/>
      <c r="S173" s="156"/>
      <c r="T173" s="158"/>
      <c r="U173" s="155"/>
      <c r="V173" s="156"/>
      <c r="W173" s="158"/>
      <c r="X173" s="155"/>
      <c r="Y173" s="156"/>
      <c r="Z173" s="159"/>
      <c r="AA173" s="155"/>
      <c r="AB173" s="156"/>
      <c r="AC173" s="160"/>
      <c r="AD173" s="155"/>
      <c r="AE173" s="155"/>
      <c r="AF173" s="161"/>
      <c r="AG173" s="155"/>
      <c r="AH173" s="155"/>
      <c r="AI173" s="155"/>
      <c r="AJ173" s="156"/>
      <c r="AK173" s="161"/>
      <c r="AL173" s="155"/>
      <c r="AM173" s="155"/>
      <c r="AN173" s="155"/>
      <c r="AO173" s="155"/>
      <c r="AP173" s="155"/>
      <c r="AQ173" s="155"/>
      <c r="AR173" s="155"/>
      <c r="AS173" s="155"/>
      <c r="AT173" s="155"/>
      <c r="AU173" s="155"/>
      <c r="AV173" s="155"/>
      <c r="AW173" s="155"/>
      <c r="AX173" s="155"/>
      <c r="AY173" s="161"/>
      <c r="AZ173" s="155"/>
      <c r="BA173" s="155"/>
      <c r="BB173" s="155"/>
      <c r="BC173" s="155"/>
      <c r="BD173" s="163" t="str">
        <f t="shared" si="4"/>
        <v/>
      </c>
      <c r="BE173" s="164" t="str">
        <f t="shared" si="1"/>
        <v/>
      </c>
      <c r="BF173" s="164" t="str">
        <f t="shared" si="2"/>
        <v/>
      </c>
      <c r="BG173" s="164" t="str">
        <f t="shared" si="5"/>
        <v/>
      </c>
      <c r="BH173" s="168" t="str">
        <f t="shared" si="3"/>
        <v/>
      </c>
    </row>
    <row r="174">
      <c r="A174" s="154"/>
      <c r="B174" s="155"/>
      <c r="C174" s="155"/>
      <c r="D174" s="155"/>
      <c r="E174" s="155"/>
      <c r="F174" s="156"/>
      <c r="G174" s="157"/>
      <c r="H174" s="155"/>
      <c r="I174" s="155"/>
      <c r="J174" s="155"/>
      <c r="K174" s="156"/>
      <c r="L174" s="157"/>
      <c r="M174" s="155"/>
      <c r="N174" s="155"/>
      <c r="O174" s="155"/>
      <c r="P174" s="156"/>
      <c r="Q174" s="158"/>
      <c r="R174" s="155"/>
      <c r="S174" s="156"/>
      <c r="T174" s="158"/>
      <c r="U174" s="155"/>
      <c r="V174" s="156"/>
      <c r="W174" s="158"/>
      <c r="X174" s="155"/>
      <c r="Y174" s="156"/>
      <c r="Z174" s="159"/>
      <c r="AA174" s="155"/>
      <c r="AB174" s="156"/>
      <c r="AC174" s="160"/>
      <c r="AD174" s="155"/>
      <c r="AE174" s="155"/>
      <c r="AF174" s="161"/>
      <c r="AG174" s="155"/>
      <c r="AH174" s="155"/>
      <c r="AI174" s="155"/>
      <c r="AJ174" s="156"/>
      <c r="AK174" s="161"/>
      <c r="AL174" s="155"/>
      <c r="AM174" s="155"/>
      <c r="AN174" s="155"/>
      <c r="AO174" s="155"/>
      <c r="AP174" s="155"/>
      <c r="AQ174" s="155"/>
      <c r="AR174" s="155"/>
      <c r="AS174" s="155"/>
      <c r="AT174" s="155"/>
      <c r="AU174" s="155"/>
      <c r="AV174" s="155"/>
      <c r="AW174" s="155"/>
      <c r="AX174" s="155"/>
      <c r="AY174" s="161"/>
      <c r="AZ174" s="155"/>
      <c r="BA174" s="155"/>
      <c r="BB174" s="155"/>
      <c r="BC174" s="155"/>
      <c r="BD174" s="163" t="str">
        <f t="shared" si="4"/>
        <v/>
      </c>
      <c r="BE174" s="164" t="str">
        <f t="shared" si="1"/>
        <v/>
      </c>
      <c r="BF174" s="164" t="str">
        <f t="shared" si="2"/>
        <v/>
      </c>
      <c r="BG174" s="164" t="str">
        <f t="shared" si="5"/>
        <v/>
      </c>
      <c r="BH174" s="168" t="str">
        <f t="shared" si="3"/>
        <v/>
      </c>
    </row>
    <row r="175">
      <c r="A175" s="154"/>
      <c r="B175" s="155"/>
      <c r="C175" s="155"/>
      <c r="D175" s="155"/>
      <c r="E175" s="155"/>
      <c r="F175" s="156"/>
      <c r="G175" s="157"/>
      <c r="H175" s="155"/>
      <c r="I175" s="155"/>
      <c r="J175" s="155"/>
      <c r="K175" s="156"/>
      <c r="L175" s="157"/>
      <c r="M175" s="155"/>
      <c r="N175" s="155"/>
      <c r="O175" s="155"/>
      <c r="P175" s="156"/>
      <c r="Q175" s="158"/>
      <c r="R175" s="155"/>
      <c r="S175" s="156"/>
      <c r="T175" s="158"/>
      <c r="U175" s="155"/>
      <c r="V175" s="156"/>
      <c r="W175" s="158"/>
      <c r="X175" s="155"/>
      <c r="Y175" s="156"/>
      <c r="Z175" s="159"/>
      <c r="AA175" s="155"/>
      <c r="AB175" s="156"/>
      <c r="AC175" s="160"/>
      <c r="AD175" s="155"/>
      <c r="AE175" s="155"/>
      <c r="AF175" s="161"/>
      <c r="AG175" s="155"/>
      <c r="AH175" s="155"/>
      <c r="AI175" s="155"/>
      <c r="AJ175" s="156"/>
      <c r="AK175" s="161"/>
      <c r="AL175" s="155"/>
      <c r="AM175" s="155"/>
      <c r="AN175" s="155"/>
      <c r="AO175" s="155"/>
      <c r="AP175" s="155"/>
      <c r="AQ175" s="155"/>
      <c r="AR175" s="155"/>
      <c r="AS175" s="155"/>
      <c r="AT175" s="155"/>
      <c r="AU175" s="155"/>
      <c r="AV175" s="155"/>
      <c r="AW175" s="155"/>
      <c r="AX175" s="155"/>
      <c r="AY175" s="161"/>
      <c r="AZ175" s="155"/>
      <c r="BA175" s="155"/>
      <c r="BB175" s="155"/>
      <c r="BC175" s="155"/>
      <c r="BD175" s="163" t="str">
        <f t="shared" si="4"/>
        <v/>
      </c>
      <c r="BE175" s="164" t="str">
        <f t="shared" si="1"/>
        <v/>
      </c>
      <c r="BF175" s="164" t="str">
        <f t="shared" si="2"/>
        <v/>
      </c>
      <c r="BG175" s="164" t="str">
        <f t="shared" si="5"/>
        <v/>
      </c>
      <c r="BH175" s="168" t="str">
        <f t="shared" si="3"/>
        <v/>
      </c>
    </row>
    <row r="176">
      <c r="A176" s="154"/>
      <c r="B176" s="155"/>
      <c r="C176" s="155"/>
      <c r="D176" s="155"/>
      <c r="E176" s="155"/>
      <c r="F176" s="156"/>
      <c r="G176" s="157"/>
      <c r="H176" s="155"/>
      <c r="I176" s="155"/>
      <c r="J176" s="155"/>
      <c r="K176" s="156"/>
      <c r="L176" s="157"/>
      <c r="M176" s="155"/>
      <c r="N176" s="155"/>
      <c r="O176" s="155"/>
      <c r="P176" s="156"/>
      <c r="Q176" s="158"/>
      <c r="R176" s="155"/>
      <c r="S176" s="156"/>
      <c r="T176" s="158"/>
      <c r="U176" s="155"/>
      <c r="V176" s="156"/>
      <c r="W176" s="158"/>
      <c r="X176" s="155"/>
      <c r="Y176" s="156"/>
      <c r="Z176" s="159"/>
      <c r="AA176" s="155"/>
      <c r="AB176" s="156"/>
      <c r="AC176" s="160"/>
      <c r="AD176" s="155"/>
      <c r="AE176" s="155"/>
      <c r="AF176" s="161"/>
      <c r="AG176" s="155"/>
      <c r="AH176" s="155"/>
      <c r="AI176" s="155"/>
      <c r="AJ176" s="156"/>
      <c r="AK176" s="161"/>
      <c r="AL176" s="155"/>
      <c r="AM176" s="155"/>
      <c r="AN176" s="155"/>
      <c r="AO176" s="155"/>
      <c r="AP176" s="155"/>
      <c r="AQ176" s="155"/>
      <c r="AR176" s="155"/>
      <c r="AS176" s="155"/>
      <c r="AT176" s="155"/>
      <c r="AU176" s="155"/>
      <c r="AV176" s="155"/>
      <c r="AW176" s="155"/>
      <c r="AX176" s="155"/>
      <c r="AY176" s="161"/>
      <c r="AZ176" s="155"/>
      <c r="BA176" s="155"/>
      <c r="BB176" s="155"/>
      <c r="BC176" s="155"/>
      <c r="BD176" s="163" t="str">
        <f t="shared" si="4"/>
        <v/>
      </c>
      <c r="BE176" s="164" t="str">
        <f t="shared" si="1"/>
        <v/>
      </c>
      <c r="BF176" s="164" t="str">
        <f t="shared" si="2"/>
        <v/>
      </c>
      <c r="BG176" s="164" t="str">
        <f t="shared" si="5"/>
        <v/>
      </c>
      <c r="BH176" s="168" t="str">
        <f t="shared" si="3"/>
        <v/>
      </c>
    </row>
    <row r="177">
      <c r="A177" s="154"/>
      <c r="B177" s="155"/>
      <c r="C177" s="155"/>
      <c r="D177" s="155"/>
      <c r="E177" s="155"/>
      <c r="F177" s="156"/>
      <c r="G177" s="157"/>
      <c r="H177" s="155"/>
      <c r="I177" s="155"/>
      <c r="J177" s="155"/>
      <c r="K177" s="156"/>
      <c r="L177" s="157"/>
      <c r="M177" s="155"/>
      <c r="N177" s="155"/>
      <c r="O177" s="155"/>
      <c r="P177" s="156"/>
      <c r="Q177" s="158"/>
      <c r="R177" s="155"/>
      <c r="S177" s="156"/>
      <c r="T177" s="158"/>
      <c r="U177" s="155"/>
      <c r="V177" s="156"/>
      <c r="W177" s="158"/>
      <c r="X177" s="155"/>
      <c r="Y177" s="156"/>
      <c r="Z177" s="159"/>
      <c r="AA177" s="155"/>
      <c r="AB177" s="156"/>
      <c r="AC177" s="160"/>
      <c r="AD177" s="155"/>
      <c r="AE177" s="155"/>
      <c r="AF177" s="161"/>
      <c r="AG177" s="155"/>
      <c r="AH177" s="155"/>
      <c r="AI177" s="155"/>
      <c r="AJ177" s="156"/>
      <c r="AK177" s="161"/>
      <c r="AL177" s="155"/>
      <c r="AM177" s="155"/>
      <c r="AN177" s="155"/>
      <c r="AO177" s="155"/>
      <c r="AP177" s="155"/>
      <c r="AQ177" s="155"/>
      <c r="AR177" s="155"/>
      <c r="AS177" s="155"/>
      <c r="AT177" s="155"/>
      <c r="AU177" s="155"/>
      <c r="AV177" s="155"/>
      <c r="AW177" s="155"/>
      <c r="AX177" s="155"/>
      <c r="AY177" s="161"/>
      <c r="AZ177" s="155"/>
      <c r="BA177" s="155"/>
      <c r="BB177" s="155"/>
      <c r="BC177" s="155"/>
      <c r="BD177" s="163" t="str">
        <f t="shared" si="4"/>
        <v/>
      </c>
      <c r="BE177" s="164" t="str">
        <f t="shared" si="1"/>
        <v/>
      </c>
      <c r="BF177" s="164" t="str">
        <f t="shared" si="2"/>
        <v/>
      </c>
      <c r="BG177" s="164" t="str">
        <f t="shared" si="5"/>
        <v/>
      </c>
      <c r="BH177" s="168" t="str">
        <f t="shared" si="3"/>
        <v/>
      </c>
    </row>
    <row r="178">
      <c r="A178" s="154"/>
      <c r="B178" s="155"/>
      <c r="C178" s="155"/>
      <c r="D178" s="155"/>
      <c r="E178" s="155"/>
      <c r="F178" s="156"/>
      <c r="G178" s="157"/>
      <c r="H178" s="155"/>
      <c r="I178" s="155"/>
      <c r="J178" s="155"/>
      <c r="K178" s="156"/>
      <c r="L178" s="157"/>
      <c r="M178" s="155"/>
      <c r="N178" s="155"/>
      <c r="O178" s="155"/>
      <c r="P178" s="156"/>
      <c r="Q178" s="158"/>
      <c r="R178" s="155"/>
      <c r="S178" s="156"/>
      <c r="T178" s="158"/>
      <c r="U178" s="155"/>
      <c r="V178" s="156"/>
      <c r="W178" s="158"/>
      <c r="X178" s="155"/>
      <c r="Y178" s="156"/>
      <c r="Z178" s="159"/>
      <c r="AA178" s="155"/>
      <c r="AB178" s="156"/>
      <c r="AC178" s="160"/>
      <c r="AD178" s="155"/>
      <c r="AE178" s="155"/>
      <c r="AF178" s="161"/>
      <c r="AG178" s="155"/>
      <c r="AH178" s="155"/>
      <c r="AI178" s="155"/>
      <c r="AJ178" s="156"/>
      <c r="AK178" s="161"/>
      <c r="AL178" s="155"/>
      <c r="AM178" s="155"/>
      <c r="AN178" s="155"/>
      <c r="AO178" s="155"/>
      <c r="AP178" s="155"/>
      <c r="AQ178" s="155"/>
      <c r="AR178" s="155"/>
      <c r="AS178" s="155"/>
      <c r="AT178" s="155"/>
      <c r="AU178" s="155"/>
      <c r="AV178" s="155"/>
      <c r="AW178" s="155"/>
      <c r="AX178" s="155"/>
      <c r="AY178" s="161"/>
      <c r="AZ178" s="155"/>
      <c r="BA178" s="155"/>
      <c r="BB178" s="155"/>
      <c r="BC178" s="155"/>
      <c r="BD178" s="163" t="str">
        <f t="shared" si="4"/>
        <v/>
      </c>
      <c r="BE178" s="164" t="str">
        <f t="shared" si="1"/>
        <v/>
      </c>
      <c r="BF178" s="164" t="str">
        <f t="shared" si="2"/>
        <v/>
      </c>
      <c r="BG178" s="164" t="str">
        <f t="shared" si="5"/>
        <v/>
      </c>
      <c r="BH178" s="168" t="str">
        <f t="shared" si="3"/>
        <v/>
      </c>
    </row>
    <row r="179">
      <c r="A179" s="154"/>
      <c r="B179" s="155"/>
      <c r="C179" s="155"/>
      <c r="D179" s="155"/>
      <c r="E179" s="155"/>
      <c r="F179" s="156"/>
      <c r="G179" s="157"/>
      <c r="H179" s="155"/>
      <c r="I179" s="155"/>
      <c r="J179" s="155"/>
      <c r="K179" s="156"/>
      <c r="L179" s="157"/>
      <c r="M179" s="155"/>
      <c r="N179" s="155"/>
      <c r="O179" s="155"/>
      <c r="P179" s="156"/>
      <c r="Q179" s="158"/>
      <c r="R179" s="155"/>
      <c r="S179" s="156"/>
      <c r="T179" s="158"/>
      <c r="U179" s="155"/>
      <c r="V179" s="156"/>
      <c r="W179" s="158"/>
      <c r="X179" s="155"/>
      <c r="Y179" s="156"/>
      <c r="Z179" s="159"/>
      <c r="AA179" s="155"/>
      <c r="AB179" s="156"/>
      <c r="AC179" s="160"/>
      <c r="AD179" s="155"/>
      <c r="AE179" s="155"/>
      <c r="AF179" s="161"/>
      <c r="AG179" s="155"/>
      <c r="AH179" s="155"/>
      <c r="AI179" s="155"/>
      <c r="AJ179" s="156"/>
      <c r="AK179" s="161"/>
      <c r="AL179" s="155"/>
      <c r="AM179" s="155"/>
      <c r="AN179" s="155"/>
      <c r="AO179" s="155"/>
      <c r="AP179" s="155"/>
      <c r="AQ179" s="155"/>
      <c r="AR179" s="155"/>
      <c r="AS179" s="155"/>
      <c r="AT179" s="155"/>
      <c r="AU179" s="155"/>
      <c r="AV179" s="155"/>
      <c r="AW179" s="155"/>
      <c r="AX179" s="155"/>
      <c r="AY179" s="161"/>
      <c r="AZ179" s="155"/>
      <c r="BA179" s="155"/>
      <c r="BB179" s="155"/>
      <c r="BC179" s="155"/>
      <c r="BD179" s="163" t="str">
        <f t="shared" si="4"/>
        <v/>
      </c>
      <c r="BE179" s="164" t="str">
        <f t="shared" si="1"/>
        <v/>
      </c>
      <c r="BF179" s="164" t="str">
        <f t="shared" si="2"/>
        <v/>
      </c>
      <c r="BG179" s="164" t="str">
        <f t="shared" si="5"/>
        <v/>
      </c>
      <c r="BH179" s="168" t="str">
        <f t="shared" si="3"/>
        <v/>
      </c>
    </row>
    <row r="180">
      <c r="A180" s="154"/>
      <c r="B180" s="155"/>
      <c r="C180" s="155"/>
      <c r="D180" s="155"/>
      <c r="E180" s="155"/>
      <c r="F180" s="156"/>
      <c r="G180" s="157"/>
      <c r="H180" s="155"/>
      <c r="I180" s="155"/>
      <c r="J180" s="155"/>
      <c r="K180" s="156"/>
      <c r="L180" s="157"/>
      <c r="M180" s="155"/>
      <c r="N180" s="155"/>
      <c r="O180" s="155"/>
      <c r="P180" s="156"/>
      <c r="Q180" s="158"/>
      <c r="R180" s="155"/>
      <c r="S180" s="156"/>
      <c r="T180" s="158"/>
      <c r="U180" s="155"/>
      <c r="V180" s="156"/>
      <c r="W180" s="158"/>
      <c r="X180" s="155"/>
      <c r="Y180" s="156"/>
      <c r="Z180" s="159"/>
      <c r="AA180" s="155"/>
      <c r="AB180" s="156"/>
      <c r="AC180" s="160"/>
      <c r="AD180" s="155"/>
      <c r="AE180" s="155"/>
      <c r="AF180" s="161"/>
      <c r="AG180" s="155"/>
      <c r="AH180" s="155"/>
      <c r="AI180" s="155"/>
      <c r="AJ180" s="156"/>
      <c r="AK180" s="161"/>
      <c r="AL180" s="155"/>
      <c r="AM180" s="155"/>
      <c r="AN180" s="155"/>
      <c r="AO180" s="155"/>
      <c r="AP180" s="155"/>
      <c r="AQ180" s="155"/>
      <c r="AR180" s="155"/>
      <c r="AS180" s="155"/>
      <c r="AT180" s="155"/>
      <c r="AU180" s="155"/>
      <c r="AV180" s="155"/>
      <c r="AW180" s="155"/>
      <c r="AX180" s="155"/>
      <c r="AY180" s="161"/>
      <c r="AZ180" s="155"/>
      <c r="BA180" s="155"/>
      <c r="BB180" s="155"/>
      <c r="BC180" s="155"/>
      <c r="BD180" s="163" t="str">
        <f t="shared" si="4"/>
        <v/>
      </c>
      <c r="BE180" s="164" t="str">
        <f t="shared" si="1"/>
        <v/>
      </c>
      <c r="BF180" s="164" t="str">
        <f t="shared" si="2"/>
        <v/>
      </c>
      <c r="BG180" s="164" t="str">
        <f t="shared" si="5"/>
        <v/>
      </c>
      <c r="BH180" s="168" t="str">
        <f t="shared" si="3"/>
        <v/>
      </c>
    </row>
    <row r="181">
      <c r="A181" s="154"/>
      <c r="B181" s="155"/>
      <c r="C181" s="155"/>
      <c r="D181" s="155"/>
      <c r="E181" s="155"/>
      <c r="F181" s="156"/>
      <c r="G181" s="157"/>
      <c r="H181" s="155"/>
      <c r="I181" s="155"/>
      <c r="J181" s="155"/>
      <c r="K181" s="156"/>
      <c r="L181" s="157"/>
      <c r="M181" s="155"/>
      <c r="N181" s="155"/>
      <c r="O181" s="155"/>
      <c r="P181" s="156"/>
      <c r="Q181" s="158"/>
      <c r="R181" s="155"/>
      <c r="S181" s="156"/>
      <c r="T181" s="158"/>
      <c r="U181" s="155"/>
      <c r="V181" s="156"/>
      <c r="W181" s="158"/>
      <c r="X181" s="155"/>
      <c r="Y181" s="156"/>
      <c r="Z181" s="159"/>
      <c r="AA181" s="155"/>
      <c r="AB181" s="156"/>
      <c r="AC181" s="160"/>
      <c r="AD181" s="155"/>
      <c r="AE181" s="155"/>
      <c r="AF181" s="161"/>
      <c r="AG181" s="155"/>
      <c r="AH181" s="155"/>
      <c r="AI181" s="155"/>
      <c r="AJ181" s="156"/>
      <c r="AK181" s="161"/>
      <c r="AL181" s="155"/>
      <c r="AM181" s="155"/>
      <c r="AN181" s="155"/>
      <c r="AO181" s="155"/>
      <c r="AP181" s="155"/>
      <c r="AQ181" s="155"/>
      <c r="AR181" s="155"/>
      <c r="AS181" s="155"/>
      <c r="AT181" s="155"/>
      <c r="AU181" s="155"/>
      <c r="AV181" s="155"/>
      <c r="AW181" s="155"/>
      <c r="AX181" s="155"/>
      <c r="AY181" s="161"/>
      <c r="AZ181" s="155"/>
      <c r="BA181" s="155"/>
      <c r="BB181" s="155"/>
      <c r="BC181" s="155"/>
      <c r="BD181" s="163" t="str">
        <f t="shared" si="4"/>
        <v/>
      </c>
      <c r="BE181" s="164" t="str">
        <f t="shared" si="1"/>
        <v/>
      </c>
      <c r="BF181" s="164" t="str">
        <f t="shared" si="2"/>
        <v/>
      </c>
      <c r="BG181" s="164" t="str">
        <f t="shared" si="5"/>
        <v/>
      </c>
      <c r="BH181" s="168" t="str">
        <f t="shared" si="3"/>
        <v/>
      </c>
    </row>
    <row r="182">
      <c r="A182" s="154"/>
      <c r="B182" s="155"/>
      <c r="C182" s="155"/>
      <c r="D182" s="155"/>
      <c r="E182" s="155"/>
      <c r="F182" s="156"/>
      <c r="G182" s="157"/>
      <c r="H182" s="155"/>
      <c r="I182" s="155"/>
      <c r="J182" s="155"/>
      <c r="K182" s="156"/>
      <c r="L182" s="157"/>
      <c r="M182" s="155"/>
      <c r="N182" s="155"/>
      <c r="O182" s="155"/>
      <c r="P182" s="156"/>
      <c r="Q182" s="158"/>
      <c r="R182" s="155"/>
      <c r="S182" s="156"/>
      <c r="T182" s="158"/>
      <c r="U182" s="155"/>
      <c r="V182" s="156"/>
      <c r="W182" s="158"/>
      <c r="X182" s="155"/>
      <c r="Y182" s="156"/>
      <c r="Z182" s="159"/>
      <c r="AA182" s="155"/>
      <c r="AB182" s="156"/>
      <c r="AC182" s="160"/>
      <c r="AD182" s="155"/>
      <c r="AE182" s="155"/>
      <c r="AF182" s="161"/>
      <c r="AG182" s="155"/>
      <c r="AH182" s="155"/>
      <c r="AI182" s="155"/>
      <c r="AJ182" s="156"/>
      <c r="AK182" s="161"/>
      <c r="AL182" s="155"/>
      <c r="AM182" s="155"/>
      <c r="AN182" s="155"/>
      <c r="AO182" s="155"/>
      <c r="AP182" s="155"/>
      <c r="AQ182" s="155"/>
      <c r="AR182" s="155"/>
      <c r="AS182" s="155"/>
      <c r="AT182" s="155"/>
      <c r="AU182" s="155"/>
      <c r="AV182" s="155"/>
      <c r="AW182" s="155"/>
      <c r="AX182" s="155"/>
      <c r="AY182" s="161"/>
      <c r="AZ182" s="155"/>
      <c r="BA182" s="155"/>
      <c r="BB182" s="155"/>
      <c r="BC182" s="155"/>
      <c r="BD182" s="163" t="str">
        <f t="shared" si="4"/>
        <v/>
      </c>
      <c r="BE182" s="164" t="str">
        <f t="shared" si="1"/>
        <v/>
      </c>
      <c r="BF182" s="164" t="str">
        <f t="shared" si="2"/>
        <v/>
      </c>
      <c r="BG182" s="164" t="str">
        <f t="shared" si="5"/>
        <v/>
      </c>
      <c r="BH182" s="168" t="str">
        <f t="shared" si="3"/>
        <v/>
      </c>
    </row>
    <row r="183">
      <c r="A183" s="154"/>
      <c r="B183" s="155"/>
      <c r="C183" s="155"/>
      <c r="D183" s="155"/>
      <c r="E183" s="155"/>
      <c r="F183" s="156"/>
      <c r="G183" s="157"/>
      <c r="H183" s="155"/>
      <c r="I183" s="155"/>
      <c r="J183" s="155"/>
      <c r="K183" s="156"/>
      <c r="L183" s="157"/>
      <c r="M183" s="155"/>
      <c r="N183" s="155"/>
      <c r="O183" s="155"/>
      <c r="P183" s="156"/>
      <c r="Q183" s="158"/>
      <c r="R183" s="155"/>
      <c r="S183" s="156"/>
      <c r="T183" s="158"/>
      <c r="U183" s="155"/>
      <c r="V183" s="156"/>
      <c r="W183" s="158"/>
      <c r="X183" s="155"/>
      <c r="Y183" s="156"/>
      <c r="Z183" s="159"/>
      <c r="AA183" s="155"/>
      <c r="AB183" s="156"/>
      <c r="AC183" s="160"/>
      <c r="AD183" s="155"/>
      <c r="AE183" s="155"/>
      <c r="AF183" s="161"/>
      <c r="AG183" s="155"/>
      <c r="AH183" s="155"/>
      <c r="AI183" s="155"/>
      <c r="AJ183" s="156"/>
      <c r="AK183" s="161"/>
      <c r="AL183" s="155"/>
      <c r="AM183" s="155"/>
      <c r="AN183" s="155"/>
      <c r="AO183" s="155"/>
      <c r="AP183" s="155"/>
      <c r="AQ183" s="155"/>
      <c r="AR183" s="155"/>
      <c r="AS183" s="155"/>
      <c r="AT183" s="155"/>
      <c r="AU183" s="155"/>
      <c r="AV183" s="155"/>
      <c r="AW183" s="155"/>
      <c r="AX183" s="155"/>
      <c r="AY183" s="161"/>
      <c r="AZ183" s="155"/>
      <c r="BA183" s="155"/>
      <c r="BB183" s="155"/>
      <c r="BC183" s="155"/>
      <c r="BD183" s="163" t="str">
        <f t="shared" si="4"/>
        <v/>
      </c>
      <c r="BE183" s="164" t="str">
        <f t="shared" si="1"/>
        <v/>
      </c>
      <c r="BF183" s="164" t="str">
        <f t="shared" si="2"/>
        <v/>
      </c>
      <c r="BG183" s="164" t="str">
        <f t="shared" si="5"/>
        <v/>
      </c>
      <c r="BH183" s="168" t="str">
        <f t="shared" si="3"/>
        <v/>
      </c>
    </row>
    <row r="184">
      <c r="A184" s="154"/>
      <c r="B184" s="155"/>
      <c r="C184" s="155"/>
      <c r="D184" s="155"/>
      <c r="E184" s="155"/>
      <c r="F184" s="156"/>
      <c r="G184" s="157"/>
      <c r="H184" s="155"/>
      <c r="I184" s="155"/>
      <c r="J184" s="155"/>
      <c r="K184" s="156"/>
      <c r="L184" s="157"/>
      <c r="M184" s="155"/>
      <c r="N184" s="155"/>
      <c r="O184" s="155"/>
      <c r="P184" s="156"/>
      <c r="Q184" s="158"/>
      <c r="R184" s="155"/>
      <c r="S184" s="156"/>
      <c r="T184" s="158"/>
      <c r="U184" s="155"/>
      <c r="V184" s="156"/>
      <c r="W184" s="158"/>
      <c r="X184" s="155"/>
      <c r="Y184" s="156"/>
      <c r="Z184" s="159"/>
      <c r="AA184" s="155"/>
      <c r="AB184" s="156"/>
      <c r="AC184" s="160"/>
      <c r="AD184" s="155"/>
      <c r="AE184" s="155"/>
      <c r="AF184" s="161"/>
      <c r="AG184" s="155"/>
      <c r="AH184" s="155"/>
      <c r="AI184" s="155"/>
      <c r="AJ184" s="156"/>
      <c r="AK184" s="161"/>
      <c r="AL184" s="155"/>
      <c r="AM184" s="155"/>
      <c r="AN184" s="155"/>
      <c r="AO184" s="155"/>
      <c r="AP184" s="155"/>
      <c r="AQ184" s="155"/>
      <c r="AR184" s="155"/>
      <c r="AS184" s="155"/>
      <c r="AT184" s="155"/>
      <c r="AU184" s="155"/>
      <c r="AV184" s="155"/>
      <c r="AW184" s="155"/>
      <c r="AX184" s="155"/>
      <c r="AY184" s="161"/>
      <c r="AZ184" s="155"/>
      <c r="BA184" s="155"/>
      <c r="BB184" s="155"/>
      <c r="BC184" s="155"/>
      <c r="BD184" s="163" t="str">
        <f t="shared" si="4"/>
        <v/>
      </c>
      <c r="BE184" s="164" t="str">
        <f t="shared" si="1"/>
        <v/>
      </c>
      <c r="BF184" s="164" t="str">
        <f t="shared" si="2"/>
        <v/>
      </c>
      <c r="BG184" s="164" t="str">
        <f t="shared" si="5"/>
        <v/>
      </c>
      <c r="BH184" s="168" t="str">
        <f t="shared" si="3"/>
        <v/>
      </c>
    </row>
    <row r="185">
      <c r="A185" s="154"/>
      <c r="B185" s="155"/>
      <c r="C185" s="155"/>
      <c r="D185" s="155"/>
      <c r="E185" s="155"/>
      <c r="F185" s="156"/>
      <c r="G185" s="157"/>
      <c r="H185" s="155"/>
      <c r="I185" s="155"/>
      <c r="J185" s="155"/>
      <c r="K185" s="156"/>
      <c r="L185" s="157"/>
      <c r="M185" s="155"/>
      <c r="N185" s="155"/>
      <c r="O185" s="155"/>
      <c r="P185" s="156"/>
      <c r="Q185" s="158"/>
      <c r="R185" s="155"/>
      <c r="S185" s="156"/>
      <c r="T185" s="158"/>
      <c r="U185" s="155"/>
      <c r="V185" s="156"/>
      <c r="W185" s="158"/>
      <c r="X185" s="155"/>
      <c r="Y185" s="156"/>
      <c r="Z185" s="159"/>
      <c r="AA185" s="155"/>
      <c r="AB185" s="156"/>
      <c r="AC185" s="160"/>
      <c r="AD185" s="155"/>
      <c r="AE185" s="155"/>
      <c r="AF185" s="161"/>
      <c r="AG185" s="155"/>
      <c r="AH185" s="155"/>
      <c r="AI185" s="155"/>
      <c r="AJ185" s="156"/>
      <c r="AK185" s="161"/>
      <c r="AL185" s="155"/>
      <c r="AM185" s="155"/>
      <c r="AN185" s="155"/>
      <c r="AO185" s="155"/>
      <c r="AP185" s="155"/>
      <c r="AQ185" s="155"/>
      <c r="AR185" s="155"/>
      <c r="AS185" s="155"/>
      <c r="AT185" s="155"/>
      <c r="AU185" s="155"/>
      <c r="AV185" s="155"/>
      <c r="AW185" s="155"/>
      <c r="AX185" s="155"/>
      <c r="AY185" s="161"/>
      <c r="AZ185" s="155"/>
      <c r="BA185" s="155"/>
      <c r="BB185" s="155"/>
      <c r="BC185" s="155"/>
      <c r="BD185" s="163" t="str">
        <f t="shared" si="4"/>
        <v/>
      </c>
      <c r="BE185" s="164" t="str">
        <f t="shared" si="1"/>
        <v/>
      </c>
      <c r="BF185" s="164" t="str">
        <f t="shared" si="2"/>
        <v/>
      </c>
      <c r="BG185" s="164" t="str">
        <f t="shared" si="5"/>
        <v/>
      </c>
      <c r="BH185" s="168" t="str">
        <f t="shared" si="3"/>
        <v/>
      </c>
    </row>
    <row r="186">
      <c r="A186" s="154"/>
      <c r="B186" s="155"/>
      <c r="C186" s="155"/>
      <c r="D186" s="155"/>
      <c r="E186" s="155"/>
      <c r="F186" s="156"/>
      <c r="G186" s="157"/>
      <c r="H186" s="155"/>
      <c r="I186" s="155"/>
      <c r="J186" s="155"/>
      <c r="K186" s="156"/>
      <c r="L186" s="157"/>
      <c r="M186" s="155"/>
      <c r="N186" s="155"/>
      <c r="O186" s="155"/>
      <c r="P186" s="156"/>
      <c r="Q186" s="158"/>
      <c r="R186" s="155"/>
      <c r="S186" s="156"/>
      <c r="T186" s="158"/>
      <c r="U186" s="155"/>
      <c r="V186" s="156"/>
      <c r="W186" s="158"/>
      <c r="X186" s="155"/>
      <c r="Y186" s="156"/>
      <c r="Z186" s="159"/>
      <c r="AA186" s="155"/>
      <c r="AB186" s="156"/>
      <c r="AC186" s="160"/>
      <c r="AD186" s="155"/>
      <c r="AE186" s="155"/>
      <c r="AF186" s="161"/>
      <c r="AG186" s="155"/>
      <c r="AH186" s="155"/>
      <c r="AI186" s="155"/>
      <c r="AJ186" s="156"/>
      <c r="AK186" s="161"/>
      <c r="AL186" s="155"/>
      <c r="AM186" s="155"/>
      <c r="AN186" s="155"/>
      <c r="AO186" s="155"/>
      <c r="AP186" s="155"/>
      <c r="AQ186" s="155"/>
      <c r="AR186" s="155"/>
      <c r="AS186" s="155"/>
      <c r="AT186" s="155"/>
      <c r="AU186" s="155"/>
      <c r="AV186" s="155"/>
      <c r="AW186" s="155"/>
      <c r="AX186" s="155"/>
      <c r="AY186" s="161"/>
      <c r="AZ186" s="155"/>
      <c r="BA186" s="155"/>
      <c r="BB186" s="155"/>
      <c r="BC186" s="155"/>
      <c r="BD186" s="163" t="str">
        <f t="shared" si="4"/>
        <v/>
      </c>
      <c r="BE186" s="164" t="str">
        <f t="shared" si="1"/>
        <v/>
      </c>
      <c r="BF186" s="164" t="str">
        <f t="shared" si="2"/>
        <v/>
      </c>
      <c r="BG186" s="164" t="str">
        <f t="shared" si="5"/>
        <v/>
      </c>
      <c r="BH186" s="168" t="str">
        <f t="shared" si="3"/>
        <v/>
      </c>
    </row>
    <row r="187">
      <c r="A187" s="154"/>
      <c r="B187" s="155"/>
      <c r="C187" s="155"/>
      <c r="D187" s="155"/>
      <c r="E187" s="155"/>
      <c r="F187" s="156"/>
      <c r="G187" s="157"/>
      <c r="H187" s="155"/>
      <c r="I187" s="155"/>
      <c r="J187" s="155"/>
      <c r="K187" s="156"/>
      <c r="L187" s="157"/>
      <c r="M187" s="155"/>
      <c r="N187" s="155"/>
      <c r="O187" s="155"/>
      <c r="P187" s="156"/>
      <c r="Q187" s="158"/>
      <c r="R187" s="155"/>
      <c r="S187" s="156"/>
      <c r="T187" s="158"/>
      <c r="U187" s="155"/>
      <c r="V187" s="156"/>
      <c r="W187" s="158"/>
      <c r="X187" s="155"/>
      <c r="Y187" s="156"/>
      <c r="Z187" s="159"/>
      <c r="AA187" s="155"/>
      <c r="AB187" s="156"/>
      <c r="AC187" s="160"/>
      <c r="AD187" s="155"/>
      <c r="AE187" s="155"/>
      <c r="AF187" s="161"/>
      <c r="AG187" s="155"/>
      <c r="AH187" s="155"/>
      <c r="AI187" s="155"/>
      <c r="AJ187" s="156"/>
      <c r="AK187" s="161"/>
      <c r="AL187" s="155"/>
      <c r="AM187" s="155"/>
      <c r="AN187" s="155"/>
      <c r="AO187" s="155"/>
      <c r="AP187" s="155"/>
      <c r="AQ187" s="155"/>
      <c r="AR187" s="155"/>
      <c r="AS187" s="155"/>
      <c r="AT187" s="155"/>
      <c r="AU187" s="155"/>
      <c r="AV187" s="155"/>
      <c r="AW187" s="155"/>
      <c r="AX187" s="155"/>
      <c r="AY187" s="161"/>
      <c r="AZ187" s="155"/>
      <c r="BA187" s="155"/>
      <c r="BB187" s="155"/>
      <c r="BC187" s="155"/>
      <c r="BD187" s="163" t="str">
        <f t="shared" si="4"/>
        <v/>
      </c>
      <c r="BE187" s="164" t="str">
        <f t="shared" si="1"/>
        <v/>
      </c>
      <c r="BF187" s="164" t="str">
        <f t="shared" si="2"/>
        <v/>
      </c>
      <c r="BG187" s="164" t="str">
        <f t="shared" si="5"/>
        <v/>
      </c>
      <c r="BH187" s="168" t="str">
        <f t="shared" si="3"/>
        <v/>
      </c>
    </row>
    <row r="188">
      <c r="A188" s="154"/>
      <c r="B188" s="155"/>
      <c r="C188" s="155"/>
      <c r="D188" s="155"/>
      <c r="E188" s="155"/>
      <c r="F188" s="156"/>
      <c r="G188" s="157"/>
      <c r="H188" s="155"/>
      <c r="I188" s="155"/>
      <c r="J188" s="155"/>
      <c r="K188" s="156"/>
      <c r="L188" s="157"/>
      <c r="M188" s="155"/>
      <c r="N188" s="155"/>
      <c r="O188" s="155"/>
      <c r="P188" s="156"/>
      <c r="Q188" s="158"/>
      <c r="R188" s="155"/>
      <c r="S188" s="156"/>
      <c r="T188" s="158"/>
      <c r="U188" s="155"/>
      <c r="V188" s="156"/>
      <c r="W188" s="158"/>
      <c r="X188" s="155"/>
      <c r="Y188" s="156"/>
      <c r="Z188" s="159"/>
      <c r="AA188" s="155"/>
      <c r="AB188" s="156"/>
      <c r="AC188" s="160"/>
      <c r="AD188" s="155"/>
      <c r="AE188" s="155"/>
      <c r="AF188" s="161"/>
      <c r="AG188" s="155"/>
      <c r="AH188" s="155"/>
      <c r="AI188" s="155"/>
      <c r="AJ188" s="156"/>
      <c r="AK188" s="161"/>
      <c r="AL188" s="155"/>
      <c r="AM188" s="155"/>
      <c r="AN188" s="155"/>
      <c r="AO188" s="155"/>
      <c r="AP188" s="155"/>
      <c r="AQ188" s="155"/>
      <c r="AR188" s="155"/>
      <c r="AS188" s="155"/>
      <c r="AT188" s="155"/>
      <c r="AU188" s="155"/>
      <c r="AV188" s="155"/>
      <c r="AW188" s="155"/>
      <c r="AX188" s="155"/>
      <c r="AY188" s="161"/>
      <c r="AZ188" s="155"/>
      <c r="BA188" s="155"/>
      <c r="BB188" s="155"/>
      <c r="BC188" s="155"/>
      <c r="BD188" s="163" t="str">
        <f t="shared" si="4"/>
        <v/>
      </c>
      <c r="BE188" s="164" t="str">
        <f t="shared" si="1"/>
        <v/>
      </c>
      <c r="BF188" s="164" t="str">
        <f t="shared" si="2"/>
        <v/>
      </c>
      <c r="BG188" s="164" t="str">
        <f t="shared" si="5"/>
        <v/>
      </c>
      <c r="BH188" s="168" t="str">
        <f t="shared" si="3"/>
        <v/>
      </c>
    </row>
    <row r="189">
      <c r="A189" s="154"/>
      <c r="B189" s="155"/>
      <c r="C189" s="155"/>
      <c r="D189" s="155"/>
      <c r="E189" s="155"/>
      <c r="F189" s="156"/>
      <c r="G189" s="157"/>
      <c r="H189" s="155"/>
      <c r="I189" s="155"/>
      <c r="J189" s="155"/>
      <c r="K189" s="156"/>
      <c r="L189" s="157"/>
      <c r="M189" s="155"/>
      <c r="N189" s="155"/>
      <c r="O189" s="155"/>
      <c r="P189" s="156"/>
      <c r="Q189" s="158"/>
      <c r="R189" s="155"/>
      <c r="S189" s="156"/>
      <c r="T189" s="158"/>
      <c r="U189" s="155"/>
      <c r="V189" s="156"/>
      <c r="W189" s="158"/>
      <c r="X189" s="155"/>
      <c r="Y189" s="156"/>
      <c r="Z189" s="159"/>
      <c r="AA189" s="155"/>
      <c r="AB189" s="156"/>
      <c r="AC189" s="160"/>
      <c r="AD189" s="155"/>
      <c r="AE189" s="155"/>
      <c r="AF189" s="161"/>
      <c r="AG189" s="155"/>
      <c r="AH189" s="155"/>
      <c r="AI189" s="155"/>
      <c r="AJ189" s="156"/>
      <c r="AK189" s="161"/>
      <c r="AL189" s="155"/>
      <c r="AM189" s="155"/>
      <c r="AN189" s="155"/>
      <c r="AO189" s="155"/>
      <c r="AP189" s="155"/>
      <c r="AQ189" s="155"/>
      <c r="AR189" s="155"/>
      <c r="AS189" s="155"/>
      <c r="AT189" s="155"/>
      <c r="AU189" s="155"/>
      <c r="AV189" s="155"/>
      <c r="AW189" s="155"/>
      <c r="AX189" s="155"/>
      <c r="AY189" s="161"/>
      <c r="AZ189" s="155"/>
      <c r="BA189" s="155"/>
      <c r="BB189" s="155"/>
      <c r="BC189" s="155"/>
      <c r="BD189" s="163" t="str">
        <f t="shared" si="4"/>
        <v/>
      </c>
      <c r="BE189" s="164" t="str">
        <f t="shared" si="1"/>
        <v/>
      </c>
      <c r="BF189" s="164" t="str">
        <f t="shared" si="2"/>
        <v/>
      </c>
      <c r="BG189" s="164" t="str">
        <f t="shared" si="5"/>
        <v/>
      </c>
      <c r="BH189" s="168" t="str">
        <f t="shared" si="3"/>
        <v/>
      </c>
    </row>
    <row r="190">
      <c r="A190" s="154"/>
      <c r="B190" s="155"/>
      <c r="C190" s="155"/>
      <c r="D190" s="155"/>
      <c r="E190" s="155"/>
      <c r="F190" s="156"/>
      <c r="G190" s="157"/>
      <c r="H190" s="155"/>
      <c r="I190" s="155"/>
      <c r="J190" s="155"/>
      <c r="K190" s="156"/>
      <c r="L190" s="157"/>
      <c r="M190" s="155"/>
      <c r="N190" s="155"/>
      <c r="O190" s="155"/>
      <c r="P190" s="156"/>
      <c r="Q190" s="158"/>
      <c r="R190" s="155"/>
      <c r="S190" s="156"/>
      <c r="T190" s="158"/>
      <c r="U190" s="155"/>
      <c r="V190" s="156"/>
      <c r="W190" s="158"/>
      <c r="X190" s="155"/>
      <c r="Y190" s="156"/>
      <c r="Z190" s="159"/>
      <c r="AA190" s="155"/>
      <c r="AB190" s="156"/>
      <c r="AC190" s="160"/>
      <c r="AD190" s="155"/>
      <c r="AE190" s="155"/>
      <c r="AF190" s="161"/>
      <c r="AG190" s="155"/>
      <c r="AH190" s="155"/>
      <c r="AI190" s="155"/>
      <c r="AJ190" s="156"/>
      <c r="AK190" s="161"/>
      <c r="AL190" s="155"/>
      <c r="AM190" s="155"/>
      <c r="AN190" s="155"/>
      <c r="AO190" s="155"/>
      <c r="AP190" s="155"/>
      <c r="AQ190" s="155"/>
      <c r="AR190" s="155"/>
      <c r="AS190" s="155"/>
      <c r="AT190" s="155"/>
      <c r="AU190" s="155"/>
      <c r="AV190" s="155"/>
      <c r="AW190" s="155"/>
      <c r="AX190" s="155"/>
      <c r="AY190" s="161"/>
      <c r="AZ190" s="155"/>
      <c r="BA190" s="155"/>
      <c r="BB190" s="155"/>
      <c r="BC190" s="155"/>
      <c r="BD190" s="163" t="str">
        <f t="shared" si="4"/>
        <v/>
      </c>
      <c r="BE190" s="164" t="str">
        <f t="shared" si="1"/>
        <v/>
      </c>
      <c r="BF190" s="164" t="str">
        <f t="shared" si="2"/>
        <v/>
      </c>
      <c r="BG190" s="164" t="str">
        <f t="shared" si="5"/>
        <v/>
      </c>
      <c r="BH190" s="168" t="str">
        <f t="shared" si="3"/>
        <v/>
      </c>
    </row>
    <row r="191">
      <c r="A191" s="154"/>
      <c r="B191" s="155"/>
      <c r="C191" s="155"/>
      <c r="D191" s="155"/>
      <c r="E191" s="155"/>
      <c r="F191" s="156"/>
      <c r="G191" s="157"/>
      <c r="H191" s="155"/>
      <c r="I191" s="155"/>
      <c r="J191" s="155"/>
      <c r="K191" s="156"/>
      <c r="L191" s="157"/>
      <c r="M191" s="155"/>
      <c r="N191" s="155"/>
      <c r="O191" s="155"/>
      <c r="P191" s="156"/>
      <c r="Q191" s="158"/>
      <c r="R191" s="155"/>
      <c r="S191" s="156"/>
      <c r="T191" s="158"/>
      <c r="U191" s="155"/>
      <c r="V191" s="156"/>
      <c r="W191" s="158"/>
      <c r="X191" s="155"/>
      <c r="Y191" s="156"/>
      <c r="Z191" s="159"/>
      <c r="AA191" s="155"/>
      <c r="AB191" s="156"/>
      <c r="AC191" s="160"/>
      <c r="AD191" s="155"/>
      <c r="AE191" s="155"/>
      <c r="AF191" s="161"/>
      <c r="AG191" s="155"/>
      <c r="AH191" s="155"/>
      <c r="AI191" s="155"/>
      <c r="AJ191" s="156"/>
      <c r="AK191" s="161"/>
      <c r="AL191" s="155"/>
      <c r="AM191" s="155"/>
      <c r="AN191" s="155"/>
      <c r="AO191" s="155"/>
      <c r="AP191" s="155"/>
      <c r="AQ191" s="155"/>
      <c r="AR191" s="155"/>
      <c r="AS191" s="155"/>
      <c r="AT191" s="155"/>
      <c r="AU191" s="155"/>
      <c r="AV191" s="155"/>
      <c r="AW191" s="155"/>
      <c r="AX191" s="155"/>
      <c r="AY191" s="161"/>
      <c r="AZ191" s="155"/>
      <c r="BA191" s="155"/>
      <c r="BB191" s="155"/>
      <c r="BC191" s="155"/>
      <c r="BD191" s="163" t="str">
        <f t="shared" si="4"/>
        <v/>
      </c>
      <c r="BE191" s="164" t="str">
        <f t="shared" si="1"/>
        <v/>
      </c>
      <c r="BF191" s="164" t="str">
        <f t="shared" si="2"/>
        <v/>
      </c>
      <c r="BG191" s="164" t="str">
        <f t="shared" si="5"/>
        <v/>
      </c>
      <c r="BH191" s="168" t="str">
        <f t="shared" si="3"/>
        <v/>
      </c>
    </row>
    <row r="192">
      <c r="A192" s="154"/>
      <c r="B192" s="155"/>
      <c r="C192" s="155"/>
      <c r="D192" s="155"/>
      <c r="E192" s="155"/>
      <c r="F192" s="156"/>
      <c r="G192" s="157"/>
      <c r="H192" s="155"/>
      <c r="I192" s="155"/>
      <c r="J192" s="155"/>
      <c r="K192" s="156"/>
      <c r="L192" s="157"/>
      <c r="M192" s="155"/>
      <c r="N192" s="155"/>
      <c r="O192" s="155"/>
      <c r="P192" s="156"/>
      <c r="Q192" s="158"/>
      <c r="R192" s="155"/>
      <c r="S192" s="156"/>
      <c r="T192" s="158"/>
      <c r="U192" s="155"/>
      <c r="V192" s="156"/>
      <c r="W192" s="158"/>
      <c r="X192" s="155"/>
      <c r="Y192" s="156"/>
      <c r="Z192" s="159"/>
      <c r="AA192" s="155"/>
      <c r="AB192" s="156"/>
      <c r="AC192" s="160"/>
      <c r="AD192" s="155"/>
      <c r="AE192" s="155"/>
      <c r="AF192" s="161"/>
      <c r="AG192" s="155"/>
      <c r="AH192" s="155"/>
      <c r="AI192" s="155"/>
      <c r="AJ192" s="156"/>
      <c r="AK192" s="161"/>
      <c r="AL192" s="155"/>
      <c r="AM192" s="155"/>
      <c r="AN192" s="155"/>
      <c r="AO192" s="155"/>
      <c r="AP192" s="155"/>
      <c r="AQ192" s="155"/>
      <c r="AR192" s="155"/>
      <c r="AS192" s="155"/>
      <c r="AT192" s="155"/>
      <c r="AU192" s="155"/>
      <c r="AV192" s="155"/>
      <c r="AW192" s="155"/>
      <c r="AX192" s="155"/>
      <c r="AY192" s="161"/>
      <c r="AZ192" s="155"/>
      <c r="BA192" s="155"/>
      <c r="BB192" s="155"/>
      <c r="BC192" s="155"/>
      <c r="BD192" s="163" t="str">
        <f t="shared" si="4"/>
        <v/>
      </c>
      <c r="BE192" s="164" t="str">
        <f t="shared" si="1"/>
        <v/>
      </c>
      <c r="BF192" s="164" t="str">
        <f t="shared" si="2"/>
        <v/>
      </c>
      <c r="BG192" s="164" t="str">
        <f t="shared" si="5"/>
        <v/>
      </c>
      <c r="BH192" s="168" t="str">
        <f t="shared" si="3"/>
        <v/>
      </c>
    </row>
    <row r="193">
      <c r="A193" s="154"/>
      <c r="B193" s="155"/>
      <c r="C193" s="155"/>
      <c r="D193" s="155"/>
      <c r="E193" s="155"/>
      <c r="F193" s="156"/>
      <c r="G193" s="157"/>
      <c r="H193" s="155"/>
      <c r="I193" s="155"/>
      <c r="J193" s="155"/>
      <c r="K193" s="156"/>
      <c r="L193" s="157"/>
      <c r="M193" s="155"/>
      <c r="N193" s="155"/>
      <c r="O193" s="155"/>
      <c r="P193" s="156"/>
      <c r="Q193" s="158"/>
      <c r="R193" s="155"/>
      <c r="S193" s="156"/>
      <c r="T193" s="158"/>
      <c r="U193" s="155"/>
      <c r="V193" s="156"/>
      <c r="W193" s="158"/>
      <c r="X193" s="155"/>
      <c r="Y193" s="156"/>
      <c r="Z193" s="159"/>
      <c r="AA193" s="155"/>
      <c r="AB193" s="156"/>
      <c r="AC193" s="160"/>
      <c r="AD193" s="155"/>
      <c r="AE193" s="155"/>
      <c r="AF193" s="161"/>
      <c r="AG193" s="155"/>
      <c r="AH193" s="155"/>
      <c r="AI193" s="155"/>
      <c r="AJ193" s="156"/>
      <c r="AK193" s="161"/>
      <c r="AL193" s="155"/>
      <c r="AM193" s="155"/>
      <c r="AN193" s="155"/>
      <c r="AO193" s="155"/>
      <c r="AP193" s="155"/>
      <c r="AQ193" s="155"/>
      <c r="AR193" s="155"/>
      <c r="AS193" s="155"/>
      <c r="AT193" s="155"/>
      <c r="AU193" s="155"/>
      <c r="AV193" s="155"/>
      <c r="AW193" s="155"/>
      <c r="AX193" s="155"/>
      <c r="AY193" s="161"/>
      <c r="AZ193" s="155"/>
      <c r="BA193" s="155"/>
      <c r="BB193" s="155"/>
      <c r="BC193" s="155"/>
      <c r="BD193" s="163" t="str">
        <f t="shared" si="4"/>
        <v/>
      </c>
      <c r="BE193" s="164" t="str">
        <f t="shared" si="1"/>
        <v/>
      </c>
      <c r="BF193" s="164" t="str">
        <f t="shared" si="2"/>
        <v/>
      </c>
      <c r="BG193" s="164" t="str">
        <f t="shared" si="5"/>
        <v/>
      </c>
      <c r="BH193" s="168" t="str">
        <f t="shared" si="3"/>
        <v/>
      </c>
    </row>
    <row r="194">
      <c r="A194" s="154"/>
      <c r="B194" s="155"/>
      <c r="C194" s="155"/>
      <c r="D194" s="155"/>
      <c r="E194" s="155"/>
      <c r="F194" s="156"/>
      <c r="G194" s="157"/>
      <c r="H194" s="155"/>
      <c r="I194" s="155"/>
      <c r="J194" s="155"/>
      <c r="K194" s="156"/>
      <c r="L194" s="157"/>
      <c r="M194" s="155"/>
      <c r="N194" s="155"/>
      <c r="O194" s="155"/>
      <c r="P194" s="156"/>
      <c r="Q194" s="158"/>
      <c r="R194" s="155"/>
      <c r="S194" s="156"/>
      <c r="T194" s="158"/>
      <c r="U194" s="155"/>
      <c r="V194" s="156"/>
      <c r="W194" s="158"/>
      <c r="X194" s="155"/>
      <c r="Y194" s="156"/>
      <c r="Z194" s="159"/>
      <c r="AA194" s="155"/>
      <c r="AB194" s="156"/>
      <c r="AC194" s="160"/>
      <c r="AD194" s="155"/>
      <c r="AE194" s="155"/>
      <c r="AF194" s="161"/>
      <c r="AG194" s="155"/>
      <c r="AH194" s="155"/>
      <c r="AI194" s="155"/>
      <c r="AJ194" s="156"/>
      <c r="AK194" s="161"/>
      <c r="AL194" s="155"/>
      <c r="AM194" s="155"/>
      <c r="AN194" s="155"/>
      <c r="AO194" s="155"/>
      <c r="AP194" s="155"/>
      <c r="AQ194" s="155"/>
      <c r="AR194" s="155"/>
      <c r="AS194" s="155"/>
      <c r="AT194" s="155"/>
      <c r="AU194" s="155"/>
      <c r="AV194" s="155"/>
      <c r="AW194" s="155"/>
      <c r="AX194" s="155"/>
      <c r="AY194" s="161"/>
      <c r="AZ194" s="155"/>
      <c r="BA194" s="155"/>
      <c r="BB194" s="155"/>
      <c r="BC194" s="155"/>
      <c r="BD194" s="163" t="str">
        <f t="shared" si="4"/>
        <v/>
      </c>
      <c r="BE194" s="164" t="str">
        <f t="shared" si="1"/>
        <v/>
      </c>
      <c r="BF194" s="164" t="str">
        <f t="shared" si="2"/>
        <v/>
      </c>
      <c r="BG194" s="164" t="str">
        <f t="shared" si="5"/>
        <v/>
      </c>
      <c r="BH194" s="168" t="str">
        <f t="shared" si="3"/>
        <v/>
      </c>
    </row>
    <row r="195">
      <c r="A195" s="154"/>
      <c r="B195" s="155"/>
      <c r="C195" s="155"/>
      <c r="D195" s="155"/>
      <c r="E195" s="155"/>
      <c r="F195" s="156"/>
      <c r="G195" s="157"/>
      <c r="H195" s="155"/>
      <c r="I195" s="155"/>
      <c r="J195" s="155"/>
      <c r="K195" s="156"/>
      <c r="L195" s="157"/>
      <c r="M195" s="155"/>
      <c r="N195" s="155"/>
      <c r="O195" s="155"/>
      <c r="P195" s="156"/>
      <c r="Q195" s="158"/>
      <c r="R195" s="155"/>
      <c r="S195" s="156"/>
      <c r="T195" s="158"/>
      <c r="U195" s="155"/>
      <c r="V195" s="156"/>
      <c r="W195" s="158"/>
      <c r="X195" s="155"/>
      <c r="Y195" s="156"/>
      <c r="Z195" s="159"/>
      <c r="AA195" s="155"/>
      <c r="AB195" s="156"/>
      <c r="AC195" s="160"/>
      <c r="AD195" s="155"/>
      <c r="AE195" s="155"/>
      <c r="AF195" s="161"/>
      <c r="AG195" s="155"/>
      <c r="AH195" s="155"/>
      <c r="AI195" s="155"/>
      <c r="AJ195" s="156"/>
      <c r="AK195" s="161"/>
      <c r="AL195" s="155"/>
      <c r="AM195" s="155"/>
      <c r="AN195" s="155"/>
      <c r="AO195" s="155"/>
      <c r="AP195" s="155"/>
      <c r="AQ195" s="155"/>
      <c r="AR195" s="155"/>
      <c r="AS195" s="155"/>
      <c r="AT195" s="155"/>
      <c r="AU195" s="155"/>
      <c r="AV195" s="155"/>
      <c r="AW195" s="155"/>
      <c r="AX195" s="155"/>
      <c r="AY195" s="161"/>
      <c r="AZ195" s="155"/>
      <c r="BA195" s="155"/>
      <c r="BB195" s="155"/>
      <c r="BC195" s="155"/>
      <c r="BD195" s="163" t="str">
        <f t="shared" si="4"/>
        <v/>
      </c>
      <c r="BE195" s="164" t="str">
        <f t="shared" si="1"/>
        <v/>
      </c>
      <c r="BF195" s="164" t="str">
        <f t="shared" si="2"/>
        <v/>
      </c>
      <c r="BG195" s="164" t="str">
        <f t="shared" si="5"/>
        <v/>
      </c>
      <c r="BH195" s="168" t="str">
        <f t="shared" si="3"/>
        <v/>
      </c>
    </row>
    <row r="196">
      <c r="A196" s="154"/>
      <c r="B196" s="155"/>
      <c r="C196" s="155"/>
      <c r="D196" s="155"/>
      <c r="E196" s="155"/>
      <c r="F196" s="156"/>
      <c r="G196" s="157"/>
      <c r="H196" s="155"/>
      <c r="I196" s="155"/>
      <c r="J196" s="155"/>
      <c r="K196" s="156"/>
      <c r="L196" s="157"/>
      <c r="M196" s="155"/>
      <c r="N196" s="155"/>
      <c r="O196" s="155"/>
      <c r="P196" s="156"/>
      <c r="Q196" s="158"/>
      <c r="R196" s="155"/>
      <c r="S196" s="156"/>
      <c r="T196" s="158"/>
      <c r="U196" s="155"/>
      <c r="V196" s="156"/>
      <c r="W196" s="158"/>
      <c r="X196" s="155"/>
      <c r="Y196" s="156"/>
      <c r="Z196" s="159"/>
      <c r="AA196" s="155"/>
      <c r="AB196" s="156"/>
      <c r="AC196" s="160"/>
      <c r="AD196" s="155"/>
      <c r="AE196" s="155"/>
      <c r="AF196" s="161"/>
      <c r="AG196" s="155"/>
      <c r="AH196" s="155"/>
      <c r="AI196" s="155"/>
      <c r="AJ196" s="156"/>
      <c r="AK196" s="161"/>
      <c r="AL196" s="155"/>
      <c r="AM196" s="155"/>
      <c r="AN196" s="155"/>
      <c r="AO196" s="155"/>
      <c r="AP196" s="155"/>
      <c r="AQ196" s="155"/>
      <c r="AR196" s="155"/>
      <c r="AS196" s="155"/>
      <c r="AT196" s="155"/>
      <c r="AU196" s="155"/>
      <c r="AV196" s="155"/>
      <c r="AW196" s="155"/>
      <c r="AX196" s="155"/>
      <c r="AY196" s="161"/>
      <c r="AZ196" s="155"/>
      <c r="BA196" s="155"/>
      <c r="BB196" s="155"/>
      <c r="BC196" s="155"/>
      <c r="BD196" s="163" t="str">
        <f t="shared" si="4"/>
        <v/>
      </c>
      <c r="BE196" s="164" t="str">
        <f t="shared" si="1"/>
        <v/>
      </c>
      <c r="BF196" s="164" t="str">
        <f t="shared" si="2"/>
        <v/>
      </c>
      <c r="BG196" s="164" t="str">
        <f t="shared" si="5"/>
        <v/>
      </c>
      <c r="BH196" s="168" t="str">
        <f t="shared" si="3"/>
        <v/>
      </c>
    </row>
    <row r="197">
      <c r="A197" s="154"/>
      <c r="B197" s="155"/>
      <c r="C197" s="155"/>
      <c r="D197" s="155"/>
      <c r="E197" s="155"/>
      <c r="F197" s="156"/>
      <c r="G197" s="157"/>
      <c r="H197" s="155"/>
      <c r="I197" s="155"/>
      <c r="J197" s="155"/>
      <c r="K197" s="156"/>
      <c r="L197" s="157"/>
      <c r="M197" s="155"/>
      <c r="N197" s="155"/>
      <c r="O197" s="155"/>
      <c r="P197" s="156"/>
      <c r="Q197" s="158"/>
      <c r="R197" s="155"/>
      <c r="S197" s="156"/>
      <c r="T197" s="158"/>
      <c r="U197" s="155"/>
      <c r="V197" s="156"/>
      <c r="W197" s="158"/>
      <c r="X197" s="155"/>
      <c r="Y197" s="156"/>
      <c r="Z197" s="159"/>
      <c r="AA197" s="155"/>
      <c r="AB197" s="156"/>
      <c r="AC197" s="160"/>
      <c r="AD197" s="155"/>
      <c r="AE197" s="155"/>
      <c r="AF197" s="161"/>
      <c r="AG197" s="155"/>
      <c r="AH197" s="155"/>
      <c r="AI197" s="155"/>
      <c r="AJ197" s="156"/>
      <c r="AK197" s="161"/>
      <c r="AL197" s="155"/>
      <c r="AM197" s="155"/>
      <c r="AN197" s="155"/>
      <c r="AO197" s="155"/>
      <c r="AP197" s="155"/>
      <c r="AQ197" s="155"/>
      <c r="AR197" s="155"/>
      <c r="AS197" s="155"/>
      <c r="AT197" s="155"/>
      <c r="AU197" s="155"/>
      <c r="AV197" s="155"/>
      <c r="AW197" s="155"/>
      <c r="AX197" s="155"/>
      <c r="AY197" s="161"/>
      <c r="AZ197" s="155"/>
      <c r="BA197" s="155"/>
      <c r="BB197" s="155"/>
      <c r="BC197" s="155"/>
      <c r="BD197" s="163" t="str">
        <f t="shared" si="4"/>
        <v/>
      </c>
      <c r="BE197" s="164" t="str">
        <f t="shared" si="1"/>
        <v/>
      </c>
      <c r="BF197" s="164" t="str">
        <f t="shared" si="2"/>
        <v/>
      </c>
      <c r="BG197" s="164" t="str">
        <f t="shared" si="5"/>
        <v/>
      </c>
      <c r="BH197" s="168" t="str">
        <f t="shared" si="3"/>
        <v/>
      </c>
    </row>
    <row r="198">
      <c r="A198" s="154"/>
      <c r="B198" s="155"/>
      <c r="C198" s="155"/>
      <c r="D198" s="155"/>
      <c r="E198" s="155"/>
      <c r="F198" s="156"/>
      <c r="G198" s="157"/>
      <c r="H198" s="155"/>
      <c r="I198" s="155"/>
      <c r="J198" s="155"/>
      <c r="K198" s="156"/>
      <c r="L198" s="157"/>
      <c r="M198" s="155"/>
      <c r="N198" s="155"/>
      <c r="O198" s="155"/>
      <c r="P198" s="156"/>
      <c r="Q198" s="158"/>
      <c r="R198" s="155"/>
      <c r="S198" s="156"/>
      <c r="T198" s="158"/>
      <c r="U198" s="155"/>
      <c r="V198" s="156"/>
      <c r="W198" s="158"/>
      <c r="X198" s="155"/>
      <c r="Y198" s="156"/>
      <c r="Z198" s="159"/>
      <c r="AA198" s="155"/>
      <c r="AB198" s="156"/>
      <c r="AC198" s="160"/>
      <c r="AD198" s="155"/>
      <c r="AE198" s="155"/>
      <c r="AF198" s="161"/>
      <c r="AG198" s="155"/>
      <c r="AH198" s="155"/>
      <c r="AI198" s="155"/>
      <c r="AJ198" s="156"/>
      <c r="AK198" s="161"/>
      <c r="AL198" s="155"/>
      <c r="AM198" s="155"/>
      <c r="AN198" s="155"/>
      <c r="AO198" s="155"/>
      <c r="AP198" s="155"/>
      <c r="AQ198" s="155"/>
      <c r="AR198" s="155"/>
      <c r="AS198" s="155"/>
      <c r="AT198" s="155"/>
      <c r="AU198" s="155"/>
      <c r="AV198" s="155"/>
      <c r="AW198" s="155"/>
      <c r="AX198" s="155"/>
      <c r="AY198" s="161"/>
      <c r="AZ198" s="155"/>
      <c r="BA198" s="155"/>
      <c r="BB198" s="155"/>
      <c r="BC198" s="155"/>
      <c r="BD198" s="163" t="str">
        <f t="shared" si="4"/>
        <v/>
      </c>
      <c r="BE198" s="164" t="str">
        <f t="shared" si="1"/>
        <v/>
      </c>
      <c r="BF198" s="164" t="str">
        <f t="shared" si="2"/>
        <v/>
      </c>
      <c r="BG198" s="164" t="str">
        <f t="shared" si="5"/>
        <v/>
      </c>
      <c r="BH198" s="168" t="str">
        <f t="shared" si="3"/>
        <v/>
      </c>
    </row>
    <row r="199">
      <c r="A199" s="154"/>
      <c r="B199" s="155"/>
      <c r="C199" s="155"/>
      <c r="D199" s="155"/>
      <c r="E199" s="155"/>
      <c r="F199" s="156"/>
      <c r="G199" s="157"/>
      <c r="H199" s="155"/>
      <c r="I199" s="155"/>
      <c r="J199" s="155"/>
      <c r="K199" s="156"/>
      <c r="L199" s="157"/>
      <c r="M199" s="155"/>
      <c r="N199" s="155"/>
      <c r="O199" s="155"/>
      <c r="P199" s="156"/>
      <c r="Q199" s="158"/>
      <c r="R199" s="155"/>
      <c r="S199" s="156"/>
      <c r="T199" s="158"/>
      <c r="U199" s="155"/>
      <c r="V199" s="156"/>
      <c r="W199" s="158"/>
      <c r="X199" s="155"/>
      <c r="Y199" s="156"/>
      <c r="Z199" s="159"/>
      <c r="AA199" s="155"/>
      <c r="AB199" s="156"/>
      <c r="AC199" s="160"/>
      <c r="AD199" s="155"/>
      <c r="AE199" s="155"/>
      <c r="AF199" s="161"/>
      <c r="AG199" s="155"/>
      <c r="AH199" s="155"/>
      <c r="AI199" s="155"/>
      <c r="AJ199" s="156"/>
      <c r="AK199" s="161"/>
      <c r="AL199" s="155"/>
      <c r="AM199" s="155"/>
      <c r="AN199" s="155"/>
      <c r="AO199" s="155"/>
      <c r="AP199" s="155"/>
      <c r="AQ199" s="155"/>
      <c r="AR199" s="155"/>
      <c r="AS199" s="155"/>
      <c r="AT199" s="155"/>
      <c r="AU199" s="155"/>
      <c r="AV199" s="155"/>
      <c r="AW199" s="155"/>
      <c r="AX199" s="155"/>
      <c r="AY199" s="161"/>
      <c r="AZ199" s="155"/>
      <c r="BA199" s="155"/>
      <c r="BB199" s="155"/>
      <c r="BC199" s="155"/>
      <c r="BD199" s="163" t="str">
        <f t="shared" si="4"/>
        <v/>
      </c>
      <c r="BE199" s="164" t="str">
        <f t="shared" si="1"/>
        <v/>
      </c>
      <c r="BF199" s="164" t="str">
        <f t="shared" si="2"/>
        <v/>
      </c>
      <c r="BG199" s="164" t="str">
        <f t="shared" si="5"/>
        <v/>
      </c>
      <c r="BH199" s="168" t="str">
        <f t="shared" si="3"/>
        <v/>
      </c>
    </row>
    <row r="200">
      <c r="A200" s="154"/>
      <c r="B200" s="155"/>
      <c r="C200" s="155"/>
      <c r="D200" s="155"/>
      <c r="E200" s="155"/>
      <c r="F200" s="156"/>
      <c r="G200" s="157"/>
      <c r="H200" s="155"/>
      <c r="I200" s="155"/>
      <c r="J200" s="155"/>
      <c r="K200" s="156"/>
      <c r="L200" s="157"/>
      <c r="M200" s="155"/>
      <c r="N200" s="155"/>
      <c r="O200" s="155"/>
      <c r="P200" s="156"/>
      <c r="Q200" s="158"/>
      <c r="R200" s="155"/>
      <c r="S200" s="156"/>
      <c r="T200" s="158"/>
      <c r="U200" s="155"/>
      <c r="V200" s="156"/>
      <c r="W200" s="158"/>
      <c r="X200" s="155"/>
      <c r="Y200" s="156"/>
      <c r="Z200" s="159"/>
      <c r="AA200" s="155"/>
      <c r="AB200" s="156"/>
      <c r="AC200" s="160"/>
      <c r="AD200" s="155"/>
      <c r="AE200" s="155"/>
      <c r="AF200" s="161"/>
      <c r="AG200" s="155"/>
      <c r="AH200" s="155"/>
      <c r="AI200" s="155"/>
      <c r="AJ200" s="156"/>
      <c r="AK200" s="161"/>
      <c r="AL200" s="155"/>
      <c r="AM200" s="155"/>
      <c r="AN200" s="155"/>
      <c r="AO200" s="155"/>
      <c r="AP200" s="155"/>
      <c r="AQ200" s="155"/>
      <c r="AR200" s="155"/>
      <c r="AS200" s="155"/>
      <c r="AT200" s="155"/>
      <c r="AU200" s="155"/>
      <c r="AV200" s="155"/>
      <c r="AW200" s="155"/>
      <c r="AX200" s="155"/>
      <c r="AY200" s="161"/>
      <c r="AZ200" s="155"/>
      <c r="BA200" s="155"/>
      <c r="BB200" s="155"/>
      <c r="BC200" s="155"/>
      <c r="BD200" s="163" t="str">
        <f t="shared" si="4"/>
        <v/>
      </c>
      <c r="BE200" s="164" t="str">
        <f t="shared" si="1"/>
        <v/>
      </c>
      <c r="BF200" s="164" t="str">
        <f t="shared" si="2"/>
        <v/>
      </c>
      <c r="BG200" s="164" t="str">
        <f t="shared" si="5"/>
        <v/>
      </c>
      <c r="BH200" s="168" t="str">
        <f t="shared" si="3"/>
        <v/>
      </c>
    </row>
    <row r="201">
      <c r="A201" s="154"/>
      <c r="B201" s="155"/>
      <c r="C201" s="155"/>
      <c r="D201" s="155"/>
      <c r="E201" s="155"/>
      <c r="F201" s="156"/>
      <c r="G201" s="157"/>
      <c r="H201" s="155"/>
      <c r="I201" s="155"/>
      <c r="J201" s="155"/>
      <c r="K201" s="156"/>
      <c r="L201" s="157"/>
      <c r="M201" s="155"/>
      <c r="N201" s="155"/>
      <c r="O201" s="155"/>
      <c r="P201" s="156"/>
      <c r="Q201" s="158"/>
      <c r="R201" s="155"/>
      <c r="S201" s="156"/>
      <c r="T201" s="158"/>
      <c r="U201" s="155"/>
      <c r="V201" s="156"/>
      <c r="W201" s="158"/>
      <c r="X201" s="155"/>
      <c r="Y201" s="156"/>
      <c r="Z201" s="159"/>
      <c r="AA201" s="155"/>
      <c r="AB201" s="156"/>
      <c r="AC201" s="160"/>
      <c r="AD201" s="155"/>
      <c r="AE201" s="155"/>
      <c r="AF201" s="161"/>
      <c r="AG201" s="155"/>
      <c r="AH201" s="155"/>
      <c r="AI201" s="155"/>
      <c r="AJ201" s="156"/>
      <c r="AK201" s="161"/>
      <c r="AL201" s="155"/>
      <c r="AM201" s="155"/>
      <c r="AN201" s="155"/>
      <c r="AO201" s="155"/>
      <c r="AP201" s="155"/>
      <c r="AQ201" s="155"/>
      <c r="AR201" s="155"/>
      <c r="AS201" s="155"/>
      <c r="AT201" s="155"/>
      <c r="AU201" s="155"/>
      <c r="AV201" s="155"/>
      <c r="AW201" s="155"/>
      <c r="AX201" s="155"/>
      <c r="AY201" s="161"/>
      <c r="AZ201" s="155"/>
      <c r="BA201" s="155"/>
      <c r="BB201" s="155"/>
      <c r="BC201" s="155"/>
      <c r="BD201" s="163" t="str">
        <f t="shared" si="4"/>
        <v/>
      </c>
      <c r="BE201" s="164" t="str">
        <f t="shared" si="1"/>
        <v/>
      </c>
      <c r="BF201" s="164" t="str">
        <f t="shared" si="2"/>
        <v/>
      </c>
      <c r="BG201" s="164" t="str">
        <f t="shared" si="5"/>
        <v/>
      </c>
      <c r="BH201" s="168" t="str">
        <f t="shared" si="3"/>
        <v/>
      </c>
    </row>
    <row r="202">
      <c r="A202" s="154"/>
      <c r="B202" s="155"/>
      <c r="C202" s="155"/>
      <c r="D202" s="155"/>
      <c r="E202" s="155"/>
      <c r="F202" s="156"/>
      <c r="G202" s="157"/>
      <c r="H202" s="155"/>
      <c r="I202" s="155"/>
      <c r="J202" s="155"/>
      <c r="K202" s="156"/>
      <c r="L202" s="157"/>
      <c r="M202" s="155"/>
      <c r="N202" s="155"/>
      <c r="O202" s="155"/>
      <c r="P202" s="156"/>
      <c r="Q202" s="158"/>
      <c r="R202" s="155"/>
      <c r="S202" s="156"/>
      <c r="T202" s="158"/>
      <c r="U202" s="155"/>
      <c r="V202" s="156"/>
      <c r="W202" s="158"/>
      <c r="X202" s="155"/>
      <c r="Y202" s="156"/>
      <c r="Z202" s="159"/>
      <c r="AA202" s="155"/>
      <c r="AB202" s="156"/>
      <c r="AC202" s="160"/>
      <c r="AD202" s="155"/>
      <c r="AE202" s="155"/>
      <c r="AF202" s="161"/>
      <c r="AG202" s="155"/>
      <c r="AH202" s="155"/>
      <c r="AI202" s="155"/>
      <c r="AJ202" s="156"/>
      <c r="AK202" s="161"/>
      <c r="AL202" s="155"/>
      <c r="AM202" s="155"/>
      <c r="AN202" s="155"/>
      <c r="AO202" s="155"/>
      <c r="AP202" s="155"/>
      <c r="AQ202" s="155"/>
      <c r="AR202" s="155"/>
      <c r="AS202" s="155"/>
      <c r="AT202" s="155"/>
      <c r="AU202" s="155"/>
      <c r="AV202" s="155"/>
      <c r="AW202" s="155"/>
      <c r="AX202" s="155"/>
      <c r="AY202" s="161"/>
      <c r="AZ202" s="155"/>
      <c r="BA202" s="155"/>
      <c r="BB202" s="155"/>
      <c r="BC202" s="155"/>
      <c r="BD202" s="163" t="str">
        <f t="shared" si="4"/>
        <v/>
      </c>
      <c r="BE202" s="164" t="str">
        <f t="shared" si="1"/>
        <v/>
      </c>
      <c r="BF202" s="164" t="str">
        <f t="shared" si="2"/>
        <v/>
      </c>
      <c r="BG202" s="164" t="str">
        <f t="shared" si="5"/>
        <v/>
      </c>
      <c r="BH202" s="168" t="str">
        <f t="shared" si="3"/>
        <v/>
      </c>
    </row>
    <row r="203">
      <c r="A203" s="154"/>
      <c r="B203" s="155"/>
      <c r="C203" s="155"/>
      <c r="D203" s="155"/>
      <c r="E203" s="155"/>
      <c r="F203" s="156"/>
      <c r="G203" s="157"/>
      <c r="H203" s="155"/>
      <c r="I203" s="155"/>
      <c r="J203" s="155"/>
      <c r="K203" s="156"/>
      <c r="L203" s="157"/>
      <c r="M203" s="155"/>
      <c r="N203" s="155"/>
      <c r="O203" s="155"/>
      <c r="P203" s="156"/>
      <c r="Q203" s="158"/>
      <c r="R203" s="155"/>
      <c r="S203" s="156"/>
      <c r="T203" s="158"/>
      <c r="U203" s="155"/>
      <c r="V203" s="156"/>
      <c r="W203" s="158"/>
      <c r="X203" s="155"/>
      <c r="Y203" s="156"/>
      <c r="Z203" s="159"/>
      <c r="AA203" s="155"/>
      <c r="AB203" s="156"/>
      <c r="AC203" s="160"/>
      <c r="AD203" s="155"/>
      <c r="AE203" s="155"/>
      <c r="AF203" s="161"/>
      <c r="AG203" s="155"/>
      <c r="AH203" s="155"/>
      <c r="AI203" s="155"/>
      <c r="AJ203" s="156"/>
      <c r="AK203" s="161"/>
      <c r="AL203" s="155"/>
      <c r="AM203" s="155"/>
      <c r="AN203" s="155"/>
      <c r="AO203" s="155"/>
      <c r="AP203" s="155"/>
      <c r="AQ203" s="155"/>
      <c r="AR203" s="155"/>
      <c r="AS203" s="155"/>
      <c r="AT203" s="155"/>
      <c r="AU203" s="155"/>
      <c r="AV203" s="155"/>
      <c r="AW203" s="155"/>
      <c r="AX203" s="155"/>
      <c r="AY203" s="161"/>
      <c r="AZ203" s="155"/>
      <c r="BA203" s="155"/>
      <c r="BB203" s="155"/>
      <c r="BC203" s="155"/>
      <c r="BD203" s="163" t="str">
        <f t="shared" si="4"/>
        <v/>
      </c>
      <c r="BE203" s="164" t="str">
        <f t="shared" si="1"/>
        <v/>
      </c>
      <c r="BF203" s="164" t="str">
        <f t="shared" si="2"/>
        <v/>
      </c>
      <c r="BG203" s="164" t="str">
        <f t="shared" si="5"/>
        <v/>
      </c>
      <c r="BH203" s="168" t="str">
        <f t="shared" si="3"/>
        <v/>
      </c>
    </row>
    <row r="204">
      <c r="A204" s="154"/>
      <c r="B204" s="155"/>
      <c r="C204" s="155"/>
      <c r="D204" s="155"/>
      <c r="E204" s="155"/>
      <c r="F204" s="156"/>
      <c r="G204" s="157"/>
      <c r="H204" s="155"/>
      <c r="I204" s="155"/>
      <c r="J204" s="155"/>
      <c r="K204" s="156"/>
      <c r="L204" s="157"/>
      <c r="M204" s="155"/>
      <c r="N204" s="155"/>
      <c r="O204" s="155"/>
      <c r="P204" s="156"/>
      <c r="Q204" s="158"/>
      <c r="R204" s="155"/>
      <c r="S204" s="156"/>
      <c r="T204" s="158"/>
      <c r="U204" s="155"/>
      <c r="V204" s="156"/>
      <c r="W204" s="158"/>
      <c r="X204" s="155"/>
      <c r="Y204" s="156"/>
      <c r="Z204" s="159"/>
      <c r="AA204" s="155"/>
      <c r="AB204" s="156"/>
      <c r="AC204" s="160"/>
      <c r="AD204" s="155"/>
      <c r="AE204" s="155"/>
      <c r="AF204" s="161"/>
      <c r="AG204" s="155"/>
      <c r="AH204" s="155"/>
      <c r="AI204" s="155"/>
      <c r="AJ204" s="156"/>
      <c r="AK204" s="161"/>
      <c r="AL204" s="155"/>
      <c r="AM204" s="155"/>
      <c r="AN204" s="155"/>
      <c r="AO204" s="155"/>
      <c r="AP204" s="155"/>
      <c r="AQ204" s="155"/>
      <c r="AR204" s="155"/>
      <c r="AS204" s="155"/>
      <c r="AT204" s="155"/>
      <c r="AU204" s="155"/>
      <c r="AV204" s="155"/>
      <c r="AW204" s="155"/>
      <c r="AX204" s="155"/>
      <c r="AY204" s="161"/>
      <c r="AZ204" s="155"/>
      <c r="BA204" s="155"/>
      <c r="BB204" s="155"/>
      <c r="BC204" s="155"/>
      <c r="BD204" s="163" t="str">
        <f t="shared" si="4"/>
        <v/>
      </c>
      <c r="BE204" s="164" t="str">
        <f t="shared" si="1"/>
        <v/>
      </c>
      <c r="BF204" s="164" t="str">
        <f t="shared" si="2"/>
        <v/>
      </c>
      <c r="BG204" s="164" t="str">
        <f t="shared" si="5"/>
        <v/>
      </c>
      <c r="BH204" s="168" t="str">
        <f t="shared" si="3"/>
        <v/>
      </c>
    </row>
    <row r="205">
      <c r="A205" s="154"/>
      <c r="B205" s="155"/>
      <c r="C205" s="155"/>
      <c r="D205" s="155"/>
      <c r="E205" s="155"/>
      <c r="F205" s="156"/>
      <c r="G205" s="157"/>
      <c r="H205" s="155"/>
      <c r="I205" s="155"/>
      <c r="J205" s="155"/>
      <c r="K205" s="156"/>
      <c r="L205" s="157"/>
      <c r="M205" s="155"/>
      <c r="N205" s="155"/>
      <c r="O205" s="155"/>
      <c r="P205" s="156"/>
      <c r="Q205" s="158"/>
      <c r="R205" s="155"/>
      <c r="S205" s="156"/>
      <c r="T205" s="158"/>
      <c r="U205" s="155"/>
      <c r="V205" s="156"/>
      <c r="W205" s="158"/>
      <c r="X205" s="155"/>
      <c r="Y205" s="156"/>
      <c r="Z205" s="159"/>
      <c r="AA205" s="155"/>
      <c r="AB205" s="156"/>
      <c r="AC205" s="160"/>
      <c r="AD205" s="155"/>
      <c r="AE205" s="155"/>
      <c r="AF205" s="161"/>
      <c r="AG205" s="155"/>
      <c r="AH205" s="155"/>
      <c r="AI205" s="155"/>
      <c r="AJ205" s="156"/>
      <c r="AK205" s="161"/>
      <c r="AL205" s="155"/>
      <c r="AM205" s="155"/>
      <c r="AN205" s="155"/>
      <c r="AO205" s="155"/>
      <c r="AP205" s="155"/>
      <c r="AQ205" s="155"/>
      <c r="AR205" s="155"/>
      <c r="AS205" s="155"/>
      <c r="AT205" s="155"/>
      <c r="AU205" s="155"/>
      <c r="AV205" s="155"/>
      <c r="AW205" s="155"/>
      <c r="AX205" s="155"/>
      <c r="AY205" s="161"/>
      <c r="AZ205" s="155"/>
      <c r="BA205" s="155"/>
      <c r="BB205" s="155"/>
      <c r="BC205" s="155"/>
      <c r="BD205" s="163" t="str">
        <f t="shared" si="4"/>
        <v/>
      </c>
      <c r="BE205" s="164" t="str">
        <f t="shared" si="1"/>
        <v/>
      </c>
      <c r="BF205" s="164" t="str">
        <f t="shared" si="2"/>
        <v/>
      </c>
      <c r="BG205" s="164" t="str">
        <f t="shared" si="5"/>
        <v/>
      </c>
      <c r="BH205" s="168" t="str">
        <f t="shared" si="3"/>
        <v/>
      </c>
    </row>
    <row r="206">
      <c r="A206" s="154"/>
      <c r="B206" s="155"/>
      <c r="C206" s="155"/>
      <c r="D206" s="155"/>
      <c r="E206" s="155"/>
      <c r="F206" s="156"/>
      <c r="G206" s="157"/>
      <c r="H206" s="155"/>
      <c r="I206" s="155"/>
      <c r="J206" s="155"/>
      <c r="K206" s="156"/>
      <c r="L206" s="157"/>
      <c r="M206" s="155"/>
      <c r="N206" s="155"/>
      <c r="O206" s="155"/>
      <c r="P206" s="156"/>
      <c r="Q206" s="158"/>
      <c r="R206" s="155"/>
      <c r="S206" s="156"/>
      <c r="T206" s="158"/>
      <c r="U206" s="155"/>
      <c r="V206" s="156"/>
      <c r="W206" s="158"/>
      <c r="X206" s="155"/>
      <c r="Y206" s="156"/>
      <c r="Z206" s="159"/>
      <c r="AA206" s="155"/>
      <c r="AB206" s="156"/>
      <c r="AC206" s="160"/>
      <c r="AD206" s="155"/>
      <c r="AE206" s="155"/>
      <c r="AF206" s="161"/>
      <c r="AG206" s="155"/>
      <c r="AH206" s="155"/>
      <c r="AI206" s="155"/>
      <c r="AJ206" s="156"/>
      <c r="AK206" s="161"/>
      <c r="AL206" s="155"/>
      <c r="AM206" s="155"/>
      <c r="AN206" s="155"/>
      <c r="AO206" s="155"/>
      <c r="AP206" s="155"/>
      <c r="AQ206" s="155"/>
      <c r="AR206" s="155"/>
      <c r="AS206" s="155"/>
      <c r="AT206" s="155"/>
      <c r="AU206" s="155"/>
      <c r="AV206" s="155"/>
      <c r="AW206" s="155"/>
      <c r="AX206" s="155"/>
      <c r="AY206" s="161"/>
      <c r="AZ206" s="155"/>
      <c r="BA206" s="155"/>
      <c r="BB206" s="155"/>
      <c r="BC206" s="155"/>
      <c r="BD206" s="163" t="str">
        <f t="shared" si="4"/>
        <v/>
      </c>
      <c r="BE206" s="164" t="str">
        <f t="shared" si="1"/>
        <v/>
      </c>
      <c r="BF206" s="164" t="str">
        <f t="shared" si="2"/>
        <v/>
      </c>
      <c r="BG206" s="164" t="str">
        <f t="shared" si="5"/>
        <v/>
      </c>
      <c r="BH206" s="168" t="str">
        <f t="shared" si="3"/>
        <v/>
      </c>
    </row>
    <row r="207">
      <c r="A207" s="154"/>
      <c r="B207" s="155"/>
      <c r="C207" s="155"/>
      <c r="D207" s="155"/>
      <c r="E207" s="155"/>
      <c r="F207" s="156"/>
      <c r="G207" s="157"/>
      <c r="H207" s="155"/>
      <c r="I207" s="155"/>
      <c r="J207" s="155"/>
      <c r="K207" s="156"/>
      <c r="L207" s="157"/>
      <c r="M207" s="155"/>
      <c r="N207" s="155"/>
      <c r="O207" s="155"/>
      <c r="P207" s="156"/>
      <c r="Q207" s="158"/>
      <c r="R207" s="155"/>
      <c r="S207" s="156"/>
      <c r="T207" s="158"/>
      <c r="U207" s="155"/>
      <c r="V207" s="156"/>
      <c r="W207" s="158"/>
      <c r="X207" s="155"/>
      <c r="Y207" s="156"/>
      <c r="Z207" s="159"/>
      <c r="AA207" s="155"/>
      <c r="AB207" s="156"/>
      <c r="AC207" s="160"/>
      <c r="AD207" s="155"/>
      <c r="AE207" s="155"/>
      <c r="AF207" s="161"/>
      <c r="AG207" s="155"/>
      <c r="AH207" s="155"/>
      <c r="AI207" s="155"/>
      <c r="AJ207" s="156"/>
      <c r="AK207" s="161"/>
      <c r="AL207" s="155"/>
      <c r="AM207" s="155"/>
      <c r="AN207" s="155"/>
      <c r="AO207" s="155"/>
      <c r="AP207" s="155"/>
      <c r="AQ207" s="155"/>
      <c r="AR207" s="155"/>
      <c r="AS207" s="155"/>
      <c r="AT207" s="155"/>
      <c r="AU207" s="155"/>
      <c r="AV207" s="155"/>
      <c r="AW207" s="155"/>
      <c r="AX207" s="155"/>
      <c r="AY207" s="161"/>
      <c r="AZ207" s="155"/>
      <c r="BA207" s="155"/>
      <c r="BB207" s="155"/>
      <c r="BC207" s="155"/>
      <c r="BD207" s="163" t="str">
        <f t="shared" si="4"/>
        <v/>
      </c>
      <c r="BE207" s="164" t="str">
        <f t="shared" si="1"/>
        <v/>
      </c>
      <c r="BF207" s="164" t="str">
        <f t="shared" si="2"/>
        <v/>
      </c>
      <c r="BG207" s="164" t="str">
        <f t="shared" si="5"/>
        <v/>
      </c>
      <c r="BH207" s="168" t="str">
        <f t="shared" si="3"/>
        <v/>
      </c>
    </row>
    <row r="208">
      <c r="A208" s="154"/>
      <c r="B208" s="155"/>
      <c r="C208" s="155"/>
      <c r="D208" s="155"/>
      <c r="E208" s="155"/>
      <c r="F208" s="156"/>
      <c r="G208" s="157"/>
      <c r="H208" s="155"/>
      <c r="I208" s="155"/>
      <c r="J208" s="155"/>
      <c r="K208" s="156"/>
      <c r="L208" s="157"/>
      <c r="M208" s="155"/>
      <c r="N208" s="155"/>
      <c r="O208" s="155"/>
      <c r="P208" s="156"/>
      <c r="Q208" s="158"/>
      <c r="R208" s="155"/>
      <c r="S208" s="156"/>
      <c r="T208" s="158"/>
      <c r="U208" s="155"/>
      <c r="V208" s="156"/>
      <c r="W208" s="158"/>
      <c r="X208" s="155"/>
      <c r="Y208" s="156"/>
      <c r="Z208" s="159"/>
      <c r="AA208" s="155"/>
      <c r="AB208" s="156"/>
      <c r="AC208" s="160"/>
      <c r="AD208" s="155"/>
      <c r="AE208" s="155"/>
      <c r="AF208" s="161"/>
      <c r="AG208" s="155"/>
      <c r="AH208" s="155"/>
      <c r="AI208" s="155"/>
      <c r="AJ208" s="156"/>
      <c r="AK208" s="161"/>
      <c r="AL208" s="155"/>
      <c r="AM208" s="155"/>
      <c r="AN208" s="155"/>
      <c r="AO208" s="155"/>
      <c r="AP208" s="155"/>
      <c r="AQ208" s="155"/>
      <c r="AR208" s="155"/>
      <c r="AS208" s="155"/>
      <c r="AT208" s="155"/>
      <c r="AU208" s="155"/>
      <c r="AV208" s="155"/>
      <c r="AW208" s="155"/>
      <c r="AX208" s="155"/>
      <c r="AY208" s="161"/>
      <c r="AZ208" s="155"/>
      <c r="BA208" s="155"/>
      <c r="BB208" s="155"/>
      <c r="BC208" s="155"/>
      <c r="BD208" s="163" t="str">
        <f t="shared" si="4"/>
        <v/>
      </c>
      <c r="BE208" s="164" t="str">
        <f t="shared" si="1"/>
        <v/>
      </c>
      <c r="BF208" s="164" t="str">
        <f t="shared" si="2"/>
        <v/>
      </c>
      <c r="BG208" s="164" t="str">
        <f t="shared" si="5"/>
        <v/>
      </c>
      <c r="BH208" s="168" t="str">
        <f t="shared" si="3"/>
        <v/>
      </c>
    </row>
    <row r="209">
      <c r="A209" s="154"/>
      <c r="B209" s="155"/>
      <c r="C209" s="155"/>
      <c r="D209" s="155"/>
      <c r="E209" s="155"/>
      <c r="F209" s="156"/>
      <c r="G209" s="157"/>
      <c r="H209" s="155"/>
      <c r="I209" s="155"/>
      <c r="J209" s="155"/>
      <c r="K209" s="156"/>
      <c r="L209" s="157"/>
      <c r="M209" s="155"/>
      <c r="N209" s="155"/>
      <c r="O209" s="155"/>
      <c r="P209" s="156"/>
      <c r="Q209" s="158"/>
      <c r="R209" s="155"/>
      <c r="S209" s="156"/>
      <c r="T209" s="158"/>
      <c r="U209" s="155"/>
      <c r="V209" s="156"/>
      <c r="W209" s="158"/>
      <c r="X209" s="155"/>
      <c r="Y209" s="156"/>
      <c r="Z209" s="159"/>
      <c r="AA209" s="155"/>
      <c r="AB209" s="156"/>
      <c r="AC209" s="160"/>
      <c r="AD209" s="155"/>
      <c r="AE209" s="155"/>
      <c r="AF209" s="161"/>
      <c r="AG209" s="155"/>
      <c r="AH209" s="155"/>
      <c r="AI209" s="155"/>
      <c r="AJ209" s="156"/>
      <c r="AK209" s="161"/>
      <c r="AL209" s="155"/>
      <c r="AM209" s="155"/>
      <c r="AN209" s="155"/>
      <c r="AO209" s="155"/>
      <c r="AP209" s="155"/>
      <c r="AQ209" s="155"/>
      <c r="AR209" s="155"/>
      <c r="AS209" s="155"/>
      <c r="AT209" s="155"/>
      <c r="AU209" s="155"/>
      <c r="AV209" s="155"/>
      <c r="AW209" s="155"/>
      <c r="AX209" s="155"/>
      <c r="AY209" s="161"/>
      <c r="AZ209" s="155"/>
      <c r="BA209" s="155"/>
      <c r="BB209" s="155"/>
      <c r="BC209" s="155"/>
      <c r="BD209" s="163" t="str">
        <f t="shared" si="4"/>
        <v/>
      </c>
      <c r="BE209" s="164" t="str">
        <f t="shared" si="1"/>
        <v/>
      </c>
      <c r="BF209" s="164" t="str">
        <f t="shared" si="2"/>
        <v/>
      </c>
      <c r="BG209" s="164" t="str">
        <f t="shared" si="5"/>
        <v/>
      </c>
      <c r="BH209" s="168" t="str">
        <f t="shared" si="3"/>
        <v/>
      </c>
    </row>
    <row r="210">
      <c r="A210" s="154"/>
      <c r="B210" s="155"/>
      <c r="C210" s="155"/>
      <c r="D210" s="155"/>
      <c r="E210" s="155"/>
      <c r="F210" s="156"/>
      <c r="G210" s="157"/>
      <c r="H210" s="155"/>
      <c r="I210" s="155"/>
      <c r="J210" s="155"/>
      <c r="K210" s="156"/>
      <c r="L210" s="157"/>
      <c r="M210" s="155"/>
      <c r="N210" s="155"/>
      <c r="O210" s="155"/>
      <c r="P210" s="156"/>
      <c r="Q210" s="158"/>
      <c r="R210" s="155"/>
      <c r="S210" s="156"/>
      <c r="T210" s="158"/>
      <c r="U210" s="155"/>
      <c r="V210" s="156"/>
      <c r="W210" s="158"/>
      <c r="X210" s="155"/>
      <c r="Y210" s="156"/>
      <c r="Z210" s="159"/>
      <c r="AA210" s="155"/>
      <c r="AB210" s="156"/>
      <c r="AC210" s="160"/>
      <c r="AD210" s="155"/>
      <c r="AE210" s="155"/>
      <c r="AF210" s="161"/>
      <c r="AG210" s="155"/>
      <c r="AH210" s="155"/>
      <c r="AI210" s="155"/>
      <c r="AJ210" s="156"/>
      <c r="AK210" s="161"/>
      <c r="AL210" s="155"/>
      <c r="AM210" s="155"/>
      <c r="AN210" s="155"/>
      <c r="AO210" s="155"/>
      <c r="AP210" s="155"/>
      <c r="AQ210" s="155"/>
      <c r="AR210" s="155"/>
      <c r="AS210" s="155"/>
      <c r="AT210" s="155"/>
      <c r="AU210" s="155"/>
      <c r="AV210" s="155"/>
      <c r="AW210" s="155"/>
      <c r="AX210" s="155"/>
      <c r="AY210" s="161"/>
      <c r="AZ210" s="155"/>
      <c r="BA210" s="155"/>
      <c r="BB210" s="155"/>
      <c r="BC210" s="155"/>
      <c r="BD210" s="163" t="str">
        <f t="shared" si="4"/>
        <v/>
      </c>
      <c r="BE210" s="164" t="str">
        <f t="shared" si="1"/>
        <v/>
      </c>
      <c r="BF210" s="164" t="str">
        <f t="shared" si="2"/>
        <v/>
      </c>
      <c r="BG210" s="164" t="str">
        <f t="shared" si="5"/>
        <v/>
      </c>
      <c r="BH210" s="168" t="str">
        <f t="shared" si="3"/>
        <v/>
      </c>
    </row>
    <row r="211">
      <c r="A211" s="154"/>
      <c r="B211" s="155"/>
      <c r="C211" s="155"/>
      <c r="D211" s="155"/>
      <c r="E211" s="155"/>
      <c r="F211" s="156"/>
      <c r="G211" s="157"/>
      <c r="H211" s="155"/>
      <c r="I211" s="155"/>
      <c r="J211" s="155"/>
      <c r="K211" s="156"/>
      <c r="L211" s="157"/>
      <c r="M211" s="155"/>
      <c r="N211" s="155"/>
      <c r="O211" s="155"/>
      <c r="P211" s="156"/>
      <c r="Q211" s="158"/>
      <c r="R211" s="155"/>
      <c r="S211" s="156"/>
      <c r="T211" s="158"/>
      <c r="U211" s="155"/>
      <c r="V211" s="156"/>
      <c r="W211" s="158"/>
      <c r="X211" s="155"/>
      <c r="Y211" s="156"/>
      <c r="Z211" s="159"/>
      <c r="AA211" s="155"/>
      <c r="AB211" s="156"/>
      <c r="AC211" s="160"/>
      <c r="AD211" s="155"/>
      <c r="AE211" s="155"/>
      <c r="AF211" s="161"/>
      <c r="AG211" s="155"/>
      <c r="AH211" s="155"/>
      <c r="AI211" s="155"/>
      <c r="AJ211" s="156"/>
      <c r="AK211" s="161"/>
      <c r="AL211" s="155"/>
      <c r="AM211" s="155"/>
      <c r="AN211" s="155"/>
      <c r="AO211" s="155"/>
      <c r="AP211" s="155"/>
      <c r="AQ211" s="155"/>
      <c r="AR211" s="155"/>
      <c r="AS211" s="155"/>
      <c r="AT211" s="155"/>
      <c r="AU211" s="155"/>
      <c r="AV211" s="155"/>
      <c r="AW211" s="155"/>
      <c r="AX211" s="155"/>
      <c r="AY211" s="161"/>
      <c r="AZ211" s="155"/>
      <c r="BA211" s="155"/>
      <c r="BB211" s="155"/>
      <c r="BC211" s="155"/>
      <c r="BD211" s="163" t="str">
        <f t="shared" si="4"/>
        <v/>
      </c>
      <c r="BE211" s="164" t="str">
        <f t="shared" si="1"/>
        <v/>
      </c>
      <c r="BF211" s="164" t="str">
        <f t="shared" si="2"/>
        <v/>
      </c>
      <c r="BG211" s="164" t="str">
        <f t="shared" si="5"/>
        <v/>
      </c>
      <c r="BH211" s="168" t="str">
        <f t="shared" si="3"/>
        <v/>
      </c>
    </row>
    <row r="212">
      <c r="A212" s="154"/>
      <c r="B212" s="155"/>
      <c r="C212" s="155"/>
      <c r="D212" s="155"/>
      <c r="E212" s="155"/>
      <c r="F212" s="156"/>
      <c r="G212" s="157"/>
      <c r="H212" s="155"/>
      <c r="I212" s="155"/>
      <c r="J212" s="155"/>
      <c r="K212" s="156"/>
      <c r="L212" s="157"/>
      <c r="M212" s="155"/>
      <c r="N212" s="155"/>
      <c r="O212" s="155"/>
      <c r="P212" s="156"/>
      <c r="Q212" s="158"/>
      <c r="R212" s="155"/>
      <c r="S212" s="156"/>
      <c r="T212" s="158"/>
      <c r="U212" s="155"/>
      <c r="V212" s="156"/>
      <c r="W212" s="158"/>
      <c r="X212" s="155"/>
      <c r="Y212" s="156"/>
      <c r="Z212" s="159"/>
      <c r="AA212" s="155"/>
      <c r="AB212" s="156"/>
      <c r="AC212" s="160"/>
      <c r="AD212" s="155"/>
      <c r="AE212" s="155"/>
      <c r="AF212" s="161"/>
      <c r="AG212" s="155"/>
      <c r="AH212" s="155"/>
      <c r="AI212" s="155"/>
      <c r="AJ212" s="156"/>
      <c r="AK212" s="161"/>
      <c r="AL212" s="155"/>
      <c r="AM212" s="155"/>
      <c r="AN212" s="155"/>
      <c r="AO212" s="155"/>
      <c r="AP212" s="155"/>
      <c r="AQ212" s="155"/>
      <c r="AR212" s="155"/>
      <c r="AS212" s="155"/>
      <c r="AT212" s="155"/>
      <c r="AU212" s="155"/>
      <c r="AV212" s="155"/>
      <c r="AW212" s="155"/>
      <c r="AX212" s="155"/>
      <c r="AY212" s="161"/>
      <c r="AZ212" s="155"/>
      <c r="BA212" s="155"/>
      <c r="BB212" s="155"/>
      <c r="BC212" s="155"/>
      <c r="BD212" s="163" t="str">
        <f t="shared" si="4"/>
        <v/>
      </c>
      <c r="BE212" s="164" t="str">
        <f t="shared" si="1"/>
        <v/>
      </c>
      <c r="BF212" s="164" t="str">
        <f t="shared" si="2"/>
        <v/>
      </c>
      <c r="BG212" s="164" t="str">
        <f t="shared" si="5"/>
        <v/>
      </c>
      <c r="BH212" s="168" t="str">
        <f t="shared" si="3"/>
        <v/>
      </c>
    </row>
    <row r="213">
      <c r="A213" s="154"/>
      <c r="B213" s="155"/>
      <c r="C213" s="155"/>
      <c r="D213" s="155"/>
      <c r="E213" s="155"/>
      <c r="F213" s="156"/>
      <c r="G213" s="157"/>
      <c r="H213" s="155"/>
      <c r="I213" s="155"/>
      <c r="J213" s="155"/>
      <c r="K213" s="156"/>
      <c r="L213" s="157"/>
      <c r="M213" s="155"/>
      <c r="N213" s="155"/>
      <c r="O213" s="155"/>
      <c r="P213" s="156"/>
      <c r="Q213" s="158"/>
      <c r="R213" s="155"/>
      <c r="S213" s="156"/>
      <c r="T213" s="158"/>
      <c r="U213" s="155"/>
      <c r="V213" s="156"/>
      <c r="W213" s="158"/>
      <c r="X213" s="155"/>
      <c r="Y213" s="156"/>
      <c r="Z213" s="159"/>
      <c r="AA213" s="155"/>
      <c r="AB213" s="156"/>
      <c r="AC213" s="160"/>
      <c r="AD213" s="155"/>
      <c r="AE213" s="155"/>
      <c r="AF213" s="161"/>
      <c r="AG213" s="155"/>
      <c r="AH213" s="155"/>
      <c r="AI213" s="155"/>
      <c r="AJ213" s="156"/>
      <c r="AK213" s="161"/>
      <c r="AL213" s="155"/>
      <c r="AM213" s="155"/>
      <c r="AN213" s="155"/>
      <c r="AO213" s="155"/>
      <c r="AP213" s="155"/>
      <c r="AQ213" s="155"/>
      <c r="AR213" s="155"/>
      <c r="AS213" s="155"/>
      <c r="AT213" s="155"/>
      <c r="AU213" s="155"/>
      <c r="AV213" s="155"/>
      <c r="AW213" s="155"/>
      <c r="AX213" s="155"/>
      <c r="AY213" s="161"/>
      <c r="AZ213" s="155"/>
      <c r="BA213" s="155"/>
      <c r="BB213" s="155"/>
      <c r="BC213" s="155"/>
      <c r="BD213" s="163" t="str">
        <f t="shared" si="4"/>
        <v/>
      </c>
      <c r="BE213" s="164" t="str">
        <f t="shared" si="1"/>
        <v/>
      </c>
      <c r="BF213" s="164" t="str">
        <f t="shared" si="2"/>
        <v/>
      </c>
      <c r="BG213" s="164" t="str">
        <f t="shared" si="5"/>
        <v/>
      </c>
      <c r="BH213" s="168" t="str">
        <f t="shared" si="3"/>
        <v/>
      </c>
    </row>
    <row r="214">
      <c r="A214" s="154"/>
      <c r="B214" s="155"/>
      <c r="C214" s="155"/>
      <c r="D214" s="155"/>
      <c r="E214" s="155"/>
      <c r="F214" s="156"/>
      <c r="G214" s="157"/>
      <c r="H214" s="155"/>
      <c r="I214" s="155"/>
      <c r="J214" s="155"/>
      <c r="K214" s="156"/>
      <c r="L214" s="157"/>
      <c r="M214" s="155"/>
      <c r="N214" s="155"/>
      <c r="O214" s="155"/>
      <c r="P214" s="156"/>
      <c r="Q214" s="158"/>
      <c r="R214" s="155"/>
      <c r="S214" s="156"/>
      <c r="T214" s="158"/>
      <c r="U214" s="155"/>
      <c r="V214" s="156"/>
      <c r="W214" s="158"/>
      <c r="X214" s="155"/>
      <c r="Y214" s="156"/>
      <c r="Z214" s="159"/>
      <c r="AA214" s="155"/>
      <c r="AB214" s="156"/>
      <c r="AC214" s="160"/>
      <c r="AD214" s="155"/>
      <c r="AE214" s="155"/>
      <c r="AF214" s="161"/>
      <c r="AG214" s="155"/>
      <c r="AH214" s="155"/>
      <c r="AI214" s="155"/>
      <c r="AJ214" s="156"/>
      <c r="AK214" s="161"/>
      <c r="AL214" s="155"/>
      <c r="AM214" s="155"/>
      <c r="AN214" s="155"/>
      <c r="AO214" s="155"/>
      <c r="AP214" s="155"/>
      <c r="AQ214" s="155"/>
      <c r="AR214" s="155"/>
      <c r="AS214" s="155"/>
      <c r="AT214" s="155"/>
      <c r="AU214" s="155"/>
      <c r="AV214" s="155"/>
      <c r="AW214" s="155"/>
      <c r="AX214" s="155"/>
      <c r="AY214" s="161"/>
      <c r="AZ214" s="155"/>
      <c r="BA214" s="155"/>
      <c r="BB214" s="155"/>
      <c r="BC214" s="155"/>
      <c r="BD214" s="163" t="str">
        <f t="shared" si="4"/>
        <v/>
      </c>
      <c r="BE214" s="164" t="str">
        <f t="shared" si="1"/>
        <v/>
      </c>
      <c r="BF214" s="164" t="str">
        <f t="shared" si="2"/>
        <v/>
      </c>
      <c r="BG214" s="164" t="str">
        <f t="shared" si="5"/>
        <v/>
      </c>
      <c r="BH214" s="168" t="str">
        <f t="shared" si="3"/>
        <v/>
      </c>
    </row>
    <row r="215">
      <c r="A215" s="154"/>
      <c r="B215" s="155"/>
      <c r="C215" s="155"/>
      <c r="D215" s="155"/>
      <c r="E215" s="155"/>
      <c r="F215" s="156"/>
      <c r="G215" s="157"/>
      <c r="H215" s="155"/>
      <c r="I215" s="155"/>
      <c r="J215" s="155"/>
      <c r="K215" s="156"/>
      <c r="L215" s="157"/>
      <c r="M215" s="155"/>
      <c r="N215" s="155"/>
      <c r="O215" s="155"/>
      <c r="P215" s="156"/>
      <c r="Q215" s="158"/>
      <c r="R215" s="155"/>
      <c r="S215" s="156"/>
      <c r="T215" s="158"/>
      <c r="U215" s="155"/>
      <c r="V215" s="156"/>
      <c r="W215" s="158"/>
      <c r="X215" s="155"/>
      <c r="Y215" s="156"/>
      <c r="Z215" s="159"/>
      <c r="AA215" s="155"/>
      <c r="AB215" s="156"/>
      <c r="AC215" s="160"/>
      <c r="AD215" s="155"/>
      <c r="AE215" s="155"/>
      <c r="AF215" s="161"/>
      <c r="AG215" s="155"/>
      <c r="AH215" s="155"/>
      <c r="AI215" s="155"/>
      <c r="AJ215" s="156"/>
      <c r="AK215" s="161"/>
      <c r="AL215" s="155"/>
      <c r="AM215" s="155"/>
      <c r="AN215" s="155"/>
      <c r="AO215" s="155"/>
      <c r="AP215" s="155"/>
      <c r="AQ215" s="155"/>
      <c r="AR215" s="155"/>
      <c r="AS215" s="155"/>
      <c r="AT215" s="155"/>
      <c r="AU215" s="155"/>
      <c r="AV215" s="155"/>
      <c r="AW215" s="155"/>
      <c r="AX215" s="155"/>
      <c r="AY215" s="161"/>
      <c r="AZ215" s="155"/>
      <c r="BA215" s="155"/>
      <c r="BB215" s="155"/>
      <c r="BC215" s="155"/>
      <c r="BD215" s="163" t="str">
        <f t="shared" si="4"/>
        <v/>
      </c>
      <c r="BE215" s="164" t="str">
        <f t="shared" si="1"/>
        <v/>
      </c>
      <c r="BF215" s="164" t="str">
        <f t="shared" si="2"/>
        <v/>
      </c>
      <c r="BG215" s="164" t="str">
        <f t="shared" si="5"/>
        <v/>
      </c>
      <c r="BH215" s="168" t="str">
        <f t="shared" si="3"/>
        <v/>
      </c>
    </row>
    <row r="216">
      <c r="A216" s="154"/>
      <c r="B216" s="155"/>
      <c r="C216" s="155"/>
      <c r="D216" s="155"/>
      <c r="E216" s="155"/>
      <c r="F216" s="156"/>
      <c r="G216" s="157"/>
      <c r="H216" s="155"/>
      <c r="I216" s="155"/>
      <c r="J216" s="155"/>
      <c r="K216" s="156"/>
      <c r="L216" s="157"/>
      <c r="M216" s="155"/>
      <c r="N216" s="155"/>
      <c r="O216" s="155"/>
      <c r="P216" s="156"/>
      <c r="Q216" s="158"/>
      <c r="R216" s="155"/>
      <c r="S216" s="156"/>
      <c r="T216" s="158"/>
      <c r="U216" s="155"/>
      <c r="V216" s="156"/>
      <c r="W216" s="158"/>
      <c r="X216" s="155"/>
      <c r="Y216" s="156"/>
      <c r="Z216" s="159"/>
      <c r="AA216" s="155"/>
      <c r="AB216" s="156"/>
      <c r="AC216" s="160"/>
      <c r="AD216" s="155"/>
      <c r="AE216" s="155"/>
      <c r="AF216" s="161"/>
      <c r="AG216" s="155"/>
      <c r="AH216" s="155"/>
      <c r="AI216" s="155"/>
      <c r="AJ216" s="156"/>
      <c r="AK216" s="161"/>
      <c r="AL216" s="155"/>
      <c r="AM216" s="155"/>
      <c r="AN216" s="155"/>
      <c r="AO216" s="155"/>
      <c r="AP216" s="155"/>
      <c r="AQ216" s="155"/>
      <c r="AR216" s="155"/>
      <c r="AS216" s="155"/>
      <c r="AT216" s="155"/>
      <c r="AU216" s="155"/>
      <c r="AV216" s="155"/>
      <c r="AW216" s="155"/>
      <c r="AX216" s="155"/>
      <c r="AY216" s="161"/>
      <c r="AZ216" s="155"/>
      <c r="BA216" s="155"/>
      <c r="BB216" s="155"/>
      <c r="BC216" s="155"/>
      <c r="BD216" s="163" t="str">
        <f t="shared" si="4"/>
        <v/>
      </c>
      <c r="BE216" s="164" t="str">
        <f t="shared" si="1"/>
        <v/>
      </c>
      <c r="BF216" s="164" t="str">
        <f t="shared" si="2"/>
        <v/>
      </c>
      <c r="BG216" s="164" t="str">
        <f t="shared" si="5"/>
        <v/>
      </c>
      <c r="BH216" s="170" t="str">
        <f t="shared" si="3"/>
        <v/>
      </c>
    </row>
  </sheetData>
  <mergeCells count="2219">
    <mergeCell ref="C4:E4"/>
    <mergeCell ref="G4:H4"/>
    <mergeCell ref="L4:N4"/>
    <mergeCell ref="U4:W4"/>
    <mergeCell ref="AD4:AF4"/>
    <mergeCell ref="AM4:AO4"/>
    <mergeCell ref="AV4:AX4"/>
    <mergeCell ref="AD14:AF14"/>
    <mergeCell ref="AM14:AO14"/>
    <mergeCell ref="C9:E9"/>
    <mergeCell ref="L9:N9"/>
    <mergeCell ref="U9:W9"/>
    <mergeCell ref="AD9:AF9"/>
    <mergeCell ref="AM9:AO9"/>
    <mergeCell ref="AV9:AX9"/>
    <mergeCell ref="C14:E14"/>
    <mergeCell ref="AV14:AX14"/>
    <mergeCell ref="W17:Y17"/>
    <mergeCell ref="Z17:AB17"/>
    <mergeCell ref="AC17:AE17"/>
    <mergeCell ref="AF17:AJ17"/>
    <mergeCell ref="AK17:AX17"/>
    <mergeCell ref="AY17:BC17"/>
    <mergeCell ref="L14:N14"/>
    <mergeCell ref="U14:W14"/>
    <mergeCell ref="A17:F17"/>
    <mergeCell ref="G17:K17"/>
    <mergeCell ref="L17:P17"/>
    <mergeCell ref="Q17:S17"/>
    <mergeCell ref="T17:V17"/>
    <mergeCell ref="AC18:AE18"/>
    <mergeCell ref="AF18:AJ18"/>
    <mergeCell ref="AK18:AX18"/>
    <mergeCell ref="AY18:BC18"/>
    <mergeCell ref="A18:F18"/>
    <mergeCell ref="G18:K18"/>
    <mergeCell ref="L18:P18"/>
    <mergeCell ref="Q18:S18"/>
    <mergeCell ref="T18:V18"/>
    <mergeCell ref="W18:Y18"/>
    <mergeCell ref="Z18:AB18"/>
    <mergeCell ref="AC22:AE22"/>
    <mergeCell ref="AF22:AJ22"/>
    <mergeCell ref="AK22:AX22"/>
    <mergeCell ref="AY22:BC22"/>
    <mergeCell ref="A22:F22"/>
    <mergeCell ref="G22:K22"/>
    <mergeCell ref="L22:P22"/>
    <mergeCell ref="Q22:S22"/>
    <mergeCell ref="T22:V22"/>
    <mergeCell ref="W22:Y22"/>
    <mergeCell ref="Z22:AB22"/>
    <mergeCell ref="AC23:AE23"/>
    <mergeCell ref="AF23:AJ23"/>
    <mergeCell ref="AK23:AX23"/>
    <mergeCell ref="AY23:BC23"/>
    <mergeCell ref="A23:F23"/>
    <mergeCell ref="G23:K23"/>
    <mergeCell ref="L23:P23"/>
    <mergeCell ref="Q23:S23"/>
    <mergeCell ref="T23:V23"/>
    <mergeCell ref="W23:Y23"/>
    <mergeCell ref="Z23:AB23"/>
    <mergeCell ref="AC24:AE24"/>
    <mergeCell ref="AF24:AJ24"/>
    <mergeCell ref="AK24:AX24"/>
    <mergeCell ref="AY24:BC24"/>
    <mergeCell ref="A24:F24"/>
    <mergeCell ref="G24:K24"/>
    <mergeCell ref="L24:P24"/>
    <mergeCell ref="Q24:S24"/>
    <mergeCell ref="T24:V24"/>
    <mergeCell ref="W24:Y24"/>
    <mergeCell ref="Z24:AB24"/>
    <mergeCell ref="AC25:AE25"/>
    <mergeCell ref="AF25:AJ25"/>
    <mergeCell ref="AK25:AX25"/>
    <mergeCell ref="AY25:BC25"/>
    <mergeCell ref="A25:F25"/>
    <mergeCell ref="G25:K25"/>
    <mergeCell ref="L25:P25"/>
    <mergeCell ref="Q25:S25"/>
    <mergeCell ref="T25:V25"/>
    <mergeCell ref="W25:Y25"/>
    <mergeCell ref="Z25:AB25"/>
    <mergeCell ref="AC26:AE26"/>
    <mergeCell ref="AF26:AJ26"/>
    <mergeCell ref="AK26:AX26"/>
    <mergeCell ref="AY26:BC26"/>
    <mergeCell ref="A26:F26"/>
    <mergeCell ref="G26:K26"/>
    <mergeCell ref="L26:P26"/>
    <mergeCell ref="Q26:S26"/>
    <mergeCell ref="T26:V26"/>
    <mergeCell ref="W26:Y26"/>
    <mergeCell ref="Z26:AB26"/>
    <mergeCell ref="AC27:AE27"/>
    <mergeCell ref="AF27:AJ27"/>
    <mergeCell ref="AK27:AX27"/>
    <mergeCell ref="AY27:BC27"/>
    <mergeCell ref="A27:F27"/>
    <mergeCell ref="G27:K27"/>
    <mergeCell ref="L27:P27"/>
    <mergeCell ref="Q27:S27"/>
    <mergeCell ref="T27:V27"/>
    <mergeCell ref="W27:Y27"/>
    <mergeCell ref="Z27:AB27"/>
    <mergeCell ref="AC28:AE28"/>
    <mergeCell ref="AF28:AJ28"/>
    <mergeCell ref="AK28:AX28"/>
    <mergeCell ref="AY28:BC28"/>
    <mergeCell ref="A28:F28"/>
    <mergeCell ref="G28:K28"/>
    <mergeCell ref="L28:P28"/>
    <mergeCell ref="Q28:S28"/>
    <mergeCell ref="T28:V28"/>
    <mergeCell ref="W28:Y28"/>
    <mergeCell ref="Z28:AB28"/>
    <mergeCell ref="AC29:AE29"/>
    <mergeCell ref="AF29:AJ29"/>
    <mergeCell ref="AK29:AX29"/>
    <mergeCell ref="AY29:BC29"/>
    <mergeCell ref="A29:F29"/>
    <mergeCell ref="G29:K29"/>
    <mergeCell ref="L29:P29"/>
    <mergeCell ref="Q29:S29"/>
    <mergeCell ref="T29:V29"/>
    <mergeCell ref="W29:Y29"/>
    <mergeCell ref="Z29:AB29"/>
    <mergeCell ref="AC30:AE30"/>
    <mergeCell ref="AF30:AJ30"/>
    <mergeCell ref="AK30:AX30"/>
    <mergeCell ref="AY30:BC30"/>
    <mergeCell ref="A30:F30"/>
    <mergeCell ref="G30:K30"/>
    <mergeCell ref="L30:P30"/>
    <mergeCell ref="Q30:S30"/>
    <mergeCell ref="T30:V30"/>
    <mergeCell ref="W30:Y30"/>
    <mergeCell ref="Z30:AB30"/>
    <mergeCell ref="AC31:AE31"/>
    <mergeCell ref="AF31:AJ31"/>
    <mergeCell ref="AK31:AX31"/>
    <mergeCell ref="AY31:BC31"/>
    <mergeCell ref="A31:F31"/>
    <mergeCell ref="G31:K31"/>
    <mergeCell ref="L31:P31"/>
    <mergeCell ref="Q31:S31"/>
    <mergeCell ref="T31:V31"/>
    <mergeCell ref="W31:Y31"/>
    <mergeCell ref="Z31:AB31"/>
    <mergeCell ref="AC32:AE32"/>
    <mergeCell ref="AF32:AJ32"/>
    <mergeCell ref="AK32:AX32"/>
    <mergeCell ref="AY32:BC32"/>
    <mergeCell ref="A32:F32"/>
    <mergeCell ref="G32:K32"/>
    <mergeCell ref="L32:P32"/>
    <mergeCell ref="Q32:S32"/>
    <mergeCell ref="T32:V32"/>
    <mergeCell ref="W32:Y32"/>
    <mergeCell ref="Z32:AB32"/>
    <mergeCell ref="AC33:AE33"/>
    <mergeCell ref="AF33:AJ33"/>
    <mergeCell ref="AK33:AX33"/>
    <mergeCell ref="AY33:BC33"/>
    <mergeCell ref="A33:F33"/>
    <mergeCell ref="G33:K33"/>
    <mergeCell ref="L33:P33"/>
    <mergeCell ref="Q33:S33"/>
    <mergeCell ref="T33:V33"/>
    <mergeCell ref="W33:Y33"/>
    <mergeCell ref="Z33:AB33"/>
    <mergeCell ref="AC34:AE34"/>
    <mergeCell ref="AF34:AJ34"/>
    <mergeCell ref="AK34:AX34"/>
    <mergeCell ref="AY34:BC34"/>
    <mergeCell ref="A34:F34"/>
    <mergeCell ref="G34:K34"/>
    <mergeCell ref="L34:P34"/>
    <mergeCell ref="Q34:S34"/>
    <mergeCell ref="T34:V34"/>
    <mergeCell ref="W34:Y34"/>
    <mergeCell ref="Z34:AB34"/>
    <mergeCell ref="AC35:AE35"/>
    <mergeCell ref="AF35:AJ35"/>
    <mergeCell ref="AK35:AX35"/>
    <mergeCell ref="AY35:BC35"/>
    <mergeCell ref="A35:F35"/>
    <mergeCell ref="G35:K35"/>
    <mergeCell ref="L35:P35"/>
    <mergeCell ref="Q35:S35"/>
    <mergeCell ref="T35:V35"/>
    <mergeCell ref="W35:Y35"/>
    <mergeCell ref="Z35:AB35"/>
    <mergeCell ref="AC36:AE36"/>
    <mergeCell ref="AF36:AJ36"/>
    <mergeCell ref="AK36:AX36"/>
    <mergeCell ref="AY36:BC36"/>
    <mergeCell ref="A36:F36"/>
    <mergeCell ref="G36:K36"/>
    <mergeCell ref="L36:P36"/>
    <mergeCell ref="Q36:S36"/>
    <mergeCell ref="T36:V36"/>
    <mergeCell ref="W36:Y36"/>
    <mergeCell ref="Z36:AB36"/>
    <mergeCell ref="AC37:AE37"/>
    <mergeCell ref="AF37:AJ37"/>
    <mergeCell ref="AK37:AX37"/>
    <mergeCell ref="AY37:BC37"/>
    <mergeCell ref="A37:F37"/>
    <mergeCell ref="G37:K37"/>
    <mergeCell ref="L37:P37"/>
    <mergeCell ref="Q37:S37"/>
    <mergeCell ref="T37:V37"/>
    <mergeCell ref="W37:Y37"/>
    <mergeCell ref="Z37:AB37"/>
    <mergeCell ref="AC38:AE38"/>
    <mergeCell ref="AF38:AJ38"/>
    <mergeCell ref="AK38:AX38"/>
    <mergeCell ref="AY38:BC38"/>
    <mergeCell ref="A38:F38"/>
    <mergeCell ref="G38:K38"/>
    <mergeCell ref="L38:P38"/>
    <mergeCell ref="Q38:S38"/>
    <mergeCell ref="T38:V38"/>
    <mergeCell ref="W38:Y38"/>
    <mergeCell ref="Z38:AB38"/>
    <mergeCell ref="AC39:AE39"/>
    <mergeCell ref="AF39:AJ39"/>
    <mergeCell ref="AK39:AX39"/>
    <mergeCell ref="AY39:BC39"/>
    <mergeCell ref="A39:F39"/>
    <mergeCell ref="G39:K39"/>
    <mergeCell ref="L39:P39"/>
    <mergeCell ref="Q39:S39"/>
    <mergeCell ref="T39:V39"/>
    <mergeCell ref="W39:Y39"/>
    <mergeCell ref="Z39:AB39"/>
    <mergeCell ref="AC40:AE40"/>
    <mergeCell ref="AF40:AJ40"/>
    <mergeCell ref="AK40:AX40"/>
    <mergeCell ref="AY40:BC40"/>
    <mergeCell ref="A40:F40"/>
    <mergeCell ref="G40:K40"/>
    <mergeCell ref="L40:P40"/>
    <mergeCell ref="Q40:S40"/>
    <mergeCell ref="T40:V40"/>
    <mergeCell ref="W40:Y40"/>
    <mergeCell ref="Z40:AB40"/>
    <mergeCell ref="AC41:AE41"/>
    <mergeCell ref="AF41:AJ41"/>
    <mergeCell ref="AK41:AX41"/>
    <mergeCell ref="AY41:BC41"/>
    <mergeCell ref="A41:F41"/>
    <mergeCell ref="G41:K41"/>
    <mergeCell ref="L41:P41"/>
    <mergeCell ref="Q41:S41"/>
    <mergeCell ref="T41:V41"/>
    <mergeCell ref="W41:Y41"/>
    <mergeCell ref="Z41:AB41"/>
    <mergeCell ref="AC42:AE42"/>
    <mergeCell ref="AF42:AJ42"/>
    <mergeCell ref="AK42:AX42"/>
    <mergeCell ref="AY42:BC42"/>
    <mergeCell ref="A42:F42"/>
    <mergeCell ref="G42:K42"/>
    <mergeCell ref="L42:P42"/>
    <mergeCell ref="Q42:S42"/>
    <mergeCell ref="T42:V42"/>
    <mergeCell ref="W42:Y42"/>
    <mergeCell ref="Z42:AB42"/>
    <mergeCell ref="AC43:AE43"/>
    <mergeCell ref="AF43:AJ43"/>
    <mergeCell ref="AK43:AX43"/>
    <mergeCell ref="AY43:BC43"/>
    <mergeCell ref="A43:F43"/>
    <mergeCell ref="G43:K43"/>
    <mergeCell ref="L43:P43"/>
    <mergeCell ref="Q43:S43"/>
    <mergeCell ref="T43:V43"/>
    <mergeCell ref="W43:Y43"/>
    <mergeCell ref="Z43:AB43"/>
    <mergeCell ref="AC44:AE44"/>
    <mergeCell ref="AF44:AJ44"/>
    <mergeCell ref="AK44:AX44"/>
    <mergeCell ref="AY44:BC44"/>
    <mergeCell ref="A44:F44"/>
    <mergeCell ref="G44:K44"/>
    <mergeCell ref="L44:P44"/>
    <mergeCell ref="Q44:S44"/>
    <mergeCell ref="T44:V44"/>
    <mergeCell ref="W44:Y44"/>
    <mergeCell ref="Z44:AB44"/>
    <mergeCell ref="AC45:AE45"/>
    <mergeCell ref="AF45:AJ45"/>
    <mergeCell ref="AK45:AX45"/>
    <mergeCell ref="AY45:BC45"/>
    <mergeCell ref="A45:F45"/>
    <mergeCell ref="G45:K45"/>
    <mergeCell ref="L45:P45"/>
    <mergeCell ref="Q45:S45"/>
    <mergeCell ref="T45:V45"/>
    <mergeCell ref="W45:Y45"/>
    <mergeCell ref="Z45:AB45"/>
    <mergeCell ref="AC46:AE46"/>
    <mergeCell ref="AF46:AJ46"/>
    <mergeCell ref="AK46:AX46"/>
    <mergeCell ref="AY46:BC46"/>
    <mergeCell ref="A46:F46"/>
    <mergeCell ref="G46:K46"/>
    <mergeCell ref="L46:P46"/>
    <mergeCell ref="Q46:S46"/>
    <mergeCell ref="T46:V46"/>
    <mergeCell ref="W46:Y46"/>
    <mergeCell ref="Z46:AB46"/>
    <mergeCell ref="AC47:AE47"/>
    <mergeCell ref="AF47:AJ47"/>
    <mergeCell ref="AK47:AX47"/>
    <mergeCell ref="AY47:BC47"/>
    <mergeCell ref="A47:F47"/>
    <mergeCell ref="G47:K47"/>
    <mergeCell ref="L47:P47"/>
    <mergeCell ref="Q47:S47"/>
    <mergeCell ref="T47:V47"/>
    <mergeCell ref="W47:Y47"/>
    <mergeCell ref="Z47:AB47"/>
    <mergeCell ref="AC48:AE48"/>
    <mergeCell ref="AF48:AJ48"/>
    <mergeCell ref="AK48:AX48"/>
    <mergeCell ref="AY48:BC48"/>
    <mergeCell ref="A48:F48"/>
    <mergeCell ref="G48:K48"/>
    <mergeCell ref="L48:P48"/>
    <mergeCell ref="Q48:S48"/>
    <mergeCell ref="T48:V48"/>
    <mergeCell ref="W48:Y48"/>
    <mergeCell ref="Z48:AB48"/>
    <mergeCell ref="AC49:AE49"/>
    <mergeCell ref="AF49:AJ49"/>
    <mergeCell ref="AK49:AX49"/>
    <mergeCell ref="AY49:BC49"/>
    <mergeCell ref="A49:F49"/>
    <mergeCell ref="G49:K49"/>
    <mergeCell ref="L49:P49"/>
    <mergeCell ref="Q49:S49"/>
    <mergeCell ref="T49:V49"/>
    <mergeCell ref="W49:Y49"/>
    <mergeCell ref="Z49:AB49"/>
    <mergeCell ref="AC50:AE50"/>
    <mergeCell ref="AF50:AJ50"/>
    <mergeCell ref="AK50:AX50"/>
    <mergeCell ref="AY50:BC50"/>
    <mergeCell ref="A50:F50"/>
    <mergeCell ref="G50:K50"/>
    <mergeCell ref="L50:P50"/>
    <mergeCell ref="Q50:S50"/>
    <mergeCell ref="T50:V50"/>
    <mergeCell ref="W50:Y50"/>
    <mergeCell ref="Z50:AB50"/>
    <mergeCell ref="AC51:AE51"/>
    <mergeCell ref="AF51:AJ51"/>
    <mergeCell ref="AK51:AX51"/>
    <mergeCell ref="AY51:BC51"/>
    <mergeCell ref="A51:F51"/>
    <mergeCell ref="G51:K51"/>
    <mergeCell ref="L51:P51"/>
    <mergeCell ref="Q51:S51"/>
    <mergeCell ref="T51:V51"/>
    <mergeCell ref="W51:Y51"/>
    <mergeCell ref="Z51:AB51"/>
    <mergeCell ref="AC52:AE52"/>
    <mergeCell ref="AF52:AJ52"/>
    <mergeCell ref="AK52:AX52"/>
    <mergeCell ref="AY52:BC52"/>
    <mergeCell ref="A52:F52"/>
    <mergeCell ref="G52:K52"/>
    <mergeCell ref="L52:P52"/>
    <mergeCell ref="Q52:S52"/>
    <mergeCell ref="T52:V52"/>
    <mergeCell ref="W52:Y52"/>
    <mergeCell ref="Z52:AB52"/>
    <mergeCell ref="AC53:AE53"/>
    <mergeCell ref="AF53:AJ53"/>
    <mergeCell ref="AK53:AX53"/>
    <mergeCell ref="AY53:BC53"/>
    <mergeCell ref="A53:F53"/>
    <mergeCell ref="G53:K53"/>
    <mergeCell ref="L53:P53"/>
    <mergeCell ref="Q53:S53"/>
    <mergeCell ref="T53:V53"/>
    <mergeCell ref="W53:Y53"/>
    <mergeCell ref="Z53:AB53"/>
    <mergeCell ref="AC54:AE54"/>
    <mergeCell ref="AF54:AJ54"/>
    <mergeCell ref="AK54:AX54"/>
    <mergeCell ref="AY54:BC54"/>
    <mergeCell ref="A54:F54"/>
    <mergeCell ref="G54:K54"/>
    <mergeCell ref="L54:P54"/>
    <mergeCell ref="Q54:S54"/>
    <mergeCell ref="T54:V54"/>
    <mergeCell ref="W54:Y54"/>
    <mergeCell ref="Z54:AB54"/>
    <mergeCell ref="AC55:AE55"/>
    <mergeCell ref="AF55:AJ55"/>
    <mergeCell ref="AK55:AX55"/>
    <mergeCell ref="AY55:BC55"/>
    <mergeCell ref="A55:F55"/>
    <mergeCell ref="G55:K55"/>
    <mergeCell ref="L55:P55"/>
    <mergeCell ref="Q55:S55"/>
    <mergeCell ref="T55:V55"/>
    <mergeCell ref="W55:Y55"/>
    <mergeCell ref="Z55:AB55"/>
    <mergeCell ref="AC56:AE56"/>
    <mergeCell ref="AF56:AJ56"/>
    <mergeCell ref="AK56:AX56"/>
    <mergeCell ref="AY56:BC56"/>
    <mergeCell ref="A56:F56"/>
    <mergeCell ref="G56:K56"/>
    <mergeCell ref="L56:P56"/>
    <mergeCell ref="Q56:S56"/>
    <mergeCell ref="T56:V56"/>
    <mergeCell ref="W56:Y56"/>
    <mergeCell ref="Z56:AB56"/>
    <mergeCell ref="AC57:AE57"/>
    <mergeCell ref="AF57:AJ57"/>
    <mergeCell ref="AK57:AX57"/>
    <mergeCell ref="AY57:BC57"/>
    <mergeCell ref="A57:F57"/>
    <mergeCell ref="G57:K57"/>
    <mergeCell ref="L57:P57"/>
    <mergeCell ref="Q57:S57"/>
    <mergeCell ref="T57:V57"/>
    <mergeCell ref="W57:Y57"/>
    <mergeCell ref="Z57:AB57"/>
    <mergeCell ref="AC58:AE58"/>
    <mergeCell ref="AF58:AJ58"/>
    <mergeCell ref="AK58:AX58"/>
    <mergeCell ref="AY58:BC58"/>
    <mergeCell ref="A58:F58"/>
    <mergeCell ref="G58:K58"/>
    <mergeCell ref="L58:P58"/>
    <mergeCell ref="Q58:S58"/>
    <mergeCell ref="T58:V58"/>
    <mergeCell ref="W58:Y58"/>
    <mergeCell ref="Z58:AB58"/>
    <mergeCell ref="AC59:AE59"/>
    <mergeCell ref="AF59:AJ59"/>
    <mergeCell ref="AK59:AX59"/>
    <mergeCell ref="AY59:BC59"/>
    <mergeCell ref="A59:F59"/>
    <mergeCell ref="G59:K59"/>
    <mergeCell ref="L59:P59"/>
    <mergeCell ref="Q59:S59"/>
    <mergeCell ref="T59:V59"/>
    <mergeCell ref="W59:Y59"/>
    <mergeCell ref="Z59:AB59"/>
    <mergeCell ref="AC60:AE60"/>
    <mergeCell ref="AF60:AJ60"/>
    <mergeCell ref="AK60:AX60"/>
    <mergeCell ref="AY60:BC60"/>
    <mergeCell ref="A60:F60"/>
    <mergeCell ref="G60:K60"/>
    <mergeCell ref="L60:P60"/>
    <mergeCell ref="Q60:S60"/>
    <mergeCell ref="T60:V60"/>
    <mergeCell ref="W60:Y60"/>
    <mergeCell ref="Z60:AB60"/>
    <mergeCell ref="AC61:AE61"/>
    <mergeCell ref="AF61:AJ61"/>
    <mergeCell ref="AK61:AX61"/>
    <mergeCell ref="AY61:BC61"/>
    <mergeCell ref="A61:F61"/>
    <mergeCell ref="G61:K61"/>
    <mergeCell ref="L61:P61"/>
    <mergeCell ref="Q61:S61"/>
    <mergeCell ref="T61:V61"/>
    <mergeCell ref="W61:Y61"/>
    <mergeCell ref="Z61:AB61"/>
    <mergeCell ref="AC62:AE62"/>
    <mergeCell ref="AF62:AJ62"/>
    <mergeCell ref="AK62:AX62"/>
    <mergeCell ref="AY62:BC62"/>
    <mergeCell ref="A62:F62"/>
    <mergeCell ref="G62:K62"/>
    <mergeCell ref="L62:P62"/>
    <mergeCell ref="Q62:S62"/>
    <mergeCell ref="T62:V62"/>
    <mergeCell ref="W62:Y62"/>
    <mergeCell ref="Z62:AB62"/>
    <mergeCell ref="AC63:AE63"/>
    <mergeCell ref="AF63:AJ63"/>
    <mergeCell ref="AK63:AX63"/>
    <mergeCell ref="AY63:BC63"/>
    <mergeCell ref="A63:F63"/>
    <mergeCell ref="G63:K63"/>
    <mergeCell ref="L63:P63"/>
    <mergeCell ref="Q63:S63"/>
    <mergeCell ref="T63:V63"/>
    <mergeCell ref="W63:Y63"/>
    <mergeCell ref="Z63:AB63"/>
    <mergeCell ref="AC64:AE64"/>
    <mergeCell ref="AF64:AJ64"/>
    <mergeCell ref="AK64:AX64"/>
    <mergeCell ref="AY64:BC64"/>
    <mergeCell ref="A64:F64"/>
    <mergeCell ref="G64:K64"/>
    <mergeCell ref="L64:P64"/>
    <mergeCell ref="Q64:S64"/>
    <mergeCell ref="T64:V64"/>
    <mergeCell ref="W64:Y64"/>
    <mergeCell ref="Z64:AB64"/>
    <mergeCell ref="AC65:AE65"/>
    <mergeCell ref="AF65:AJ65"/>
    <mergeCell ref="AK65:AX65"/>
    <mergeCell ref="AY65:BC65"/>
    <mergeCell ref="A65:F65"/>
    <mergeCell ref="G65:K65"/>
    <mergeCell ref="L65:P65"/>
    <mergeCell ref="Q65:S65"/>
    <mergeCell ref="T65:V65"/>
    <mergeCell ref="W65:Y65"/>
    <mergeCell ref="Z65:AB65"/>
    <mergeCell ref="AC66:AE66"/>
    <mergeCell ref="AF66:AJ66"/>
    <mergeCell ref="AK66:AX66"/>
    <mergeCell ref="AY66:BC66"/>
    <mergeCell ref="A66:F66"/>
    <mergeCell ref="G66:K66"/>
    <mergeCell ref="L66:P66"/>
    <mergeCell ref="Q66:S66"/>
    <mergeCell ref="T66:V66"/>
    <mergeCell ref="W66:Y66"/>
    <mergeCell ref="Z66:AB66"/>
    <mergeCell ref="AC67:AE67"/>
    <mergeCell ref="AF67:AJ67"/>
    <mergeCell ref="AK67:AX67"/>
    <mergeCell ref="AY67:BC67"/>
    <mergeCell ref="A67:F67"/>
    <mergeCell ref="G67:K67"/>
    <mergeCell ref="L67:P67"/>
    <mergeCell ref="Q67:S67"/>
    <mergeCell ref="T67:V67"/>
    <mergeCell ref="W67:Y67"/>
    <mergeCell ref="Z67:AB67"/>
    <mergeCell ref="AC68:AE68"/>
    <mergeCell ref="AF68:AJ68"/>
    <mergeCell ref="AK68:AX68"/>
    <mergeCell ref="AY68:BC68"/>
    <mergeCell ref="A68:F68"/>
    <mergeCell ref="G68:K68"/>
    <mergeCell ref="L68:P68"/>
    <mergeCell ref="Q68:S68"/>
    <mergeCell ref="T68:V68"/>
    <mergeCell ref="W68:Y68"/>
    <mergeCell ref="Z68:AB68"/>
    <mergeCell ref="AC69:AE69"/>
    <mergeCell ref="AF69:AJ69"/>
    <mergeCell ref="AK69:AX69"/>
    <mergeCell ref="AY69:BC69"/>
    <mergeCell ref="A69:F69"/>
    <mergeCell ref="G69:K69"/>
    <mergeCell ref="L69:P69"/>
    <mergeCell ref="Q69:S69"/>
    <mergeCell ref="T69:V69"/>
    <mergeCell ref="W69:Y69"/>
    <mergeCell ref="Z69:AB69"/>
    <mergeCell ref="AC70:AE70"/>
    <mergeCell ref="AF70:AJ70"/>
    <mergeCell ref="AK70:AX70"/>
    <mergeCell ref="AY70:BC70"/>
    <mergeCell ref="A70:F70"/>
    <mergeCell ref="G70:K70"/>
    <mergeCell ref="L70:P70"/>
    <mergeCell ref="Q70:S70"/>
    <mergeCell ref="T70:V70"/>
    <mergeCell ref="W70:Y70"/>
    <mergeCell ref="Z70:AB70"/>
    <mergeCell ref="AC71:AE71"/>
    <mergeCell ref="AF71:AJ71"/>
    <mergeCell ref="AK71:AX71"/>
    <mergeCell ref="AY71:BC71"/>
    <mergeCell ref="A71:F71"/>
    <mergeCell ref="G71:K71"/>
    <mergeCell ref="L71:P71"/>
    <mergeCell ref="Q71:S71"/>
    <mergeCell ref="T71:V71"/>
    <mergeCell ref="W71:Y71"/>
    <mergeCell ref="Z71:AB71"/>
    <mergeCell ref="AC72:AE72"/>
    <mergeCell ref="AF72:AJ72"/>
    <mergeCell ref="AK72:AX72"/>
    <mergeCell ref="AY72:BC72"/>
    <mergeCell ref="A72:F72"/>
    <mergeCell ref="G72:K72"/>
    <mergeCell ref="L72:P72"/>
    <mergeCell ref="Q72:S72"/>
    <mergeCell ref="T72:V72"/>
    <mergeCell ref="W72:Y72"/>
    <mergeCell ref="Z72:AB72"/>
    <mergeCell ref="AC73:AE73"/>
    <mergeCell ref="AF73:AJ73"/>
    <mergeCell ref="AK73:AX73"/>
    <mergeCell ref="AY73:BC73"/>
    <mergeCell ref="A73:F73"/>
    <mergeCell ref="G73:K73"/>
    <mergeCell ref="L73:P73"/>
    <mergeCell ref="Q73:S73"/>
    <mergeCell ref="T73:V73"/>
    <mergeCell ref="W73:Y73"/>
    <mergeCell ref="Z73:AB73"/>
    <mergeCell ref="AC74:AE74"/>
    <mergeCell ref="AF74:AJ74"/>
    <mergeCell ref="AK74:AX74"/>
    <mergeCell ref="AY74:BC74"/>
    <mergeCell ref="A74:F74"/>
    <mergeCell ref="G74:K74"/>
    <mergeCell ref="L74:P74"/>
    <mergeCell ref="Q74:S74"/>
    <mergeCell ref="T74:V74"/>
    <mergeCell ref="W74:Y74"/>
    <mergeCell ref="Z74:AB74"/>
    <mergeCell ref="AC75:AE75"/>
    <mergeCell ref="AF75:AJ75"/>
    <mergeCell ref="AK75:AX75"/>
    <mergeCell ref="AY75:BC75"/>
    <mergeCell ref="A75:F75"/>
    <mergeCell ref="G75:K75"/>
    <mergeCell ref="L75:P75"/>
    <mergeCell ref="Q75:S75"/>
    <mergeCell ref="T75:V75"/>
    <mergeCell ref="W75:Y75"/>
    <mergeCell ref="Z75:AB75"/>
    <mergeCell ref="AC76:AE76"/>
    <mergeCell ref="AF76:AJ76"/>
    <mergeCell ref="AK76:AX76"/>
    <mergeCell ref="AY76:BC76"/>
    <mergeCell ref="A76:F76"/>
    <mergeCell ref="G76:K76"/>
    <mergeCell ref="L76:P76"/>
    <mergeCell ref="Q76:S76"/>
    <mergeCell ref="T76:V76"/>
    <mergeCell ref="W76:Y76"/>
    <mergeCell ref="Z76:AB76"/>
    <mergeCell ref="AC77:AE77"/>
    <mergeCell ref="AF77:AJ77"/>
    <mergeCell ref="AK77:AX77"/>
    <mergeCell ref="AY77:BC77"/>
    <mergeCell ref="A77:F77"/>
    <mergeCell ref="G77:K77"/>
    <mergeCell ref="L77:P77"/>
    <mergeCell ref="Q77:S77"/>
    <mergeCell ref="T77:V77"/>
    <mergeCell ref="W77:Y77"/>
    <mergeCell ref="Z77:AB77"/>
    <mergeCell ref="AC78:AE78"/>
    <mergeCell ref="AF78:AJ78"/>
    <mergeCell ref="AK78:AX78"/>
    <mergeCell ref="AY78:BC78"/>
    <mergeCell ref="A78:F78"/>
    <mergeCell ref="G78:K78"/>
    <mergeCell ref="L78:P78"/>
    <mergeCell ref="Q78:S78"/>
    <mergeCell ref="T78:V78"/>
    <mergeCell ref="W78:Y78"/>
    <mergeCell ref="Z78:AB78"/>
    <mergeCell ref="AC79:AE79"/>
    <mergeCell ref="AF79:AJ79"/>
    <mergeCell ref="AK79:AX79"/>
    <mergeCell ref="AY79:BC79"/>
    <mergeCell ref="A79:F79"/>
    <mergeCell ref="G79:K79"/>
    <mergeCell ref="L79:P79"/>
    <mergeCell ref="Q79:S79"/>
    <mergeCell ref="T79:V79"/>
    <mergeCell ref="W79:Y79"/>
    <mergeCell ref="Z79:AB79"/>
    <mergeCell ref="AC80:AE80"/>
    <mergeCell ref="AF80:AJ80"/>
    <mergeCell ref="AK80:AX80"/>
    <mergeCell ref="AY80:BC80"/>
    <mergeCell ref="A80:F80"/>
    <mergeCell ref="G80:K80"/>
    <mergeCell ref="L80:P80"/>
    <mergeCell ref="Q80:S80"/>
    <mergeCell ref="T80:V80"/>
    <mergeCell ref="W80:Y80"/>
    <mergeCell ref="Z80:AB80"/>
    <mergeCell ref="AC81:AE81"/>
    <mergeCell ref="AF81:AJ81"/>
    <mergeCell ref="AK81:AX81"/>
    <mergeCell ref="AY81:BC81"/>
    <mergeCell ref="A81:F81"/>
    <mergeCell ref="G81:K81"/>
    <mergeCell ref="L81:P81"/>
    <mergeCell ref="Q81:S81"/>
    <mergeCell ref="T81:V81"/>
    <mergeCell ref="W81:Y81"/>
    <mergeCell ref="Z81:AB81"/>
    <mergeCell ref="AC82:AE82"/>
    <mergeCell ref="AF82:AJ82"/>
    <mergeCell ref="AK82:AX82"/>
    <mergeCell ref="AY82:BC82"/>
    <mergeCell ref="A82:F82"/>
    <mergeCell ref="G82:K82"/>
    <mergeCell ref="L82:P82"/>
    <mergeCell ref="Q82:S82"/>
    <mergeCell ref="T82:V82"/>
    <mergeCell ref="W82:Y82"/>
    <mergeCell ref="Z82:AB82"/>
    <mergeCell ref="AC83:AE83"/>
    <mergeCell ref="AF83:AJ83"/>
    <mergeCell ref="AK83:AX83"/>
    <mergeCell ref="AY83:BC83"/>
    <mergeCell ref="A83:F83"/>
    <mergeCell ref="G83:K83"/>
    <mergeCell ref="L83:P83"/>
    <mergeCell ref="Q83:S83"/>
    <mergeCell ref="T83:V83"/>
    <mergeCell ref="W83:Y83"/>
    <mergeCell ref="Z83:AB83"/>
    <mergeCell ref="AC84:AE84"/>
    <mergeCell ref="AF84:AJ84"/>
    <mergeCell ref="AK84:AX84"/>
    <mergeCell ref="AY84:BC84"/>
    <mergeCell ref="A84:F84"/>
    <mergeCell ref="G84:K84"/>
    <mergeCell ref="L84:P84"/>
    <mergeCell ref="Q84:S84"/>
    <mergeCell ref="T84:V84"/>
    <mergeCell ref="W84:Y84"/>
    <mergeCell ref="Z84:AB84"/>
    <mergeCell ref="AC85:AE85"/>
    <mergeCell ref="AF85:AJ85"/>
    <mergeCell ref="AK85:AX85"/>
    <mergeCell ref="AY85:BC85"/>
    <mergeCell ref="A85:F85"/>
    <mergeCell ref="G85:K85"/>
    <mergeCell ref="L85:P85"/>
    <mergeCell ref="Q85:S85"/>
    <mergeCell ref="T85:V85"/>
    <mergeCell ref="W85:Y85"/>
    <mergeCell ref="Z85:AB85"/>
    <mergeCell ref="AC86:AE86"/>
    <mergeCell ref="AF86:AJ86"/>
    <mergeCell ref="AK86:AX86"/>
    <mergeCell ref="AY86:BC86"/>
    <mergeCell ref="A86:F86"/>
    <mergeCell ref="G86:K86"/>
    <mergeCell ref="L86:P86"/>
    <mergeCell ref="Q86:S86"/>
    <mergeCell ref="T86:V86"/>
    <mergeCell ref="W86:Y86"/>
    <mergeCell ref="Z86:AB86"/>
    <mergeCell ref="AC87:AE87"/>
    <mergeCell ref="AF87:AJ87"/>
    <mergeCell ref="AK87:AX87"/>
    <mergeCell ref="AY87:BC87"/>
    <mergeCell ref="A87:F87"/>
    <mergeCell ref="G87:K87"/>
    <mergeCell ref="L87:P87"/>
    <mergeCell ref="Q87:S87"/>
    <mergeCell ref="T87:V87"/>
    <mergeCell ref="W87:Y87"/>
    <mergeCell ref="Z87:AB87"/>
    <mergeCell ref="AC88:AE88"/>
    <mergeCell ref="AF88:AJ88"/>
    <mergeCell ref="AK88:AX88"/>
    <mergeCell ref="AY88:BC88"/>
    <mergeCell ref="A88:F88"/>
    <mergeCell ref="G88:K88"/>
    <mergeCell ref="L88:P88"/>
    <mergeCell ref="Q88:S88"/>
    <mergeCell ref="T88:V88"/>
    <mergeCell ref="W88:Y88"/>
    <mergeCell ref="Z88:AB88"/>
    <mergeCell ref="AC89:AE89"/>
    <mergeCell ref="AF89:AJ89"/>
    <mergeCell ref="AK89:AX89"/>
    <mergeCell ref="AY89:BC89"/>
    <mergeCell ref="A89:F89"/>
    <mergeCell ref="G89:K89"/>
    <mergeCell ref="L89:P89"/>
    <mergeCell ref="Q89:S89"/>
    <mergeCell ref="T89:V89"/>
    <mergeCell ref="W89:Y89"/>
    <mergeCell ref="Z89:AB89"/>
    <mergeCell ref="AC90:AE90"/>
    <mergeCell ref="AF90:AJ90"/>
    <mergeCell ref="AK90:AX90"/>
    <mergeCell ref="AY90:BC90"/>
    <mergeCell ref="A90:F90"/>
    <mergeCell ref="G90:K90"/>
    <mergeCell ref="L90:P90"/>
    <mergeCell ref="Q90:S90"/>
    <mergeCell ref="T90:V90"/>
    <mergeCell ref="W90:Y90"/>
    <mergeCell ref="Z90:AB90"/>
    <mergeCell ref="AC91:AE91"/>
    <mergeCell ref="AF91:AJ91"/>
    <mergeCell ref="AK91:AX91"/>
    <mergeCell ref="AY91:BC91"/>
    <mergeCell ref="A91:F91"/>
    <mergeCell ref="G91:K91"/>
    <mergeCell ref="L91:P91"/>
    <mergeCell ref="Q91:S91"/>
    <mergeCell ref="T91:V91"/>
    <mergeCell ref="W91:Y91"/>
    <mergeCell ref="Z91:AB91"/>
    <mergeCell ref="AC92:AE92"/>
    <mergeCell ref="AF92:AJ92"/>
    <mergeCell ref="AK92:AX92"/>
    <mergeCell ref="AY92:BC92"/>
    <mergeCell ref="A92:F92"/>
    <mergeCell ref="G92:K92"/>
    <mergeCell ref="L92:P92"/>
    <mergeCell ref="Q92:S92"/>
    <mergeCell ref="T92:V92"/>
    <mergeCell ref="W92:Y92"/>
    <mergeCell ref="Z92:AB92"/>
    <mergeCell ref="AC93:AE93"/>
    <mergeCell ref="AF93:AJ93"/>
    <mergeCell ref="AK93:AX93"/>
    <mergeCell ref="AY93:BC93"/>
    <mergeCell ref="A93:F93"/>
    <mergeCell ref="G93:K93"/>
    <mergeCell ref="L93:P93"/>
    <mergeCell ref="Q93:S93"/>
    <mergeCell ref="T93:V93"/>
    <mergeCell ref="W93:Y93"/>
    <mergeCell ref="Z93:AB93"/>
    <mergeCell ref="AC94:AE94"/>
    <mergeCell ref="AF94:AJ94"/>
    <mergeCell ref="AK94:AX94"/>
    <mergeCell ref="AY94:BC94"/>
    <mergeCell ref="A94:F94"/>
    <mergeCell ref="G94:K94"/>
    <mergeCell ref="L94:P94"/>
    <mergeCell ref="Q94:S94"/>
    <mergeCell ref="T94:V94"/>
    <mergeCell ref="W94:Y94"/>
    <mergeCell ref="Z94:AB94"/>
    <mergeCell ref="AC95:AE95"/>
    <mergeCell ref="AF95:AJ95"/>
    <mergeCell ref="AK95:AX95"/>
    <mergeCell ref="AY95:BC95"/>
    <mergeCell ref="A95:F95"/>
    <mergeCell ref="G95:K95"/>
    <mergeCell ref="L95:P95"/>
    <mergeCell ref="Q95:S95"/>
    <mergeCell ref="T95:V95"/>
    <mergeCell ref="W95:Y95"/>
    <mergeCell ref="Z95:AB95"/>
    <mergeCell ref="AC96:AE96"/>
    <mergeCell ref="AF96:AJ96"/>
    <mergeCell ref="AK96:AX96"/>
    <mergeCell ref="AY96:BC96"/>
    <mergeCell ref="A96:F96"/>
    <mergeCell ref="G96:K96"/>
    <mergeCell ref="L96:P96"/>
    <mergeCell ref="Q96:S96"/>
    <mergeCell ref="T96:V96"/>
    <mergeCell ref="W96:Y96"/>
    <mergeCell ref="Z96:AB96"/>
    <mergeCell ref="AC97:AE97"/>
    <mergeCell ref="AF97:AJ97"/>
    <mergeCell ref="AK97:AX97"/>
    <mergeCell ref="AY97:BC97"/>
    <mergeCell ref="A97:F97"/>
    <mergeCell ref="G97:K97"/>
    <mergeCell ref="L97:P97"/>
    <mergeCell ref="Q97:S97"/>
    <mergeCell ref="T97:V97"/>
    <mergeCell ref="W97:Y97"/>
    <mergeCell ref="Z97:AB97"/>
    <mergeCell ref="AC98:AE98"/>
    <mergeCell ref="AF98:AJ98"/>
    <mergeCell ref="AK98:AX98"/>
    <mergeCell ref="AY98:BC98"/>
    <mergeCell ref="A98:F98"/>
    <mergeCell ref="G98:K98"/>
    <mergeCell ref="L98:P98"/>
    <mergeCell ref="Q98:S98"/>
    <mergeCell ref="T98:V98"/>
    <mergeCell ref="W98:Y98"/>
    <mergeCell ref="Z98:AB98"/>
    <mergeCell ref="AC99:AE99"/>
    <mergeCell ref="AF99:AJ99"/>
    <mergeCell ref="AK99:AX99"/>
    <mergeCell ref="AY99:BC99"/>
    <mergeCell ref="A99:F99"/>
    <mergeCell ref="G99:K99"/>
    <mergeCell ref="L99:P99"/>
    <mergeCell ref="Q99:S99"/>
    <mergeCell ref="T99:V99"/>
    <mergeCell ref="W99:Y99"/>
    <mergeCell ref="Z99:AB99"/>
    <mergeCell ref="AC100:AE100"/>
    <mergeCell ref="AF100:AJ100"/>
    <mergeCell ref="AK100:AX100"/>
    <mergeCell ref="AY100:BC100"/>
    <mergeCell ref="A100:F100"/>
    <mergeCell ref="G100:K100"/>
    <mergeCell ref="L100:P100"/>
    <mergeCell ref="Q100:S100"/>
    <mergeCell ref="T100:V100"/>
    <mergeCell ref="W100:Y100"/>
    <mergeCell ref="Z100:AB100"/>
    <mergeCell ref="AC101:AE101"/>
    <mergeCell ref="AF101:AJ101"/>
    <mergeCell ref="AK101:AX101"/>
    <mergeCell ref="AY101:BC101"/>
    <mergeCell ref="A101:F101"/>
    <mergeCell ref="G101:K101"/>
    <mergeCell ref="L101:P101"/>
    <mergeCell ref="Q101:S101"/>
    <mergeCell ref="T101:V101"/>
    <mergeCell ref="W101:Y101"/>
    <mergeCell ref="Z101:AB101"/>
    <mergeCell ref="AC102:AE102"/>
    <mergeCell ref="AF102:AJ102"/>
    <mergeCell ref="AK102:AX102"/>
    <mergeCell ref="AY102:BC102"/>
    <mergeCell ref="A102:F102"/>
    <mergeCell ref="G102:K102"/>
    <mergeCell ref="L102:P102"/>
    <mergeCell ref="Q102:S102"/>
    <mergeCell ref="T102:V102"/>
    <mergeCell ref="W102:Y102"/>
    <mergeCell ref="Z102:AB102"/>
    <mergeCell ref="AC103:AE103"/>
    <mergeCell ref="AF103:AJ103"/>
    <mergeCell ref="AK103:AX103"/>
    <mergeCell ref="AY103:BC103"/>
    <mergeCell ref="A103:F103"/>
    <mergeCell ref="G103:K103"/>
    <mergeCell ref="L103:P103"/>
    <mergeCell ref="Q103:S103"/>
    <mergeCell ref="T103:V103"/>
    <mergeCell ref="W103:Y103"/>
    <mergeCell ref="Z103:AB103"/>
    <mergeCell ref="AC104:AE104"/>
    <mergeCell ref="AF104:AJ104"/>
    <mergeCell ref="AK104:AX104"/>
    <mergeCell ref="AY104:BC104"/>
    <mergeCell ref="A104:F104"/>
    <mergeCell ref="G104:K104"/>
    <mergeCell ref="L104:P104"/>
    <mergeCell ref="Q104:S104"/>
    <mergeCell ref="T104:V104"/>
    <mergeCell ref="W104:Y104"/>
    <mergeCell ref="Z104:AB104"/>
    <mergeCell ref="AC105:AE105"/>
    <mergeCell ref="AF105:AJ105"/>
    <mergeCell ref="AK105:AX105"/>
    <mergeCell ref="AY105:BC105"/>
    <mergeCell ref="A105:F105"/>
    <mergeCell ref="G105:K105"/>
    <mergeCell ref="L105:P105"/>
    <mergeCell ref="Q105:S105"/>
    <mergeCell ref="T105:V105"/>
    <mergeCell ref="W105:Y105"/>
    <mergeCell ref="Z105:AB105"/>
    <mergeCell ref="AC106:AE106"/>
    <mergeCell ref="AF106:AJ106"/>
    <mergeCell ref="AK106:AX106"/>
    <mergeCell ref="AY106:BC106"/>
    <mergeCell ref="A106:F106"/>
    <mergeCell ref="G106:K106"/>
    <mergeCell ref="L106:P106"/>
    <mergeCell ref="Q106:S106"/>
    <mergeCell ref="T106:V106"/>
    <mergeCell ref="W106:Y106"/>
    <mergeCell ref="Z106:AB106"/>
    <mergeCell ref="AC107:AE107"/>
    <mergeCell ref="AF107:AJ107"/>
    <mergeCell ref="AK107:AX107"/>
    <mergeCell ref="AY107:BC107"/>
    <mergeCell ref="A107:F107"/>
    <mergeCell ref="G107:K107"/>
    <mergeCell ref="L107:P107"/>
    <mergeCell ref="Q107:S107"/>
    <mergeCell ref="T107:V107"/>
    <mergeCell ref="W107:Y107"/>
    <mergeCell ref="Z107:AB107"/>
    <mergeCell ref="AC108:AE108"/>
    <mergeCell ref="AF108:AJ108"/>
    <mergeCell ref="AK108:AX108"/>
    <mergeCell ref="AY108:BC108"/>
    <mergeCell ref="A108:F108"/>
    <mergeCell ref="G108:K108"/>
    <mergeCell ref="L108:P108"/>
    <mergeCell ref="Q108:S108"/>
    <mergeCell ref="T108:V108"/>
    <mergeCell ref="W108:Y108"/>
    <mergeCell ref="Z108:AB108"/>
    <mergeCell ref="AC109:AE109"/>
    <mergeCell ref="AF109:AJ109"/>
    <mergeCell ref="AK109:AX109"/>
    <mergeCell ref="AY109:BC109"/>
    <mergeCell ref="A109:F109"/>
    <mergeCell ref="G109:K109"/>
    <mergeCell ref="L109:P109"/>
    <mergeCell ref="Q109:S109"/>
    <mergeCell ref="T109:V109"/>
    <mergeCell ref="W109:Y109"/>
    <mergeCell ref="Z109:AB109"/>
    <mergeCell ref="AC110:AE110"/>
    <mergeCell ref="AF110:AJ110"/>
    <mergeCell ref="AK110:AX110"/>
    <mergeCell ref="AY110:BC110"/>
    <mergeCell ref="A110:F110"/>
    <mergeCell ref="G110:K110"/>
    <mergeCell ref="L110:P110"/>
    <mergeCell ref="Q110:S110"/>
    <mergeCell ref="T110:V110"/>
    <mergeCell ref="W110:Y110"/>
    <mergeCell ref="Z110:AB110"/>
    <mergeCell ref="AC111:AE111"/>
    <mergeCell ref="AF111:AJ111"/>
    <mergeCell ref="AK111:AX111"/>
    <mergeCell ref="AY111:BC111"/>
    <mergeCell ref="A111:F111"/>
    <mergeCell ref="G111:K111"/>
    <mergeCell ref="L111:P111"/>
    <mergeCell ref="Q111:S111"/>
    <mergeCell ref="T111:V111"/>
    <mergeCell ref="W111:Y111"/>
    <mergeCell ref="Z111:AB111"/>
    <mergeCell ref="AC112:AE112"/>
    <mergeCell ref="AF112:AJ112"/>
    <mergeCell ref="AK112:AX112"/>
    <mergeCell ref="AY112:BC112"/>
    <mergeCell ref="A112:F112"/>
    <mergeCell ref="G112:K112"/>
    <mergeCell ref="L112:P112"/>
    <mergeCell ref="Q112:S112"/>
    <mergeCell ref="T112:V112"/>
    <mergeCell ref="W112:Y112"/>
    <mergeCell ref="Z112:AB112"/>
    <mergeCell ref="AC113:AE113"/>
    <mergeCell ref="AF113:AJ113"/>
    <mergeCell ref="AK113:AX113"/>
    <mergeCell ref="AY113:BC113"/>
    <mergeCell ref="A113:F113"/>
    <mergeCell ref="G113:K113"/>
    <mergeCell ref="L113:P113"/>
    <mergeCell ref="Q113:S113"/>
    <mergeCell ref="T113:V113"/>
    <mergeCell ref="W113:Y113"/>
    <mergeCell ref="Z113:AB113"/>
    <mergeCell ref="AC114:AE114"/>
    <mergeCell ref="AF114:AJ114"/>
    <mergeCell ref="AK114:AX114"/>
    <mergeCell ref="AY114:BC114"/>
    <mergeCell ref="A114:F114"/>
    <mergeCell ref="G114:K114"/>
    <mergeCell ref="L114:P114"/>
    <mergeCell ref="Q114:S114"/>
    <mergeCell ref="T114:V114"/>
    <mergeCell ref="W114:Y114"/>
    <mergeCell ref="Z114:AB114"/>
    <mergeCell ref="AC115:AE115"/>
    <mergeCell ref="AF115:AJ115"/>
    <mergeCell ref="AK115:AX115"/>
    <mergeCell ref="AY115:BC115"/>
    <mergeCell ref="A115:F115"/>
    <mergeCell ref="G115:K115"/>
    <mergeCell ref="L115:P115"/>
    <mergeCell ref="Q115:S115"/>
    <mergeCell ref="T115:V115"/>
    <mergeCell ref="W115:Y115"/>
    <mergeCell ref="Z115:AB115"/>
    <mergeCell ref="AC116:AE116"/>
    <mergeCell ref="AF116:AJ116"/>
    <mergeCell ref="AK116:AX116"/>
    <mergeCell ref="AY116:BC116"/>
    <mergeCell ref="A116:F116"/>
    <mergeCell ref="G116:K116"/>
    <mergeCell ref="L116:P116"/>
    <mergeCell ref="Q116:S116"/>
    <mergeCell ref="T116:V116"/>
    <mergeCell ref="W116:Y116"/>
    <mergeCell ref="Z116:AB116"/>
    <mergeCell ref="AC117:AE117"/>
    <mergeCell ref="AF117:AJ117"/>
    <mergeCell ref="AK117:AX117"/>
    <mergeCell ref="AY117:BC117"/>
    <mergeCell ref="A117:F117"/>
    <mergeCell ref="G117:K117"/>
    <mergeCell ref="L117:P117"/>
    <mergeCell ref="Q117:S117"/>
    <mergeCell ref="T117:V117"/>
    <mergeCell ref="W117:Y117"/>
    <mergeCell ref="Z117:AB117"/>
    <mergeCell ref="AC118:AE118"/>
    <mergeCell ref="AF118:AJ118"/>
    <mergeCell ref="AK118:AX118"/>
    <mergeCell ref="AY118:BC118"/>
    <mergeCell ref="A118:F118"/>
    <mergeCell ref="G118:K118"/>
    <mergeCell ref="L118:P118"/>
    <mergeCell ref="Q118:S118"/>
    <mergeCell ref="T118:V118"/>
    <mergeCell ref="W118:Y118"/>
    <mergeCell ref="Z118:AB118"/>
    <mergeCell ref="AC168:AE168"/>
    <mergeCell ref="AF168:AJ168"/>
    <mergeCell ref="AK168:AX168"/>
    <mergeCell ref="AY168:BC168"/>
    <mergeCell ref="A168:F168"/>
    <mergeCell ref="G168:K168"/>
    <mergeCell ref="L168:P168"/>
    <mergeCell ref="Q168:S168"/>
    <mergeCell ref="T168:V168"/>
    <mergeCell ref="W168:Y168"/>
    <mergeCell ref="Z168:AB168"/>
    <mergeCell ref="AC169:AE169"/>
    <mergeCell ref="AF169:AJ169"/>
    <mergeCell ref="AK169:AX169"/>
    <mergeCell ref="AY169:BC169"/>
    <mergeCell ref="A169:F169"/>
    <mergeCell ref="G169:K169"/>
    <mergeCell ref="L169:P169"/>
    <mergeCell ref="Q169:S169"/>
    <mergeCell ref="T169:V169"/>
    <mergeCell ref="W169:Y169"/>
    <mergeCell ref="Z169:AB169"/>
    <mergeCell ref="AC170:AE170"/>
    <mergeCell ref="AF170:AJ170"/>
    <mergeCell ref="AK170:AX170"/>
    <mergeCell ref="AY170:BC170"/>
    <mergeCell ref="A170:F170"/>
    <mergeCell ref="G170:K170"/>
    <mergeCell ref="L170:P170"/>
    <mergeCell ref="Q170:S170"/>
    <mergeCell ref="T170:V170"/>
    <mergeCell ref="W170:Y170"/>
    <mergeCell ref="Z170:AB170"/>
    <mergeCell ref="AC171:AE171"/>
    <mergeCell ref="AF171:AJ171"/>
    <mergeCell ref="AK171:AX171"/>
    <mergeCell ref="AY171:BC171"/>
    <mergeCell ref="A171:F171"/>
    <mergeCell ref="G171:K171"/>
    <mergeCell ref="L171:P171"/>
    <mergeCell ref="Q171:S171"/>
    <mergeCell ref="T171:V171"/>
    <mergeCell ref="W171:Y171"/>
    <mergeCell ref="Z171:AB171"/>
    <mergeCell ref="AC172:AE172"/>
    <mergeCell ref="AF172:AJ172"/>
    <mergeCell ref="AK172:AX172"/>
    <mergeCell ref="AY172:BC172"/>
    <mergeCell ref="A172:F172"/>
    <mergeCell ref="G172:K172"/>
    <mergeCell ref="L172:P172"/>
    <mergeCell ref="Q172:S172"/>
    <mergeCell ref="T172:V172"/>
    <mergeCell ref="W172:Y172"/>
    <mergeCell ref="Z172:AB172"/>
    <mergeCell ref="AC173:AE173"/>
    <mergeCell ref="AF173:AJ173"/>
    <mergeCell ref="AK173:AX173"/>
    <mergeCell ref="AY173:BC173"/>
    <mergeCell ref="A173:F173"/>
    <mergeCell ref="G173:K173"/>
    <mergeCell ref="L173:P173"/>
    <mergeCell ref="Q173:S173"/>
    <mergeCell ref="T173:V173"/>
    <mergeCell ref="W173:Y173"/>
    <mergeCell ref="Z173:AB173"/>
    <mergeCell ref="AC174:AE174"/>
    <mergeCell ref="AF174:AJ174"/>
    <mergeCell ref="AK174:AX174"/>
    <mergeCell ref="AY174:BC174"/>
    <mergeCell ref="A174:F174"/>
    <mergeCell ref="G174:K174"/>
    <mergeCell ref="L174:P174"/>
    <mergeCell ref="Q174:S174"/>
    <mergeCell ref="T174:V174"/>
    <mergeCell ref="W174:Y174"/>
    <mergeCell ref="Z174:AB174"/>
    <mergeCell ref="AC175:AE175"/>
    <mergeCell ref="AF175:AJ175"/>
    <mergeCell ref="AK175:AX175"/>
    <mergeCell ref="AY175:BC175"/>
    <mergeCell ref="A175:F175"/>
    <mergeCell ref="G175:K175"/>
    <mergeCell ref="L175:P175"/>
    <mergeCell ref="Q175:S175"/>
    <mergeCell ref="T175:V175"/>
    <mergeCell ref="W175:Y175"/>
    <mergeCell ref="Z175:AB175"/>
    <mergeCell ref="AC176:AE176"/>
    <mergeCell ref="AF176:AJ176"/>
    <mergeCell ref="AK176:AX176"/>
    <mergeCell ref="AY176:BC176"/>
    <mergeCell ref="A176:F176"/>
    <mergeCell ref="G176:K176"/>
    <mergeCell ref="L176:P176"/>
    <mergeCell ref="Q176:S176"/>
    <mergeCell ref="T176:V176"/>
    <mergeCell ref="W176:Y176"/>
    <mergeCell ref="Z176:AB176"/>
    <mergeCell ref="AC177:AE177"/>
    <mergeCell ref="AF177:AJ177"/>
    <mergeCell ref="AK177:AX177"/>
    <mergeCell ref="AY177:BC177"/>
    <mergeCell ref="A177:F177"/>
    <mergeCell ref="G177:K177"/>
    <mergeCell ref="L177:P177"/>
    <mergeCell ref="Q177:S177"/>
    <mergeCell ref="T177:V177"/>
    <mergeCell ref="W177:Y177"/>
    <mergeCell ref="Z177:AB177"/>
    <mergeCell ref="AC178:AE178"/>
    <mergeCell ref="AF178:AJ178"/>
    <mergeCell ref="AK178:AX178"/>
    <mergeCell ref="AY178:BC178"/>
    <mergeCell ref="A178:F178"/>
    <mergeCell ref="G178:K178"/>
    <mergeCell ref="L178:P178"/>
    <mergeCell ref="Q178:S178"/>
    <mergeCell ref="T178:V178"/>
    <mergeCell ref="W178:Y178"/>
    <mergeCell ref="Z178:AB178"/>
    <mergeCell ref="AC179:AE179"/>
    <mergeCell ref="AF179:AJ179"/>
    <mergeCell ref="AK179:AX179"/>
    <mergeCell ref="AY179:BC179"/>
    <mergeCell ref="A179:F179"/>
    <mergeCell ref="G179:K179"/>
    <mergeCell ref="L179:P179"/>
    <mergeCell ref="Q179:S179"/>
    <mergeCell ref="T179:V179"/>
    <mergeCell ref="W179:Y179"/>
    <mergeCell ref="Z179:AB179"/>
    <mergeCell ref="AC180:AE180"/>
    <mergeCell ref="AF180:AJ180"/>
    <mergeCell ref="AK180:AX180"/>
    <mergeCell ref="AY180:BC180"/>
    <mergeCell ref="A180:F180"/>
    <mergeCell ref="G180:K180"/>
    <mergeCell ref="L180:P180"/>
    <mergeCell ref="Q180:S180"/>
    <mergeCell ref="T180:V180"/>
    <mergeCell ref="W180:Y180"/>
    <mergeCell ref="Z180:AB180"/>
    <mergeCell ref="AC181:AE181"/>
    <mergeCell ref="AF181:AJ181"/>
    <mergeCell ref="AK181:AX181"/>
    <mergeCell ref="AY181:BC181"/>
    <mergeCell ref="A181:F181"/>
    <mergeCell ref="G181:K181"/>
    <mergeCell ref="L181:P181"/>
    <mergeCell ref="Q181:S181"/>
    <mergeCell ref="T181:V181"/>
    <mergeCell ref="W181:Y181"/>
    <mergeCell ref="Z181:AB181"/>
    <mergeCell ref="AC182:AE182"/>
    <mergeCell ref="AF182:AJ182"/>
    <mergeCell ref="AK182:AX182"/>
    <mergeCell ref="AY182:BC182"/>
    <mergeCell ref="A182:F182"/>
    <mergeCell ref="G182:K182"/>
    <mergeCell ref="L182:P182"/>
    <mergeCell ref="Q182:S182"/>
    <mergeCell ref="T182:V182"/>
    <mergeCell ref="W182:Y182"/>
    <mergeCell ref="Z182:AB182"/>
    <mergeCell ref="AC183:AE183"/>
    <mergeCell ref="AF183:AJ183"/>
    <mergeCell ref="AK183:AX183"/>
    <mergeCell ref="AY183:BC183"/>
    <mergeCell ref="A183:F183"/>
    <mergeCell ref="G183:K183"/>
    <mergeCell ref="L183:P183"/>
    <mergeCell ref="Q183:S183"/>
    <mergeCell ref="T183:V183"/>
    <mergeCell ref="W183:Y183"/>
    <mergeCell ref="Z183:AB183"/>
    <mergeCell ref="AC184:AE184"/>
    <mergeCell ref="AF184:AJ184"/>
    <mergeCell ref="AK184:AX184"/>
    <mergeCell ref="AY184:BC184"/>
    <mergeCell ref="A184:F184"/>
    <mergeCell ref="G184:K184"/>
    <mergeCell ref="L184:P184"/>
    <mergeCell ref="Q184:S184"/>
    <mergeCell ref="T184:V184"/>
    <mergeCell ref="W184:Y184"/>
    <mergeCell ref="Z184:AB184"/>
    <mergeCell ref="AC185:AE185"/>
    <mergeCell ref="AF185:AJ185"/>
    <mergeCell ref="AK185:AX185"/>
    <mergeCell ref="AY185:BC185"/>
    <mergeCell ref="A185:F185"/>
    <mergeCell ref="G185:K185"/>
    <mergeCell ref="L185:P185"/>
    <mergeCell ref="Q185:S185"/>
    <mergeCell ref="T185:V185"/>
    <mergeCell ref="W185:Y185"/>
    <mergeCell ref="Z185:AB185"/>
    <mergeCell ref="AC186:AE186"/>
    <mergeCell ref="AF186:AJ186"/>
    <mergeCell ref="AK186:AX186"/>
    <mergeCell ref="AY186:BC186"/>
    <mergeCell ref="A186:F186"/>
    <mergeCell ref="G186:K186"/>
    <mergeCell ref="L186:P186"/>
    <mergeCell ref="Q186:S186"/>
    <mergeCell ref="T186:V186"/>
    <mergeCell ref="W186:Y186"/>
    <mergeCell ref="Z186:AB186"/>
    <mergeCell ref="AC187:AE187"/>
    <mergeCell ref="AF187:AJ187"/>
    <mergeCell ref="AK187:AX187"/>
    <mergeCell ref="AY187:BC187"/>
    <mergeCell ref="A187:F187"/>
    <mergeCell ref="G187:K187"/>
    <mergeCell ref="L187:P187"/>
    <mergeCell ref="Q187:S187"/>
    <mergeCell ref="T187:V187"/>
    <mergeCell ref="W187:Y187"/>
    <mergeCell ref="Z187:AB187"/>
    <mergeCell ref="AC188:AE188"/>
    <mergeCell ref="AF188:AJ188"/>
    <mergeCell ref="AK188:AX188"/>
    <mergeCell ref="AY188:BC188"/>
    <mergeCell ref="A188:F188"/>
    <mergeCell ref="G188:K188"/>
    <mergeCell ref="L188:P188"/>
    <mergeCell ref="Q188:S188"/>
    <mergeCell ref="T188:V188"/>
    <mergeCell ref="W188:Y188"/>
    <mergeCell ref="Z188:AB188"/>
    <mergeCell ref="AC189:AE189"/>
    <mergeCell ref="AF189:AJ189"/>
    <mergeCell ref="AK189:AX189"/>
    <mergeCell ref="AY189:BC189"/>
    <mergeCell ref="A189:F189"/>
    <mergeCell ref="G189:K189"/>
    <mergeCell ref="L189:P189"/>
    <mergeCell ref="Q189:S189"/>
    <mergeCell ref="T189:V189"/>
    <mergeCell ref="W189:Y189"/>
    <mergeCell ref="Z189:AB189"/>
    <mergeCell ref="AC190:AE190"/>
    <mergeCell ref="AF190:AJ190"/>
    <mergeCell ref="AK190:AX190"/>
    <mergeCell ref="AY190:BC190"/>
    <mergeCell ref="A190:F190"/>
    <mergeCell ref="G190:K190"/>
    <mergeCell ref="L190:P190"/>
    <mergeCell ref="Q190:S190"/>
    <mergeCell ref="T190:V190"/>
    <mergeCell ref="W190:Y190"/>
    <mergeCell ref="Z190:AB190"/>
    <mergeCell ref="AC191:AE191"/>
    <mergeCell ref="AF191:AJ191"/>
    <mergeCell ref="AK191:AX191"/>
    <mergeCell ref="AY191:BC191"/>
    <mergeCell ref="A191:F191"/>
    <mergeCell ref="G191:K191"/>
    <mergeCell ref="L191:P191"/>
    <mergeCell ref="Q191:S191"/>
    <mergeCell ref="T191:V191"/>
    <mergeCell ref="W191:Y191"/>
    <mergeCell ref="Z191:AB191"/>
    <mergeCell ref="AC192:AE192"/>
    <mergeCell ref="AF192:AJ192"/>
    <mergeCell ref="AK192:AX192"/>
    <mergeCell ref="AY192:BC192"/>
    <mergeCell ref="A192:F192"/>
    <mergeCell ref="G192:K192"/>
    <mergeCell ref="L192:P192"/>
    <mergeCell ref="Q192:S192"/>
    <mergeCell ref="T192:V192"/>
    <mergeCell ref="W192:Y192"/>
    <mergeCell ref="Z192:AB192"/>
    <mergeCell ref="AC193:AE193"/>
    <mergeCell ref="AF193:AJ193"/>
    <mergeCell ref="AK193:AX193"/>
    <mergeCell ref="AY193:BC193"/>
    <mergeCell ref="A193:F193"/>
    <mergeCell ref="G193:K193"/>
    <mergeCell ref="L193:P193"/>
    <mergeCell ref="Q193:S193"/>
    <mergeCell ref="T193:V193"/>
    <mergeCell ref="W193:Y193"/>
    <mergeCell ref="Z193:AB193"/>
    <mergeCell ref="AC194:AE194"/>
    <mergeCell ref="AF194:AJ194"/>
    <mergeCell ref="AK194:AX194"/>
    <mergeCell ref="AY194:BC194"/>
    <mergeCell ref="A194:F194"/>
    <mergeCell ref="G194:K194"/>
    <mergeCell ref="L194:P194"/>
    <mergeCell ref="Q194:S194"/>
    <mergeCell ref="T194:V194"/>
    <mergeCell ref="W194:Y194"/>
    <mergeCell ref="Z194:AB194"/>
    <mergeCell ref="AC195:AE195"/>
    <mergeCell ref="AF195:AJ195"/>
    <mergeCell ref="AK195:AX195"/>
    <mergeCell ref="AY195:BC195"/>
    <mergeCell ref="A195:F195"/>
    <mergeCell ref="G195:K195"/>
    <mergeCell ref="L195:P195"/>
    <mergeCell ref="Q195:S195"/>
    <mergeCell ref="T195:V195"/>
    <mergeCell ref="W195:Y195"/>
    <mergeCell ref="Z195:AB195"/>
    <mergeCell ref="AC196:AE196"/>
    <mergeCell ref="AF196:AJ196"/>
    <mergeCell ref="AK196:AX196"/>
    <mergeCell ref="AY196:BC196"/>
    <mergeCell ref="A196:F196"/>
    <mergeCell ref="G196:K196"/>
    <mergeCell ref="L196:P196"/>
    <mergeCell ref="Q196:S196"/>
    <mergeCell ref="T196:V196"/>
    <mergeCell ref="W196:Y196"/>
    <mergeCell ref="Z196:AB196"/>
    <mergeCell ref="AC197:AE197"/>
    <mergeCell ref="AF197:AJ197"/>
    <mergeCell ref="AK197:AX197"/>
    <mergeCell ref="AY197:BC197"/>
    <mergeCell ref="A197:F197"/>
    <mergeCell ref="G197:K197"/>
    <mergeCell ref="L197:P197"/>
    <mergeCell ref="Q197:S197"/>
    <mergeCell ref="T197:V197"/>
    <mergeCell ref="W197:Y197"/>
    <mergeCell ref="Z197:AB197"/>
    <mergeCell ref="AC198:AE198"/>
    <mergeCell ref="AF198:AJ198"/>
    <mergeCell ref="AK198:AX198"/>
    <mergeCell ref="AY198:BC198"/>
    <mergeCell ref="A198:F198"/>
    <mergeCell ref="G198:K198"/>
    <mergeCell ref="L198:P198"/>
    <mergeCell ref="Q198:S198"/>
    <mergeCell ref="T198:V198"/>
    <mergeCell ref="W198:Y198"/>
    <mergeCell ref="Z198:AB198"/>
    <mergeCell ref="AC199:AE199"/>
    <mergeCell ref="AF199:AJ199"/>
    <mergeCell ref="AK199:AX199"/>
    <mergeCell ref="AY199:BC199"/>
    <mergeCell ref="A199:F199"/>
    <mergeCell ref="G199:K199"/>
    <mergeCell ref="L199:P199"/>
    <mergeCell ref="Q199:S199"/>
    <mergeCell ref="T199:V199"/>
    <mergeCell ref="W199:Y199"/>
    <mergeCell ref="Z199:AB199"/>
    <mergeCell ref="AC200:AE200"/>
    <mergeCell ref="AF200:AJ200"/>
    <mergeCell ref="AK200:AX200"/>
    <mergeCell ref="AY200:BC200"/>
    <mergeCell ref="A200:F200"/>
    <mergeCell ref="G200:K200"/>
    <mergeCell ref="L200:P200"/>
    <mergeCell ref="Q200:S200"/>
    <mergeCell ref="T200:V200"/>
    <mergeCell ref="W200:Y200"/>
    <mergeCell ref="Z200:AB200"/>
    <mergeCell ref="AC201:AE201"/>
    <mergeCell ref="AF201:AJ201"/>
    <mergeCell ref="AK201:AX201"/>
    <mergeCell ref="AY201:BC201"/>
    <mergeCell ref="A201:F201"/>
    <mergeCell ref="G201:K201"/>
    <mergeCell ref="L201:P201"/>
    <mergeCell ref="Q201:S201"/>
    <mergeCell ref="T201:V201"/>
    <mergeCell ref="W201:Y201"/>
    <mergeCell ref="Z201:AB201"/>
    <mergeCell ref="AC202:AE202"/>
    <mergeCell ref="AF202:AJ202"/>
    <mergeCell ref="AK202:AX202"/>
    <mergeCell ref="AY202:BC202"/>
    <mergeCell ref="A202:F202"/>
    <mergeCell ref="G202:K202"/>
    <mergeCell ref="L202:P202"/>
    <mergeCell ref="Q202:S202"/>
    <mergeCell ref="T202:V202"/>
    <mergeCell ref="W202:Y202"/>
    <mergeCell ref="Z202:AB202"/>
    <mergeCell ref="AC210:AE210"/>
    <mergeCell ref="AF210:AJ210"/>
    <mergeCell ref="AK210:AX210"/>
    <mergeCell ref="AY210:BC210"/>
    <mergeCell ref="A210:F210"/>
    <mergeCell ref="G210:K210"/>
    <mergeCell ref="L210:P210"/>
    <mergeCell ref="Q210:S210"/>
    <mergeCell ref="T210:V210"/>
    <mergeCell ref="W210:Y210"/>
    <mergeCell ref="Z210:AB210"/>
    <mergeCell ref="AC211:AE211"/>
    <mergeCell ref="AF211:AJ211"/>
    <mergeCell ref="AK211:AX211"/>
    <mergeCell ref="AY211:BC211"/>
    <mergeCell ref="A211:F211"/>
    <mergeCell ref="G211:K211"/>
    <mergeCell ref="L211:P211"/>
    <mergeCell ref="Q211:S211"/>
    <mergeCell ref="T211:V211"/>
    <mergeCell ref="W211:Y211"/>
    <mergeCell ref="Z211:AB211"/>
    <mergeCell ref="AC212:AE212"/>
    <mergeCell ref="AF212:AJ212"/>
    <mergeCell ref="AK212:AX212"/>
    <mergeCell ref="AY212:BC212"/>
    <mergeCell ref="A212:F212"/>
    <mergeCell ref="G212:K212"/>
    <mergeCell ref="L212:P212"/>
    <mergeCell ref="Q212:S212"/>
    <mergeCell ref="T212:V212"/>
    <mergeCell ref="W212:Y212"/>
    <mergeCell ref="Z212:AB212"/>
    <mergeCell ref="AC213:AE213"/>
    <mergeCell ref="AF213:AJ213"/>
    <mergeCell ref="AK213:AX213"/>
    <mergeCell ref="AY213:BC213"/>
    <mergeCell ref="A213:F213"/>
    <mergeCell ref="G213:K213"/>
    <mergeCell ref="L213:P213"/>
    <mergeCell ref="Q213:S213"/>
    <mergeCell ref="T213:V213"/>
    <mergeCell ref="W213:Y213"/>
    <mergeCell ref="Z213:AB213"/>
    <mergeCell ref="AC214:AE214"/>
    <mergeCell ref="AF214:AJ214"/>
    <mergeCell ref="AK214:AX214"/>
    <mergeCell ref="AY214:BC214"/>
    <mergeCell ref="A214:F214"/>
    <mergeCell ref="G214:K214"/>
    <mergeCell ref="L214:P214"/>
    <mergeCell ref="Q214:S214"/>
    <mergeCell ref="T214:V214"/>
    <mergeCell ref="W214:Y214"/>
    <mergeCell ref="Z214:AB214"/>
    <mergeCell ref="AC215:AE215"/>
    <mergeCell ref="AF215:AJ215"/>
    <mergeCell ref="AK215:AX215"/>
    <mergeCell ref="AY215:BC215"/>
    <mergeCell ref="A215:F215"/>
    <mergeCell ref="G215:K215"/>
    <mergeCell ref="L215:P215"/>
    <mergeCell ref="Q215:S215"/>
    <mergeCell ref="T215:V215"/>
    <mergeCell ref="W215:Y215"/>
    <mergeCell ref="Z215:AB215"/>
    <mergeCell ref="AC19:AE19"/>
    <mergeCell ref="AF19:AJ19"/>
    <mergeCell ref="AK19:AX19"/>
    <mergeCell ref="AY19:BC19"/>
    <mergeCell ref="A19:F19"/>
    <mergeCell ref="G19:K19"/>
    <mergeCell ref="L19:P19"/>
    <mergeCell ref="Q19:S19"/>
    <mergeCell ref="T19:V19"/>
    <mergeCell ref="W19:Y19"/>
    <mergeCell ref="Z19:AB19"/>
    <mergeCell ref="AC20:AE20"/>
    <mergeCell ref="AF20:AJ20"/>
    <mergeCell ref="AK20:AX20"/>
    <mergeCell ref="AY20:BC20"/>
    <mergeCell ref="A20:F20"/>
    <mergeCell ref="G20:K20"/>
    <mergeCell ref="L20:P20"/>
    <mergeCell ref="Q20:S20"/>
    <mergeCell ref="T20:V20"/>
    <mergeCell ref="W20:Y20"/>
    <mergeCell ref="Z20:AB20"/>
    <mergeCell ref="AC21:AE21"/>
    <mergeCell ref="AF21:AJ21"/>
    <mergeCell ref="AK21:AX21"/>
    <mergeCell ref="AY21:BC21"/>
    <mergeCell ref="A21:F21"/>
    <mergeCell ref="G21:K21"/>
    <mergeCell ref="L21:P21"/>
    <mergeCell ref="Q21:S21"/>
    <mergeCell ref="T21:V21"/>
    <mergeCell ref="W21:Y21"/>
    <mergeCell ref="Z21:AB21"/>
    <mergeCell ref="AC216:AE216"/>
    <mergeCell ref="AF216:AJ216"/>
    <mergeCell ref="AK216:AX216"/>
    <mergeCell ref="AY216:BC216"/>
    <mergeCell ref="A216:F216"/>
    <mergeCell ref="G216:K216"/>
    <mergeCell ref="L216:P216"/>
    <mergeCell ref="Q216:S216"/>
    <mergeCell ref="T216:V216"/>
    <mergeCell ref="W216:Y216"/>
    <mergeCell ref="Z216:AB216"/>
    <mergeCell ref="AC203:AE203"/>
    <mergeCell ref="AF203:AJ203"/>
    <mergeCell ref="AK203:AX203"/>
    <mergeCell ref="AY203:BC203"/>
    <mergeCell ref="A203:F203"/>
    <mergeCell ref="G203:K203"/>
    <mergeCell ref="L203:P203"/>
    <mergeCell ref="Q203:S203"/>
    <mergeCell ref="T203:V203"/>
    <mergeCell ref="W203:Y203"/>
    <mergeCell ref="Z203:AB203"/>
    <mergeCell ref="AC204:AE204"/>
    <mergeCell ref="AF204:AJ204"/>
    <mergeCell ref="AK204:AX204"/>
    <mergeCell ref="AY204:BC204"/>
    <mergeCell ref="A204:F204"/>
    <mergeCell ref="G204:K204"/>
    <mergeCell ref="L204:P204"/>
    <mergeCell ref="Q204:S204"/>
    <mergeCell ref="T204:V204"/>
    <mergeCell ref="W204:Y204"/>
    <mergeCell ref="Z204:AB204"/>
    <mergeCell ref="AC205:AE205"/>
    <mergeCell ref="AF205:AJ205"/>
    <mergeCell ref="AK205:AX205"/>
    <mergeCell ref="AY205:BC205"/>
    <mergeCell ref="A205:F205"/>
    <mergeCell ref="G205:K205"/>
    <mergeCell ref="L205:P205"/>
    <mergeCell ref="Q205:S205"/>
    <mergeCell ref="T205:V205"/>
    <mergeCell ref="W205:Y205"/>
    <mergeCell ref="Z205:AB205"/>
    <mergeCell ref="AC206:AE206"/>
    <mergeCell ref="AF206:AJ206"/>
    <mergeCell ref="AK206:AX206"/>
    <mergeCell ref="AY206:BC206"/>
    <mergeCell ref="A206:F206"/>
    <mergeCell ref="G206:K206"/>
    <mergeCell ref="L206:P206"/>
    <mergeCell ref="Q206:S206"/>
    <mergeCell ref="T206:V206"/>
    <mergeCell ref="W206:Y206"/>
    <mergeCell ref="Z206:AB206"/>
    <mergeCell ref="AC207:AE207"/>
    <mergeCell ref="AF207:AJ207"/>
    <mergeCell ref="AK207:AX207"/>
    <mergeCell ref="AY207:BC207"/>
    <mergeCell ref="A207:F207"/>
    <mergeCell ref="G207:K207"/>
    <mergeCell ref="L207:P207"/>
    <mergeCell ref="Q207:S207"/>
    <mergeCell ref="T207:V207"/>
    <mergeCell ref="W207:Y207"/>
    <mergeCell ref="Z207:AB207"/>
    <mergeCell ref="AC208:AE208"/>
    <mergeCell ref="AF208:AJ208"/>
    <mergeCell ref="AK208:AX208"/>
    <mergeCell ref="AY208:BC208"/>
    <mergeCell ref="A208:F208"/>
    <mergeCell ref="G208:K208"/>
    <mergeCell ref="L208:P208"/>
    <mergeCell ref="Q208:S208"/>
    <mergeCell ref="T208:V208"/>
    <mergeCell ref="W208:Y208"/>
    <mergeCell ref="Z208:AB208"/>
    <mergeCell ref="AC209:AE209"/>
    <mergeCell ref="AF209:AJ209"/>
    <mergeCell ref="AK209:AX209"/>
    <mergeCell ref="AY209:BC209"/>
    <mergeCell ref="A209:F209"/>
    <mergeCell ref="G209:K209"/>
    <mergeCell ref="L209:P209"/>
    <mergeCell ref="Q209:S209"/>
    <mergeCell ref="T209:V209"/>
    <mergeCell ref="W209:Y209"/>
    <mergeCell ref="Z209:AB209"/>
    <mergeCell ref="AC119:AE119"/>
    <mergeCell ref="AF119:AJ119"/>
    <mergeCell ref="AK119:AX119"/>
    <mergeCell ref="AY119:BC119"/>
    <mergeCell ref="A119:F119"/>
    <mergeCell ref="G119:K119"/>
    <mergeCell ref="L119:P119"/>
    <mergeCell ref="Q119:S119"/>
    <mergeCell ref="T119:V119"/>
    <mergeCell ref="W119:Y119"/>
    <mergeCell ref="Z119:AB119"/>
    <mergeCell ref="AC120:AE120"/>
    <mergeCell ref="AF120:AJ120"/>
    <mergeCell ref="AK120:AX120"/>
    <mergeCell ref="AY120:BC120"/>
    <mergeCell ref="A120:F120"/>
    <mergeCell ref="G120:K120"/>
    <mergeCell ref="L120:P120"/>
    <mergeCell ref="Q120:S120"/>
    <mergeCell ref="T120:V120"/>
    <mergeCell ref="W120:Y120"/>
    <mergeCell ref="Z120:AB120"/>
    <mergeCell ref="AC121:AE121"/>
    <mergeCell ref="AF121:AJ121"/>
    <mergeCell ref="AK121:AX121"/>
    <mergeCell ref="AY121:BC121"/>
    <mergeCell ref="A121:F121"/>
    <mergeCell ref="G121:K121"/>
    <mergeCell ref="L121:P121"/>
    <mergeCell ref="Q121:S121"/>
    <mergeCell ref="T121:V121"/>
    <mergeCell ref="W121:Y121"/>
    <mergeCell ref="Z121:AB121"/>
    <mergeCell ref="AC122:AE122"/>
    <mergeCell ref="AF122:AJ122"/>
    <mergeCell ref="AK122:AX122"/>
    <mergeCell ref="AY122:BC122"/>
    <mergeCell ref="A122:F122"/>
    <mergeCell ref="G122:K122"/>
    <mergeCell ref="L122:P122"/>
    <mergeCell ref="Q122:S122"/>
    <mergeCell ref="T122:V122"/>
    <mergeCell ref="W122:Y122"/>
    <mergeCell ref="Z122:AB122"/>
    <mergeCell ref="AC123:AE123"/>
    <mergeCell ref="AF123:AJ123"/>
    <mergeCell ref="AK123:AX123"/>
    <mergeCell ref="AY123:BC123"/>
    <mergeCell ref="A123:F123"/>
    <mergeCell ref="G123:K123"/>
    <mergeCell ref="L123:P123"/>
    <mergeCell ref="Q123:S123"/>
    <mergeCell ref="T123:V123"/>
    <mergeCell ref="W123:Y123"/>
    <mergeCell ref="Z123:AB123"/>
    <mergeCell ref="AC124:AE124"/>
    <mergeCell ref="AF124:AJ124"/>
    <mergeCell ref="AK124:AX124"/>
    <mergeCell ref="AY124:BC124"/>
    <mergeCell ref="A124:F124"/>
    <mergeCell ref="G124:K124"/>
    <mergeCell ref="L124:P124"/>
    <mergeCell ref="Q124:S124"/>
    <mergeCell ref="T124:V124"/>
    <mergeCell ref="W124:Y124"/>
    <mergeCell ref="Z124:AB124"/>
    <mergeCell ref="AC125:AE125"/>
    <mergeCell ref="AF125:AJ125"/>
    <mergeCell ref="AK125:AX125"/>
    <mergeCell ref="AY125:BC125"/>
    <mergeCell ref="A125:F125"/>
    <mergeCell ref="G125:K125"/>
    <mergeCell ref="L125:P125"/>
    <mergeCell ref="Q125:S125"/>
    <mergeCell ref="T125:V125"/>
    <mergeCell ref="W125:Y125"/>
    <mergeCell ref="Z125:AB125"/>
    <mergeCell ref="AC126:AE126"/>
    <mergeCell ref="AF126:AJ126"/>
    <mergeCell ref="AK126:AX126"/>
    <mergeCell ref="AY126:BC126"/>
    <mergeCell ref="A126:F126"/>
    <mergeCell ref="G126:K126"/>
    <mergeCell ref="L126:P126"/>
    <mergeCell ref="Q126:S126"/>
    <mergeCell ref="T126:V126"/>
    <mergeCell ref="W126:Y126"/>
    <mergeCell ref="Z126:AB126"/>
    <mergeCell ref="AC127:AE127"/>
    <mergeCell ref="AF127:AJ127"/>
    <mergeCell ref="AK127:AX127"/>
    <mergeCell ref="AY127:BC127"/>
    <mergeCell ref="A127:F127"/>
    <mergeCell ref="G127:K127"/>
    <mergeCell ref="L127:P127"/>
    <mergeCell ref="Q127:S127"/>
    <mergeCell ref="T127:V127"/>
    <mergeCell ref="W127:Y127"/>
    <mergeCell ref="Z127:AB127"/>
    <mergeCell ref="AC128:AE128"/>
    <mergeCell ref="AF128:AJ128"/>
    <mergeCell ref="AK128:AX128"/>
    <mergeCell ref="AY128:BC128"/>
    <mergeCell ref="A128:F128"/>
    <mergeCell ref="G128:K128"/>
    <mergeCell ref="L128:P128"/>
    <mergeCell ref="Q128:S128"/>
    <mergeCell ref="T128:V128"/>
    <mergeCell ref="W128:Y128"/>
    <mergeCell ref="Z128:AB128"/>
    <mergeCell ref="AC129:AE129"/>
    <mergeCell ref="AF129:AJ129"/>
    <mergeCell ref="AK129:AX129"/>
    <mergeCell ref="AY129:BC129"/>
    <mergeCell ref="A129:F129"/>
    <mergeCell ref="G129:K129"/>
    <mergeCell ref="L129:P129"/>
    <mergeCell ref="Q129:S129"/>
    <mergeCell ref="T129:V129"/>
    <mergeCell ref="W129:Y129"/>
    <mergeCell ref="Z129:AB129"/>
    <mergeCell ref="AC130:AE130"/>
    <mergeCell ref="AF130:AJ130"/>
    <mergeCell ref="AK130:AX130"/>
    <mergeCell ref="AY130:BC130"/>
    <mergeCell ref="A130:F130"/>
    <mergeCell ref="G130:K130"/>
    <mergeCell ref="L130:P130"/>
    <mergeCell ref="Q130:S130"/>
    <mergeCell ref="T130:V130"/>
    <mergeCell ref="W130:Y130"/>
    <mergeCell ref="Z130:AB130"/>
    <mergeCell ref="AC131:AE131"/>
    <mergeCell ref="AF131:AJ131"/>
    <mergeCell ref="AK131:AX131"/>
    <mergeCell ref="AY131:BC131"/>
    <mergeCell ref="A131:F131"/>
    <mergeCell ref="G131:K131"/>
    <mergeCell ref="L131:P131"/>
    <mergeCell ref="Q131:S131"/>
    <mergeCell ref="T131:V131"/>
    <mergeCell ref="W131:Y131"/>
    <mergeCell ref="Z131:AB131"/>
    <mergeCell ref="AC132:AE132"/>
    <mergeCell ref="AF132:AJ132"/>
    <mergeCell ref="AK132:AX132"/>
    <mergeCell ref="AY132:BC132"/>
    <mergeCell ref="A132:F132"/>
    <mergeCell ref="G132:K132"/>
    <mergeCell ref="L132:P132"/>
    <mergeCell ref="Q132:S132"/>
    <mergeCell ref="T132:V132"/>
    <mergeCell ref="W132:Y132"/>
    <mergeCell ref="Z132:AB132"/>
    <mergeCell ref="AC133:AE133"/>
    <mergeCell ref="AF133:AJ133"/>
    <mergeCell ref="AK133:AX133"/>
    <mergeCell ref="AY133:BC133"/>
    <mergeCell ref="A133:F133"/>
    <mergeCell ref="G133:K133"/>
    <mergeCell ref="L133:P133"/>
    <mergeCell ref="Q133:S133"/>
    <mergeCell ref="T133:V133"/>
    <mergeCell ref="W133:Y133"/>
    <mergeCell ref="Z133:AB133"/>
    <mergeCell ref="AC134:AE134"/>
    <mergeCell ref="AF134:AJ134"/>
    <mergeCell ref="AK134:AX134"/>
    <mergeCell ref="AY134:BC134"/>
    <mergeCell ref="A134:F134"/>
    <mergeCell ref="G134:K134"/>
    <mergeCell ref="L134:P134"/>
    <mergeCell ref="Q134:S134"/>
    <mergeCell ref="T134:V134"/>
    <mergeCell ref="W134:Y134"/>
    <mergeCell ref="Z134:AB134"/>
    <mergeCell ref="AC135:AE135"/>
    <mergeCell ref="AF135:AJ135"/>
    <mergeCell ref="AK135:AX135"/>
    <mergeCell ref="AY135:BC135"/>
    <mergeCell ref="A135:F135"/>
    <mergeCell ref="G135:K135"/>
    <mergeCell ref="L135:P135"/>
    <mergeCell ref="Q135:S135"/>
    <mergeCell ref="T135:V135"/>
    <mergeCell ref="W135:Y135"/>
    <mergeCell ref="Z135:AB135"/>
    <mergeCell ref="AC136:AE136"/>
    <mergeCell ref="AF136:AJ136"/>
    <mergeCell ref="AK136:AX136"/>
    <mergeCell ref="AY136:BC136"/>
    <mergeCell ref="A136:F136"/>
    <mergeCell ref="G136:K136"/>
    <mergeCell ref="L136:P136"/>
    <mergeCell ref="Q136:S136"/>
    <mergeCell ref="T136:V136"/>
    <mergeCell ref="W136:Y136"/>
    <mergeCell ref="Z136:AB136"/>
    <mergeCell ref="AC137:AE137"/>
    <mergeCell ref="AF137:AJ137"/>
    <mergeCell ref="AK137:AX137"/>
    <mergeCell ref="AY137:BC137"/>
    <mergeCell ref="A137:F137"/>
    <mergeCell ref="G137:K137"/>
    <mergeCell ref="L137:P137"/>
    <mergeCell ref="Q137:S137"/>
    <mergeCell ref="T137:V137"/>
    <mergeCell ref="W137:Y137"/>
    <mergeCell ref="Z137:AB137"/>
    <mergeCell ref="AC138:AE138"/>
    <mergeCell ref="AF138:AJ138"/>
    <mergeCell ref="AK138:AX138"/>
    <mergeCell ref="AY138:BC138"/>
    <mergeCell ref="A138:F138"/>
    <mergeCell ref="G138:K138"/>
    <mergeCell ref="L138:P138"/>
    <mergeCell ref="Q138:S138"/>
    <mergeCell ref="T138:V138"/>
    <mergeCell ref="W138:Y138"/>
    <mergeCell ref="Z138:AB138"/>
    <mergeCell ref="AC139:AE139"/>
    <mergeCell ref="AF139:AJ139"/>
    <mergeCell ref="AK139:AX139"/>
    <mergeCell ref="AY139:BC139"/>
    <mergeCell ref="A139:F139"/>
    <mergeCell ref="G139:K139"/>
    <mergeCell ref="L139:P139"/>
    <mergeCell ref="Q139:S139"/>
    <mergeCell ref="T139:V139"/>
    <mergeCell ref="W139:Y139"/>
    <mergeCell ref="Z139:AB139"/>
    <mergeCell ref="AC140:AE140"/>
    <mergeCell ref="AF140:AJ140"/>
    <mergeCell ref="AK140:AX140"/>
    <mergeCell ref="AY140:BC140"/>
    <mergeCell ref="A140:F140"/>
    <mergeCell ref="G140:K140"/>
    <mergeCell ref="L140:P140"/>
    <mergeCell ref="Q140:S140"/>
    <mergeCell ref="T140:V140"/>
    <mergeCell ref="W140:Y140"/>
    <mergeCell ref="Z140:AB140"/>
    <mergeCell ref="AC141:AE141"/>
    <mergeCell ref="AF141:AJ141"/>
    <mergeCell ref="AK141:AX141"/>
    <mergeCell ref="AY141:BC141"/>
    <mergeCell ref="A141:F141"/>
    <mergeCell ref="G141:K141"/>
    <mergeCell ref="L141:P141"/>
    <mergeCell ref="Q141:S141"/>
    <mergeCell ref="T141:V141"/>
    <mergeCell ref="W141:Y141"/>
    <mergeCell ref="Z141:AB141"/>
    <mergeCell ref="AC142:AE142"/>
    <mergeCell ref="AF142:AJ142"/>
    <mergeCell ref="AK142:AX142"/>
    <mergeCell ref="AY142:BC142"/>
    <mergeCell ref="A142:F142"/>
    <mergeCell ref="G142:K142"/>
    <mergeCell ref="L142:P142"/>
    <mergeCell ref="Q142:S142"/>
    <mergeCell ref="T142:V142"/>
    <mergeCell ref="W142:Y142"/>
    <mergeCell ref="Z142:AB142"/>
    <mergeCell ref="AC143:AE143"/>
    <mergeCell ref="AF143:AJ143"/>
    <mergeCell ref="AK143:AX143"/>
    <mergeCell ref="AY143:BC143"/>
    <mergeCell ref="A143:F143"/>
    <mergeCell ref="G143:K143"/>
    <mergeCell ref="L143:P143"/>
    <mergeCell ref="Q143:S143"/>
    <mergeCell ref="T143:V143"/>
    <mergeCell ref="W143:Y143"/>
    <mergeCell ref="Z143:AB143"/>
    <mergeCell ref="AC144:AE144"/>
    <mergeCell ref="AF144:AJ144"/>
    <mergeCell ref="AK144:AX144"/>
    <mergeCell ref="AY144:BC144"/>
    <mergeCell ref="A144:F144"/>
    <mergeCell ref="G144:K144"/>
    <mergeCell ref="L144:P144"/>
    <mergeCell ref="Q144:S144"/>
    <mergeCell ref="T144:V144"/>
    <mergeCell ref="W144:Y144"/>
    <mergeCell ref="Z144:AB144"/>
    <mergeCell ref="AC145:AE145"/>
    <mergeCell ref="AF145:AJ145"/>
    <mergeCell ref="AK145:AX145"/>
    <mergeCell ref="AY145:BC145"/>
    <mergeCell ref="A145:F145"/>
    <mergeCell ref="G145:K145"/>
    <mergeCell ref="L145:P145"/>
    <mergeCell ref="Q145:S145"/>
    <mergeCell ref="T145:V145"/>
    <mergeCell ref="W145:Y145"/>
    <mergeCell ref="Z145:AB145"/>
    <mergeCell ref="AC146:AE146"/>
    <mergeCell ref="AF146:AJ146"/>
    <mergeCell ref="AK146:AX146"/>
    <mergeCell ref="AY146:BC146"/>
    <mergeCell ref="A146:F146"/>
    <mergeCell ref="G146:K146"/>
    <mergeCell ref="L146:P146"/>
    <mergeCell ref="Q146:S146"/>
    <mergeCell ref="T146:V146"/>
    <mergeCell ref="W146:Y146"/>
    <mergeCell ref="Z146:AB146"/>
    <mergeCell ref="AC147:AE147"/>
    <mergeCell ref="AF147:AJ147"/>
    <mergeCell ref="AK147:AX147"/>
    <mergeCell ref="AY147:BC147"/>
    <mergeCell ref="A147:F147"/>
    <mergeCell ref="G147:K147"/>
    <mergeCell ref="L147:P147"/>
    <mergeCell ref="Q147:S147"/>
    <mergeCell ref="T147:V147"/>
    <mergeCell ref="W147:Y147"/>
    <mergeCell ref="Z147:AB147"/>
    <mergeCell ref="AC148:AE148"/>
    <mergeCell ref="AF148:AJ148"/>
    <mergeCell ref="AK148:AX148"/>
    <mergeCell ref="AY148:BC148"/>
    <mergeCell ref="A148:F148"/>
    <mergeCell ref="G148:K148"/>
    <mergeCell ref="L148:P148"/>
    <mergeCell ref="Q148:S148"/>
    <mergeCell ref="T148:V148"/>
    <mergeCell ref="W148:Y148"/>
    <mergeCell ref="Z148:AB148"/>
    <mergeCell ref="AC149:AE149"/>
    <mergeCell ref="AF149:AJ149"/>
    <mergeCell ref="AK149:AX149"/>
    <mergeCell ref="AY149:BC149"/>
    <mergeCell ref="A149:F149"/>
    <mergeCell ref="G149:K149"/>
    <mergeCell ref="L149:P149"/>
    <mergeCell ref="Q149:S149"/>
    <mergeCell ref="T149:V149"/>
    <mergeCell ref="W149:Y149"/>
    <mergeCell ref="Z149:AB149"/>
    <mergeCell ref="AC150:AE150"/>
    <mergeCell ref="AF150:AJ150"/>
    <mergeCell ref="AK150:AX150"/>
    <mergeCell ref="AY150:BC150"/>
    <mergeCell ref="A150:F150"/>
    <mergeCell ref="G150:K150"/>
    <mergeCell ref="L150:P150"/>
    <mergeCell ref="Q150:S150"/>
    <mergeCell ref="T150:V150"/>
    <mergeCell ref="W150:Y150"/>
    <mergeCell ref="Z150:AB150"/>
    <mergeCell ref="AC151:AE151"/>
    <mergeCell ref="AF151:AJ151"/>
    <mergeCell ref="AK151:AX151"/>
    <mergeCell ref="AY151:BC151"/>
    <mergeCell ref="A151:F151"/>
    <mergeCell ref="G151:K151"/>
    <mergeCell ref="L151:P151"/>
    <mergeCell ref="Q151:S151"/>
    <mergeCell ref="T151:V151"/>
    <mergeCell ref="W151:Y151"/>
    <mergeCell ref="Z151:AB151"/>
    <mergeCell ref="AC152:AE152"/>
    <mergeCell ref="AF152:AJ152"/>
    <mergeCell ref="AK152:AX152"/>
    <mergeCell ref="AY152:BC152"/>
    <mergeCell ref="A152:F152"/>
    <mergeCell ref="G152:K152"/>
    <mergeCell ref="L152:P152"/>
    <mergeCell ref="Q152:S152"/>
    <mergeCell ref="T152:V152"/>
    <mergeCell ref="W152:Y152"/>
    <mergeCell ref="Z152:AB152"/>
    <mergeCell ref="AC153:AE153"/>
    <mergeCell ref="AF153:AJ153"/>
    <mergeCell ref="AK153:AX153"/>
    <mergeCell ref="AY153:BC153"/>
    <mergeCell ref="A153:F153"/>
    <mergeCell ref="G153:K153"/>
    <mergeCell ref="L153:P153"/>
    <mergeCell ref="Q153:S153"/>
    <mergeCell ref="T153:V153"/>
    <mergeCell ref="W153:Y153"/>
    <mergeCell ref="Z153:AB153"/>
    <mergeCell ref="AC154:AE154"/>
    <mergeCell ref="AF154:AJ154"/>
    <mergeCell ref="AK154:AX154"/>
    <mergeCell ref="AY154:BC154"/>
    <mergeCell ref="A154:F154"/>
    <mergeCell ref="G154:K154"/>
    <mergeCell ref="L154:P154"/>
    <mergeCell ref="Q154:S154"/>
    <mergeCell ref="T154:V154"/>
    <mergeCell ref="W154:Y154"/>
    <mergeCell ref="Z154:AB154"/>
    <mergeCell ref="AC155:AE155"/>
    <mergeCell ref="AF155:AJ155"/>
    <mergeCell ref="AK155:AX155"/>
    <mergeCell ref="AY155:BC155"/>
    <mergeCell ref="A155:F155"/>
    <mergeCell ref="G155:K155"/>
    <mergeCell ref="L155:P155"/>
    <mergeCell ref="Q155:S155"/>
    <mergeCell ref="T155:V155"/>
    <mergeCell ref="W155:Y155"/>
    <mergeCell ref="Z155:AB155"/>
    <mergeCell ref="AC156:AE156"/>
    <mergeCell ref="AF156:AJ156"/>
    <mergeCell ref="AK156:AX156"/>
    <mergeCell ref="AY156:BC156"/>
    <mergeCell ref="A156:F156"/>
    <mergeCell ref="G156:K156"/>
    <mergeCell ref="L156:P156"/>
    <mergeCell ref="Q156:S156"/>
    <mergeCell ref="T156:V156"/>
    <mergeCell ref="W156:Y156"/>
    <mergeCell ref="Z156:AB156"/>
    <mergeCell ref="AC157:AE157"/>
    <mergeCell ref="AF157:AJ157"/>
    <mergeCell ref="AK157:AX157"/>
    <mergeCell ref="AY157:BC157"/>
    <mergeCell ref="A157:F157"/>
    <mergeCell ref="G157:K157"/>
    <mergeCell ref="L157:P157"/>
    <mergeCell ref="Q157:S157"/>
    <mergeCell ref="T157:V157"/>
    <mergeCell ref="W157:Y157"/>
    <mergeCell ref="Z157:AB157"/>
    <mergeCell ref="AC158:AE158"/>
    <mergeCell ref="AF158:AJ158"/>
    <mergeCell ref="AK158:AX158"/>
    <mergeCell ref="AY158:BC158"/>
    <mergeCell ref="A158:F158"/>
    <mergeCell ref="G158:K158"/>
    <mergeCell ref="L158:P158"/>
    <mergeCell ref="Q158:S158"/>
    <mergeCell ref="T158:V158"/>
    <mergeCell ref="W158:Y158"/>
    <mergeCell ref="Z158:AB158"/>
    <mergeCell ref="AC159:AE159"/>
    <mergeCell ref="AF159:AJ159"/>
    <mergeCell ref="AK159:AX159"/>
    <mergeCell ref="AY159:BC159"/>
    <mergeCell ref="A159:F159"/>
    <mergeCell ref="G159:K159"/>
    <mergeCell ref="L159:P159"/>
    <mergeCell ref="Q159:S159"/>
    <mergeCell ref="T159:V159"/>
    <mergeCell ref="W159:Y159"/>
    <mergeCell ref="Z159:AB159"/>
    <mergeCell ref="AC160:AE160"/>
    <mergeCell ref="AF160:AJ160"/>
    <mergeCell ref="AK160:AX160"/>
    <mergeCell ref="AY160:BC160"/>
    <mergeCell ref="A160:F160"/>
    <mergeCell ref="G160:K160"/>
    <mergeCell ref="L160:P160"/>
    <mergeCell ref="Q160:S160"/>
    <mergeCell ref="T160:V160"/>
    <mergeCell ref="W160:Y160"/>
    <mergeCell ref="Z160:AB160"/>
    <mergeCell ref="AC161:AE161"/>
    <mergeCell ref="AF161:AJ161"/>
    <mergeCell ref="AK161:AX161"/>
    <mergeCell ref="AY161:BC161"/>
    <mergeCell ref="A161:F161"/>
    <mergeCell ref="G161:K161"/>
    <mergeCell ref="L161:P161"/>
    <mergeCell ref="Q161:S161"/>
    <mergeCell ref="T161:V161"/>
    <mergeCell ref="W161:Y161"/>
    <mergeCell ref="Z161:AB161"/>
    <mergeCell ref="AC162:AE162"/>
    <mergeCell ref="AF162:AJ162"/>
    <mergeCell ref="AK162:AX162"/>
    <mergeCell ref="AY162:BC162"/>
    <mergeCell ref="A162:F162"/>
    <mergeCell ref="G162:K162"/>
    <mergeCell ref="L162:P162"/>
    <mergeCell ref="Q162:S162"/>
    <mergeCell ref="T162:V162"/>
    <mergeCell ref="W162:Y162"/>
    <mergeCell ref="Z162:AB162"/>
    <mergeCell ref="AC163:AE163"/>
    <mergeCell ref="AF163:AJ163"/>
    <mergeCell ref="AK163:AX163"/>
    <mergeCell ref="AY163:BC163"/>
    <mergeCell ref="A163:F163"/>
    <mergeCell ref="G163:K163"/>
    <mergeCell ref="L163:P163"/>
    <mergeCell ref="Q163:S163"/>
    <mergeCell ref="T163:V163"/>
    <mergeCell ref="W163:Y163"/>
    <mergeCell ref="Z163:AB163"/>
    <mergeCell ref="AC164:AE164"/>
    <mergeCell ref="AF164:AJ164"/>
    <mergeCell ref="AK164:AX164"/>
    <mergeCell ref="AY164:BC164"/>
    <mergeCell ref="A164:F164"/>
    <mergeCell ref="G164:K164"/>
    <mergeCell ref="L164:P164"/>
    <mergeCell ref="Q164:S164"/>
    <mergeCell ref="T164:V164"/>
    <mergeCell ref="W164:Y164"/>
    <mergeCell ref="Z164:AB164"/>
    <mergeCell ref="AC165:AE165"/>
    <mergeCell ref="AF165:AJ165"/>
    <mergeCell ref="AK165:AX165"/>
    <mergeCell ref="AY165:BC165"/>
    <mergeCell ref="A165:F165"/>
    <mergeCell ref="G165:K165"/>
    <mergeCell ref="L165:P165"/>
    <mergeCell ref="Q165:S165"/>
    <mergeCell ref="T165:V165"/>
    <mergeCell ref="W165:Y165"/>
    <mergeCell ref="Z165:AB165"/>
    <mergeCell ref="AC166:AE166"/>
    <mergeCell ref="AF166:AJ166"/>
    <mergeCell ref="AK166:AX166"/>
    <mergeCell ref="AY166:BC166"/>
    <mergeCell ref="A166:F166"/>
    <mergeCell ref="G166:K166"/>
    <mergeCell ref="L166:P166"/>
    <mergeCell ref="Q166:S166"/>
    <mergeCell ref="T166:V166"/>
    <mergeCell ref="W166:Y166"/>
    <mergeCell ref="Z166:AB166"/>
    <mergeCell ref="AC167:AE167"/>
    <mergeCell ref="AF167:AJ167"/>
    <mergeCell ref="AK167:AX167"/>
    <mergeCell ref="AY167:BC167"/>
    <mergeCell ref="A167:F167"/>
    <mergeCell ref="G167:K167"/>
    <mergeCell ref="L167:P167"/>
    <mergeCell ref="Q167:S167"/>
    <mergeCell ref="T167:V167"/>
    <mergeCell ref="W167:Y167"/>
    <mergeCell ref="Z167:AB167"/>
  </mergeCells>
  <conditionalFormatting sqref="AC18:AE216">
    <cfRule type="cellIs" dxfId="2" priority="1" operator="lessThan">
      <formula>0</formula>
    </cfRule>
  </conditionalFormatting>
  <conditionalFormatting sqref="AC18:AE216">
    <cfRule type="cellIs" dxfId="3" priority="2" operator="greaterThanOrEqual">
      <formula>1</formula>
    </cfRule>
  </conditionalFormatting>
  <conditionalFormatting sqref="A18:BC216">
    <cfRule type="expression" dxfId="4" priority="3">
      <formula>ISEVEN(ROW())</formula>
    </cfRule>
  </conditionalFormatting>
  <conditionalFormatting sqref="BE1:BE216">
    <cfRule type="containsText" dxfId="3" priority="4" operator="containsText" text="BUY">
      <formula>NOT(ISERROR(SEARCH(("BUY"),(BE1))))</formula>
    </cfRule>
  </conditionalFormatting>
  <conditionalFormatting sqref="BE1:BE216">
    <cfRule type="containsText" dxfId="5" priority="5" operator="containsText" text="SELL">
      <formula>NOT(ISERROR(SEARCH(("SELL"),(BE1))))</formula>
    </cfRule>
  </conditionalFormatting>
  <conditionalFormatting sqref="BF1:BF216">
    <cfRule type="containsText" dxfId="3" priority="6" operator="containsText" text="TP">
      <formula>NOT(ISERROR(SEARCH(("TP"),(BF1))))</formula>
    </cfRule>
  </conditionalFormatting>
  <conditionalFormatting sqref="BF1:BF216">
    <cfRule type="containsText" dxfId="2" priority="7" operator="containsText" text="SL">
      <formula>NOT(ISERROR(SEARCH(("SL"),(BF1))))</formula>
    </cfRule>
  </conditionalFormatting>
  <conditionalFormatting sqref="BF1:BF216">
    <cfRule type="containsText" dxfId="6" priority="8" operator="containsText" text="BE">
      <formula>NOT(ISERROR(SEARCH(("BE"),(BF1))))</formula>
    </cfRule>
  </conditionalFormatting>
  <conditionalFormatting sqref="BE18:BH216">
    <cfRule type="expression" dxfId="4" priority="9">
      <formula>ISEVEN(ROW())</formula>
    </cfRule>
  </conditionalFormatting>
  <dataValidations>
    <dataValidation type="list" allowBlank="1" showErrorMessage="1" sqref="G18">
      <formula1>"EURUSD,GBPUSD,AUDUS"</formula1>
    </dataValidation>
    <dataValidation type="list" allowBlank="1" showErrorMessage="1" sqref="AF18:AF22 AF24:AF216">
      <formula1>"LIT CYCLE,ENTRY CONTINUATION"</formula1>
    </dataValidation>
    <dataValidation type="list" allowBlank="1" showErrorMessage="1" sqref="G19:G22 G24:G216">
      <formula1>"EURUSD,GBPUSD,AUDUSD"</formula1>
    </dataValidation>
    <dataValidation type="custom" allowBlank="1" showDropDown="1" showErrorMessage="1" sqref="A18:A216">
      <formula1>OR(NOT(ISERROR(DATEVALUE(A18))), AND(ISNUMBER(A18), LEFT(CELL("format", A18))="D"))</formula1>
    </dataValidation>
    <dataValidation type="list" allowBlank="1" showErrorMessage="1" sqref="L18:L22 L24:L214">
      <formula1>"OPEN FF,OPEN LONDON,NEW YORK,MMM1,MMM2,NY TRAP,LONDON CLOSE"</formula1>
    </dataValidation>
  </dataValidation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showGridLines="0" workbookViewId="0">
      <pane ySplit="17.0" topLeftCell="A18" activePane="bottomLeft" state="frozen"/>
      <selection activeCell="B19" sqref="B19" pane="bottomLeft"/>
    </sheetView>
  </sheetViews>
  <sheetFormatPr customHeight="1" defaultColWidth="12.63" defaultRowHeight="15.75"/>
  <cols>
    <col customWidth="1" min="1" max="4" width="3.88"/>
    <col customWidth="1" min="5" max="5" width="7.38"/>
    <col customWidth="1" min="6" max="7" width="3.88"/>
    <col customWidth="1" min="8" max="8" width="10.0"/>
    <col customWidth="1" min="9" max="54" width="3.88"/>
    <col customWidth="1" min="55" max="55" width="21.38"/>
    <col customWidth="1" hidden="1" min="56" max="56" width="4.63"/>
    <col customWidth="1" hidden="1" min="57" max="60" width="9.5"/>
  </cols>
  <sheetData>
    <row r="1" ht="15.75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</row>
    <row r="2" ht="15.75" customHeight="1">
      <c r="A2" s="56"/>
      <c r="B2" s="135"/>
      <c r="C2" s="135"/>
      <c r="D2" s="135"/>
      <c r="E2" s="135"/>
      <c r="F2" s="135"/>
      <c r="G2" s="135"/>
      <c r="H2" s="135"/>
      <c r="I2" s="135"/>
      <c r="J2" s="27"/>
      <c r="K2" s="135"/>
      <c r="L2" s="135"/>
      <c r="M2" s="135"/>
      <c r="N2" s="135"/>
      <c r="O2" s="135"/>
      <c r="P2" s="135"/>
      <c r="Q2" s="135"/>
      <c r="R2" s="135"/>
      <c r="S2" s="69"/>
      <c r="T2" s="135"/>
      <c r="U2" s="135"/>
      <c r="V2" s="135"/>
      <c r="W2" s="135"/>
      <c r="X2" s="135"/>
      <c r="Y2" s="135"/>
      <c r="Z2" s="135"/>
      <c r="AA2" s="135"/>
      <c r="AB2" s="27"/>
      <c r="AC2" s="136"/>
      <c r="AD2" s="135"/>
      <c r="AE2" s="135"/>
      <c r="AF2" s="135"/>
      <c r="AG2" s="135"/>
      <c r="AH2" s="135"/>
      <c r="AI2" s="135"/>
      <c r="AJ2" s="135"/>
      <c r="AK2" s="56"/>
      <c r="AL2" s="135"/>
      <c r="AM2" s="135"/>
      <c r="AN2" s="135"/>
      <c r="AO2" s="135"/>
      <c r="AP2" s="135"/>
      <c r="AQ2" s="135"/>
      <c r="AR2" s="135"/>
      <c r="AS2" s="135"/>
      <c r="AT2" s="56"/>
      <c r="AU2" s="135"/>
      <c r="AV2" s="135"/>
      <c r="AW2" s="135"/>
      <c r="AX2" s="135"/>
      <c r="AY2" s="135"/>
      <c r="AZ2" s="135"/>
      <c r="BA2" s="135"/>
      <c r="BB2" s="135"/>
      <c r="BC2" s="27"/>
      <c r="BD2" s="56"/>
      <c r="BE2" s="56"/>
      <c r="BF2" s="56"/>
      <c r="BG2" s="56"/>
      <c r="BH2" s="56"/>
    </row>
    <row r="3" ht="15.75" customHeight="1">
      <c r="A3" s="137"/>
      <c r="B3" s="135"/>
      <c r="C3" s="16" t="s">
        <v>24</v>
      </c>
      <c r="D3" s="135"/>
      <c r="E3" s="135"/>
      <c r="F3" s="135"/>
      <c r="G3" s="135"/>
      <c r="H3" s="138" t="s">
        <v>3</v>
      </c>
      <c r="I3" s="135"/>
      <c r="J3" s="27"/>
      <c r="K3" s="135"/>
      <c r="L3" s="16" t="s">
        <v>5</v>
      </c>
      <c r="M3" s="135"/>
      <c r="N3" s="135"/>
      <c r="O3" s="135"/>
      <c r="P3" s="135"/>
      <c r="Q3" s="135"/>
      <c r="R3" s="135"/>
      <c r="S3" s="39"/>
      <c r="T3" s="135"/>
      <c r="U3" s="16" t="s">
        <v>6</v>
      </c>
      <c r="V3" s="135"/>
      <c r="W3" s="135"/>
      <c r="X3" s="135"/>
      <c r="Y3" s="135"/>
      <c r="Z3" s="135"/>
      <c r="AA3" s="135"/>
      <c r="AB3" s="27"/>
      <c r="AC3" s="136"/>
      <c r="AD3" s="16" t="s">
        <v>25</v>
      </c>
      <c r="AE3" s="135"/>
      <c r="AF3" s="135"/>
      <c r="AG3" s="135"/>
      <c r="AH3" s="135"/>
      <c r="AI3" s="75" t="s">
        <v>10</v>
      </c>
      <c r="AJ3" s="135"/>
      <c r="AK3" s="56"/>
      <c r="AL3" s="135"/>
      <c r="AM3" s="16" t="s">
        <v>26</v>
      </c>
      <c r="AN3" s="135"/>
      <c r="AO3" s="135"/>
      <c r="AP3" s="135"/>
      <c r="AQ3" s="135"/>
      <c r="AR3" s="78" t="s">
        <v>10</v>
      </c>
      <c r="AS3" s="135"/>
      <c r="AT3" s="56"/>
      <c r="AU3" s="135"/>
      <c r="AV3" s="16" t="s">
        <v>155</v>
      </c>
      <c r="AW3" s="135"/>
      <c r="AX3" s="135"/>
      <c r="AY3" s="135"/>
      <c r="AZ3" s="135"/>
      <c r="BA3" s="81" t="s">
        <v>10</v>
      </c>
      <c r="BB3" s="135"/>
      <c r="BC3" s="27"/>
      <c r="BD3" s="56"/>
      <c r="BE3" s="56"/>
      <c r="BF3" s="56"/>
      <c r="BG3" s="56"/>
      <c r="BH3" s="56"/>
    </row>
    <row r="4" ht="30.0" customHeight="1">
      <c r="A4" s="56"/>
      <c r="B4" s="135"/>
      <c r="C4" s="139">
        <f>IF(AC18="", ,SUM(AC18:AE216))</f>
        <v>18.44</v>
      </c>
      <c r="F4" s="135"/>
      <c r="G4" s="140">
        <f>IF(AC18="", ,AVERAGEA(AC18:AE216))</f>
        <v>2.305</v>
      </c>
      <c r="I4" s="135"/>
      <c r="J4" s="27"/>
      <c r="K4" s="135"/>
      <c r="L4" s="146">
        <f>IF(U4="", ,SUM(AD4/U4))</f>
        <v>0.5</v>
      </c>
      <c r="O4" s="135"/>
      <c r="P4" s="135"/>
      <c r="Q4" s="135"/>
      <c r="R4" s="135"/>
      <c r="S4" s="42"/>
      <c r="T4" s="135"/>
      <c r="U4" s="142">
        <f>IF(BD18="", ,COUNTA((BD18:BD216)))</f>
        <v>8</v>
      </c>
      <c r="X4" s="135"/>
      <c r="Y4" s="135"/>
      <c r="Z4" s="135"/>
      <c r="AA4" s="135"/>
      <c r="AB4" s="27"/>
      <c r="AC4" s="136"/>
      <c r="AD4" s="142">
        <f>IF(BF18="", ,COUNTIF(BF18:BF216,"TP"))</f>
        <v>4</v>
      </c>
      <c r="AG4" s="135"/>
      <c r="AH4" s="135"/>
      <c r="AI4" s="135"/>
      <c r="AJ4" s="135"/>
      <c r="AK4" s="56"/>
      <c r="AL4" s="135"/>
      <c r="AM4" s="142">
        <f>IF(BF18="", ,COUNTIF(BF18:BF216,"SL"))</f>
        <v>3</v>
      </c>
      <c r="AP4" s="135"/>
      <c r="AQ4" s="135"/>
      <c r="AR4" s="135"/>
      <c r="AS4" s="135"/>
      <c r="AT4" s="56"/>
      <c r="AU4" s="135"/>
      <c r="AV4" s="142">
        <f>IF(BF18="", ,COUNTIF(BF18:BF216,"BE"))</f>
        <v>1</v>
      </c>
      <c r="AY4" s="135"/>
      <c r="AZ4" s="135"/>
      <c r="BA4" s="135"/>
      <c r="BB4" s="135"/>
      <c r="BC4" s="27"/>
      <c r="BD4" s="56"/>
      <c r="BE4" s="56"/>
      <c r="BF4" s="56"/>
      <c r="BG4" s="56"/>
      <c r="BH4" s="56"/>
    </row>
    <row r="5" ht="15.75" customHeight="1">
      <c r="A5" s="56"/>
      <c r="B5" s="135"/>
      <c r="C5" s="135"/>
      <c r="D5" s="135"/>
      <c r="E5" s="135"/>
      <c r="F5" s="135"/>
      <c r="G5" s="135"/>
      <c r="H5" s="135"/>
      <c r="I5" s="135"/>
      <c r="J5" s="27"/>
      <c r="K5" s="135"/>
      <c r="L5" s="135"/>
      <c r="M5" s="135"/>
      <c r="N5" s="135"/>
      <c r="O5" s="135"/>
      <c r="P5" s="135"/>
      <c r="Q5" s="135"/>
      <c r="R5" s="135"/>
      <c r="S5" s="27"/>
      <c r="T5" s="135"/>
      <c r="U5" s="135"/>
      <c r="V5" s="135"/>
      <c r="W5" s="135"/>
      <c r="X5" s="135"/>
      <c r="Y5" s="135"/>
      <c r="Z5" s="135"/>
      <c r="AA5" s="135"/>
      <c r="AB5" s="27"/>
      <c r="AC5" s="136"/>
      <c r="AD5" s="135"/>
      <c r="AE5" s="135"/>
      <c r="AF5" s="135"/>
      <c r="AG5" s="135"/>
      <c r="AH5" s="135"/>
      <c r="AI5" s="135"/>
      <c r="AJ5" s="135"/>
      <c r="AK5" s="56"/>
      <c r="AL5" s="135"/>
      <c r="AM5" s="135"/>
      <c r="AN5" s="135"/>
      <c r="AO5" s="135"/>
      <c r="AP5" s="135"/>
      <c r="AQ5" s="135"/>
      <c r="AR5" s="135"/>
      <c r="AS5" s="135"/>
      <c r="AT5" s="56"/>
      <c r="AU5" s="135"/>
      <c r="AV5" s="135"/>
      <c r="AW5" s="135"/>
      <c r="AX5" s="135"/>
      <c r="AY5" s="135"/>
      <c r="AZ5" s="135"/>
      <c r="BA5" s="135"/>
      <c r="BB5" s="135"/>
      <c r="BC5" s="27"/>
      <c r="BD5" s="56"/>
      <c r="BE5" s="56"/>
      <c r="BF5" s="56"/>
      <c r="BG5" s="56"/>
      <c r="BH5" s="56"/>
    </row>
    <row r="6" ht="15.75" customHeight="1">
      <c r="A6" s="56"/>
      <c r="B6" s="56"/>
      <c r="C6" s="27"/>
      <c r="D6" s="27"/>
      <c r="E6" s="27"/>
      <c r="F6" s="27"/>
      <c r="G6" s="27"/>
      <c r="H6" s="27"/>
      <c r="I6" s="27"/>
      <c r="J6" s="27"/>
      <c r="K6" s="56"/>
      <c r="L6" s="27"/>
      <c r="M6" s="27"/>
      <c r="N6" s="27"/>
      <c r="O6" s="27"/>
      <c r="P6" s="27"/>
      <c r="Q6" s="27"/>
      <c r="R6" s="27"/>
      <c r="S6" s="27"/>
      <c r="T6" s="56"/>
      <c r="U6" s="27"/>
      <c r="V6" s="27"/>
      <c r="W6" s="27"/>
      <c r="X6" s="27"/>
      <c r="Y6" s="27"/>
      <c r="Z6" s="27"/>
      <c r="AA6" s="27"/>
      <c r="AB6" s="27"/>
      <c r="AC6" s="134"/>
      <c r="AD6" s="27"/>
      <c r="AE6" s="27"/>
      <c r="AF6" s="27"/>
      <c r="AG6" s="27"/>
      <c r="AH6" s="27"/>
      <c r="AI6" s="27"/>
      <c r="AJ6" s="27"/>
      <c r="AK6" s="56"/>
      <c r="AL6" s="56"/>
      <c r="AM6" s="27"/>
      <c r="AN6" s="27"/>
      <c r="AO6" s="27"/>
      <c r="AP6" s="27"/>
      <c r="AQ6" s="27"/>
      <c r="AR6" s="27"/>
      <c r="AS6" s="27"/>
      <c r="AT6" s="56"/>
      <c r="AU6" s="56"/>
      <c r="AV6" s="27"/>
      <c r="AW6" s="27"/>
      <c r="AX6" s="27"/>
      <c r="AY6" s="27"/>
      <c r="AZ6" s="27"/>
      <c r="BA6" s="27"/>
      <c r="BB6" s="27"/>
      <c r="BC6" s="56"/>
      <c r="BD6" s="56"/>
      <c r="BE6" s="56"/>
      <c r="BF6" s="56"/>
      <c r="BG6" s="56"/>
      <c r="BH6" s="56"/>
    </row>
    <row r="7" ht="15.75" customHeight="1">
      <c r="A7" s="56"/>
      <c r="B7" s="135"/>
      <c r="C7" s="143">
        <f>IF(L18="", ,COUNTIFS(L18:L216,"MMM2",BF18:BF216,"tp"))</f>
        <v>0</v>
      </c>
      <c r="D7" s="143">
        <f>IF(L18="", ,COUNTIFS(L18:L216,"MMM2"))-E7</f>
        <v>0</v>
      </c>
      <c r="E7" s="143">
        <f>IF(L18="", ,COUNTIFS(L18:L216,"MMM2",BF18:BF216,"be"))</f>
        <v>0</v>
      </c>
      <c r="F7" s="143"/>
      <c r="G7" s="143"/>
      <c r="H7" s="143"/>
      <c r="I7" s="143"/>
      <c r="J7" s="69"/>
      <c r="K7" s="143"/>
      <c r="L7" s="143">
        <f>IF(BH18="", ,COUNTIFS(BH18:BH216,"2",BF18:BF216,"TP"))</f>
        <v>0</v>
      </c>
      <c r="M7" s="143">
        <f>IF(BH18="", ,COUNTIFS(BH18:BH216,"2"))-N7</f>
        <v>0</v>
      </c>
      <c r="N7" s="143">
        <f>IF(BH18="", ,COUNTIFS(BH18:BH216,"2",BF18:BF216,"be"))</f>
        <v>0</v>
      </c>
      <c r="O7" s="143"/>
      <c r="P7" s="143"/>
      <c r="Q7" s="143"/>
      <c r="R7" s="143"/>
      <c r="S7" s="69"/>
      <c r="T7" s="143"/>
      <c r="U7" s="143">
        <f>IF(BH18="", ,COUNTIFS(BH18:BH216,"3",BF18:BF216,"TP"))</f>
        <v>1</v>
      </c>
      <c r="V7" s="143">
        <f>IF(BH18="", ,COUNTIFS(BH18:BH216,"3"))-W7</f>
        <v>3</v>
      </c>
      <c r="W7" s="143">
        <f>IF(BH18="", ,COUNTIFS(BH18:BH216,"3",BF18:BF216,"be"))</f>
        <v>1</v>
      </c>
      <c r="X7" s="143"/>
      <c r="Y7" s="143"/>
      <c r="Z7" s="143"/>
      <c r="AA7" s="143"/>
      <c r="AB7" s="69"/>
      <c r="AC7" s="144"/>
      <c r="AD7" s="143">
        <f>IF(BH18="", ,COUNTIFS(BH18:BH216,"4",BF18:BF216,"TP"))</f>
        <v>0</v>
      </c>
      <c r="AE7" s="143">
        <f>IF(BH18="", ,COUNTIFS(BH18:BH216,"4"))-AF7</f>
        <v>0</v>
      </c>
      <c r="AF7" s="143">
        <f>IF(BH18="", ,COUNTIFS(BH18:BH216,"4",BF18:BF216,"be"))</f>
        <v>0</v>
      </c>
      <c r="AG7" s="143"/>
      <c r="AH7" s="143"/>
      <c r="AI7" s="143"/>
      <c r="AJ7" s="143"/>
      <c r="AK7" s="145"/>
      <c r="AL7" s="143"/>
      <c r="AM7" s="143">
        <f>IF(BH18="", ,COUNTIFS(BH18:BH216,"5",BF18:BF216,"TP"))</f>
        <v>1</v>
      </c>
      <c r="AN7" s="143">
        <f>IF(BH18="", ,COUNTIFS(BH18:BH216,"5"))-AO7</f>
        <v>1</v>
      </c>
      <c r="AO7" s="143">
        <f>IF(BH18="", ,COUNTIFS(BH18:BH216,"5",BF18:BF216,"be"))</f>
        <v>0</v>
      </c>
      <c r="AP7" s="143"/>
      <c r="AQ7" s="143"/>
      <c r="AR7" s="143"/>
      <c r="AS7" s="143"/>
      <c r="AT7" s="145"/>
      <c r="AU7" s="143"/>
      <c r="AV7" s="143">
        <f>IF(BH18="", ,COUNTIFS(BH18:BH216,"6",BF18:BF216,"TP"))</f>
        <v>2</v>
      </c>
      <c r="AW7" s="143">
        <f>IF(BH18="", ,COUNTIFS(BH18:BH216,"6"))-AX7</f>
        <v>3</v>
      </c>
      <c r="AX7" s="143">
        <f>IF(BH18="", ,COUNTIFS(BH18:BH216,"6",BF18:BF216,"be"))</f>
        <v>0</v>
      </c>
      <c r="AY7" s="143"/>
      <c r="AZ7" s="135"/>
      <c r="BA7" s="135"/>
      <c r="BB7" s="135"/>
      <c r="BC7" s="27"/>
      <c r="BD7" s="56"/>
      <c r="BE7" s="56"/>
      <c r="BF7" s="56"/>
      <c r="BG7" s="56"/>
      <c r="BH7" s="56"/>
    </row>
    <row r="8" ht="15.75" customHeight="1">
      <c r="A8" s="56"/>
      <c r="B8" s="135"/>
      <c r="C8" s="16" t="s">
        <v>7</v>
      </c>
      <c r="D8" s="135"/>
      <c r="E8" s="135"/>
      <c r="F8" s="135"/>
      <c r="G8" s="135"/>
      <c r="H8" s="71"/>
      <c r="I8" s="135"/>
      <c r="J8" s="27"/>
      <c r="K8" s="135"/>
      <c r="L8" s="16" t="s">
        <v>18</v>
      </c>
      <c r="M8" s="135"/>
      <c r="N8" s="135"/>
      <c r="O8" s="135"/>
      <c r="P8" s="135"/>
      <c r="Q8" s="135"/>
      <c r="R8" s="135"/>
      <c r="S8" s="39"/>
      <c r="T8" s="135"/>
      <c r="U8" s="16" t="s">
        <v>19</v>
      </c>
      <c r="V8" s="135"/>
      <c r="W8" s="135"/>
      <c r="X8" s="135"/>
      <c r="Y8" s="135"/>
      <c r="Z8" s="135"/>
      <c r="AA8" s="135"/>
      <c r="AB8" s="27"/>
      <c r="AC8" s="136"/>
      <c r="AD8" s="16" t="s">
        <v>20</v>
      </c>
      <c r="AE8" s="135"/>
      <c r="AF8" s="135"/>
      <c r="AG8" s="135"/>
      <c r="AH8" s="135"/>
      <c r="AI8" s="135"/>
      <c r="AJ8" s="135"/>
      <c r="AK8" s="56"/>
      <c r="AL8" s="135"/>
      <c r="AM8" s="16" t="s">
        <v>21</v>
      </c>
      <c r="AN8" s="135"/>
      <c r="AO8" s="135"/>
      <c r="AP8" s="135"/>
      <c r="AQ8" s="135"/>
      <c r="AR8" s="135"/>
      <c r="AS8" s="135"/>
      <c r="AT8" s="56"/>
      <c r="AU8" s="135"/>
      <c r="AV8" s="16" t="s">
        <v>22</v>
      </c>
      <c r="AW8" s="135"/>
      <c r="AX8" s="135"/>
      <c r="AY8" s="135"/>
      <c r="AZ8" s="135"/>
      <c r="BA8" s="135"/>
      <c r="BB8" s="135"/>
      <c r="BC8" s="27"/>
      <c r="BD8" s="56"/>
      <c r="BE8" s="56"/>
      <c r="BF8" s="56"/>
      <c r="BG8" s="56"/>
      <c r="BH8" s="56"/>
    </row>
    <row r="9" ht="30.0" customHeight="1">
      <c r="A9" s="56"/>
      <c r="B9" s="135"/>
      <c r="C9" s="146" t="str">
        <f>IF(D7=0, ,SUM(C7/(D7)))</f>
        <v/>
      </c>
      <c r="F9" s="135"/>
      <c r="G9" s="135"/>
      <c r="H9" s="138"/>
      <c r="I9" s="135"/>
      <c r="J9" s="27"/>
      <c r="K9" s="135"/>
      <c r="L9" s="146" t="str">
        <f>IF(M7=0, ,L7/(M7))</f>
        <v/>
      </c>
      <c r="O9" s="135"/>
      <c r="P9" s="135"/>
      <c r="Q9" s="138"/>
      <c r="R9" s="135"/>
      <c r="S9" s="42"/>
      <c r="T9" s="135"/>
      <c r="U9" s="146">
        <f>IF(V7=0, ,U7/(V7))</f>
        <v>0.3333333333</v>
      </c>
      <c r="X9" s="135"/>
      <c r="Y9" s="135"/>
      <c r="Z9" s="138"/>
      <c r="AA9" s="135"/>
      <c r="AB9" s="27"/>
      <c r="AC9" s="136"/>
      <c r="AD9" s="146" t="str">
        <f>IF(AE7=0, ,AD7/(AE7))</f>
        <v/>
      </c>
      <c r="AG9" s="135"/>
      <c r="AH9" s="135"/>
      <c r="AI9" s="138"/>
      <c r="AJ9" s="135"/>
      <c r="AK9" s="56"/>
      <c r="AL9" s="135"/>
      <c r="AM9" s="146">
        <f>IF(AN7=0, ,AM7/(AN7))</f>
        <v>1</v>
      </c>
      <c r="AP9" s="135"/>
      <c r="AQ9" s="135"/>
      <c r="AR9" s="138"/>
      <c r="AS9" s="135"/>
      <c r="AT9" s="56"/>
      <c r="AU9" s="135"/>
      <c r="AV9" s="146">
        <f>IF(AW7=0, ,AV7/(AW7))</f>
        <v>0.6666666667</v>
      </c>
      <c r="AY9" s="135"/>
      <c r="AZ9" s="135"/>
      <c r="BA9" s="138"/>
      <c r="BB9" s="135"/>
      <c r="BC9" s="27"/>
      <c r="BD9" s="56"/>
      <c r="BE9" s="56"/>
      <c r="BF9" s="56"/>
      <c r="BG9" s="56"/>
      <c r="BH9" s="56"/>
    </row>
    <row r="10" ht="15.75" customHeight="1">
      <c r="A10" s="56"/>
      <c r="B10" s="135"/>
      <c r="C10" s="135"/>
      <c r="D10" s="135"/>
      <c r="E10" s="135"/>
      <c r="F10" s="135"/>
      <c r="G10" s="135"/>
      <c r="H10" s="135"/>
      <c r="I10" s="135"/>
      <c r="J10" s="27"/>
      <c r="K10" s="135"/>
      <c r="L10" s="135"/>
      <c r="M10" s="135"/>
      <c r="N10" s="135"/>
      <c r="O10" s="135"/>
      <c r="P10" s="135"/>
      <c r="Q10" s="135"/>
      <c r="R10" s="135"/>
      <c r="S10" s="27"/>
      <c r="T10" s="135"/>
      <c r="U10" s="135"/>
      <c r="V10" s="135"/>
      <c r="W10" s="135"/>
      <c r="X10" s="135"/>
      <c r="Y10" s="135"/>
      <c r="Z10" s="135"/>
      <c r="AA10" s="135"/>
      <c r="AB10" s="27"/>
      <c r="AC10" s="136"/>
      <c r="AD10" s="135"/>
      <c r="AE10" s="135"/>
      <c r="AF10" s="135"/>
      <c r="AG10" s="135"/>
      <c r="AH10" s="135"/>
      <c r="AI10" s="135"/>
      <c r="AJ10" s="135"/>
      <c r="AK10" s="56"/>
      <c r="AL10" s="135"/>
      <c r="AM10" s="135"/>
      <c r="AN10" s="135"/>
      <c r="AO10" s="135"/>
      <c r="AP10" s="135"/>
      <c r="AQ10" s="135"/>
      <c r="AR10" s="135"/>
      <c r="AS10" s="135"/>
      <c r="AT10" s="56"/>
      <c r="AU10" s="135"/>
      <c r="AV10" s="135"/>
      <c r="AW10" s="135"/>
      <c r="AX10" s="135"/>
      <c r="AY10" s="135"/>
      <c r="AZ10" s="135"/>
      <c r="BA10" s="135"/>
      <c r="BB10" s="135"/>
      <c r="BC10" s="27"/>
      <c r="BD10" s="56"/>
      <c r="BE10" s="56"/>
      <c r="BF10" s="56"/>
      <c r="BG10" s="56"/>
      <c r="BH10" s="56"/>
    </row>
    <row r="11" ht="15.75" customHeight="1">
      <c r="A11" s="56"/>
      <c r="B11" s="56"/>
      <c r="C11" s="27"/>
      <c r="D11" s="27"/>
      <c r="E11" s="27"/>
      <c r="F11" s="27"/>
      <c r="G11" s="27"/>
      <c r="H11" s="27"/>
      <c r="I11" s="27"/>
      <c r="J11" s="27"/>
      <c r="K11" s="56"/>
      <c r="L11" s="27"/>
      <c r="M11" s="27"/>
      <c r="N11" s="27"/>
      <c r="O11" s="27"/>
      <c r="P11" s="27"/>
      <c r="Q11" s="27"/>
      <c r="R11" s="27"/>
      <c r="S11" s="27"/>
      <c r="T11" s="56"/>
      <c r="U11" s="27"/>
      <c r="V11" s="27"/>
      <c r="W11" s="27"/>
      <c r="X11" s="27"/>
      <c r="Y11" s="27"/>
      <c r="Z11" s="27"/>
      <c r="AA11" s="27"/>
      <c r="AB11" s="27"/>
      <c r="AC11" s="134"/>
      <c r="AD11" s="27"/>
      <c r="AE11" s="27"/>
      <c r="AF11" s="27"/>
      <c r="AG11" s="27"/>
      <c r="AH11" s="27"/>
      <c r="AI11" s="27"/>
      <c r="AJ11" s="27"/>
      <c r="AK11" s="56"/>
      <c r="AL11" s="56"/>
      <c r="AM11" s="27"/>
      <c r="AN11" s="27"/>
      <c r="AO11" s="27"/>
      <c r="AP11" s="27"/>
      <c r="AQ11" s="27"/>
      <c r="AR11" s="27"/>
      <c r="AS11" s="27"/>
      <c r="AT11" s="56"/>
      <c r="AU11" s="56"/>
      <c r="AV11" s="27"/>
      <c r="AW11" s="27"/>
      <c r="AX11" s="27"/>
      <c r="AY11" s="27"/>
      <c r="AZ11" s="27"/>
      <c r="BA11" s="27"/>
      <c r="BB11" s="27"/>
      <c r="BC11" s="56"/>
      <c r="BD11" s="56"/>
      <c r="BE11" s="56"/>
      <c r="BF11" s="56"/>
      <c r="BG11" s="56"/>
      <c r="BH11" s="56"/>
    </row>
    <row r="12" ht="15.75" customHeight="1">
      <c r="A12" s="56"/>
      <c r="B12" s="135"/>
      <c r="C12" s="143">
        <f>IF(L18="", ,COUNTIFS(L18:L216,"MMM1",BF18:BF216,"tp"))</f>
        <v>0</v>
      </c>
      <c r="D12" s="143">
        <f>IF(L18="", ,COUNTIFS(L18:L216,"MMM1"))-E12</f>
        <v>0</v>
      </c>
      <c r="E12" s="143">
        <f>IF(L18="", ,COUNTIFS(L18:L216,"MMM1",BF18:BF216,"be"))</f>
        <v>0</v>
      </c>
      <c r="F12" s="143"/>
      <c r="G12" s="143"/>
      <c r="H12" s="143"/>
      <c r="I12" s="143"/>
      <c r="J12" s="69"/>
      <c r="K12" s="143"/>
      <c r="L12" s="143">
        <f>IF(L18="", ,COUNTIFS(L18:L216,"OPEN FF",BF18:BF216,"tp"))</f>
        <v>0</v>
      </c>
      <c r="M12" s="147">
        <f>IF(L18="", ,COUNTIFS(L18:L216,"OPEN FF"))-N12</f>
        <v>2</v>
      </c>
      <c r="N12" s="143">
        <f>IF(L18="", ,COUNTIFS(L18:L216,"OPEN FF",BF18:BF216,"be"))</f>
        <v>0</v>
      </c>
      <c r="O12" s="143"/>
      <c r="P12" s="143"/>
      <c r="Q12" s="143"/>
      <c r="R12" s="143"/>
      <c r="S12" s="69"/>
      <c r="T12" s="143"/>
      <c r="U12" s="143">
        <f>IF(L18="", ,COUNTIFS(L18:L216,"OPEN LONDON",BF18:BF216,"tp"))</f>
        <v>2</v>
      </c>
      <c r="V12" s="143">
        <f>IF(L18="", ,COUNTIFS(L18:L216,"OPEN LONDON"))-W12</f>
        <v>2</v>
      </c>
      <c r="W12" s="143">
        <f>IF(L18="", ,COUNTIFS(L18:L216,"OPEN LONDON",BF18:BF216,"be"))</f>
        <v>1</v>
      </c>
      <c r="X12" s="143"/>
      <c r="Y12" s="143"/>
      <c r="Z12" s="143"/>
      <c r="AA12" s="143"/>
      <c r="AB12" s="69"/>
      <c r="AC12" s="144"/>
      <c r="AD12" s="143">
        <f>IF(L18="", ,COUNTIFS(L18:L216,"NEW YORK",BF18:BF216,"tp"))</f>
        <v>1</v>
      </c>
      <c r="AE12" s="143">
        <f>IF(L18="", ,COUNTIFS(L18:L216,"NEW YORK"))-AF12</f>
        <v>1</v>
      </c>
      <c r="AF12" s="143">
        <f>IF(L18="", ,COUNTIFS(L18:L216,"NEW YORK",BF18:BF216,"be"))</f>
        <v>0</v>
      </c>
      <c r="AG12" s="143"/>
      <c r="AH12" s="143"/>
      <c r="AI12" s="143"/>
      <c r="AJ12" s="143"/>
      <c r="AK12" s="145"/>
      <c r="AL12" s="143"/>
      <c r="AM12" s="143">
        <f>IF(AF18="", ,COUNTIFS(AF18:AF216,"LIT CYCLE",BF18:BF216,"tp"))</f>
        <v>4</v>
      </c>
      <c r="AN12" s="143">
        <f>IF(AF18="", ,COUNTIFS(AF18:AF216,"LIT CYCLE"))-AO12</f>
        <v>7</v>
      </c>
      <c r="AO12" s="143">
        <f>IF(AF18="", ,COUNTIFS(AF18:AF216,"LIT CYCLE",BF18:BF216,"be"))</f>
        <v>1</v>
      </c>
      <c r="AP12" s="143"/>
      <c r="AQ12" s="143"/>
      <c r="AR12" s="143"/>
      <c r="AS12" s="143"/>
      <c r="AT12" s="145"/>
      <c r="AU12" s="143"/>
      <c r="AV12" s="143">
        <f>IF(AF18="", ,COUNTIFS(AF18:AF216,"ENTRY CONTINUATION",BF18:BF216,"tp"))</f>
        <v>0</v>
      </c>
      <c r="AW12" s="143">
        <f>IF(AF18="", ,COUNTIFS(AF18:AF216,"ENTRY CONTINUATION"))-AX12</f>
        <v>0</v>
      </c>
      <c r="AX12" s="143">
        <f>IF(AF18="", ,COUNTIFS(AF18:AF216,"ENTRY CONTINUATION",BF18:BF216,"be"))</f>
        <v>0</v>
      </c>
      <c r="AY12" s="135"/>
      <c r="AZ12" s="135"/>
      <c r="BA12" s="135"/>
      <c r="BB12" s="135"/>
      <c r="BC12" s="27"/>
      <c r="BD12" s="56"/>
      <c r="BE12" s="56"/>
      <c r="BF12" s="56"/>
      <c r="BG12" s="56"/>
      <c r="BH12" s="56"/>
    </row>
    <row r="13" ht="15.75" customHeight="1">
      <c r="A13" s="56"/>
      <c r="B13" s="135"/>
      <c r="C13" s="16" t="s">
        <v>8</v>
      </c>
      <c r="D13" s="135"/>
      <c r="E13" s="135"/>
      <c r="F13" s="135"/>
      <c r="G13" s="135"/>
      <c r="H13" s="73"/>
      <c r="I13" s="135"/>
      <c r="J13" s="27"/>
      <c r="K13" s="135"/>
      <c r="L13" s="16" t="s">
        <v>28</v>
      </c>
      <c r="M13" s="135"/>
      <c r="N13" s="135"/>
      <c r="O13" s="135"/>
      <c r="P13" s="135"/>
      <c r="Q13" s="116"/>
      <c r="R13" s="135"/>
      <c r="S13" s="39"/>
      <c r="T13" s="135"/>
      <c r="U13" s="16" t="s">
        <v>16</v>
      </c>
      <c r="V13" s="135"/>
      <c r="W13" s="135"/>
      <c r="X13" s="135"/>
      <c r="Y13" s="135"/>
      <c r="Z13" s="119"/>
      <c r="AA13" s="135"/>
      <c r="AB13" s="27"/>
      <c r="AC13" s="136"/>
      <c r="AD13" s="16" t="s">
        <v>17</v>
      </c>
      <c r="AE13" s="135"/>
      <c r="AF13" s="135"/>
      <c r="AG13" s="135"/>
      <c r="AH13" s="135"/>
      <c r="AI13" s="120"/>
      <c r="AJ13" s="135"/>
      <c r="AK13" s="56"/>
      <c r="AL13" s="135"/>
      <c r="AM13" s="16" t="s">
        <v>13</v>
      </c>
      <c r="AN13" s="135"/>
      <c r="AO13" s="135"/>
      <c r="AP13" s="135"/>
      <c r="AQ13" s="135"/>
      <c r="AR13" s="135"/>
      <c r="AS13" s="135"/>
      <c r="AT13" s="56"/>
      <c r="AU13" s="135"/>
      <c r="AV13" s="16" t="s">
        <v>14</v>
      </c>
      <c r="AW13" s="135"/>
      <c r="AX13" s="135"/>
      <c r="AY13" s="135"/>
      <c r="AZ13" s="135"/>
      <c r="BA13" s="135"/>
      <c r="BB13" s="135"/>
      <c r="BC13" s="27"/>
      <c r="BD13" s="56"/>
      <c r="BE13" s="56"/>
      <c r="BF13" s="56"/>
      <c r="BG13" s="56"/>
      <c r="BH13" s="56"/>
    </row>
    <row r="14" ht="30.0" customHeight="1">
      <c r="A14" s="56"/>
      <c r="B14" s="135"/>
      <c r="C14" s="146" t="str">
        <f>IF(D12=0, ,SUM(C12/(D12)))</f>
        <v/>
      </c>
      <c r="F14" s="135"/>
      <c r="G14" s="135"/>
      <c r="H14" s="138"/>
      <c r="I14" s="135"/>
      <c r="J14" s="27"/>
      <c r="K14" s="135"/>
      <c r="L14" s="146">
        <f>IF(M12=0, ,SUM(L12/(M12)))</f>
        <v>0</v>
      </c>
      <c r="O14" s="135"/>
      <c r="P14" s="135"/>
      <c r="Q14" s="138"/>
      <c r="R14" s="135"/>
      <c r="S14" s="42"/>
      <c r="T14" s="135"/>
      <c r="U14" s="146">
        <f>IF(V12=0, , SUM(U12/V12))</f>
        <v>1</v>
      </c>
      <c r="X14" s="135"/>
      <c r="Y14" s="135"/>
      <c r="Z14" s="138"/>
      <c r="AA14" s="135"/>
      <c r="AB14" s="27"/>
      <c r="AC14" s="136"/>
      <c r="AD14" s="146">
        <f>IF(AE12=0, ,SUM(AD12/(AE12)))</f>
        <v>1</v>
      </c>
      <c r="AG14" s="135"/>
      <c r="AH14" s="135"/>
      <c r="AI14" s="138"/>
      <c r="AJ14" s="135"/>
      <c r="AK14" s="56"/>
      <c r="AL14" s="135"/>
      <c r="AM14" s="146">
        <f>IF(AN12=0, ,SUM(AM12/(AN12)))</f>
        <v>0.5714285714</v>
      </c>
      <c r="AP14" s="135"/>
      <c r="AQ14" s="135"/>
      <c r="AR14" s="138"/>
      <c r="AS14" s="135"/>
      <c r="AT14" s="56"/>
      <c r="AU14" s="135"/>
      <c r="AV14" s="146" t="str">
        <f>IF(AW12=0, ,SUM(AV12/(AW12)))</f>
        <v/>
      </c>
      <c r="AY14" s="135"/>
      <c r="AZ14" s="135"/>
      <c r="BA14" s="138"/>
      <c r="BB14" s="135"/>
      <c r="BC14" s="27"/>
      <c r="BD14" s="56"/>
      <c r="BE14" s="56"/>
      <c r="BF14" s="56"/>
      <c r="BG14" s="56"/>
      <c r="BH14" s="56"/>
    </row>
    <row r="15" ht="15.75" customHeight="1">
      <c r="A15" s="56"/>
      <c r="B15" s="135"/>
      <c r="C15" s="135"/>
      <c r="D15" s="135"/>
      <c r="E15" s="135"/>
      <c r="F15" s="135"/>
      <c r="G15" s="135"/>
      <c r="H15" s="135"/>
      <c r="I15" s="135"/>
      <c r="J15" s="27"/>
      <c r="K15" s="135"/>
      <c r="L15" s="135"/>
      <c r="M15" s="135"/>
      <c r="N15" s="135"/>
      <c r="O15" s="135"/>
      <c r="P15" s="135"/>
      <c r="Q15" s="135"/>
      <c r="R15" s="135"/>
      <c r="S15" s="27"/>
      <c r="T15" s="135"/>
      <c r="U15" s="135"/>
      <c r="V15" s="135"/>
      <c r="W15" s="135"/>
      <c r="X15" s="135"/>
      <c r="Y15" s="135"/>
      <c r="Z15" s="135"/>
      <c r="AA15" s="135"/>
      <c r="AB15" s="27"/>
      <c r="AC15" s="136"/>
      <c r="AD15" s="135"/>
      <c r="AE15" s="135"/>
      <c r="AF15" s="135"/>
      <c r="AG15" s="135"/>
      <c r="AH15" s="135"/>
      <c r="AI15" s="135"/>
      <c r="AJ15" s="135"/>
      <c r="AK15" s="56"/>
      <c r="AL15" s="135"/>
      <c r="AM15" s="135"/>
      <c r="AN15" s="135"/>
      <c r="AO15" s="135"/>
      <c r="AP15" s="135"/>
      <c r="AQ15" s="135"/>
      <c r="AR15" s="135"/>
      <c r="AS15" s="135"/>
      <c r="AT15" s="56"/>
      <c r="AU15" s="135"/>
      <c r="AV15" s="135"/>
      <c r="AW15" s="135"/>
      <c r="AX15" s="135"/>
      <c r="AY15" s="135"/>
      <c r="AZ15" s="135"/>
      <c r="BA15" s="135"/>
      <c r="BB15" s="135"/>
      <c r="BC15" s="27"/>
      <c r="BD15" s="56"/>
      <c r="BE15" s="56"/>
      <c r="BF15" s="56"/>
      <c r="BG15" s="56"/>
      <c r="BH15" s="56"/>
    </row>
    <row r="16" ht="15.75" customHeight="1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</row>
    <row r="17" ht="26.25" customHeight="1">
      <c r="A17" s="148" t="s">
        <v>29</v>
      </c>
      <c r="G17" s="148" t="s">
        <v>30</v>
      </c>
      <c r="L17" s="148" t="s">
        <v>31</v>
      </c>
      <c r="Q17" s="148" t="s">
        <v>32</v>
      </c>
      <c r="T17" s="148" t="s">
        <v>33</v>
      </c>
      <c r="W17" s="148" t="s">
        <v>34</v>
      </c>
      <c r="Z17" s="148" t="s">
        <v>35</v>
      </c>
      <c r="AC17" s="148" t="s">
        <v>36</v>
      </c>
      <c r="AF17" s="150" t="s">
        <v>37</v>
      </c>
      <c r="AJ17" s="151"/>
      <c r="AK17" s="150" t="s">
        <v>38</v>
      </c>
      <c r="AY17" s="148" t="s">
        <v>39</v>
      </c>
      <c r="BD17" s="152" t="s">
        <v>40</v>
      </c>
      <c r="BE17" s="150" t="s">
        <v>41</v>
      </c>
      <c r="BF17" s="153" t="s">
        <v>42</v>
      </c>
      <c r="BG17" s="150" t="s">
        <v>43</v>
      </c>
      <c r="BH17" s="150" t="s">
        <v>44</v>
      </c>
    </row>
    <row r="18">
      <c r="A18" s="154">
        <v>45785.0</v>
      </c>
      <c r="B18" s="155"/>
      <c r="C18" s="155"/>
      <c r="D18" s="155"/>
      <c r="E18" s="155"/>
      <c r="F18" s="156"/>
      <c r="G18" s="157" t="s">
        <v>45</v>
      </c>
      <c r="H18" s="155"/>
      <c r="I18" s="155"/>
      <c r="J18" s="155"/>
      <c r="K18" s="156"/>
      <c r="L18" s="157" t="s">
        <v>56</v>
      </c>
      <c r="M18" s="155"/>
      <c r="N18" s="155"/>
      <c r="O18" s="155"/>
      <c r="P18" s="156"/>
      <c r="Q18" s="158" t="s">
        <v>47</v>
      </c>
      <c r="R18" s="155"/>
      <c r="S18" s="156"/>
      <c r="T18" s="158" t="s">
        <v>47</v>
      </c>
      <c r="U18" s="155"/>
      <c r="V18" s="156"/>
      <c r="W18" s="158" t="s">
        <v>47</v>
      </c>
      <c r="X18" s="155"/>
      <c r="Y18" s="156"/>
      <c r="Z18" s="159">
        <v>0.01</v>
      </c>
      <c r="AA18" s="155"/>
      <c r="AB18" s="156"/>
      <c r="AC18" s="160">
        <v>7.0</v>
      </c>
      <c r="AD18" s="155"/>
      <c r="AE18" s="155"/>
      <c r="AF18" s="161" t="s">
        <v>48</v>
      </c>
      <c r="AG18" s="155"/>
      <c r="AH18" s="155"/>
      <c r="AI18" s="155"/>
      <c r="AJ18" s="156"/>
      <c r="AK18" s="161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62" t="s">
        <v>156</v>
      </c>
      <c r="AZ18" s="155"/>
      <c r="BA18" s="155"/>
      <c r="BB18" s="155"/>
      <c r="BC18" s="155"/>
      <c r="BD18" s="163">
        <f t="array" ref="BD18">IF('FÉVRIER'!A18="", ,IF(A18="", ,INDEX('FÉVRIER'!BD18:BD216, MATCH(100^100, 'FÉVRIER'!BD18:BD216))+1))</f>
        <v>56</v>
      </c>
      <c r="BE18" s="164" t="str">
        <f t="shared" ref="BE18:BE216" si="1">IF(Q18="", ,IF(T18&gt;=Q18,"SELL", "BUY"))</f>
        <v>SELL</v>
      </c>
      <c r="BF18" s="164" t="str">
        <f t="shared" ref="BF18:BF216" si="2">IF(AC18="", ,IF(AC18&gt;=0.1,"TP",IF(AC18=0,"BE",IF(AC18&lt;=0,"SL"))))</f>
        <v>TP</v>
      </c>
      <c r="BG18" s="165">
        <f>IF(AC18="", ,AC18)</f>
        <v>7</v>
      </c>
      <c r="BH18" s="166">
        <f t="shared" ref="BH18:BH216" si="3">IF(A18="", ,(WEEKDAY(A18)))</f>
        <v>5</v>
      </c>
    </row>
    <row r="19">
      <c r="A19" s="154">
        <v>45779.0</v>
      </c>
      <c r="B19" s="155"/>
      <c r="C19" s="155"/>
      <c r="D19" s="155"/>
      <c r="E19" s="155"/>
      <c r="F19" s="156"/>
      <c r="G19" s="157" t="s">
        <v>45</v>
      </c>
      <c r="H19" s="155"/>
      <c r="I19" s="155"/>
      <c r="J19" s="155"/>
      <c r="K19" s="156"/>
      <c r="L19" s="157" t="s">
        <v>83</v>
      </c>
      <c r="M19" s="155"/>
      <c r="N19" s="155"/>
      <c r="O19" s="155"/>
      <c r="P19" s="156"/>
      <c r="Q19" s="158" t="s">
        <v>47</v>
      </c>
      <c r="R19" s="155"/>
      <c r="S19" s="156"/>
      <c r="T19" s="158" t="s">
        <v>47</v>
      </c>
      <c r="U19" s="155"/>
      <c r="V19" s="156"/>
      <c r="W19" s="158" t="s">
        <v>47</v>
      </c>
      <c r="X19" s="155"/>
      <c r="Y19" s="156"/>
      <c r="Z19" s="159">
        <v>0.01</v>
      </c>
      <c r="AA19" s="155"/>
      <c r="AB19" s="156"/>
      <c r="AC19" s="160">
        <v>4.5</v>
      </c>
      <c r="AD19" s="155"/>
      <c r="AE19" s="155"/>
      <c r="AF19" s="161" t="s">
        <v>48</v>
      </c>
      <c r="AG19" s="155"/>
      <c r="AH19" s="155"/>
      <c r="AI19" s="155"/>
      <c r="AJ19" s="156"/>
      <c r="AK19" s="161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67" t="s">
        <v>157</v>
      </c>
      <c r="AZ19" s="155"/>
      <c r="BA19" s="155"/>
      <c r="BB19" s="155"/>
      <c r="BC19" s="155"/>
      <c r="BD19" s="163">
        <f t="shared" ref="BD19:BD216" si="4">IF(A19="", ,IF(A19="", ,(BD18+1)))</f>
        <v>57</v>
      </c>
      <c r="BE19" s="164" t="str">
        <f t="shared" si="1"/>
        <v>SELL</v>
      </c>
      <c r="BF19" s="164" t="str">
        <f t="shared" si="2"/>
        <v>TP</v>
      </c>
      <c r="BG19" s="165">
        <f t="shared" ref="BG19:BG216" si="5">IF(AC19="", ,BG18+AC19)</f>
        <v>11.5</v>
      </c>
      <c r="BH19" s="168">
        <f t="shared" si="3"/>
        <v>6</v>
      </c>
    </row>
    <row r="20">
      <c r="A20" s="154">
        <v>45786.0</v>
      </c>
      <c r="B20" s="155"/>
      <c r="C20" s="155"/>
      <c r="D20" s="155"/>
      <c r="E20" s="155"/>
      <c r="F20" s="156"/>
      <c r="G20" s="157" t="s">
        <v>69</v>
      </c>
      <c r="H20" s="155"/>
      <c r="I20" s="155"/>
      <c r="J20" s="155"/>
      <c r="K20" s="156"/>
      <c r="L20" s="157" t="s">
        <v>46</v>
      </c>
      <c r="M20" s="155"/>
      <c r="N20" s="155"/>
      <c r="O20" s="155"/>
      <c r="P20" s="156"/>
      <c r="Q20" s="158" t="s">
        <v>47</v>
      </c>
      <c r="R20" s="155"/>
      <c r="S20" s="156"/>
      <c r="T20" s="158" t="s">
        <v>47</v>
      </c>
      <c r="U20" s="155"/>
      <c r="V20" s="156"/>
      <c r="W20" s="158" t="s">
        <v>47</v>
      </c>
      <c r="X20" s="155"/>
      <c r="Y20" s="156"/>
      <c r="Z20" s="159">
        <v>0.01</v>
      </c>
      <c r="AA20" s="155"/>
      <c r="AB20" s="156"/>
      <c r="AC20" s="160">
        <v>-1.0</v>
      </c>
      <c r="AD20" s="155"/>
      <c r="AE20" s="155"/>
      <c r="AF20" s="161" t="s">
        <v>48</v>
      </c>
      <c r="AG20" s="155"/>
      <c r="AH20" s="155"/>
      <c r="AI20" s="155"/>
      <c r="AJ20" s="156"/>
      <c r="AK20" s="161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78" t="s">
        <v>158</v>
      </c>
      <c r="AZ20" s="155"/>
      <c r="BA20" s="155"/>
      <c r="BB20" s="155"/>
      <c r="BC20" s="155"/>
      <c r="BD20" s="163">
        <f t="shared" si="4"/>
        <v>58</v>
      </c>
      <c r="BE20" s="164" t="str">
        <f t="shared" si="1"/>
        <v>SELL</v>
      </c>
      <c r="BF20" s="164" t="str">
        <f t="shared" si="2"/>
        <v>SL</v>
      </c>
      <c r="BG20" s="165">
        <f t="shared" si="5"/>
        <v>10.5</v>
      </c>
      <c r="BH20" s="168">
        <f t="shared" si="3"/>
        <v>6</v>
      </c>
    </row>
    <row r="21">
      <c r="A21" s="154">
        <v>45786.0</v>
      </c>
      <c r="B21" s="155"/>
      <c r="C21" s="155"/>
      <c r="D21" s="155"/>
      <c r="E21" s="155"/>
      <c r="F21" s="156"/>
      <c r="G21" s="157" t="s">
        <v>69</v>
      </c>
      <c r="H21" s="155"/>
      <c r="I21" s="155"/>
      <c r="J21" s="155"/>
      <c r="K21" s="156"/>
      <c r="L21" s="157" t="s">
        <v>53</v>
      </c>
      <c r="M21" s="155"/>
      <c r="N21" s="155"/>
      <c r="O21" s="155"/>
      <c r="P21" s="156"/>
      <c r="Q21" s="158" t="s">
        <v>47</v>
      </c>
      <c r="R21" s="155"/>
      <c r="S21" s="156"/>
      <c r="T21" s="158" t="s">
        <v>47</v>
      </c>
      <c r="U21" s="155"/>
      <c r="V21" s="156"/>
      <c r="W21" s="158" t="s">
        <v>47</v>
      </c>
      <c r="X21" s="155"/>
      <c r="Y21" s="156"/>
      <c r="Z21" s="159">
        <v>0.01</v>
      </c>
      <c r="AA21" s="155"/>
      <c r="AB21" s="156"/>
      <c r="AC21" s="160">
        <v>5.52</v>
      </c>
      <c r="AD21" s="155"/>
      <c r="AE21" s="155"/>
      <c r="AF21" s="161" t="s">
        <v>48</v>
      </c>
      <c r="AG21" s="155"/>
      <c r="AH21" s="155"/>
      <c r="AI21" s="155"/>
      <c r="AJ21" s="156"/>
      <c r="AK21" s="161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67" t="s">
        <v>159</v>
      </c>
      <c r="AZ21" s="155"/>
      <c r="BA21" s="155"/>
      <c r="BB21" s="155"/>
      <c r="BC21" s="155"/>
      <c r="BD21" s="163">
        <f t="shared" si="4"/>
        <v>59</v>
      </c>
      <c r="BE21" s="164" t="str">
        <f t="shared" si="1"/>
        <v>SELL</v>
      </c>
      <c r="BF21" s="164" t="str">
        <f t="shared" si="2"/>
        <v>TP</v>
      </c>
      <c r="BG21" s="165">
        <f t="shared" si="5"/>
        <v>16.02</v>
      </c>
      <c r="BH21" s="168">
        <f t="shared" si="3"/>
        <v>6</v>
      </c>
    </row>
    <row r="22">
      <c r="A22" s="154">
        <v>45790.0</v>
      </c>
      <c r="B22" s="155"/>
      <c r="C22" s="155"/>
      <c r="D22" s="155"/>
      <c r="E22" s="155"/>
      <c r="F22" s="156"/>
      <c r="G22" s="157" t="s">
        <v>45</v>
      </c>
      <c r="H22" s="155"/>
      <c r="I22" s="155"/>
      <c r="J22" s="155"/>
      <c r="K22" s="156"/>
      <c r="L22" s="157" t="s">
        <v>46</v>
      </c>
      <c r="M22" s="155"/>
      <c r="N22" s="155"/>
      <c r="O22" s="155"/>
      <c r="P22" s="156"/>
      <c r="Q22" s="158" t="s">
        <v>47</v>
      </c>
      <c r="R22" s="155"/>
      <c r="S22" s="156"/>
      <c r="T22" s="158" t="s">
        <v>47</v>
      </c>
      <c r="U22" s="155"/>
      <c r="V22" s="156"/>
      <c r="W22" s="158" t="s">
        <v>47</v>
      </c>
      <c r="X22" s="155"/>
      <c r="Y22" s="156"/>
      <c r="Z22" s="159">
        <v>0.01</v>
      </c>
      <c r="AA22" s="155"/>
      <c r="AB22" s="156"/>
      <c r="AC22" s="160">
        <v>-0.5</v>
      </c>
      <c r="AD22" s="155"/>
      <c r="AE22" s="156"/>
      <c r="AF22" s="161" t="s">
        <v>48</v>
      </c>
      <c r="AG22" s="155"/>
      <c r="AH22" s="155"/>
      <c r="AI22" s="155"/>
      <c r="AJ22" s="156"/>
      <c r="AK22" s="161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67" t="s">
        <v>160</v>
      </c>
      <c r="AZ22" s="155"/>
      <c r="BA22" s="155"/>
      <c r="BB22" s="155"/>
      <c r="BC22" s="155"/>
      <c r="BD22" s="163">
        <f t="shared" si="4"/>
        <v>60</v>
      </c>
      <c r="BE22" s="164" t="str">
        <f t="shared" si="1"/>
        <v>SELL</v>
      </c>
      <c r="BF22" s="164" t="str">
        <f t="shared" si="2"/>
        <v>SL</v>
      </c>
      <c r="BG22" s="165">
        <f t="shared" si="5"/>
        <v>15.52</v>
      </c>
      <c r="BH22" s="168">
        <f t="shared" si="3"/>
        <v>3</v>
      </c>
    </row>
    <row r="23">
      <c r="A23" s="154">
        <v>45790.0</v>
      </c>
      <c r="B23" s="155"/>
      <c r="C23" s="155"/>
      <c r="D23" s="155"/>
      <c r="E23" s="155"/>
      <c r="F23" s="156"/>
      <c r="G23" s="157" t="s">
        <v>45</v>
      </c>
      <c r="H23" s="155"/>
      <c r="I23" s="155"/>
      <c r="J23" s="155"/>
      <c r="K23" s="156"/>
      <c r="L23" s="157" t="s">
        <v>53</v>
      </c>
      <c r="M23" s="155"/>
      <c r="N23" s="155"/>
      <c r="O23" s="155"/>
      <c r="P23" s="156"/>
      <c r="Q23" s="158" t="s">
        <v>47</v>
      </c>
      <c r="R23" s="155"/>
      <c r="S23" s="156"/>
      <c r="T23" s="158" t="s">
        <v>47</v>
      </c>
      <c r="U23" s="155"/>
      <c r="V23" s="156"/>
      <c r="W23" s="158" t="s">
        <v>47</v>
      </c>
      <c r="X23" s="155"/>
      <c r="Y23" s="156"/>
      <c r="Z23" s="159">
        <v>0.01</v>
      </c>
      <c r="AA23" s="155"/>
      <c r="AB23" s="156"/>
      <c r="AC23" s="160">
        <v>3.42</v>
      </c>
      <c r="AD23" s="155"/>
      <c r="AE23" s="155"/>
      <c r="AF23" s="161" t="s">
        <v>48</v>
      </c>
      <c r="AG23" s="155"/>
      <c r="AH23" s="155"/>
      <c r="AI23" s="155"/>
      <c r="AJ23" s="156"/>
      <c r="AK23" s="161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67" t="s">
        <v>161</v>
      </c>
      <c r="AZ23" s="155"/>
      <c r="BA23" s="155"/>
      <c r="BB23" s="155"/>
      <c r="BC23" s="155"/>
      <c r="BD23" s="163">
        <f t="shared" si="4"/>
        <v>61</v>
      </c>
      <c r="BE23" s="164" t="str">
        <f t="shared" si="1"/>
        <v>SELL</v>
      </c>
      <c r="BF23" s="164" t="str">
        <f t="shared" si="2"/>
        <v>TP</v>
      </c>
      <c r="BG23" s="165">
        <f t="shared" si="5"/>
        <v>18.94</v>
      </c>
      <c r="BH23" s="168">
        <f t="shared" si="3"/>
        <v>3</v>
      </c>
    </row>
    <row r="24">
      <c r="A24" s="154">
        <v>45790.0</v>
      </c>
      <c r="B24" s="155"/>
      <c r="C24" s="155"/>
      <c r="D24" s="155"/>
      <c r="E24" s="155"/>
      <c r="F24" s="156"/>
      <c r="G24" s="157" t="s">
        <v>45</v>
      </c>
      <c r="H24" s="155"/>
      <c r="I24" s="155"/>
      <c r="J24" s="155"/>
      <c r="K24" s="156"/>
      <c r="L24" s="157" t="s">
        <v>53</v>
      </c>
      <c r="M24" s="155"/>
      <c r="N24" s="155"/>
      <c r="O24" s="155"/>
      <c r="P24" s="156"/>
      <c r="Q24" s="158" t="s">
        <v>47</v>
      </c>
      <c r="R24" s="155"/>
      <c r="S24" s="156"/>
      <c r="T24" s="158" t="s">
        <v>47</v>
      </c>
      <c r="U24" s="155"/>
      <c r="V24" s="156"/>
      <c r="W24" s="158" t="s">
        <v>47</v>
      </c>
      <c r="X24" s="155"/>
      <c r="Y24" s="156"/>
      <c r="Z24" s="159">
        <v>0.01</v>
      </c>
      <c r="AA24" s="155"/>
      <c r="AB24" s="156"/>
      <c r="AC24" s="160">
        <v>0.0</v>
      </c>
      <c r="AD24" s="155"/>
      <c r="AE24" s="155"/>
      <c r="AF24" s="161" t="s">
        <v>48</v>
      </c>
      <c r="AG24" s="155"/>
      <c r="AH24" s="155"/>
      <c r="AI24" s="155"/>
      <c r="AJ24" s="156"/>
      <c r="AK24" s="161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67" t="s">
        <v>162</v>
      </c>
      <c r="AZ24" s="155"/>
      <c r="BA24" s="155"/>
      <c r="BB24" s="155"/>
      <c r="BC24" s="155"/>
      <c r="BD24" s="163">
        <f t="shared" si="4"/>
        <v>62</v>
      </c>
      <c r="BE24" s="164" t="str">
        <f t="shared" si="1"/>
        <v>SELL</v>
      </c>
      <c r="BF24" s="164" t="str">
        <f t="shared" si="2"/>
        <v>BE</v>
      </c>
      <c r="BG24" s="165">
        <f t="shared" si="5"/>
        <v>18.94</v>
      </c>
      <c r="BH24" s="168">
        <f t="shared" si="3"/>
        <v>3</v>
      </c>
    </row>
    <row r="25">
      <c r="A25" s="154">
        <v>45790.0</v>
      </c>
      <c r="B25" s="155"/>
      <c r="C25" s="155"/>
      <c r="D25" s="155"/>
      <c r="E25" s="155"/>
      <c r="F25" s="156"/>
      <c r="G25" s="157" t="s">
        <v>45</v>
      </c>
      <c r="H25" s="155"/>
      <c r="I25" s="155"/>
      <c r="J25" s="155"/>
      <c r="K25" s="156"/>
      <c r="L25" s="157" t="s">
        <v>56</v>
      </c>
      <c r="M25" s="155"/>
      <c r="N25" s="155"/>
      <c r="O25" s="155"/>
      <c r="P25" s="156"/>
      <c r="Q25" s="158" t="s">
        <v>47</v>
      </c>
      <c r="R25" s="155"/>
      <c r="S25" s="156"/>
      <c r="T25" s="158" t="s">
        <v>47</v>
      </c>
      <c r="U25" s="155"/>
      <c r="V25" s="156"/>
      <c r="W25" s="158" t="s">
        <v>47</v>
      </c>
      <c r="X25" s="155"/>
      <c r="Y25" s="156"/>
      <c r="Z25" s="159">
        <v>0.01</v>
      </c>
      <c r="AA25" s="155"/>
      <c r="AB25" s="156"/>
      <c r="AC25" s="160">
        <v>-0.5</v>
      </c>
      <c r="AD25" s="155"/>
      <c r="AE25" s="155"/>
      <c r="AF25" s="161" t="s">
        <v>48</v>
      </c>
      <c r="AG25" s="155"/>
      <c r="AH25" s="155"/>
      <c r="AI25" s="155"/>
      <c r="AJ25" s="156"/>
      <c r="AK25" s="161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79" t="s">
        <v>163</v>
      </c>
      <c r="AZ25" s="155"/>
      <c r="BA25" s="155"/>
      <c r="BB25" s="155"/>
      <c r="BC25" s="155"/>
      <c r="BD25" s="163">
        <f t="shared" si="4"/>
        <v>63</v>
      </c>
      <c r="BE25" s="164" t="str">
        <f t="shared" si="1"/>
        <v>SELL</v>
      </c>
      <c r="BF25" s="164" t="str">
        <f t="shared" si="2"/>
        <v>SL</v>
      </c>
      <c r="BG25" s="165">
        <f t="shared" si="5"/>
        <v>18.44</v>
      </c>
      <c r="BH25" s="168">
        <f t="shared" si="3"/>
        <v>3</v>
      </c>
    </row>
    <row r="26">
      <c r="A26" s="154"/>
      <c r="B26" s="155"/>
      <c r="C26" s="155"/>
      <c r="D26" s="155"/>
      <c r="E26" s="155"/>
      <c r="F26" s="156"/>
      <c r="G26" s="157"/>
      <c r="H26" s="155"/>
      <c r="I26" s="155"/>
      <c r="J26" s="155"/>
      <c r="K26" s="156"/>
      <c r="L26" s="157"/>
      <c r="M26" s="155"/>
      <c r="N26" s="155"/>
      <c r="O26" s="155"/>
      <c r="P26" s="156"/>
      <c r="Q26" s="158"/>
      <c r="R26" s="155"/>
      <c r="S26" s="156"/>
      <c r="T26" s="158"/>
      <c r="U26" s="155"/>
      <c r="V26" s="156"/>
      <c r="W26" s="158"/>
      <c r="X26" s="155"/>
      <c r="Y26" s="156"/>
      <c r="Z26" s="159"/>
      <c r="AA26" s="155"/>
      <c r="AB26" s="156"/>
      <c r="AC26" s="160"/>
      <c r="AD26" s="155"/>
      <c r="AE26" s="155"/>
      <c r="AF26" s="161"/>
      <c r="AG26" s="155"/>
      <c r="AH26" s="155"/>
      <c r="AI26" s="155"/>
      <c r="AJ26" s="156"/>
      <c r="AK26" s="161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61"/>
      <c r="AZ26" s="155"/>
      <c r="BA26" s="155"/>
      <c r="BB26" s="155"/>
      <c r="BC26" s="155"/>
      <c r="BD26" s="163" t="str">
        <f t="shared" si="4"/>
        <v/>
      </c>
      <c r="BE26" s="164" t="str">
        <f t="shared" si="1"/>
        <v/>
      </c>
      <c r="BF26" s="164" t="str">
        <f t="shared" si="2"/>
        <v/>
      </c>
      <c r="BG26" s="164" t="str">
        <f t="shared" si="5"/>
        <v/>
      </c>
      <c r="BH26" s="168" t="str">
        <f t="shared" si="3"/>
        <v/>
      </c>
    </row>
    <row r="27">
      <c r="A27" s="154"/>
      <c r="B27" s="155"/>
      <c r="C27" s="155"/>
      <c r="D27" s="155"/>
      <c r="E27" s="155"/>
      <c r="F27" s="156"/>
      <c r="G27" s="157"/>
      <c r="H27" s="155"/>
      <c r="I27" s="155"/>
      <c r="J27" s="155"/>
      <c r="K27" s="156"/>
      <c r="L27" s="157"/>
      <c r="M27" s="155"/>
      <c r="N27" s="155"/>
      <c r="O27" s="155"/>
      <c r="P27" s="156"/>
      <c r="Q27" s="158"/>
      <c r="R27" s="155"/>
      <c r="S27" s="156"/>
      <c r="T27" s="158"/>
      <c r="U27" s="155"/>
      <c r="V27" s="156"/>
      <c r="W27" s="158"/>
      <c r="X27" s="155"/>
      <c r="Y27" s="156"/>
      <c r="Z27" s="159"/>
      <c r="AA27" s="155"/>
      <c r="AB27" s="156"/>
      <c r="AC27" s="160"/>
      <c r="AD27" s="155"/>
      <c r="AE27" s="155"/>
      <c r="AF27" s="161"/>
      <c r="AG27" s="155"/>
      <c r="AH27" s="155"/>
      <c r="AI27" s="155"/>
      <c r="AJ27" s="156"/>
      <c r="AK27" s="161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61"/>
      <c r="AZ27" s="155"/>
      <c r="BA27" s="155"/>
      <c r="BB27" s="155"/>
      <c r="BC27" s="155"/>
      <c r="BD27" s="163" t="str">
        <f t="shared" si="4"/>
        <v/>
      </c>
      <c r="BE27" s="164" t="str">
        <f t="shared" si="1"/>
        <v/>
      </c>
      <c r="BF27" s="164" t="str">
        <f t="shared" si="2"/>
        <v/>
      </c>
      <c r="BG27" s="164" t="str">
        <f t="shared" si="5"/>
        <v/>
      </c>
      <c r="BH27" s="168" t="str">
        <f t="shared" si="3"/>
        <v/>
      </c>
    </row>
    <row r="28">
      <c r="A28" s="154"/>
      <c r="B28" s="155"/>
      <c r="C28" s="155"/>
      <c r="D28" s="155"/>
      <c r="E28" s="155"/>
      <c r="F28" s="156"/>
      <c r="G28" s="157"/>
      <c r="H28" s="155"/>
      <c r="I28" s="155"/>
      <c r="J28" s="155"/>
      <c r="K28" s="156"/>
      <c r="L28" s="157"/>
      <c r="M28" s="155"/>
      <c r="N28" s="155"/>
      <c r="O28" s="155"/>
      <c r="P28" s="156"/>
      <c r="Q28" s="158"/>
      <c r="R28" s="155"/>
      <c r="S28" s="156"/>
      <c r="T28" s="158"/>
      <c r="U28" s="155"/>
      <c r="V28" s="156"/>
      <c r="W28" s="158"/>
      <c r="X28" s="155"/>
      <c r="Y28" s="156"/>
      <c r="Z28" s="159"/>
      <c r="AA28" s="155"/>
      <c r="AB28" s="156"/>
      <c r="AC28" s="160"/>
      <c r="AD28" s="155"/>
      <c r="AE28" s="155"/>
      <c r="AF28" s="161"/>
      <c r="AG28" s="155"/>
      <c r="AH28" s="155"/>
      <c r="AI28" s="155"/>
      <c r="AJ28" s="156"/>
      <c r="AK28" s="161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61"/>
      <c r="AZ28" s="155"/>
      <c r="BA28" s="155"/>
      <c r="BB28" s="155"/>
      <c r="BC28" s="155"/>
      <c r="BD28" s="163" t="str">
        <f t="shared" si="4"/>
        <v/>
      </c>
      <c r="BE28" s="164" t="str">
        <f t="shared" si="1"/>
        <v/>
      </c>
      <c r="BF28" s="164" t="str">
        <f t="shared" si="2"/>
        <v/>
      </c>
      <c r="BG28" s="164" t="str">
        <f t="shared" si="5"/>
        <v/>
      </c>
      <c r="BH28" s="168" t="str">
        <f t="shared" si="3"/>
        <v/>
      </c>
    </row>
    <row r="29">
      <c r="A29" s="154"/>
      <c r="B29" s="155"/>
      <c r="C29" s="155"/>
      <c r="D29" s="155"/>
      <c r="E29" s="155"/>
      <c r="F29" s="156"/>
      <c r="G29" s="157"/>
      <c r="H29" s="155"/>
      <c r="I29" s="155"/>
      <c r="J29" s="155"/>
      <c r="K29" s="156"/>
      <c r="L29" s="157"/>
      <c r="M29" s="155"/>
      <c r="N29" s="155"/>
      <c r="O29" s="155"/>
      <c r="P29" s="156"/>
      <c r="Q29" s="158"/>
      <c r="R29" s="155"/>
      <c r="S29" s="156"/>
      <c r="T29" s="158"/>
      <c r="U29" s="155"/>
      <c r="V29" s="156"/>
      <c r="W29" s="158"/>
      <c r="X29" s="155"/>
      <c r="Y29" s="156"/>
      <c r="Z29" s="159"/>
      <c r="AA29" s="155"/>
      <c r="AB29" s="156"/>
      <c r="AC29" s="160"/>
      <c r="AD29" s="155"/>
      <c r="AE29" s="155"/>
      <c r="AF29" s="161"/>
      <c r="AG29" s="155"/>
      <c r="AH29" s="155"/>
      <c r="AI29" s="155"/>
      <c r="AJ29" s="156"/>
      <c r="AK29" s="161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61"/>
      <c r="AZ29" s="155"/>
      <c r="BA29" s="155"/>
      <c r="BB29" s="155"/>
      <c r="BC29" s="155"/>
      <c r="BD29" s="163" t="str">
        <f t="shared" si="4"/>
        <v/>
      </c>
      <c r="BE29" s="164" t="str">
        <f t="shared" si="1"/>
        <v/>
      </c>
      <c r="BF29" s="164" t="str">
        <f t="shared" si="2"/>
        <v/>
      </c>
      <c r="BG29" s="164" t="str">
        <f t="shared" si="5"/>
        <v/>
      </c>
      <c r="BH29" s="168" t="str">
        <f t="shared" si="3"/>
        <v/>
      </c>
    </row>
    <row r="30">
      <c r="A30" s="154"/>
      <c r="B30" s="155"/>
      <c r="C30" s="155"/>
      <c r="D30" s="155"/>
      <c r="E30" s="155"/>
      <c r="F30" s="156"/>
      <c r="G30" s="157"/>
      <c r="H30" s="155"/>
      <c r="I30" s="155"/>
      <c r="J30" s="155"/>
      <c r="K30" s="156"/>
      <c r="L30" s="157"/>
      <c r="M30" s="155"/>
      <c r="N30" s="155"/>
      <c r="O30" s="155"/>
      <c r="P30" s="156"/>
      <c r="Q30" s="158"/>
      <c r="R30" s="155"/>
      <c r="S30" s="156"/>
      <c r="T30" s="158"/>
      <c r="U30" s="155"/>
      <c r="V30" s="156"/>
      <c r="W30" s="158"/>
      <c r="X30" s="155"/>
      <c r="Y30" s="156"/>
      <c r="Z30" s="159"/>
      <c r="AA30" s="155"/>
      <c r="AB30" s="156"/>
      <c r="AC30" s="160"/>
      <c r="AD30" s="155"/>
      <c r="AE30" s="155"/>
      <c r="AF30" s="161"/>
      <c r="AG30" s="155"/>
      <c r="AH30" s="155"/>
      <c r="AI30" s="155"/>
      <c r="AJ30" s="156"/>
      <c r="AK30" s="161"/>
      <c r="AL30" s="155"/>
      <c r="AM30" s="155"/>
      <c r="AN30" s="155"/>
      <c r="AO30" s="155"/>
      <c r="AP30" s="155"/>
      <c r="AQ30" s="155"/>
      <c r="AR30" s="155"/>
      <c r="AS30" s="155"/>
      <c r="AT30" s="155"/>
      <c r="AU30" s="155"/>
      <c r="AV30" s="155"/>
      <c r="AW30" s="155"/>
      <c r="AX30" s="155"/>
      <c r="AY30" s="161"/>
      <c r="AZ30" s="155"/>
      <c r="BA30" s="155"/>
      <c r="BB30" s="155"/>
      <c r="BC30" s="155"/>
      <c r="BD30" s="163" t="str">
        <f t="shared" si="4"/>
        <v/>
      </c>
      <c r="BE30" s="164" t="str">
        <f t="shared" si="1"/>
        <v/>
      </c>
      <c r="BF30" s="164" t="str">
        <f t="shared" si="2"/>
        <v/>
      </c>
      <c r="BG30" s="164" t="str">
        <f t="shared" si="5"/>
        <v/>
      </c>
      <c r="BH30" s="168" t="str">
        <f t="shared" si="3"/>
        <v/>
      </c>
    </row>
    <row r="31">
      <c r="A31" s="154"/>
      <c r="B31" s="155"/>
      <c r="C31" s="155"/>
      <c r="D31" s="155"/>
      <c r="E31" s="155"/>
      <c r="F31" s="156"/>
      <c r="G31" s="157"/>
      <c r="H31" s="155"/>
      <c r="I31" s="155"/>
      <c r="J31" s="155"/>
      <c r="K31" s="156"/>
      <c r="L31" s="157"/>
      <c r="M31" s="155"/>
      <c r="N31" s="155"/>
      <c r="O31" s="155"/>
      <c r="P31" s="156"/>
      <c r="Q31" s="158"/>
      <c r="R31" s="155"/>
      <c r="S31" s="156"/>
      <c r="T31" s="158"/>
      <c r="U31" s="155"/>
      <c r="V31" s="156"/>
      <c r="W31" s="158"/>
      <c r="X31" s="155"/>
      <c r="Y31" s="156"/>
      <c r="Z31" s="159"/>
      <c r="AA31" s="155"/>
      <c r="AB31" s="156"/>
      <c r="AC31" s="160"/>
      <c r="AD31" s="155"/>
      <c r="AE31" s="155"/>
      <c r="AF31" s="161"/>
      <c r="AG31" s="155"/>
      <c r="AH31" s="155"/>
      <c r="AI31" s="155"/>
      <c r="AJ31" s="156"/>
      <c r="AK31" s="161"/>
      <c r="AL31" s="155"/>
      <c r="AM31" s="155"/>
      <c r="AN31" s="155"/>
      <c r="AO31" s="155"/>
      <c r="AP31" s="155"/>
      <c r="AQ31" s="155"/>
      <c r="AR31" s="155"/>
      <c r="AS31" s="155"/>
      <c r="AT31" s="155"/>
      <c r="AU31" s="155"/>
      <c r="AV31" s="155"/>
      <c r="AW31" s="155"/>
      <c r="AX31" s="155"/>
      <c r="AY31" s="161"/>
      <c r="AZ31" s="155"/>
      <c r="BA31" s="155"/>
      <c r="BB31" s="155"/>
      <c r="BC31" s="155"/>
      <c r="BD31" s="163" t="str">
        <f t="shared" si="4"/>
        <v/>
      </c>
      <c r="BE31" s="164" t="str">
        <f t="shared" si="1"/>
        <v/>
      </c>
      <c r="BF31" s="164" t="str">
        <f t="shared" si="2"/>
        <v/>
      </c>
      <c r="BG31" s="164" t="str">
        <f t="shared" si="5"/>
        <v/>
      </c>
      <c r="BH31" s="168" t="str">
        <f t="shared" si="3"/>
        <v/>
      </c>
    </row>
    <row r="32">
      <c r="A32" s="154"/>
      <c r="B32" s="155"/>
      <c r="C32" s="155"/>
      <c r="D32" s="155"/>
      <c r="E32" s="155"/>
      <c r="F32" s="156"/>
      <c r="G32" s="157"/>
      <c r="H32" s="155"/>
      <c r="I32" s="155"/>
      <c r="J32" s="155"/>
      <c r="K32" s="156"/>
      <c r="L32" s="157"/>
      <c r="M32" s="155"/>
      <c r="N32" s="155"/>
      <c r="O32" s="155"/>
      <c r="P32" s="156"/>
      <c r="Q32" s="158"/>
      <c r="R32" s="155"/>
      <c r="S32" s="156"/>
      <c r="T32" s="158"/>
      <c r="U32" s="155"/>
      <c r="V32" s="156"/>
      <c r="W32" s="158"/>
      <c r="X32" s="155"/>
      <c r="Y32" s="156"/>
      <c r="Z32" s="159"/>
      <c r="AA32" s="155"/>
      <c r="AB32" s="156"/>
      <c r="AC32" s="160"/>
      <c r="AD32" s="155"/>
      <c r="AE32" s="155"/>
      <c r="AF32" s="161"/>
      <c r="AG32" s="155"/>
      <c r="AH32" s="155"/>
      <c r="AI32" s="155"/>
      <c r="AJ32" s="156"/>
      <c r="AK32" s="161"/>
      <c r="AL32" s="155"/>
      <c r="AM32" s="155"/>
      <c r="AN32" s="155"/>
      <c r="AO32" s="155"/>
      <c r="AP32" s="155"/>
      <c r="AQ32" s="155"/>
      <c r="AR32" s="155"/>
      <c r="AS32" s="155"/>
      <c r="AT32" s="155"/>
      <c r="AU32" s="155"/>
      <c r="AV32" s="155"/>
      <c r="AW32" s="155"/>
      <c r="AX32" s="155"/>
      <c r="AY32" s="161"/>
      <c r="AZ32" s="155"/>
      <c r="BA32" s="155"/>
      <c r="BB32" s="155"/>
      <c r="BC32" s="155"/>
      <c r="BD32" s="163" t="str">
        <f t="shared" si="4"/>
        <v/>
      </c>
      <c r="BE32" s="164" t="str">
        <f t="shared" si="1"/>
        <v/>
      </c>
      <c r="BF32" s="164" t="str">
        <f t="shared" si="2"/>
        <v/>
      </c>
      <c r="BG32" s="164" t="str">
        <f t="shared" si="5"/>
        <v/>
      </c>
      <c r="BH32" s="168" t="str">
        <f t="shared" si="3"/>
        <v/>
      </c>
    </row>
    <row r="33">
      <c r="A33" s="154"/>
      <c r="B33" s="155"/>
      <c r="C33" s="155"/>
      <c r="D33" s="155"/>
      <c r="E33" s="155"/>
      <c r="F33" s="156"/>
      <c r="G33" s="157"/>
      <c r="H33" s="155"/>
      <c r="I33" s="155"/>
      <c r="J33" s="155"/>
      <c r="K33" s="156"/>
      <c r="L33" s="157"/>
      <c r="M33" s="155"/>
      <c r="N33" s="155"/>
      <c r="O33" s="155"/>
      <c r="P33" s="156"/>
      <c r="Q33" s="158"/>
      <c r="R33" s="155"/>
      <c r="S33" s="156"/>
      <c r="T33" s="158"/>
      <c r="U33" s="155"/>
      <c r="V33" s="156"/>
      <c r="W33" s="158"/>
      <c r="X33" s="155"/>
      <c r="Y33" s="156"/>
      <c r="Z33" s="159"/>
      <c r="AA33" s="155"/>
      <c r="AB33" s="156"/>
      <c r="AC33" s="160"/>
      <c r="AD33" s="155"/>
      <c r="AE33" s="155"/>
      <c r="AF33" s="161"/>
      <c r="AG33" s="155"/>
      <c r="AH33" s="155"/>
      <c r="AI33" s="155"/>
      <c r="AJ33" s="156"/>
      <c r="AK33" s="161"/>
      <c r="AL33" s="155"/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61"/>
      <c r="AZ33" s="155"/>
      <c r="BA33" s="155"/>
      <c r="BB33" s="155"/>
      <c r="BC33" s="155"/>
      <c r="BD33" s="163" t="str">
        <f t="shared" si="4"/>
        <v/>
      </c>
      <c r="BE33" s="164" t="str">
        <f t="shared" si="1"/>
        <v/>
      </c>
      <c r="BF33" s="164" t="str">
        <f t="shared" si="2"/>
        <v/>
      </c>
      <c r="BG33" s="164" t="str">
        <f t="shared" si="5"/>
        <v/>
      </c>
      <c r="BH33" s="168" t="str">
        <f t="shared" si="3"/>
        <v/>
      </c>
    </row>
    <row r="34">
      <c r="A34" s="154"/>
      <c r="B34" s="155"/>
      <c r="C34" s="155"/>
      <c r="D34" s="155"/>
      <c r="E34" s="155"/>
      <c r="F34" s="156"/>
      <c r="G34" s="157"/>
      <c r="H34" s="155"/>
      <c r="I34" s="155"/>
      <c r="J34" s="155"/>
      <c r="K34" s="156"/>
      <c r="L34" s="157"/>
      <c r="M34" s="155"/>
      <c r="N34" s="155"/>
      <c r="O34" s="155"/>
      <c r="P34" s="156"/>
      <c r="Q34" s="158"/>
      <c r="R34" s="155"/>
      <c r="S34" s="156"/>
      <c r="T34" s="158"/>
      <c r="U34" s="155"/>
      <c r="V34" s="156"/>
      <c r="W34" s="158"/>
      <c r="X34" s="155"/>
      <c r="Y34" s="156"/>
      <c r="Z34" s="159"/>
      <c r="AA34" s="155"/>
      <c r="AB34" s="156"/>
      <c r="AC34" s="160"/>
      <c r="AD34" s="155"/>
      <c r="AE34" s="155"/>
      <c r="AF34" s="161"/>
      <c r="AG34" s="155"/>
      <c r="AH34" s="155"/>
      <c r="AI34" s="155"/>
      <c r="AJ34" s="156"/>
      <c r="AK34" s="161"/>
      <c r="AL34" s="155"/>
      <c r="AM34" s="155"/>
      <c r="AN34" s="155"/>
      <c r="AO34" s="155"/>
      <c r="AP34" s="155"/>
      <c r="AQ34" s="155"/>
      <c r="AR34" s="155"/>
      <c r="AS34" s="155"/>
      <c r="AT34" s="155"/>
      <c r="AU34" s="155"/>
      <c r="AV34" s="155"/>
      <c r="AW34" s="155"/>
      <c r="AX34" s="155"/>
      <c r="AY34" s="161"/>
      <c r="AZ34" s="155"/>
      <c r="BA34" s="155"/>
      <c r="BB34" s="155"/>
      <c r="BC34" s="155"/>
      <c r="BD34" s="163" t="str">
        <f t="shared" si="4"/>
        <v/>
      </c>
      <c r="BE34" s="164" t="str">
        <f t="shared" si="1"/>
        <v/>
      </c>
      <c r="BF34" s="164" t="str">
        <f t="shared" si="2"/>
        <v/>
      </c>
      <c r="BG34" s="164" t="str">
        <f t="shared" si="5"/>
        <v/>
      </c>
      <c r="BH34" s="168" t="str">
        <f t="shared" si="3"/>
        <v/>
      </c>
    </row>
    <row r="35">
      <c r="A35" s="154"/>
      <c r="B35" s="155"/>
      <c r="C35" s="155"/>
      <c r="D35" s="155"/>
      <c r="E35" s="155"/>
      <c r="F35" s="156"/>
      <c r="G35" s="157"/>
      <c r="H35" s="155"/>
      <c r="I35" s="155"/>
      <c r="J35" s="155"/>
      <c r="K35" s="156"/>
      <c r="L35" s="157"/>
      <c r="M35" s="155"/>
      <c r="N35" s="155"/>
      <c r="O35" s="155"/>
      <c r="P35" s="156"/>
      <c r="Q35" s="158"/>
      <c r="R35" s="155"/>
      <c r="S35" s="156"/>
      <c r="T35" s="158"/>
      <c r="U35" s="155"/>
      <c r="V35" s="156"/>
      <c r="W35" s="158"/>
      <c r="X35" s="155"/>
      <c r="Y35" s="156"/>
      <c r="Z35" s="159"/>
      <c r="AA35" s="155"/>
      <c r="AB35" s="156"/>
      <c r="AC35" s="160"/>
      <c r="AD35" s="155"/>
      <c r="AE35" s="155"/>
      <c r="AF35" s="161"/>
      <c r="AG35" s="155"/>
      <c r="AH35" s="155"/>
      <c r="AI35" s="155"/>
      <c r="AJ35" s="156"/>
      <c r="AK35" s="161"/>
      <c r="AL35" s="155"/>
      <c r="AM35" s="155"/>
      <c r="AN35" s="155"/>
      <c r="AO35" s="155"/>
      <c r="AP35" s="155"/>
      <c r="AQ35" s="155"/>
      <c r="AR35" s="155"/>
      <c r="AS35" s="155"/>
      <c r="AT35" s="155"/>
      <c r="AU35" s="155"/>
      <c r="AV35" s="155"/>
      <c r="AW35" s="155"/>
      <c r="AX35" s="155"/>
      <c r="AY35" s="161"/>
      <c r="AZ35" s="155"/>
      <c r="BA35" s="155"/>
      <c r="BB35" s="155"/>
      <c r="BC35" s="155"/>
      <c r="BD35" s="163" t="str">
        <f t="shared" si="4"/>
        <v/>
      </c>
      <c r="BE35" s="164" t="str">
        <f t="shared" si="1"/>
        <v/>
      </c>
      <c r="BF35" s="164" t="str">
        <f t="shared" si="2"/>
        <v/>
      </c>
      <c r="BG35" s="164" t="str">
        <f t="shared" si="5"/>
        <v/>
      </c>
      <c r="BH35" s="168" t="str">
        <f t="shared" si="3"/>
        <v/>
      </c>
    </row>
    <row r="36">
      <c r="A36" s="154"/>
      <c r="B36" s="155"/>
      <c r="C36" s="155"/>
      <c r="D36" s="155"/>
      <c r="E36" s="155"/>
      <c r="F36" s="156"/>
      <c r="G36" s="157"/>
      <c r="H36" s="155"/>
      <c r="I36" s="155"/>
      <c r="J36" s="155"/>
      <c r="K36" s="156"/>
      <c r="L36" s="157"/>
      <c r="M36" s="155"/>
      <c r="N36" s="155"/>
      <c r="O36" s="155"/>
      <c r="P36" s="156"/>
      <c r="Q36" s="158"/>
      <c r="R36" s="155"/>
      <c r="S36" s="156"/>
      <c r="T36" s="158"/>
      <c r="U36" s="155"/>
      <c r="V36" s="156"/>
      <c r="W36" s="158"/>
      <c r="X36" s="155"/>
      <c r="Y36" s="156"/>
      <c r="Z36" s="159"/>
      <c r="AA36" s="155"/>
      <c r="AB36" s="156"/>
      <c r="AC36" s="160"/>
      <c r="AD36" s="155"/>
      <c r="AE36" s="155"/>
      <c r="AF36" s="161"/>
      <c r="AG36" s="155"/>
      <c r="AH36" s="155"/>
      <c r="AI36" s="155"/>
      <c r="AJ36" s="156"/>
      <c r="AK36" s="161"/>
      <c r="AL36" s="155"/>
      <c r="AM36" s="155"/>
      <c r="AN36" s="155"/>
      <c r="AO36" s="155"/>
      <c r="AP36" s="155"/>
      <c r="AQ36" s="155"/>
      <c r="AR36" s="155"/>
      <c r="AS36" s="155"/>
      <c r="AT36" s="155"/>
      <c r="AU36" s="155"/>
      <c r="AV36" s="155"/>
      <c r="AW36" s="155"/>
      <c r="AX36" s="155"/>
      <c r="AY36" s="161"/>
      <c r="AZ36" s="155"/>
      <c r="BA36" s="155"/>
      <c r="BB36" s="155"/>
      <c r="BC36" s="155"/>
      <c r="BD36" s="163" t="str">
        <f t="shared" si="4"/>
        <v/>
      </c>
      <c r="BE36" s="164" t="str">
        <f t="shared" si="1"/>
        <v/>
      </c>
      <c r="BF36" s="164" t="str">
        <f t="shared" si="2"/>
        <v/>
      </c>
      <c r="BG36" s="164" t="str">
        <f t="shared" si="5"/>
        <v/>
      </c>
      <c r="BH36" s="168" t="str">
        <f t="shared" si="3"/>
        <v/>
      </c>
    </row>
    <row r="37">
      <c r="A37" s="154"/>
      <c r="B37" s="155"/>
      <c r="C37" s="155"/>
      <c r="D37" s="155"/>
      <c r="E37" s="155"/>
      <c r="F37" s="156"/>
      <c r="G37" s="157"/>
      <c r="H37" s="155"/>
      <c r="I37" s="155"/>
      <c r="J37" s="155"/>
      <c r="K37" s="156"/>
      <c r="L37" s="157"/>
      <c r="M37" s="155"/>
      <c r="N37" s="155"/>
      <c r="O37" s="155"/>
      <c r="P37" s="156"/>
      <c r="Q37" s="158"/>
      <c r="R37" s="155"/>
      <c r="S37" s="156"/>
      <c r="T37" s="158"/>
      <c r="U37" s="155"/>
      <c r="V37" s="156"/>
      <c r="W37" s="158"/>
      <c r="X37" s="155"/>
      <c r="Y37" s="156"/>
      <c r="Z37" s="159"/>
      <c r="AA37" s="155"/>
      <c r="AB37" s="156"/>
      <c r="AC37" s="160"/>
      <c r="AD37" s="155"/>
      <c r="AE37" s="155"/>
      <c r="AF37" s="161"/>
      <c r="AG37" s="155"/>
      <c r="AH37" s="155"/>
      <c r="AI37" s="155"/>
      <c r="AJ37" s="156"/>
      <c r="AK37" s="161"/>
      <c r="AL37" s="155"/>
      <c r="AM37" s="155"/>
      <c r="AN37" s="155"/>
      <c r="AO37" s="155"/>
      <c r="AP37" s="155"/>
      <c r="AQ37" s="155"/>
      <c r="AR37" s="155"/>
      <c r="AS37" s="155"/>
      <c r="AT37" s="155"/>
      <c r="AU37" s="155"/>
      <c r="AV37" s="155"/>
      <c r="AW37" s="155"/>
      <c r="AX37" s="155"/>
      <c r="AY37" s="161"/>
      <c r="AZ37" s="155"/>
      <c r="BA37" s="155"/>
      <c r="BB37" s="155"/>
      <c r="BC37" s="155"/>
      <c r="BD37" s="163" t="str">
        <f t="shared" si="4"/>
        <v/>
      </c>
      <c r="BE37" s="164" t="str">
        <f t="shared" si="1"/>
        <v/>
      </c>
      <c r="BF37" s="164" t="str">
        <f t="shared" si="2"/>
        <v/>
      </c>
      <c r="BG37" s="164" t="str">
        <f t="shared" si="5"/>
        <v/>
      </c>
      <c r="BH37" s="168" t="str">
        <f t="shared" si="3"/>
        <v/>
      </c>
    </row>
    <row r="38">
      <c r="A38" s="154"/>
      <c r="B38" s="155"/>
      <c r="C38" s="155"/>
      <c r="D38" s="155"/>
      <c r="E38" s="155"/>
      <c r="F38" s="156"/>
      <c r="G38" s="157"/>
      <c r="H38" s="155"/>
      <c r="I38" s="155"/>
      <c r="J38" s="155"/>
      <c r="K38" s="156"/>
      <c r="L38" s="157"/>
      <c r="M38" s="155"/>
      <c r="N38" s="155"/>
      <c r="O38" s="155"/>
      <c r="P38" s="156"/>
      <c r="Q38" s="158"/>
      <c r="R38" s="155"/>
      <c r="S38" s="156"/>
      <c r="T38" s="158"/>
      <c r="U38" s="155"/>
      <c r="V38" s="156"/>
      <c r="W38" s="158"/>
      <c r="X38" s="155"/>
      <c r="Y38" s="156"/>
      <c r="Z38" s="159"/>
      <c r="AA38" s="155"/>
      <c r="AB38" s="156"/>
      <c r="AC38" s="160"/>
      <c r="AD38" s="155"/>
      <c r="AE38" s="155"/>
      <c r="AF38" s="161"/>
      <c r="AG38" s="155"/>
      <c r="AH38" s="155"/>
      <c r="AI38" s="155"/>
      <c r="AJ38" s="156"/>
      <c r="AK38" s="161"/>
      <c r="AL38" s="155"/>
      <c r="AM38" s="155"/>
      <c r="AN38" s="155"/>
      <c r="AO38" s="155"/>
      <c r="AP38" s="155"/>
      <c r="AQ38" s="155"/>
      <c r="AR38" s="155"/>
      <c r="AS38" s="155"/>
      <c r="AT38" s="155"/>
      <c r="AU38" s="155"/>
      <c r="AV38" s="155"/>
      <c r="AW38" s="155"/>
      <c r="AX38" s="155"/>
      <c r="AY38" s="161"/>
      <c r="AZ38" s="155"/>
      <c r="BA38" s="155"/>
      <c r="BB38" s="155"/>
      <c r="BC38" s="155"/>
      <c r="BD38" s="163" t="str">
        <f t="shared" si="4"/>
        <v/>
      </c>
      <c r="BE38" s="164" t="str">
        <f t="shared" si="1"/>
        <v/>
      </c>
      <c r="BF38" s="164" t="str">
        <f t="shared" si="2"/>
        <v/>
      </c>
      <c r="BG38" s="164" t="str">
        <f t="shared" si="5"/>
        <v/>
      </c>
      <c r="BH38" s="168" t="str">
        <f t="shared" si="3"/>
        <v/>
      </c>
    </row>
    <row r="39">
      <c r="A39" s="154"/>
      <c r="B39" s="155"/>
      <c r="C39" s="155"/>
      <c r="D39" s="155"/>
      <c r="E39" s="155"/>
      <c r="F39" s="156"/>
      <c r="G39" s="157"/>
      <c r="H39" s="155"/>
      <c r="I39" s="155"/>
      <c r="J39" s="155"/>
      <c r="K39" s="156"/>
      <c r="L39" s="157"/>
      <c r="M39" s="155"/>
      <c r="N39" s="155"/>
      <c r="O39" s="155"/>
      <c r="P39" s="156"/>
      <c r="Q39" s="158"/>
      <c r="R39" s="155"/>
      <c r="S39" s="156"/>
      <c r="T39" s="158"/>
      <c r="U39" s="155"/>
      <c r="V39" s="156"/>
      <c r="W39" s="158"/>
      <c r="X39" s="155"/>
      <c r="Y39" s="156"/>
      <c r="Z39" s="159"/>
      <c r="AA39" s="155"/>
      <c r="AB39" s="156"/>
      <c r="AC39" s="160"/>
      <c r="AD39" s="155"/>
      <c r="AE39" s="155"/>
      <c r="AF39" s="161"/>
      <c r="AG39" s="155"/>
      <c r="AH39" s="155"/>
      <c r="AI39" s="155"/>
      <c r="AJ39" s="156"/>
      <c r="AK39" s="161"/>
      <c r="AL39" s="155"/>
      <c r="AM39" s="155"/>
      <c r="AN39" s="155"/>
      <c r="AO39" s="155"/>
      <c r="AP39" s="155"/>
      <c r="AQ39" s="155"/>
      <c r="AR39" s="155"/>
      <c r="AS39" s="155"/>
      <c r="AT39" s="155"/>
      <c r="AU39" s="155"/>
      <c r="AV39" s="155"/>
      <c r="AW39" s="155"/>
      <c r="AX39" s="155"/>
      <c r="AY39" s="161"/>
      <c r="AZ39" s="155"/>
      <c r="BA39" s="155"/>
      <c r="BB39" s="155"/>
      <c r="BC39" s="155"/>
      <c r="BD39" s="163" t="str">
        <f t="shared" si="4"/>
        <v/>
      </c>
      <c r="BE39" s="164" t="str">
        <f t="shared" si="1"/>
        <v/>
      </c>
      <c r="BF39" s="164" t="str">
        <f t="shared" si="2"/>
        <v/>
      </c>
      <c r="BG39" s="164" t="str">
        <f t="shared" si="5"/>
        <v/>
      </c>
      <c r="BH39" s="168" t="str">
        <f t="shared" si="3"/>
        <v/>
      </c>
    </row>
    <row r="40">
      <c r="A40" s="154"/>
      <c r="B40" s="155"/>
      <c r="C40" s="155"/>
      <c r="D40" s="155"/>
      <c r="E40" s="155"/>
      <c r="F40" s="156"/>
      <c r="G40" s="157"/>
      <c r="H40" s="155"/>
      <c r="I40" s="155"/>
      <c r="J40" s="155"/>
      <c r="K40" s="156"/>
      <c r="L40" s="157"/>
      <c r="M40" s="155"/>
      <c r="N40" s="155"/>
      <c r="O40" s="155"/>
      <c r="P40" s="156"/>
      <c r="Q40" s="158"/>
      <c r="R40" s="155"/>
      <c r="S40" s="156"/>
      <c r="T40" s="158"/>
      <c r="U40" s="155"/>
      <c r="V40" s="156"/>
      <c r="W40" s="158"/>
      <c r="X40" s="155"/>
      <c r="Y40" s="156"/>
      <c r="Z40" s="159"/>
      <c r="AA40" s="155"/>
      <c r="AB40" s="156"/>
      <c r="AC40" s="160"/>
      <c r="AD40" s="155"/>
      <c r="AE40" s="155"/>
      <c r="AF40" s="161"/>
      <c r="AG40" s="155"/>
      <c r="AH40" s="155"/>
      <c r="AI40" s="155"/>
      <c r="AJ40" s="156"/>
      <c r="AK40" s="161"/>
      <c r="AL40" s="155"/>
      <c r="AM40" s="155"/>
      <c r="AN40" s="155"/>
      <c r="AO40" s="155"/>
      <c r="AP40" s="155"/>
      <c r="AQ40" s="155"/>
      <c r="AR40" s="155"/>
      <c r="AS40" s="155"/>
      <c r="AT40" s="155"/>
      <c r="AU40" s="155"/>
      <c r="AV40" s="155"/>
      <c r="AW40" s="155"/>
      <c r="AX40" s="155"/>
      <c r="AY40" s="161"/>
      <c r="AZ40" s="155"/>
      <c r="BA40" s="155"/>
      <c r="BB40" s="155"/>
      <c r="BC40" s="155"/>
      <c r="BD40" s="163" t="str">
        <f t="shared" si="4"/>
        <v/>
      </c>
      <c r="BE40" s="164" t="str">
        <f t="shared" si="1"/>
        <v/>
      </c>
      <c r="BF40" s="164" t="str">
        <f t="shared" si="2"/>
        <v/>
      </c>
      <c r="BG40" s="164" t="str">
        <f t="shared" si="5"/>
        <v/>
      </c>
      <c r="BH40" s="168" t="str">
        <f t="shared" si="3"/>
        <v/>
      </c>
    </row>
    <row r="41">
      <c r="A41" s="154"/>
      <c r="B41" s="155"/>
      <c r="C41" s="155"/>
      <c r="D41" s="155"/>
      <c r="E41" s="155"/>
      <c r="F41" s="156"/>
      <c r="G41" s="157"/>
      <c r="H41" s="155"/>
      <c r="I41" s="155"/>
      <c r="J41" s="155"/>
      <c r="K41" s="156"/>
      <c r="L41" s="157"/>
      <c r="M41" s="155"/>
      <c r="N41" s="155"/>
      <c r="O41" s="155"/>
      <c r="P41" s="156"/>
      <c r="Q41" s="158"/>
      <c r="R41" s="155"/>
      <c r="S41" s="156"/>
      <c r="T41" s="158"/>
      <c r="U41" s="155"/>
      <c r="V41" s="156"/>
      <c r="W41" s="158"/>
      <c r="X41" s="155"/>
      <c r="Y41" s="156"/>
      <c r="Z41" s="159"/>
      <c r="AA41" s="155"/>
      <c r="AB41" s="156"/>
      <c r="AC41" s="160"/>
      <c r="AD41" s="155"/>
      <c r="AE41" s="155"/>
      <c r="AF41" s="161"/>
      <c r="AG41" s="155"/>
      <c r="AH41" s="155"/>
      <c r="AI41" s="155"/>
      <c r="AJ41" s="156"/>
      <c r="AK41" s="161"/>
      <c r="AL41" s="155"/>
      <c r="AM41" s="155"/>
      <c r="AN41" s="155"/>
      <c r="AO41" s="155"/>
      <c r="AP41" s="155"/>
      <c r="AQ41" s="155"/>
      <c r="AR41" s="155"/>
      <c r="AS41" s="155"/>
      <c r="AT41" s="155"/>
      <c r="AU41" s="155"/>
      <c r="AV41" s="155"/>
      <c r="AW41" s="155"/>
      <c r="AX41" s="155"/>
      <c r="AY41" s="161"/>
      <c r="AZ41" s="155"/>
      <c r="BA41" s="155"/>
      <c r="BB41" s="155"/>
      <c r="BC41" s="155"/>
      <c r="BD41" s="163" t="str">
        <f t="shared" si="4"/>
        <v/>
      </c>
      <c r="BE41" s="164" t="str">
        <f t="shared" si="1"/>
        <v/>
      </c>
      <c r="BF41" s="164" t="str">
        <f t="shared" si="2"/>
        <v/>
      </c>
      <c r="BG41" s="164" t="str">
        <f t="shared" si="5"/>
        <v/>
      </c>
      <c r="BH41" s="168" t="str">
        <f t="shared" si="3"/>
        <v/>
      </c>
    </row>
    <row r="42">
      <c r="A42" s="154"/>
      <c r="B42" s="155"/>
      <c r="C42" s="155"/>
      <c r="D42" s="155"/>
      <c r="E42" s="155"/>
      <c r="F42" s="156"/>
      <c r="G42" s="157"/>
      <c r="H42" s="155"/>
      <c r="I42" s="155"/>
      <c r="J42" s="155"/>
      <c r="K42" s="156"/>
      <c r="L42" s="157"/>
      <c r="M42" s="155"/>
      <c r="N42" s="155"/>
      <c r="O42" s="155"/>
      <c r="P42" s="156"/>
      <c r="Q42" s="158"/>
      <c r="R42" s="155"/>
      <c r="S42" s="156"/>
      <c r="T42" s="158"/>
      <c r="U42" s="155"/>
      <c r="V42" s="156"/>
      <c r="W42" s="158"/>
      <c r="X42" s="155"/>
      <c r="Y42" s="156"/>
      <c r="Z42" s="159"/>
      <c r="AA42" s="155"/>
      <c r="AB42" s="156"/>
      <c r="AC42" s="160"/>
      <c r="AD42" s="155"/>
      <c r="AE42" s="155"/>
      <c r="AF42" s="161"/>
      <c r="AG42" s="155"/>
      <c r="AH42" s="155"/>
      <c r="AI42" s="155"/>
      <c r="AJ42" s="156"/>
      <c r="AK42" s="161"/>
      <c r="AL42" s="155"/>
      <c r="AM42" s="155"/>
      <c r="AN42" s="155"/>
      <c r="AO42" s="155"/>
      <c r="AP42" s="155"/>
      <c r="AQ42" s="155"/>
      <c r="AR42" s="155"/>
      <c r="AS42" s="155"/>
      <c r="AT42" s="155"/>
      <c r="AU42" s="155"/>
      <c r="AV42" s="155"/>
      <c r="AW42" s="155"/>
      <c r="AX42" s="155"/>
      <c r="AY42" s="161"/>
      <c r="AZ42" s="155"/>
      <c r="BA42" s="155"/>
      <c r="BB42" s="155"/>
      <c r="BC42" s="155"/>
      <c r="BD42" s="163" t="str">
        <f t="shared" si="4"/>
        <v/>
      </c>
      <c r="BE42" s="164" t="str">
        <f t="shared" si="1"/>
        <v/>
      </c>
      <c r="BF42" s="164" t="str">
        <f t="shared" si="2"/>
        <v/>
      </c>
      <c r="BG42" s="164" t="str">
        <f t="shared" si="5"/>
        <v/>
      </c>
      <c r="BH42" s="168" t="str">
        <f t="shared" si="3"/>
        <v/>
      </c>
    </row>
    <row r="43">
      <c r="A43" s="154"/>
      <c r="B43" s="155"/>
      <c r="C43" s="155"/>
      <c r="D43" s="155"/>
      <c r="E43" s="155"/>
      <c r="F43" s="156"/>
      <c r="G43" s="157"/>
      <c r="H43" s="155"/>
      <c r="I43" s="155"/>
      <c r="J43" s="155"/>
      <c r="K43" s="156"/>
      <c r="L43" s="157"/>
      <c r="M43" s="155"/>
      <c r="N43" s="155"/>
      <c r="O43" s="155"/>
      <c r="P43" s="156"/>
      <c r="Q43" s="158"/>
      <c r="R43" s="155"/>
      <c r="S43" s="156"/>
      <c r="T43" s="158"/>
      <c r="U43" s="155"/>
      <c r="V43" s="156"/>
      <c r="W43" s="158"/>
      <c r="X43" s="155"/>
      <c r="Y43" s="156"/>
      <c r="Z43" s="159"/>
      <c r="AA43" s="155"/>
      <c r="AB43" s="156"/>
      <c r="AC43" s="160"/>
      <c r="AD43" s="155"/>
      <c r="AE43" s="155"/>
      <c r="AF43" s="161"/>
      <c r="AG43" s="155"/>
      <c r="AH43" s="155"/>
      <c r="AI43" s="155"/>
      <c r="AJ43" s="156"/>
      <c r="AK43" s="161"/>
      <c r="AL43" s="155"/>
      <c r="AM43" s="155"/>
      <c r="AN43" s="155"/>
      <c r="AO43" s="155"/>
      <c r="AP43" s="155"/>
      <c r="AQ43" s="155"/>
      <c r="AR43" s="155"/>
      <c r="AS43" s="155"/>
      <c r="AT43" s="155"/>
      <c r="AU43" s="155"/>
      <c r="AV43" s="155"/>
      <c r="AW43" s="155"/>
      <c r="AX43" s="155"/>
      <c r="AY43" s="161"/>
      <c r="AZ43" s="155"/>
      <c r="BA43" s="155"/>
      <c r="BB43" s="155"/>
      <c r="BC43" s="155"/>
      <c r="BD43" s="163" t="str">
        <f t="shared" si="4"/>
        <v/>
      </c>
      <c r="BE43" s="164" t="str">
        <f t="shared" si="1"/>
        <v/>
      </c>
      <c r="BF43" s="164" t="str">
        <f t="shared" si="2"/>
        <v/>
      </c>
      <c r="BG43" s="164" t="str">
        <f t="shared" si="5"/>
        <v/>
      </c>
      <c r="BH43" s="168" t="str">
        <f t="shared" si="3"/>
        <v/>
      </c>
    </row>
    <row r="44">
      <c r="A44" s="154"/>
      <c r="B44" s="155"/>
      <c r="C44" s="155"/>
      <c r="D44" s="155"/>
      <c r="E44" s="155"/>
      <c r="F44" s="156"/>
      <c r="G44" s="157"/>
      <c r="H44" s="155"/>
      <c r="I44" s="155"/>
      <c r="J44" s="155"/>
      <c r="K44" s="156"/>
      <c r="L44" s="157"/>
      <c r="M44" s="155"/>
      <c r="N44" s="155"/>
      <c r="O44" s="155"/>
      <c r="P44" s="156"/>
      <c r="Q44" s="158"/>
      <c r="R44" s="155"/>
      <c r="S44" s="156"/>
      <c r="T44" s="158"/>
      <c r="U44" s="155"/>
      <c r="V44" s="156"/>
      <c r="W44" s="158"/>
      <c r="X44" s="155"/>
      <c r="Y44" s="156"/>
      <c r="Z44" s="159"/>
      <c r="AA44" s="155"/>
      <c r="AB44" s="156"/>
      <c r="AC44" s="160"/>
      <c r="AD44" s="155"/>
      <c r="AE44" s="155"/>
      <c r="AF44" s="161"/>
      <c r="AG44" s="155"/>
      <c r="AH44" s="155"/>
      <c r="AI44" s="155"/>
      <c r="AJ44" s="156"/>
      <c r="AK44" s="161"/>
      <c r="AL44" s="155"/>
      <c r="AM44" s="155"/>
      <c r="AN44" s="155"/>
      <c r="AO44" s="155"/>
      <c r="AP44" s="155"/>
      <c r="AQ44" s="155"/>
      <c r="AR44" s="155"/>
      <c r="AS44" s="155"/>
      <c r="AT44" s="155"/>
      <c r="AU44" s="155"/>
      <c r="AV44" s="155"/>
      <c r="AW44" s="155"/>
      <c r="AX44" s="155"/>
      <c r="AY44" s="161"/>
      <c r="AZ44" s="155"/>
      <c r="BA44" s="155"/>
      <c r="BB44" s="155"/>
      <c r="BC44" s="155"/>
      <c r="BD44" s="163" t="str">
        <f t="shared" si="4"/>
        <v/>
      </c>
      <c r="BE44" s="164" t="str">
        <f t="shared" si="1"/>
        <v/>
      </c>
      <c r="BF44" s="164" t="str">
        <f t="shared" si="2"/>
        <v/>
      </c>
      <c r="BG44" s="164" t="str">
        <f t="shared" si="5"/>
        <v/>
      </c>
      <c r="BH44" s="168" t="str">
        <f t="shared" si="3"/>
        <v/>
      </c>
    </row>
    <row r="45">
      <c r="A45" s="154"/>
      <c r="B45" s="155"/>
      <c r="C45" s="155"/>
      <c r="D45" s="155"/>
      <c r="E45" s="155"/>
      <c r="F45" s="156"/>
      <c r="G45" s="157"/>
      <c r="H45" s="155"/>
      <c r="I45" s="155"/>
      <c r="J45" s="155"/>
      <c r="K45" s="156"/>
      <c r="L45" s="157"/>
      <c r="M45" s="155"/>
      <c r="N45" s="155"/>
      <c r="O45" s="155"/>
      <c r="P45" s="156"/>
      <c r="Q45" s="158"/>
      <c r="R45" s="155"/>
      <c r="S45" s="156"/>
      <c r="T45" s="158"/>
      <c r="U45" s="155"/>
      <c r="V45" s="156"/>
      <c r="W45" s="158"/>
      <c r="X45" s="155"/>
      <c r="Y45" s="156"/>
      <c r="Z45" s="159"/>
      <c r="AA45" s="155"/>
      <c r="AB45" s="156"/>
      <c r="AC45" s="160"/>
      <c r="AD45" s="155"/>
      <c r="AE45" s="155"/>
      <c r="AF45" s="161"/>
      <c r="AG45" s="155"/>
      <c r="AH45" s="155"/>
      <c r="AI45" s="155"/>
      <c r="AJ45" s="156"/>
      <c r="AK45" s="161"/>
      <c r="AL45" s="155"/>
      <c r="AM45" s="155"/>
      <c r="AN45" s="155"/>
      <c r="AO45" s="155"/>
      <c r="AP45" s="155"/>
      <c r="AQ45" s="155"/>
      <c r="AR45" s="155"/>
      <c r="AS45" s="155"/>
      <c r="AT45" s="155"/>
      <c r="AU45" s="155"/>
      <c r="AV45" s="155"/>
      <c r="AW45" s="155"/>
      <c r="AX45" s="155"/>
      <c r="AY45" s="161"/>
      <c r="AZ45" s="155"/>
      <c r="BA45" s="155"/>
      <c r="BB45" s="155"/>
      <c r="BC45" s="155"/>
      <c r="BD45" s="163" t="str">
        <f t="shared" si="4"/>
        <v/>
      </c>
      <c r="BE45" s="164" t="str">
        <f t="shared" si="1"/>
        <v/>
      </c>
      <c r="BF45" s="164" t="str">
        <f t="shared" si="2"/>
        <v/>
      </c>
      <c r="BG45" s="164" t="str">
        <f t="shared" si="5"/>
        <v/>
      </c>
      <c r="BH45" s="168" t="str">
        <f t="shared" si="3"/>
        <v/>
      </c>
    </row>
    <row r="46">
      <c r="A46" s="154"/>
      <c r="B46" s="155"/>
      <c r="C46" s="155"/>
      <c r="D46" s="155"/>
      <c r="E46" s="155"/>
      <c r="F46" s="156"/>
      <c r="G46" s="157"/>
      <c r="H46" s="155"/>
      <c r="I46" s="155"/>
      <c r="J46" s="155"/>
      <c r="K46" s="156"/>
      <c r="L46" s="157"/>
      <c r="M46" s="155"/>
      <c r="N46" s="155"/>
      <c r="O46" s="155"/>
      <c r="P46" s="156"/>
      <c r="Q46" s="158"/>
      <c r="R46" s="155"/>
      <c r="S46" s="156"/>
      <c r="T46" s="158"/>
      <c r="U46" s="155"/>
      <c r="V46" s="156"/>
      <c r="W46" s="158"/>
      <c r="X46" s="155"/>
      <c r="Y46" s="156"/>
      <c r="Z46" s="159"/>
      <c r="AA46" s="155"/>
      <c r="AB46" s="156"/>
      <c r="AC46" s="160"/>
      <c r="AD46" s="155"/>
      <c r="AE46" s="155"/>
      <c r="AF46" s="161"/>
      <c r="AG46" s="155"/>
      <c r="AH46" s="155"/>
      <c r="AI46" s="155"/>
      <c r="AJ46" s="156"/>
      <c r="AK46" s="161"/>
      <c r="AL46" s="155"/>
      <c r="AM46" s="155"/>
      <c r="AN46" s="155"/>
      <c r="AO46" s="155"/>
      <c r="AP46" s="155"/>
      <c r="AQ46" s="155"/>
      <c r="AR46" s="155"/>
      <c r="AS46" s="155"/>
      <c r="AT46" s="155"/>
      <c r="AU46" s="155"/>
      <c r="AV46" s="155"/>
      <c r="AW46" s="155"/>
      <c r="AX46" s="155"/>
      <c r="AY46" s="161"/>
      <c r="AZ46" s="155"/>
      <c r="BA46" s="155"/>
      <c r="BB46" s="155"/>
      <c r="BC46" s="155"/>
      <c r="BD46" s="163" t="str">
        <f t="shared" si="4"/>
        <v/>
      </c>
      <c r="BE46" s="164" t="str">
        <f t="shared" si="1"/>
        <v/>
      </c>
      <c r="BF46" s="164" t="str">
        <f t="shared" si="2"/>
        <v/>
      </c>
      <c r="BG46" s="164" t="str">
        <f t="shared" si="5"/>
        <v/>
      </c>
      <c r="BH46" s="168" t="str">
        <f t="shared" si="3"/>
        <v/>
      </c>
    </row>
    <row r="47">
      <c r="A47" s="154"/>
      <c r="B47" s="155"/>
      <c r="C47" s="155"/>
      <c r="D47" s="155"/>
      <c r="E47" s="155"/>
      <c r="F47" s="156"/>
      <c r="G47" s="157"/>
      <c r="H47" s="155"/>
      <c r="I47" s="155"/>
      <c r="J47" s="155"/>
      <c r="K47" s="156"/>
      <c r="L47" s="157"/>
      <c r="M47" s="155"/>
      <c r="N47" s="155"/>
      <c r="O47" s="155"/>
      <c r="P47" s="156"/>
      <c r="Q47" s="158"/>
      <c r="R47" s="155"/>
      <c r="S47" s="156"/>
      <c r="T47" s="158"/>
      <c r="U47" s="155"/>
      <c r="V47" s="156"/>
      <c r="W47" s="158"/>
      <c r="X47" s="155"/>
      <c r="Y47" s="156"/>
      <c r="Z47" s="159"/>
      <c r="AA47" s="155"/>
      <c r="AB47" s="156"/>
      <c r="AC47" s="160"/>
      <c r="AD47" s="155"/>
      <c r="AE47" s="155"/>
      <c r="AF47" s="161"/>
      <c r="AG47" s="155"/>
      <c r="AH47" s="155"/>
      <c r="AI47" s="155"/>
      <c r="AJ47" s="156"/>
      <c r="AK47" s="161"/>
      <c r="AL47" s="155"/>
      <c r="AM47" s="155"/>
      <c r="AN47" s="155"/>
      <c r="AO47" s="155"/>
      <c r="AP47" s="155"/>
      <c r="AQ47" s="155"/>
      <c r="AR47" s="155"/>
      <c r="AS47" s="155"/>
      <c r="AT47" s="155"/>
      <c r="AU47" s="155"/>
      <c r="AV47" s="155"/>
      <c r="AW47" s="155"/>
      <c r="AX47" s="155"/>
      <c r="AY47" s="161"/>
      <c r="AZ47" s="155"/>
      <c r="BA47" s="155"/>
      <c r="BB47" s="155"/>
      <c r="BC47" s="155"/>
      <c r="BD47" s="163" t="str">
        <f t="shared" si="4"/>
        <v/>
      </c>
      <c r="BE47" s="164" t="str">
        <f t="shared" si="1"/>
        <v/>
      </c>
      <c r="BF47" s="164" t="str">
        <f t="shared" si="2"/>
        <v/>
      </c>
      <c r="BG47" s="164" t="str">
        <f t="shared" si="5"/>
        <v/>
      </c>
      <c r="BH47" s="168" t="str">
        <f t="shared" si="3"/>
        <v/>
      </c>
    </row>
    <row r="48">
      <c r="A48" s="154"/>
      <c r="B48" s="155"/>
      <c r="C48" s="155"/>
      <c r="D48" s="155"/>
      <c r="E48" s="155"/>
      <c r="F48" s="156"/>
      <c r="G48" s="157"/>
      <c r="H48" s="155"/>
      <c r="I48" s="155"/>
      <c r="J48" s="155"/>
      <c r="K48" s="156"/>
      <c r="L48" s="157"/>
      <c r="M48" s="155"/>
      <c r="N48" s="155"/>
      <c r="O48" s="155"/>
      <c r="P48" s="156"/>
      <c r="Q48" s="158"/>
      <c r="R48" s="155"/>
      <c r="S48" s="156"/>
      <c r="T48" s="158"/>
      <c r="U48" s="155"/>
      <c r="V48" s="156"/>
      <c r="W48" s="158"/>
      <c r="X48" s="155"/>
      <c r="Y48" s="156"/>
      <c r="Z48" s="159"/>
      <c r="AA48" s="155"/>
      <c r="AB48" s="156"/>
      <c r="AC48" s="160"/>
      <c r="AD48" s="155"/>
      <c r="AE48" s="155"/>
      <c r="AF48" s="161"/>
      <c r="AG48" s="155"/>
      <c r="AH48" s="155"/>
      <c r="AI48" s="155"/>
      <c r="AJ48" s="156"/>
      <c r="AK48" s="161"/>
      <c r="AL48" s="155"/>
      <c r="AM48" s="155"/>
      <c r="AN48" s="155"/>
      <c r="AO48" s="155"/>
      <c r="AP48" s="155"/>
      <c r="AQ48" s="155"/>
      <c r="AR48" s="155"/>
      <c r="AS48" s="155"/>
      <c r="AT48" s="155"/>
      <c r="AU48" s="155"/>
      <c r="AV48" s="155"/>
      <c r="AW48" s="155"/>
      <c r="AX48" s="155"/>
      <c r="AY48" s="161"/>
      <c r="AZ48" s="155"/>
      <c r="BA48" s="155"/>
      <c r="BB48" s="155"/>
      <c r="BC48" s="155"/>
      <c r="BD48" s="163" t="str">
        <f t="shared" si="4"/>
        <v/>
      </c>
      <c r="BE48" s="164" t="str">
        <f t="shared" si="1"/>
        <v/>
      </c>
      <c r="BF48" s="164" t="str">
        <f t="shared" si="2"/>
        <v/>
      </c>
      <c r="BG48" s="164" t="str">
        <f t="shared" si="5"/>
        <v/>
      </c>
      <c r="BH48" s="168" t="str">
        <f t="shared" si="3"/>
        <v/>
      </c>
    </row>
    <row r="49">
      <c r="A49" s="154"/>
      <c r="B49" s="155"/>
      <c r="C49" s="155"/>
      <c r="D49" s="155"/>
      <c r="E49" s="155"/>
      <c r="F49" s="156"/>
      <c r="G49" s="157"/>
      <c r="H49" s="155"/>
      <c r="I49" s="155"/>
      <c r="J49" s="155"/>
      <c r="K49" s="156"/>
      <c r="L49" s="157"/>
      <c r="M49" s="155"/>
      <c r="N49" s="155"/>
      <c r="O49" s="155"/>
      <c r="P49" s="156"/>
      <c r="Q49" s="158"/>
      <c r="R49" s="155"/>
      <c r="S49" s="156"/>
      <c r="T49" s="158"/>
      <c r="U49" s="155"/>
      <c r="V49" s="156"/>
      <c r="W49" s="158"/>
      <c r="X49" s="155"/>
      <c r="Y49" s="156"/>
      <c r="Z49" s="159"/>
      <c r="AA49" s="155"/>
      <c r="AB49" s="156"/>
      <c r="AC49" s="160"/>
      <c r="AD49" s="155"/>
      <c r="AE49" s="155"/>
      <c r="AF49" s="161"/>
      <c r="AG49" s="155"/>
      <c r="AH49" s="155"/>
      <c r="AI49" s="155"/>
      <c r="AJ49" s="156"/>
      <c r="AK49" s="161"/>
      <c r="AL49" s="155"/>
      <c r="AM49" s="155"/>
      <c r="AN49" s="155"/>
      <c r="AO49" s="155"/>
      <c r="AP49" s="155"/>
      <c r="AQ49" s="155"/>
      <c r="AR49" s="155"/>
      <c r="AS49" s="155"/>
      <c r="AT49" s="155"/>
      <c r="AU49" s="155"/>
      <c r="AV49" s="155"/>
      <c r="AW49" s="155"/>
      <c r="AX49" s="155"/>
      <c r="AY49" s="161"/>
      <c r="AZ49" s="155"/>
      <c r="BA49" s="155"/>
      <c r="BB49" s="155"/>
      <c r="BC49" s="155"/>
      <c r="BD49" s="163" t="str">
        <f t="shared" si="4"/>
        <v/>
      </c>
      <c r="BE49" s="164" t="str">
        <f t="shared" si="1"/>
        <v/>
      </c>
      <c r="BF49" s="164" t="str">
        <f t="shared" si="2"/>
        <v/>
      </c>
      <c r="BG49" s="164" t="str">
        <f t="shared" si="5"/>
        <v/>
      </c>
      <c r="BH49" s="168" t="str">
        <f t="shared" si="3"/>
        <v/>
      </c>
    </row>
    <row r="50">
      <c r="A50" s="154"/>
      <c r="B50" s="155"/>
      <c r="C50" s="155"/>
      <c r="D50" s="155"/>
      <c r="E50" s="155"/>
      <c r="F50" s="156"/>
      <c r="G50" s="157"/>
      <c r="H50" s="155"/>
      <c r="I50" s="155"/>
      <c r="J50" s="155"/>
      <c r="K50" s="156"/>
      <c r="L50" s="157"/>
      <c r="M50" s="155"/>
      <c r="N50" s="155"/>
      <c r="O50" s="155"/>
      <c r="P50" s="156"/>
      <c r="Q50" s="158"/>
      <c r="R50" s="155"/>
      <c r="S50" s="156"/>
      <c r="T50" s="158"/>
      <c r="U50" s="155"/>
      <c r="V50" s="156"/>
      <c r="W50" s="158"/>
      <c r="X50" s="155"/>
      <c r="Y50" s="156"/>
      <c r="Z50" s="159"/>
      <c r="AA50" s="155"/>
      <c r="AB50" s="156"/>
      <c r="AC50" s="160"/>
      <c r="AD50" s="155"/>
      <c r="AE50" s="155"/>
      <c r="AF50" s="161"/>
      <c r="AG50" s="155"/>
      <c r="AH50" s="155"/>
      <c r="AI50" s="155"/>
      <c r="AJ50" s="156"/>
      <c r="AK50" s="161"/>
      <c r="AL50" s="155"/>
      <c r="AM50" s="155"/>
      <c r="AN50" s="155"/>
      <c r="AO50" s="155"/>
      <c r="AP50" s="155"/>
      <c r="AQ50" s="155"/>
      <c r="AR50" s="155"/>
      <c r="AS50" s="155"/>
      <c r="AT50" s="155"/>
      <c r="AU50" s="155"/>
      <c r="AV50" s="155"/>
      <c r="AW50" s="155"/>
      <c r="AX50" s="155"/>
      <c r="AY50" s="161"/>
      <c r="AZ50" s="155"/>
      <c r="BA50" s="155"/>
      <c r="BB50" s="155"/>
      <c r="BC50" s="155"/>
      <c r="BD50" s="163" t="str">
        <f t="shared" si="4"/>
        <v/>
      </c>
      <c r="BE50" s="164" t="str">
        <f t="shared" si="1"/>
        <v/>
      </c>
      <c r="BF50" s="164" t="str">
        <f t="shared" si="2"/>
        <v/>
      </c>
      <c r="BG50" s="164" t="str">
        <f t="shared" si="5"/>
        <v/>
      </c>
      <c r="BH50" s="168" t="str">
        <f t="shared" si="3"/>
        <v/>
      </c>
    </row>
    <row r="51">
      <c r="A51" s="154"/>
      <c r="B51" s="155"/>
      <c r="C51" s="155"/>
      <c r="D51" s="155"/>
      <c r="E51" s="155"/>
      <c r="F51" s="156"/>
      <c r="G51" s="157"/>
      <c r="H51" s="155"/>
      <c r="I51" s="155"/>
      <c r="J51" s="155"/>
      <c r="K51" s="156"/>
      <c r="L51" s="157"/>
      <c r="M51" s="155"/>
      <c r="N51" s="155"/>
      <c r="O51" s="155"/>
      <c r="P51" s="156"/>
      <c r="Q51" s="158"/>
      <c r="R51" s="155"/>
      <c r="S51" s="156"/>
      <c r="T51" s="158"/>
      <c r="U51" s="155"/>
      <c r="V51" s="156"/>
      <c r="W51" s="158"/>
      <c r="X51" s="155"/>
      <c r="Y51" s="156"/>
      <c r="Z51" s="159"/>
      <c r="AA51" s="155"/>
      <c r="AB51" s="156"/>
      <c r="AC51" s="160"/>
      <c r="AD51" s="155"/>
      <c r="AE51" s="155"/>
      <c r="AF51" s="161"/>
      <c r="AG51" s="155"/>
      <c r="AH51" s="155"/>
      <c r="AI51" s="155"/>
      <c r="AJ51" s="156"/>
      <c r="AK51" s="161"/>
      <c r="AL51" s="155"/>
      <c r="AM51" s="155"/>
      <c r="AN51" s="155"/>
      <c r="AO51" s="155"/>
      <c r="AP51" s="155"/>
      <c r="AQ51" s="155"/>
      <c r="AR51" s="155"/>
      <c r="AS51" s="155"/>
      <c r="AT51" s="155"/>
      <c r="AU51" s="155"/>
      <c r="AV51" s="155"/>
      <c r="AW51" s="155"/>
      <c r="AX51" s="155"/>
      <c r="AY51" s="161"/>
      <c r="AZ51" s="155"/>
      <c r="BA51" s="155"/>
      <c r="BB51" s="155"/>
      <c r="BC51" s="155"/>
      <c r="BD51" s="163" t="str">
        <f t="shared" si="4"/>
        <v/>
      </c>
      <c r="BE51" s="164" t="str">
        <f t="shared" si="1"/>
        <v/>
      </c>
      <c r="BF51" s="164" t="str">
        <f t="shared" si="2"/>
        <v/>
      </c>
      <c r="BG51" s="164" t="str">
        <f t="shared" si="5"/>
        <v/>
      </c>
      <c r="BH51" s="168" t="str">
        <f t="shared" si="3"/>
        <v/>
      </c>
    </row>
    <row r="52">
      <c r="A52" s="154"/>
      <c r="B52" s="155"/>
      <c r="C52" s="155"/>
      <c r="D52" s="155"/>
      <c r="E52" s="155"/>
      <c r="F52" s="156"/>
      <c r="G52" s="157"/>
      <c r="H52" s="155"/>
      <c r="I52" s="155"/>
      <c r="J52" s="155"/>
      <c r="K52" s="156"/>
      <c r="L52" s="157"/>
      <c r="M52" s="155"/>
      <c r="N52" s="155"/>
      <c r="O52" s="155"/>
      <c r="P52" s="156"/>
      <c r="Q52" s="158"/>
      <c r="R52" s="155"/>
      <c r="S52" s="156"/>
      <c r="T52" s="158"/>
      <c r="U52" s="155"/>
      <c r="V52" s="156"/>
      <c r="W52" s="158"/>
      <c r="X52" s="155"/>
      <c r="Y52" s="156"/>
      <c r="Z52" s="159"/>
      <c r="AA52" s="155"/>
      <c r="AB52" s="156"/>
      <c r="AC52" s="160"/>
      <c r="AD52" s="155"/>
      <c r="AE52" s="155"/>
      <c r="AF52" s="161"/>
      <c r="AG52" s="155"/>
      <c r="AH52" s="155"/>
      <c r="AI52" s="155"/>
      <c r="AJ52" s="156"/>
      <c r="AK52" s="161"/>
      <c r="AL52" s="155"/>
      <c r="AM52" s="155"/>
      <c r="AN52" s="155"/>
      <c r="AO52" s="155"/>
      <c r="AP52" s="155"/>
      <c r="AQ52" s="155"/>
      <c r="AR52" s="155"/>
      <c r="AS52" s="155"/>
      <c r="AT52" s="155"/>
      <c r="AU52" s="155"/>
      <c r="AV52" s="155"/>
      <c r="AW52" s="155"/>
      <c r="AX52" s="155"/>
      <c r="AY52" s="161"/>
      <c r="AZ52" s="155"/>
      <c r="BA52" s="155"/>
      <c r="BB52" s="155"/>
      <c r="BC52" s="155"/>
      <c r="BD52" s="163" t="str">
        <f t="shared" si="4"/>
        <v/>
      </c>
      <c r="BE52" s="164" t="str">
        <f t="shared" si="1"/>
        <v/>
      </c>
      <c r="BF52" s="164" t="str">
        <f t="shared" si="2"/>
        <v/>
      </c>
      <c r="BG52" s="164" t="str">
        <f t="shared" si="5"/>
        <v/>
      </c>
      <c r="BH52" s="168" t="str">
        <f t="shared" si="3"/>
        <v/>
      </c>
    </row>
    <row r="53">
      <c r="A53" s="154"/>
      <c r="B53" s="155"/>
      <c r="C53" s="155"/>
      <c r="D53" s="155"/>
      <c r="E53" s="155"/>
      <c r="F53" s="156"/>
      <c r="G53" s="157"/>
      <c r="H53" s="155"/>
      <c r="I53" s="155"/>
      <c r="J53" s="155"/>
      <c r="K53" s="156"/>
      <c r="L53" s="157"/>
      <c r="M53" s="155"/>
      <c r="N53" s="155"/>
      <c r="O53" s="155"/>
      <c r="P53" s="156"/>
      <c r="Q53" s="158"/>
      <c r="R53" s="155"/>
      <c r="S53" s="156"/>
      <c r="T53" s="158"/>
      <c r="U53" s="155"/>
      <c r="V53" s="156"/>
      <c r="W53" s="158"/>
      <c r="X53" s="155"/>
      <c r="Y53" s="156"/>
      <c r="Z53" s="159"/>
      <c r="AA53" s="155"/>
      <c r="AB53" s="156"/>
      <c r="AC53" s="160"/>
      <c r="AD53" s="155"/>
      <c r="AE53" s="155"/>
      <c r="AF53" s="161"/>
      <c r="AG53" s="155"/>
      <c r="AH53" s="155"/>
      <c r="AI53" s="155"/>
      <c r="AJ53" s="156"/>
      <c r="AK53" s="161"/>
      <c r="AL53" s="155"/>
      <c r="AM53" s="155"/>
      <c r="AN53" s="155"/>
      <c r="AO53" s="155"/>
      <c r="AP53" s="155"/>
      <c r="AQ53" s="155"/>
      <c r="AR53" s="155"/>
      <c r="AS53" s="155"/>
      <c r="AT53" s="155"/>
      <c r="AU53" s="155"/>
      <c r="AV53" s="155"/>
      <c r="AW53" s="155"/>
      <c r="AX53" s="155"/>
      <c r="AY53" s="161"/>
      <c r="AZ53" s="155"/>
      <c r="BA53" s="155"/>
      <c r="BB53" s="155"/>
      <c r="BC53" s="155"/>
      <c r="BD53" s="163" t="str">
        <f t="shared" si="4"/>
        <v/>
      </c>
      <c r="BE53" s="164" t="str">
        <f t="shared" si="1"/>
        <v/>
      </c>
      <c r="BF53" s="164" t="str">
        <f t="shared" si="2"/>
        <v/>
      </c>
      <c r="BG53" s="164" t="str">
        <f t="shared" si="5"/>
        <v/>
      </c>
      <c r="BH53" s="168" t="str">
        <f t="shared" si="3"/>
        <v/>
      </c>
    </row>
    <row r="54">
      <c r="A54" s="154"/>
      <c r="B54" s="155"/>
      <c r="C54" s="155"/>
      <c r="D54" s="155"/>
      <c r="E54" s="155"/>
      <c r="F54" s="156"/>
      <c r="G54" s="157"/>
      <c r="H54" s="155"/>
      <c r="I54" s="155"/>
      <c r="J54" s="155"/>
      <c r="K54" s="156"/>
      <c r="L54" s="157"/>
      <c r="M54" s="155"/>
      <c r="N54" s="155"/>
      <c r="O54" s="155"/>
      <c r="P54" s="156"/>
      <c r="Q54" s="158"/>
      <c r="R54" s="155"/>
      <c r="S54" s="156"/>
      <c r="T54" s="158"/>
      <c r="U54" s="155"/>
      <c r="V54" s="156"/>
      <c r="W54" s="158"/>
      <c r="X54" s="155"/>
      <c r="Y54" s="156"/>
      <c r="Z54" s="159"/>
      <c r="AA54" s="155"/>
      <c r="AB54" s="156"/>
      <c r="AC54" s="160"/>
      <c r="AD54" s="155"/>
      <c r="AE54" s="155"/>
      <c r="AF54" s="161"/>
      <c r="AG54" s="155"/>
      <c r="AH54" s="155"/>
      <c r="AI54" s="155"/>
      <c r="AJ54" s="156"/>
      <c r="AK54" s="161"/>
      <c r="AL54" s="155"/>
      <c r="AM54" s="155"/>
      <c r="AN54" s="155"/>
      <c r="AO54" s="155"/>
      <c r="AP54" s="155"/>
      <c r="AQ54" s="155"/>
      <c r="AR54" s="155"/>
      <c r="AS54" s="155"/>
      <c r="AT54" s="155"/>
      <c r="AU54" s="155"/>
      <c r="AV54" s="155"/>
      <c r="AW54" s="155"/>
      <c r="AX54" s="155"/>
      <c r="AY54" s="161"/>
      <c r="AZ54" s="155"/>
      <c r="BA54" s="155"/>
      <c r="BB54" s="155"/>
      <c r="BC54" s="155"/>
      <c r="BD54" s="163" t="str">
        <f t="shared" si="4"/>
        <v/>
      </c>
      <c r="BE54" s="164" t="str">
        <f t="shared" si="1"/>
        <v/>
      </c>
      <c r="BF54" s="164" t="str">
        <f t="shared" si="2"/>
        <v/>
      </c>
      <c r="BG54" s="164" t="str">
        <f t="shared" si="5"/>
        <v/>
      </c>
      <c r="BH54" s="168" t="str">
        <f t="shared" si="3"/>
        <v/>
      </c>
    </row>
    <row r="55">
      <c r="A55" s="154"/>
      <c r="B55" s="155"/>
      <c r="C55" s="155"/>
      <c r="D55" s="155"/>
      <c r="E55" s="155"/>
      <c r="F55" s="156"/>
      <c r="G55" s="157"/>
      <c r="H55" s="155"/>
      <c r="I55" s="155"/>
      <c r="J55" s="155"/>
      <c r="K55" s="156"/>
      <c r="L55" s="157"/>
      <c r="M55" s="155"/>
      <c r="N55" s="155"/>
      <c r="O55" s="155"/>
      <c r="P55" s="156"/>
      <c r="Q55" s="158"/>
      <c r="R55" s="155"/>
      <c r="S55" s="156"/>
      <c r="T55" s="158"/>
      <c r="U55" s="155"/>
      <c r="V55" s="156"/>
      <c r="W55" s="158"/>
      <c r="X55" s="155"/>
      <c r="Y55" s="156"/>
      <c r="Z55" s="159"/>
      <c r="AA55" s="155"/>
      <c r="AB55" s="156"/>
      <c r="AC55" s="160"/>
      <c r="AD55" s="155"/>
      <c r="AE55" s="155"/>
      <c r="AF55" s="161"/>
      <c r="AG55" s="155"/>
      <c r="AH55" s="155"/>
      <c r="AI55" s="155"/>
      <c r="AJ55" s="156"/>
      <c r="AK55" s="161"/>
      <c r="AL55" s="155"/>
      <c r="AM55" s="155"/>
      <c r="AN55" s="155"/>
      <c r="AO55" s="155"/>
      <c r="AP55" s="155"/>
      <c r="AQ55" s="155"/>
      <c r="AR55" s="155"/>
      <c r="AS55" s="155"/>
      <c r="AT55" s="155"/>
      <c r="AU55" s="155"/>
      <c r="AV55" s="155"/>
      <c r="AW55" s="155"/>
      <c r="AX55" s="155"/>
      <c r="AY55" s="161"/>
      <c r="AZ55" s="155"/>
      <c r="BA55" s="155"/>
      <c r="BB55" s="155"/>
      <c r="BC55" s="155"/>
      <c r="BD55" s="163" t="str">
        <f t="shared" si="4"/>
        <v/>
      </c>
      <c r="BE55" s="164" t="str">
        <f t="shared" si="1"/>
        <v/>
      </c>
      <c r="BF55" s="164" t="str">
        <f t="shared" si="2"/>
        <v/>
      </c>
      <c r="BG55" s="164" t="str">
        <f t="shared" si="5"/>
        <v/>
      </c>
      <c r="BH55" s="168" t="str">
        <f t="shared" si="3"/>
        <v/>
      </c>
    </row>
    <row r="56">
      <c r="A56" s="154"/>
      <c r="B56" s="155"/>
      <c r="C56" s="155"/>
      <c r="D56" s="155"/>
      <c r="E56" s="155"/>
      <c r="F56" s="156"/>
      <c r="G56" s="157"/>
      <c r="H56" s="155"/>
      <c r="I56" s="155"/>
      <c r="J56" s="155"/>
      <c r="K56" s="156"/>
      <c r="L56" s="157"/>
      <c r="M56" s="155"/>
      <c r="N56" s="155"/>
      <c r="O56" s="155"/>
      <c r="P56" s="156"/>
      <c r="Q56" s="158"/>
      <c r="R56" s="155"/>
      <c r="S56" s="156"/>
      <c r="T56" s="158"/>
      <c r="U56" s="155"/>
      <c r="V56" s="156"/>
      <c r="W56" s="158"/>
      <c r="X56" s="155"/>
      <c r="Y56" s="156"/>
      <c r="Z56" s="159"/>
      <c r="AA56" s="155"/>
      <c r="AB56" s="156"/>
      <c r="AC56" s="160"/>
      <c r="AD56" s="155"/>
      <c r="AE56" s="155"/>
      <c r="AF56" s="161"/>
      <c r="AG56" s="155"/>
      <c r="AH56" s="155"/>
      <c r="AI56" s="155"/>
      <c r="AJ56" s="156"/>
      <c r="AK56" s="161"/>
      <c r="AL56" s="155"/>
      <c r="AM56" s="155"/>
      <c r="AN56" s="155"/>
      <c r="AO56" s="155"/>
      <c r="AP56" s="155"/>
      <c r="AQ56" s="155"/>
      <c r="AR56" s="155"/>
      <c r="AS56" s="155"/>
      <c r="AT56" s="155"/>
      <c r="AU56" s="155"/>
      <c r="AV56" s="155"/>
      <c r="AW56" s="155"/>
      <c r="AX56" s="155"/>
      <c r="AY56" s="161"/>
      <c r="AZ56" s="155"/>
      <c r="BA56" s="155"/>
      <c r="BB56" s="155"/>
      <c r="BC56" s="155"/>
      <c r="BD56" s="163" t="str">
        <f t="shared" si="4"/>
        <v/>
      </c>
      <c r="BE56" s="164" t="str">
        <f t="shared" si="1"/>
        <v/>
      </c>
      <c r="BF56" s="164" t="str">
        <f t="shared" si="2"/>
        <v/>
      </c>
      <c r="BG56" s="164" t="str">
        <f t="shared" si="5"/>
        <v/>
      </c>
      <c r="BH56" s="168" t="str">
        <f t="shared" si="3"/>
        <v/>
      </c>
    </row>
    <row r="57">
      <c r="A57" s="154"/>
      <c r="B57" s="155"/>
      <c r="C57" s="155"/>
      <c r="D57" s="155"/>
      <c r="E57" s="155"/>
      <c r="F57" s="156"/>
      <c r="G57" s="157"/>
      <c r="H57" s="155"/>
      <c r="I57" s="155"/>
      <c r="J57" s="155"/>
      <c r="K57" s="156"/>
      <c r="L57" s="157"/>
      <c r="M57" s="155"/>
      <c r="N57" s="155"/>
      <c r="O57" s="155"/>
      <c r="P57" s="156"/>
      <c r="Q57" s="158"/>
      <c r="R57" s="155"/>
      <c r="S57" s="156"/>
      <c r="T57" s="158"/>
      <c r="U57" s="155"/>
      <c r="V57" s="156"/>
      <c r="W57" s="158"/>
      <c r="X57" s="155"/>
      <c r="Y57" s="156"/>
      <c r="Z57" s="159"/>
      <c r="AA57" s="155"/>
      <c r="AB57" s="156"/>
      <c r="AC57" s="160"/>
      <c r="AD57" s="155"/>
      <c r="AE57" s="155"/>
      <c r="AF57" s="161"/>
      <c r="AG57" s="155"/>
      <c r="AH57" s="155"/>
      <c r="AI57" s="155"/>
      <c r="AJ57" s="156"/>
      <c r="AK57" s="161"/>
      <c r="AL57" s="155"/>
      <c r="AM57" s="155"/>
      <c r="AN57" s="155"/>
      <c r="AO57" s="155"/>
      <c r="AP57" s="155"/>
      <c r="AQ57" s="155"/>
      <c r="AR57" s="155"/>
      <c r="AS57" s="155"/>
      <c r="AT57" s="155"/>
      <c r="AU57" s="155"/>
      <c r="AV57" s="155"/>
      <c r="AW57" s="155"/>
      <c r="AX57" s="155"/>
      <c r="AY57" s="161"/>
      <c r="AZ57" s="155"/>
      <c r="BA57" s="155"/>
      <c r="BB57" s="155"/>
      <c r="BC57" s="155"/>
      <c r="BD57" s="163" t="str">
        <f t="shared" si="4"/>
        <v/>
      </c>
      <c r="BE57" s="164" t="str">
        <f t="shared" si="1"/>
        <v/>
      </c>
      <c r="BF57" s="164" t="str">
        <f t="shared" si="2"/>
        <v/>
      </c>
      <c r="BG57" s="164" t="str">
        <f t="shared" si="5"/>
        <v/>
      </c>
      <c r="BH57" s="168" t="str">
        <f t="shared" si="3"/>
        <v/>
      </c>
    </row>
    <row r="58">
      <c r="A58" s="154"/>
      <c r="B58" s="155"/>
      <c r="C58" s="155"/>
      <c r="D58" s="155"/>
      <c r="E58" s="155"/>
      <c r="F58" s="156"/>
      <c r="G58" s="157"/>
      <c r="H58" s="155"/>
      <c r="I58" s="155"/>
      <c r="J58" s="155"/>
      <c r="K58" s="156"/>
      <c r="L58" s="157"/>
      <c r="M58" s="155"/>
      <c r="N58" s="155"/>
      <c r="O58" s="155"/>
      <c r="P58" s="156"/>
      <c r="Q58" s="158"/>
      <c r="R58" s="155"/>
      <c r="S58" s="156"/>
      <c r="T58" s="158"/>
      <c r="U58" s="155"/>
      <c r="V58" s="156"/>
      <c r="W58" s="158"/>
      <c r="X58" s="155"/>
      <c r="Y58" s="156"/>
      <c r="Z58" s="159"/>
      <c r="AA58" s="155"/>
      <c r="AB58" s="156"/>
      <c r="AC58" s="160"/>
      <c r="AD58" s="155"/>
      <c r="AE58" s="155"/>
      <c r="AF58" s="161"/>
      <c r="AG58" s="155"/>
      <c r="AH58" s="155"/>
      <c r="AI58" s="155"/>
      <c r="AJ58" s="156"/>
      <c r="AK58" s="161"/>
      <c r="AL58" s="155"/>
      <c r="AM58" s="155"/>
      <c r="AN58" s="155"/>
      <c r="AO58" s="155"/>
      <c r="AP58" s="155"/>
      <c r="AQ58" s="155"/>
      <c r="AR58" s="155"/>
      <c r="AS58" s="155"/>
      <c r="AT58" s="155"/>
      <c r="AU58" s="155"/>
      <c r="AV58" s="155"/>
      <c r="AW58" s="155"/>
      <c r="AX58" s="155"/>
      <c r="AY58" s="161"/>
      <c r="AZ58" s="155"/>
      <c r="BA58" s="155"/>
      <c r="BB58" s="155"/>
      <c r="BC58" s="155"/>
      <c r="BD58" s="163" t="str">
        <f t="shared" si="4"/>
        <v/>
      </c>
      <c r="BE58" s="164" t="str">
        <f t="shared" si="1"/>
        <v/>
      </c>
      <c r="BF58" s="164" t="str">
        <f t="shared" si="2"/>
        <v/>
      </c>
      <c r="BG58" s="164" t="str">
        <f t="shared" si="5"/>
        <v/>
      </c>
      <c r="BH58" s="168" t="str">
        <f t="shared" si="3"/>
        <v/>
      </c>
    </row>
    <row r="59">
      <c r="A59" s="154"/>
      <c r="B59" s="155"/>
      <c r="C59" s="155"/>
      <c r="D59" s="155"/>
      <c r="E59" s="155"/>
      <c r="F59" s="156"/>
      <c r="G59" s="157"/>
      <c r="H59" s="155"/>
      <c r="I59" s="155"/>
      <c r="J59" s="155"/>
      <c r="K59" s="156"/>
      <c r="L59" s="157"/>
      <c r="M59" s="155"/>
      <c r="N59" s="155"/>
      <c r="O59" s="155"/>
      <c r="P59" s="156"/>
      <c r="Q59" s="158"/>
      <c r="R59" s="155"/>
      <c r="S59" s="156"/>
      <c r="T59" s="158"/>
      <c r="U59" s="155"/>
      <c r="V59" s="156"/>
      <c r="W59" s="158"/>
      <c r="X59" s="155"/>
      <c r="Y59" s="156"/>
      <c r="Z59" s="159"/>
      <c r="AA59" s="155"/>
      <c r="AB59" s="156"/>
      <c r="AC59" s="160"/>
      <c r="AD59" s="155"/>
      <c r="AE59" s="155"/>
      <c r="AF59" s="161"/>
      <c r="AG59" s="155"/>
      <c r="AH59" s="155"/>
      <c r="AI59" s="155"/>
      <c r="AJ59" s="156"/>
      <c r="AK59" s="161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5"/>
      <c r="AW59" s="155"/>
      <c r="AX59" s="155"/>
      <c r="AY59" s="161"/>
      <c r="AZ59" s="155"/>
      <c r="BA59" s="155"/>
      <c r="BB59" s="155"/>
      <c r="BC59" s="155"/>
      <c r="BD59" s="163" t="str">
        <f t="shared" si="4"/>
        <v/>
      </c>
      <c r="BE59" s="164" t="str">
        <f t="shared" si="1"/>
        <v/>
      </c>
      <c r="BF59" s="164" t="str">
        <f t="shared" si="2"/>
        <v/>
      </c>
      <c r="BG59" s="164" t="str">
        <f t="shared" si="5"/>
        <v/>
      </c>
      <c r="BH59" s="168" t="str">
        <f t="shared" si="3"/>
        <v/>
      </c>
    </row>
    <row r="60">
      <c r="A60" s="154"/>
      <c r="B60" s="155"/>
      <c r="C60" s="155"/>
      <c r="D60" s="155"/>
      <c r="E60" s="155"/>
      <c r="F60" s="156"/>
      <c r="G60" s="157"/>
      <c r="H60" s="155"/>
      <c r="I60" s="155"/>
      <c r="J60" s="155"/>
      <c r="K60" s="156"/>
      <c r="L60" s="157"/>
      <c r="M60" s="155"/>
      <c r="N60" s="155"/>
      <c r="O60" s="155"/>
      <c r="P60" s="156"/>
      <c r="Q60" s="158"/>
      <c r="R60" s="155"/>
      <c r="S60" s="156"/>
      <c r="T60" s="158"/>
      <c r="U60" s="155"/>
      <c r="V60" s="156"/>
      <c r="W60" s="158"/>
      <c r="X60" s="155"/>
      <c r="Y60" s="156"/>
      <c r="Z60" s="159"/>
      <c r="AA60" s="155"/>
      <c r="AB60" s="156"/>
      <c r="AC60" s="160"/>
      <c r="AD60" s="155"/>
      <c r="AE60" s="155"/>
      <c r="AF60" s="161"/>
      <c r="AG60" s="155"/>
      <c r="AH60" s="155"/>
      <c r="AI60" s="155"/>
      <c r="AJ60" s="156"/>
      <c r="AK60" s="161"/>
      <c r="AL60" s="155"/>
      <c r="AM60" s="155"/>
      <c r="AN60" s="155"/>
      <c r="AO60" s="155"/>
      <c r="AP60" s="155"/>
      <c r="AQ60" s="155"/>
      <c r="AR60" s="155"/>
      <c r="AS60" s="155"/>
      <c r="AT60" s="155"/>
      <c r="AU60" s="155"/>
      <c r="AV60" s="155"/>
      <c r="AW60" s="155"/>
      <c r="AX60" s="155"/>
      <c r="AY60" s="161"/>
      <c r="AZ60" s="155"/>
      <c r="BA60" s="155"/>
      <c r="BB60" s="155"/>
      <c r="BC60" s="155"/>
      <c r="BD60" s="163" t="str">
        <f t="shared" si="4"/>
        <v/>
      </c>
      <c r="BE60" s="164" t="str">
        <f t="shared" si="1"/>
        <v/>
      </c>
      <c r="BF60" s="164" t="str">
        <f t="shared" si="2"/>
        <v/>
      </c>
      <c r="BG60" s="164" t="str">
        <f t="shared" si="5"/>
        <v/>
      </c>
      <c r="BH60" s="168" t="str">
        <f t="shared" si="3"/>
        <v/>
      </c>
    </row>
    <row r="61">
      <c r="A61" s="154"/>
      <c r="B61" s="155"/>
      <c r="C61" s="155"/>
      <c r="D61" s="155"/>
      <c r="E61" s="155"/>
      <c r="F61" s="156"/>
      <c r="G61" s="157"/>
      <c r="H61" s="155"/>
      <c r="I61" s="155"/>
      <c r="J61" s="155"/>
      <c r="K61" s="156"/>
      <c r="L61" s="157"/>
      <c r="M61" s="155"/>
      <c r="N61" s="155"/>
      <c r="O61" s="155"/>
      <c r="P61" s="156"/>
      <c r="Q61" s="158"/>
      <c r="R61" s="155"/>
      <c r="S61" s="156"/>
      <c r="T61" s="158"/>
      <c r="U61" s="155"/>
      <c r="V61" s="156"/>
      <c r="W61" s="158"/>
      <c r="X61" s="155"/>
      <c r="Y61" s="156"/>
      <c r="Z61" s="159"/>
      <c r="AA61" s="155"/>
      <c r="AB61" s="156"/>
      <c r="AC61" s="160"/>
      <c r="AD61" s="155"/>
      <c r="AE61" s="155"/>
      <c r="AF61" s="161"/>
      <c r="AG61" s="155"/>
      <c r="AH61" s="155"/>
      <c r="AI61" s="155"/>
      <c r="AJ61" s="156"/>
      <c r="AK61" s="161"/>
      <c r="AL61" s="155"/>
      <c r="AM61" s="155"/>
      <c r="AN61" s="155"/>
      <c r="AO61" s="155"/>
      <c r="AP61" s="155"/>
      <c r="AQ61" s="155"/>
      <c r="AR61" s="155"/>
      <c r="AS61" s="155"/>
      <c r="AT61" s="155"/>
      <c r="AU61" s="155"/>
      <c r="AV61" s="155"/>
      <c r="AW61" s="155"/>
      <c r="AX61" s="155"/>
      <c r="AY61" s="161"/>
      <c r="AZ61" s="155"/>
      <c r="BA61" s="155"/>
      <c r="BB61" s="155"/>
      <c r="BC61" s="155"/>
      <c r="BD61" s="163" t="str">
        <f t="shared" si="4"/>
        <v/>
      </c>
      <c r="BE61" s="164" t="str">
        <f t="shared" si="1"/>
        <v/>
      </c>
      <c r="BF61" s="164" t="str">
        <f t="shared" si="2"/>
        <v/>
      </c>
      <c r="BG61" s="164" t="str">
        <f t="shared" si="5"/>
        <v/>
      </c>
      <c r="BH61" s="168" t="str">
        <f t="shared" si="3"/>
        <v/>
      </c>
    </row>
    <row r="62">
      <c r="A62" s="154"/>
      <c r="B62" s="155"/>
      <c r="C62" s="155"/>
      <c r="D62" s="155"/>
      <c r="E62" s="155"/>
      <c r="F62" s="156"/>
      <c r="G62" s="157"/>
      <c r="H62" s="155"/>
      <c r="I62" s="155"/>
      <c r="J62" s="155"/>
      <c r="K62" s="156"/>
      <c r="L62" s="157"/>
      <c r="M62" s="155"/>
      <c r="N62" s="155"/>
      <c r="O62" s="155"/>
      <c r="P62" s="156"/>
      <c r="Q62" s="158"/>
      <c r="R62" s="155"/>
      <c r="S62" s="156"/>
      <c r="T62" s="158"/>
      <c r="U62" s="155"/>
      <c r="V62" s="156"/>
      <c r="W62" s="158"/>
      <c r="X62" s="155"/>
      <c r="Y62" s="156"/>
      <c r="Z62" s="159"/>
      <c r="AA62" s="155"/>
      <c r="AB62" s="156"/>
      <c r="AC62" s="160"/>
      <c r="AD62" s="155"/>
      <c r="AE62" s="155"/>
      <c r="AF62" s="161"/>
      <c r="AG62" s="155"/>
      <c r="AH62" s="155"/>
      <c r="AI62" s="155"/>
      <c r="AJ62" s="156"/>
      <c r="AK62" s="161"/>
      <c r="AL62" s="155"/>
      <c r="AM62" s="155"/>
      <c r="AN62" s="155"/>
      <c r="AO62" s="155"/>
      <c r="AP62" s="155"/>
      <c r="AQ62" s="155"/>
      <c r="AR62" s="155"/>
      <c r="AS62" s="155"/>
      <c r="AT62" s="155"/>
      <c r="AU62" s="155"/>
      <c r="AV62" s="155"/>
      <c r="AW62" s="155"/>
      <c r="AX62" s="155"/>
      <c r="AY62" s="161"/>
      <c r="AZ62" s="155"/>
      <c r="BA62" s="155"/>
      <c r="BB62" s="155"/>
      <c r="BC62" s="155"/>
      <c r="BD62" s="163" t="str">
        <f t="shared" si="4"/>
        <v/>
      </c>
      <c r="BE62" s="164" t="str">
        <f t="shared" si="1"/>
        <v/>
      </c>
      <c r="BF62" s="164" t="str">
        <f t="shared" si="2"/>
        <v/>
      </c>
      <c r="BG62" s="164" t="str">
        <f t="shared" si="5"/>
        <v/>
      </c>
      <c r="BH62" s="168" t="str">
        <f t="shared" si="3"/>
        <v/>
      </c>
    </row>
    <row r="63">
      <c r="A63" s="154"/>
      <c r="B63" s="155"/>
      <c r="C63" s="155"/>
      <c r="D63" s="155"/>
      <c r="E63" s="155"/>
      <c r="F63" s="156"/>
      <c r="G63" s="157"/>
      <c r="H63" s="155"/>
      <c r="I63" s="155"/>
      <c r="J63" s="155"/>
      <c r="K63" s="156"/>
      <c r="L63" s="157"/>
      <c r="M63" s="155"/>
      <c r="N63" s="155"/>
      <c r="O63" s="155"/>
      <c r="P63" s="156"/>
      <c r="Q63" s="158"/>
      <c r="R63" s="155"/>
      <c r="S63" s="156"/>
      <c r="T63" s="158"/>
      <c r="U63" s="155"/>
      <c r="V63" s="156"/>
      <c r="W63" s="158"/>
      <c r="X63" s="155"/>
      <c r="Y63" s="156"/>
      <c r="Z63" s="159"/>
      <c r="AA63" s="155"/>
      <c r="AB63" s="156"/>
      <c r="AC63" s="160"/>
      <c r="AD63" s="155"/>
      <c r="AE63" s="155"/>
      <c r="AF63" s="161"/>
      <c r="AG63" s="155"/>
      <c r="AH63" s="155"/>
      <c r="AI63" s="155"/>
      <c r="AJ63" s="156"/>
      <c r="AK63" s="161"/>
      <c r="AL63" s="155"/>
      <c r="AM63" s="155"/>
      <c r="AN63" s="155"/>
      <c r="AO63" s="155"/>
      <c r="AP63" s="155"/>
      <c r="AQ63" s="155"/>
      <c r="AR63" s="155"/>
      <c r="AS63" s="155"/>
      <c r="AT63" s="155"/>
      <c r="AU63" s="155"/>
      <c r="AV63" s="155"/>
      <c r="AW63" s="155"/>
      <c r="AX63" s="155"/>
      <c r="AY63" s="161"/>
      <c r="AZ63" s="155"/>
      <c r="BA63" s="155"/>
      <c r="BB63" s="155"/>
      <c r="BC63" s="155"/>
      <c r="BD63" s="163" t="str">
        <f t="shared" si="4"/>
        <v/>
      </c>
      <c r="BE63" s="164" t="str">
        <f t="shared" si="1"/>
        <v/>
      </c>
      <c r="BF63" s="164" t="str">
        <f t="shared" si="2"/>
        <v/>
      </c>
      <c r="BG63" s="164" t="str">
        <f t="shared" si="5"/>
        <v/>
      </c>
      <c r="BH63" s="168" t="str">
        <f t="shared" si="3"/>
        <v/>
      </c>
    </row>
    <row r="64">
      <c r="A64" s="154"/>
      <c r="B64" s="155"/>
      <c r="C64" s="155"/>
      <c r="D64" s="155"/>
      <c r="E64" s="155"/>
      <c r="F64" s="156"/>
      <c r="G64" s="157"/>
      <c r="H64" s="155"/>
      <c r="I64" s="155"/>
      <c r="J64" s="155"/>
      <c r="K64" s="156"/>
      <c r="L64" s="157"/>
      <c r="M64" s="155"/>
      <c r="N64" s="155"/>
      <c r="O64" s="155"/>
      <c r="P64" s="156"/>
      <c r="Q64" s="158"/>
      <c r="R64" s="155"/>
      <c r="S64" s="156"/>
      <c r="T64" s="158"/>
      <c r="U64" s="155"/>
      <c r="V64" s="156"/>
      <c r="W64" s="158"/>
      <c r="X64" s="155"/>
      <c r="Y64" s="156"/>
      <c r="Z64" s="159"/>
      <c r="AA64" s="155"/>
      <c r="AB64" s="156"/>
      <c r="AC64" s="160"/>
      <c r="AD64" s="155"/>
      <c r="AE64" s="155"/>
      <c r="AF64" s="161"/>
      <c r="AG64" s="155"/>
      <c r="AH64" s="155"/>
      <c r="AI64" s="155"/>
      <c r="AJ64" s="156"/>
      <c r="AK64" s="161"/>
      <c r="AL64" s="155"/>
      <c r="AM64" s="155"/>
      <c r="AN64" s="155"/>
      <c r="AO64" s="155"/>
      <c r="AP64" s="155"/>
      <c r="AQ64" s="155"/>
      <c r="AR64" s="155"/>
      <c r="AS64" s="155"/>
      <c r="AT64" s="155"/>
      <c r="AU64" s="155"/>
      <c r="AV64" s="155"/>
      <c r="AW64" s="155"/>
      <c r="AX64" s="155"/>
      <c r="AY64" s="161"/>
      <c r="AZ64" s="155"/>
      <c r="BA64" s="155"/>
      <c r="BB64" s="155"/>
      <c r="BC64" s="155"/>
      <c r="BD64" s="163" t="str">
        <f t="shared" si="4"/>
        <v/>
      </c>
      <c r="BE64" s="164" t="str">
        <f t="shared" si="1"/>
        <v/>
      </c>
      <c r="BF64" s="164" t="str">
        <f t="shared" si="2"/>
        <v/>
      </c>
      <c r="BG64" s="164" t="str">
        <f t="shared" si="5"/>
        <v/>
      </c>
      <c r="BH64" s="168" t="str">
        <f t="shared" si="3"/>
        <v/>
      </c>
    </row>
    <row r="65">
      <c r="A65" s="154"/>
      <c r="B65" s="155"/>
      <c r="C65" s="155"/>
      <c r="D65" s="155"/>
      <c r="E65" s="155"/>
      <c r="F65" s="156"/>
      <c r="G65" s="157"/>
      <c r="H65" s="155"/>
      <c r="I65" s="155"/>
      <c r="J65" s="155"/>
      <c r="K65" s="156"/>
      <c r="L65" s="157"/>
      <c r="M65" s="155"/>
      <c r="N65" s="155"/>
      <c r="O65" s="155"/>
      <c r="P65" s="156"/>
      <c r="Q65" s="158"/>
      <c r="R65" s="155"/>
      <c r="S65" s="156"/>
      <c r="T65" s="158"/>
      <c r="U65" s="155"/>
      <c r="V65" s="156"/>
      <c r="W65" s="158"/>
      <c r="X65" s="155"/>
      <c r="Y65" s="156"/>
      <c r="Z65" s="159"/>
      <c r="AA65" s="155"/>
      <c r="AB65" s="156"/>
      <c r="AC65" s="160"/>
      <c r="AD65" s="155"/>
      <c r="AE65" s="155"/>
      <c r="AF65" s="161"/>
      <c r="AG65" s="155"/>
      <c r="AH65" s="155"/>
      <c r="AI65" s="155"/>
      <c r="AJ65" s="156"/>
      <c r="AK65" s="161"/>
      <c r="AL65" s="155"/>
      <c r="AM65" s="155"/>
      <c r="AN65" s="155"/>
      <c r="AO65" s="155"/>
      <c r="AP65" s="155"/>
      <c r="AQ65" s="155"/>
      <c r="AR65" s="155"/>
      <c r="AS65" s="155"/>
      <c r="AT65" s="155"/>
      <c r="AU65" s="155"/>
      <c r="AV65" s="155"/>
      <c r="AW65" s="155"/>
      <c r="AX65" s="155"/>
      <c r="AY65" s="161"/>
      <c r="AZ65" s="155"/>
      <c r="BA65" s="155"/>
      <c r="BB65" s="155"/>
      <c r="BC65" s="155"/>
      <c r="BD65" s="163" t="str">
        <f t="shared" si="4"/>
        <v/>
      </c>
      <c r="BE65" s="164" t="str">
        <f t="shared" si="1"/>
        <v/>
      </c>
      <c r="BF65" s="164" t="str">
        <f t="shared" si="2"/>
        <v/>
      </c>
      <c r="BG65" s="164" t="str">
        <f t="shared" si="5"/>
        <v/>
      </c>
      <c r="BH65" s="168" t="str">
        <f t="shared" si="3"/>
        <v/>
      </c>
    </row>
    <row r="66">
      <c r="A66" s="154"/>
      <c r="B66" s="155"/>
      <c r="C66" s="155"/>
      <c r="D66" s="155"/>
      <c r="E66" s="155"/>
      <c r="F66" s="156"/>
      <c r="G66" s="157"/>
      <c r="H66" s="155"/>
      <c r="I66" s="155"/>
      <c r="J66" s="155"/>
      <c r="K66" s="156"/>
      <c r="L66" s="157"/>
      <c r="M66" s="155"/>
      <c r="N66" s="155"/>
      <c r="O66" s="155"/>
      <c r="P66" s="156"/>
      <c r="Q66" s="158"/>
      <c r="R66" s="155"/>
      <c r="S66" s="156"/>
      <c r="T66" s="158"/>
      <c r="U66" s="155"/>
      <c r="V66" s="156"/>
      <c r="W66" s="158"/>
      <c r="X66" s="155"/>
      <c r="Y66" s="156"/>
      <c r="Z66" s="159"/>
      <c r="AA66" s="155"/>
      <c r="AB66" s="156"/>
      <c r="AC66" s="160"/>
      <c r="AD66" s="155"/>
      <c r="AE66" s="155"/>
      <c r="AF66" s="161"/>
      <c r="AG66" s="155"/>
      <c r="AH66" s="155"/>
      <c r="AI66" s="155"/>
      <c r="AJ66" s="156"/>
      <c r="AK66" s="161"/>
      <c r="AL66" s="155"/>
      <c r="AM66" s="155"/>
      <c r="AN66" s="155"/>
      <c r="AO66" s="155"/>
      <c r="AP66" s="155"/>
      <c r="AQ66" s="155"/>
      <c r="AR66" s="155"/>
      <c r="AS66" s="155"/>
      <c r="AT66" s="155"/>
      <c r="AU66" s="155"/>
      <c r="AV66" s="155"/>
      <c r="AW66" s="155"/>
      <c r="AX66" s="155"/>
      <c r="AY66" s="161"/>
      <c r="AZ66" s="155"/>
      <c r="BA66" s="155"/>
      <c r="BB66" s="155"/>
      <c r="BC66" s="155"/>
      <c r="BD66" s="163" t="str">
        <f t="shared" si="4"/>
        <v/>
      </c>
      <c r="BE66" s="164" t="str">
        <f t="shared" si="1"/>
        <v/>
      </c>
      <c r="BF66" s="164" t="str">
        <f t="shared" si="2"/>
        <v/>
      </c>
      <c r="BG66" s="164" t="str">
        <f t="shared" si="5"/>
        <v/>
      </c>
      <c r="BH66" s="168" t="str">
        <f t="shared" si="3"/>
        <v/>
      </c>
    </row>
    <row r="67">
      <c r="A67" s="154"/>
      <c r="B67" s="155"/>
      <c r="C67" s="155"/>
      <c r="D67" s="155"/>
      <c r="E67" s="155"/>
      <c r="F67" s="156"/>
      <c r="G67" s="157"/>
      <c r="H67" s="155"/>
      <c r="I67" s="155"/>
      <c r="J67" s="155"/>
      <c r="K67" s="156"/>
      <c r="L67" s="157"/>
      <c r="M67" s="155"/>
      <c r="N67" s="155"/>
      <c r="O67" s="155"/>
      <c r="P67" s="156"/>
      <c r="Q67" s="158"/>
      <c r="R67" s="155"/>
      <c r="S67" s="156"/>
      <c r="T67" s="158"/>
      <c r="U67" s="155"/>
      <c r="V67" s="156"/>
      <c r="W67" s="158"/>
      <c r="X67" s="155"/>
      <c r="Y67" s="156"/>
      <c r="Z67" s="159"/>
      <c r="AA67" s="155"/>
      <c r="AB67" s="156"/>
      <c r="AC67" s="160"/>
      <c r="AD67" s="155"/>
      <c r="AE67" s="155"/>
      <c r="AF67" s="161"/>
      <c r="AG67" s="155"/>
      <c r="AH67" s="155"/>
      <c r="AI67" s="155"/>
      <c r="AJ67" s="156"/>
      <c r="AK67" s="161"/>
      <c r="AL67" s="155"/>
      <c r="AM67" s="155"/>
      <c r="AN67" s="155"/>
      <c r="AO67" s="155"/>
      <c r="AP67" s="155"/>
      <c r="AQ67" s="155"/>
      <c r="AR67" s="155"/>
      <c r="AS67" s="155"/>
      <c r="AT67" s="155"/>
      <c r="AU67" s="155"/>
      <c r="AV67" s="155"/>
      <c r="AW67" s="155"/>
      <c r="AX67" s="155"/>
      <c r="AY67" s="161"/>
      <c r="AZ67" s="155"/>
      <c r="BA67" s="155"/>
      <c r="BB67" s="155"/>
      <c r="BC67" s="155"/>
      <c r="BD67" s="163" t="str">
        <f t="shared" si="4"/>
        <v/>
      </c>
      <c r="BE67" s="164" t="str">
        <f t="shared" si="1"/>
        <v/>
      </c>
      <c r="BF67" s="164" t="str">
        <f t="shared" si="2"/>
        <v/>
      </c>
      <c r="BG67" s="164" t="str">
        <f t="shared" si="5"/>
        <v/>
      </c>
      <c r="BH67" s="168" t="str">
        <f t="shared" si="3"/>
        <v/>
      </c>
    </row>
    <row r="68">
      <c r="A68" s="154"/>
      <c r="B68" s="155"/>
      <c r="C68" s="155"/>
      <c r="D68" s="155"/>
      <c r="E68" s="155"/>
      <c r="F68" s="156"/>
      <c r="G68" s="157"/>
      <c r="H68" s="155"/>
      <c r="I68" s="155"/>
      <c r="J68" s="155"/>
      <c r="K68" s="156"/>
      <c r="L68" s="157"/>
      <c r="M68" s="155"/>
      <c r="N68" s="155"/>
      <c r="O68" s="155"/>
      <c r="P68" s="156"/>
      <c r="Q68" s="158"/>
      <c r="R68" s="155"/>
      <c r="S68" s="156"/>
      <c r="T68" s="158"/>
      <c r="U68" s="155"/>
      <c r="V68" s="156"/>
      <c r="W68" s="158"/>
      <c r="X68" s="155"/>
      <c r="Y68" s="156"/>
      <c r="Z68" s="159"/>
      <c r="AA68" s="155"/>
      <c r="AB68" s="156"/>
      <c r="AC68" s="160"/>
      <c r="AD68" s="155"/>
      <c r="AE68" s="155"/>
      <c r="AF68" s="161"/>
      <c r="AG68" s="155"/>
      <c r="AH68" s="155"/>
      <c r="AI68" s="155"/>
      <c r="AJ68" s="156"/>
      <c r="AK68" s="161"/>
      <c r="AL68" s="155"/>
      <c r="AM68" s="155"/>
      <c r="AN68" s="155"/>
      <c r="AO68" s="155"/>
      <c r="AP68" s="155"/>
      <c r="AQ68" s="155"/>
      <c r="AR68" s="155"/>
      <c r="AS68" s="155"/>
      <c r="AT68" s="155"/>
      <c r="AU68" s="155"/>
      <c r="AV68" s="155"/>
      <c r="AW68" s="155"/>
      <c r="AX68" s="155"/>
      <c r="AY68" s="161"/>
      <c r="AZ68" s="155"/>
      <c r="BA68" s="155"/>
      <c r="BB68" s="155"/>
      <c r="BC68" s="155"/>
      <c r="BD68" s="163" t="str">
        <f t="shared" si="4"/>
        <v/>
      </c>
      <c r="BE68" s="164" t="str">
        <f t="shared" si="1"/>
        <v/>
      </c>
      <c r="BF68" s="164" t="str">
        <f t="shared" si="2"/>
        <v/>
      </c>
      <c r="BG68" s="164" t="str">
        <f t="shared" si="5"/>
        <v/>
      </c>
      <c r="BH68" s="168" t="str">
        <f t="shared" si="3"/>
        <v/>
      </c>
    </row>
    <row r="69">
      <c r="A69" s="154"/>
      <c r="B69" s="155"/>
      <c r="C69" s="155"/>
      <c r="D69" s="155"/>
      <c r="E69" s="155"/>
      <c r="F69" s="156"/>
      <c r="G69" s="157"/>
      <c r="H69" s="155"/>
      <c r="I69" s="155"/>
      <c r="J69" s="155"/>
      <c r="K69" s="156"/>
      <c r="L69" s="157"/>
      <c r="M69" s="155"/>
      <c r="N69" s="155"/>
      <c r="O69" s="155"/>
      <c r="P69" s="156"/>
      <c r="Q69" s="158"/>
      <c r="R69" s="155"/>
      <c r="S69" s="156"/>
      <c r="T69" s="158"/>
      <c r="U69" s="155"/>
      <c r="V69" s="156"/>
      <c r="W69" s="158"/>
      <c r="X69" s="155"/>
      <c r="Y69" s="156"/>
      <c r="Z69" s="159"/>
      <c r="AA69" s="155"/>
      <c r="AB69" s="156"/>
      <c r="AC69" s="160"/>
      <c r="AD69" s="155"/>
      <c r="AE69" s="155"/>
      <c r="AF69" s="161"/>
      <c r="AG69" s="155"/>
      <c r="AH69" s="155"/>
      <c r="AI69" s="155"/>
      <c r="AJ69" s="156"/>
      <c r="AK69" s="161"/>
      <c r="AL69" s="155"/>
      <c r="AM69" s="155"/>
      <c r="AN69" s="155"/>
      <c r="AO69" s="155"/>
      <c r="AP69" s="155"/>
      <c r="AQ69" s="155"/>
      <c r="AR69" s="155"/>
      <c r="AS69" s="155"/>
      <c r="AT69" s="155"/>
      <c r="AU69" s="155"/>
      <c r="AV69" s="155"/>
      <c r="AW69" s="155"/>
      <c r="AX69" s="155"/>
      <c r="AY69" s="161"/>
      <c r="AZ69" s="155"/>
      <c r="BA69" s="155"/>
      <c r="BB69" s="155"/>
      <c r="BC69" s="155"/>
      <c r="BD69" s="163" t="str">
        <f t="shared" si="4"/>
        <v/>
      </c>
      <c r="BE69" s="164" t="str">
        <f t="shared" si="1"/>
        <v/>
      </c>
      <c r="BF69" s="164" t="str">
        <f t="shared" si="2"/>
        <v/>
      </c>
      <c r="BG69" s="164" t="str">
        <f t="shared" si="5"/>
        <v/>
      </c>
      <c r="BH69" s="168" t="str">
        <f t="shared" si="3"/>
        <v/>
      </c>
    </row>
    <row r="70">
      <c r="A70" s="154"/>
      <c r="B70" s="155"/>
      <c r="C70" s="155"/>
      <c r="D70" s="155"/>
      <c r="E70" s="155"/>
      <c r="F70" s="156"/>
      <c r="G70" s="157"/>
      <c r="H70" s="155"/>
      <c r="I70" s="155"/>
      <c r="J70" s="155"/>
      <c r="K70" s="156"/>
      <c r="L70" s="157"/>
      <c r="M70" s="155"/>
      <c r="N70" s="155"/>
      <c r="O70" s="155"/>
      <c r="P70" s="156"/>
      <c r="Q70" s="158"/>
      <c r="R70" s="155"/>
      <c r="S70" s="156"/>
      <c r="T70" s="158"/>
      <c r="U70" s="155"/>
      <c r="V70" s="156"/>
      <c r="W70" s="158"/>
      <c r="X70" s="155"/>
      <c r="Y70" s="156"/>
      <c r="Z70" s="159"/>
      <c r="AA70" s="155"/>
      <c r="AB70" s="156"/>
      <c r="AC70" s="160"/>
      <c r="AD70" s="155"/>
      <c r="AE70" s="155"/>
      <c r="AF70" s="161"/>
      <c r="AG70" s="155"/>
      <c r="AH70" s="155"/>
      <c r="AI70" s="155"/>
      <c r="AJ70" s="156"/>
      <c r="AK70" s="161"/>
      <c r="AL70" s="155"/>
      <c r="AM70" s="155"/>
      <c r="AN70" s="155"/>
      <c r="AO70" s="155"/>
      <c r="AP70" s="155"/>
      <c r="AQ70" s="155"/>
      <c r="AR70" s="155"/>
      <c r="AS70" s="155"/>
      <c r="AT70" s="155"/>
      <c r="AU70" s="155"/>
      <c r="AV70" s="155"/>
      <c r="AW70" s="155"/>
      <c r="AX70" s="155"/>
      <c r="AY70" s="161"/>
      <c r="AZ70" s="155"/>
      <c r="BA70" s="155"/>
      <c r="BB70" s="155"/>
      <c r="BC70" s="155"/>
      <c r="BD70" s="163" t="str">
        <f t="shared" si="4"/>
        <v/>
      </c>
      <c r="BE70" s="164" t="str">
        <f t="shared" si="1"/>
        <v/>
      </c>
      <c r="BF70" s="164" t="str">
        <f t="shared" si="2"/>
        <v/>
      </c>
      <c r="BG70" s="164" t="str">
        <f t="shared" si="5"/>
        <v/>
      </c>
      <c r="BH70" s="168" t="str">
        <f t="shared" si="3"/>
        <v/>
      </c>
    </row>
    <row r="71">
      <c r="A71" s="154"/>
      <c r="B71" s="155"/>
      <c r="C71" s="155"/>
      <c r="D71" s="155"/>
      <c r="E71" s="155"/>
      <c r="F71" s="156"/>
      <c r="G71" s="157"/>
      <c r="H71" s="155"/>
      <c r="I71" s="155"/>
      <c r="J71" s="155"/>
      <c r="K71" s="156"/>
      <c r="L71" s="157"/>
      <c r="M71" s="155"/>
      <c r="N71" s="155"/>
      <c r="O71" s="155"/>
      <c r="P71" s="156"/>
      <c r="Q71" s="158"/>
      <c r="R71" s="155"/>
      <c r="S71" s="156"/>
      <c r="T71" s="158"/>
      <c r="U71" s="155"/>
      <c r="V71" s="156"/>
      <c r="W71" s="158"/>
      <c r="X71" s="155"/>
      <c r="Y71" s="156"/>
      <c r="Z71" s="159"/>
      <c r="AA71" s="155"/>
      <c r="AB71" s="156"/>
      <c r="AC71" s="160"/>
      <c r="AD71" s="155"/>
      <c r="AE71" s="155"/>
      <c r="AF71" s="161"/>
      <c r="AG71" s="155"/>
      <c r="AH71" s="155"/>
      <c r="AI71" s="155"/>
      <c r="AJ71" s="156"/>
      <c r="AK71" s="161"/>
      <c r="AL71" s="155"/>
      <c r="AM71" s="155"/>
      <c r="AN71" s="155"/>
      <c r="AO71" s="155"/>
      <c r="AP71" s="155"/>
      <c r="AQ71" s="155"/>
      <c r="AR71" s="155"/>
      <c r="AS71" s="155"/>
      <c r="AT71" s="155"/>
      <c r="AU71" s="155"/>
      <c r="AV71" s="155"/>
      <c r="AW71" s="155"/>
      <c r="AX71" s="155"/>
      <c r="AY71" s="161"/>
      <c r="AZ71" s="155"/>
      <c r="BA71" s="155"/>
      <c r="BB71" s="155"/>
      <c r="BC71" s="155"/>
      <c r="BD71" s="163" t="str">
        <f t="shared" si="4"/>
        <v/>
      </c>
      <c r="BE71" s="164" t="str">
        <f t="shared" si="1"/>
        <v/>
      </c>
      <c r="BF71" s="164" t="str">
        <f t="shared" si="2"/>
        <v/>
      </c>
      <c r="BG71" s="164" t="str">
        <f t="shared" si="5"/>
        <v/>
      </c>
      <c r="BH71" s="168" t="str">
        <f t="shared" si="3"/>
        <v/>
      </c>
    </row>
    <row r="72">
      <c r="A72" s="154"/>
      <c r="B72" s="155"/>
      <c r="C72" s="155"/>
      <c r="D72" s="155"/>
      <c r="E72" s="155"/>
      <c r="F72" s="156"/>
      <c r="G72" s="157"/>
      <c r="H72" s="155"/>
      <c r="I72" s="155"/>
      <c r="J72" s="155"/>
      <c r="K72" s="156"/>
      <c r="L72" s="157"/>
      <c r="M72" s="155"/>
      <c r="N72" s="155"/>
      <c r="O72" s="155"/>
      <c r="P72" s="156"/>
      <c r="Q72" s="158"/>
      <c r="R72" s="155"/>
      <c r="S72" s="156"/>
      <c r="T72" s="158"/>
      <c r="U72" s="155"/>
      <c r="V72" s="156"/>
      <c r="W72" s="158"/>
      <c r="X72" s="155"/>
      <c r="Y72" s="156"/>
      <c r="Z72" s="159"/>
      <c r="AA72" s="155"/>
      <c r="AB72" s="156"/>
      <c r="AC72" s="160"/>
      <c r="AD72" s="155"/>
      <c r="AE72" s="155"/>
      <c r="AF72" s="161"/>
      <c r="AG72" s="155"/>
      <c r="AH72" s="155"/>
      <c r="AI72" s="155"/>
      <c r="AJ72" s="156"/>
      <c r="AK72" s="161"/>
      <c r="AL72" s="155"/>
      <c r="AM72" s="155"/>
      <c r="AN72" s="155"/>
      <c r="AO72" s="155"/>
      <c r="AP72" s="155"/>
      <c r="AQ72" s="155"/>
      <c r="AR72" s="155"/>
      <c r="AS72" s="155"/>
      <c r="AT72" s="155"/>
      <c r="AU72" s="155"/>
      <c r="AV72" s="155"/>
      <c r="AW72" s="155"/>
      <c r="AX72" s="155"/>
      <c r="AY72" s="161"/>
      <c r="AZ72" s="155"/>
      <c r="BA72" s="155"/>
      <c r="BB72" s="155"/>
      <c r="BC72" s="155"/>
      <c r="BD72" s="163" t="str">
        <f t="shared" si="4"/>
        <v/>
      </c>
      <c r="BE72" s="164" t="str">
        <f t="shared" si="1"/>
        <v/>
      </c>
      <c r="BF72" s="164" t="str">
        <f t="shared" si="2"/>
        <v/>
      </c>
      <c r="BG72" s="164" t="str">
        <f t="shared" si="5"/>
        <v/>
      </c>
      <c r="BH72" s="168" t="str">
        <f t="shared" si="3"/>
        <v/>
      </c>
    </row>
    <row r="73">
      <c r="A73" s="154"/>
      <c r="B73" s="155"/>
      <c r="C73" s="155"/>
      <c r="D73" s="155"/>
      <c r="E73" s="155"/>
      <c r="F73" s="156"/>
      <c r="G73" s="157"/>
      <c r="H73" s="155"/>
      <c r="I73" s="155"/>
      <c r="J73" s="155"/>
      <c r="K73" s="156"/>
      <c r="L73" s="157"/>
      <c r="M73" s="155"/>
      <c r="N73" s="155"/>
      <c r="O73" s="155"/>
      <c r="P73" s="156"/>
      <c r="Q73" s="158"/>
      <c r="R73" s="155"/>
      <c r="S73" s="156"/>
      <c r="T73" s="158"/>
      <c r="U73" s="155"/>
      <c r="V73" s="156"/>
      <c r="W73" s="158"/>
      <c r="X73" s="155"/>
      <c r="Y73" s="156"/>
      <c r="Z73" s="159"/>
      <c r="AA73" s="155"/>
      <c r="AB73" s="156"/>
      <c r="AC73" s="160"/>
      <c r="AD73" s="155"/>
      <c r="AE73" s="155"/>
      <c r="AF73" s="161"/>
      <c r="AG73" s="155"/>
      <c r="AH73" s="155"/>
      <c r="AI73" s="155"/>
      <c r="AJ73" s="156"/>
      <c r="AK73" s="161"/>
      <c r="AL73" s="155"/>
      <c r="AM73" s="155"/>
      <c r="AN73" s="155"/>
      <c r="AO73" s="155"/>
      <c r="AP73" s="155"/>
      <c r="AQ73" s="155"/>
      <c r="AR73" s="155"/>
      <c r="AS73" s="155"/>
      <c r="AT73" s="155"/>
      <c r="AU73" s="155"/>
      <c r="AV73" s="155"/>
      <c r="AW73" s="155"/>
      <c r="AX73" s="155"/>
      <c r="AY73" s="161"/>
      <c r="AZ73" s="155"/>
      <c r="BA73" s="155"/>
      <c r="BB73" s="155"/>
      <c r="BC73" s="155"/>
      <c r="BD73" s="163" t="str">
        <f t="shared" si="4"/>
        <v/>
      </c>
      <c r="BE73" s="164" t="str">
        <f t="shared" si="1"/>
        <v/>
      </c>
      <c r="BF73" s="164" t="str">
        <f t="shared" si="2"/>
        <v/>
      </c>
      <c r="BG73" s="164" t="str">
        <f t="shared" si="5"/>
        <v/>
      </c>
      <c r="BH73" s="168" t="str">
        <f t="shared" si="3"/>
        <v/>
      </c>
    </row>
    <row r="74">
      <c r="A74" s="154"/>
      <c r="B74" s="155"/>
      <c r="C74" s="155"/>
      <c r="D74" s="155"/>
      <c r="E74" s="155"/>
      <c r="F74" s="156"/>
      <c r="G74" s="157"/>
      <c r="H74" s="155"/>
      <c r="I74" s="155"/>
      <c r="J74" s="155"/>
      <c r="K74" s="156"/>
      <c r="L74" s="157"/>
      <c r="M74" s="155"/>
      <c r="N74" s="155"/>
      <c r="O74" s="155"/>
      <c r="P74" s="156"/>
      <c r="Q74" s="158"/>
      <c r="R74" s="155"/>
      <c r="S74" s="156"/>
      <c r="T74" s="158"/>
      <c r="U74" s="155"/>
      <c r="V74" s="156"/>
      <c r="W74" s="158"/>
      <c r="X74" s="155"/>
      <c r="Y74" s="156"/>
      <c r="Z74" s="159"/>
      <c r="AA74" s="155"/>
      <c r="AB74" s="156"/>
      <c r="AC74" s="160"/>
      <c r="AD74" s="155"/>
      <c r="AE74" s="155"/>
      <c r="AF74" s="161"/>
      <c r="AG74" s="155"/>
      <c r="AH74" s="155"/>
      <c r="AI74" s="155"/>
      <c r="AJ74" s="156"/>
      <c r="AK74" s="161"/>
      <c r="AL74" s="155"/>
      <c r="AM74" s="155"/>
      <c r="AN74" s="155"/>
      <c r="AO74" s="155"/>
      <c r="AP74" s="155"/>
      <c r="AQ74" s="155"/>
      <c r="AR74" s="155"/>
      <c r="AS74" s="155"/>
      <c r="AT74" s="155"/>
      <c r="AU74" s="155"/>
      <c r="AV74" s="155"/>
      <c r="AW74" s="155"/>
      <c r="AX74" s="155"/>
      <c r="AY74" s="161"/>
      <c r="AZ74" s="155"/>
      <c r="BA74" s="155"/>
      <c r="BB74" s="155"/>
      <c r="BC74" s="155"/>
      <c r="BD74" s="163" t="str">
        <f t="shared" si="4"/>
        <v/>
      </c>
      <c r="BE74" s="164" t="str">
        <f t="shared" si="1"/>
        <v/>
      </c>
      <c r="BF74" s="164" t="str">
        <f t="shared" si="2"/>
        <v/>
      </c>
      <c r="BG74" s="164" t="str">
        <f t="shared" si="5"/>
        <v/>
      </c>
      <c r="BH74" s="168" t="str">
        <f t="shared" si="3"/>
        <v/>
      </c>
    </row>
    <row r="75">
      <c r="A75" s="154"/>
      <c r="B75" s="155"/>
      <c r="C75" s="155"/>
      <c r="D75" s="155"/>
      <c r="E75" s="155"/>
      <c r="F75" s="156"/>
      <c r="G75" s="157"/>
      <c r="H75" s="155"/>
      <c r="I75" s="155"/>
      <c r="J75" s="155"/>
      <c r="K75" s="156"/>
      <c r="L75" s="157"/>
      <c r="M75" s="155"/>
      <c r="N75" s="155"/>
      <c r="O75" s="155"/>
      <c r="P75" s="156"/>
      <c r="Q75" s="158"/>
      <c r="R75" s="155"/>
      <c r="S75" s="156"/>
      <c r="T75" s="158"/>
      <c r="U75" s="155"/>
      <c r="V75" s="156"/>
      <c r="W75" s="158"/>
      <c r="X75" s="155"/>
      <c r="Y75" s="156"/>
      <c r="Z75" s="159"/>
      <c r="AA75" s="155"/>
      <c r="AB75" s="156"/>
      <c r="AC75" s="160"/>
      <c r="AD75" s="155"/>
      <c r="AE75" s="155"/>
      <c r="AF75" s="161"/>
      <c r="AG75" s="155"/>
      <c r="AH75" s="155"/>
      <c r="AI75" s="155"/>
      <c r="AJ75" s="156"/>
      <c r="AK75" s="161"/>
      <c r="AL75" s="155"/>
      <c r="AM75" s="155"/>
      <c r="AN75" s="155"/>
      <c r="AO75" s="155"/>
      <c r="AP75" s="155"/>
      <c r="AQ75" s="155"/>
      <c r="AR75" s="155"/>
      <c r="AS75" s="155"/>
      <c r="AT75" s="155"/>
      <c r="AU75" s="155"/>
      <c r="AV75" s="155"/>
      <c r="AW75" s="155"/>
      <c r="AX75" s="155"/>
      <c r="AY75" s="161"/>
      <c r="AZ75" s="155"/>
      <c r="BA75" s="155"/>
      <c r="BB75" s="155"/>
      <c r="BC75" s="155"/>
      <c r="BD75" s="163" t="str">
        <f t="shared" si="4"/>
        <v/>
      </c>
      <c r="BE75" s="164" t="str">
        <f t="shared" si="1"/>
        <v/>
      </c>
      <c r="BF75" s="164" t="str">
        <f t="shared" si="2"/>
        <v/>
      </c>
      <c r="BG75" s="164" t="str">
        <f t="shared" si="5"/>
        <v/>
      </c>
      <c r="BH75" s="168" t="str">
        <f t="shared" si="3"/>
        <v/>
      </c>
    </row>
    <row r="76">
      <c r="A76" s="154"/>
      <c r="B76" s="155"/>
      <c r="C76" s="155"/>
      <c r="D76" s="155"/>
      <c r="E76" s="155"/>
      <c r="F76" s="156"/>
      <c r="G76" s="157"/>
      <c r="H76" s="155"/>
      <c r="I76" s="155"/>
      <c r="J76" s="155"/>
      <c r="K76" s="156"/>
      <c r="L76" s="157"/>
      <c r="M76" s="155"/>
      <c r="N76" s="155"/>
      <c r="O76" s="155"/>
      <c r="P76" s="156"/>
      <c r="Q76" s="158"/>
      <c r="R76" s="155"/>
      <c r="S76" s="156"/>
      <c r="T76" s="158"/>
      <c r="U76" s="155"/>
      <c r="V76" s="156"/>
      <c r="W76" s="158"/>
      <c r="X76" s="155"/>
      <c r="Y76" s="156"/>
      <c r="Z76" s="159"/>
      <c r="AA76" s="155"/>
      <c r="AB76" s="156"/>
      <c r="AC76" s="160"/>
      <c r="AD76" s="155"/>
      <c r="AE76" s="155"/>
      <c r="AF76" s="161"/>
      <c r="AG76" s="155"/>
      <c r="AH76" s="155"/>
      <c r="AI76" s="155"/>
      <c r="AJ76" s="156"/>
      <c r="AK76" s="161"/>
      <c r="AL76" s="155"/>
      <c r="AM76" s="155"/>
      <c r="AN76" s="155"/>
      <c r="AO76" s="155"/>
      <c r="AP76" s="155"/>
      <c r="AQ76" s="155"/>
      <c r="AR76" s="155"/>
      <c r="AS76" s="155"/>
      <c r="AT76" s="155"/>
      <c r="AU76" s="155"/>
      <c r="AV76" s="155"/>
      <c r="AW76" s="155"/>
      <c r="AX76" s="155"/>
      <c r="AY76" s="161"/>
      <c r="AZ76" s="155"/>
      <c r="BA76" s="155"/>
      <c r="BB76" s="155"/>
      <c r="BC76" s="155"/>
      <c r="BD76" s="163" t="str">
        <f t="shared" si="4"/>
        <v/>
      </c>
      <c r="BE76" s="164" t="str">
        <f t="shared" si="1"/>
        <v/>
      </c>
      <c r="BF76" s="164" t="str">
        <f t="shared" si="2"/>
        <v/>
      </c>
      <c r="BG76" s="164" t="str">
        <f t="shared" si="5"/>
        <v/>
      </c>
      <c r="BH76" s="168" t="str">
        <f t="shared" si="3"/>
        <v/>
      </c>
    </row>
    <row r="77">
      <c r="A77" s="154"/>
      <c r="B77" s="155"/>
      <c r="C77" s="155"/>
      <c r="D77" s="155"/>
      <c r="E77" s="155"/>
      <c r="F77" s="156"/>
      <c r="G77" s="157"/>
      <c r="H77" s="155"/>
      <c r="I77" s="155"/>
      <c r="J77" s="155"/>
      <c r="K77" s="156"/>
      <c r="L77" s="157"/>
      <c r="M77" s="155"/>
      <c r="N77" s="155"/>
      <c r="O77" s="155"/>
      <c r="P77" s="156"/>
      <c r="Q77" s="158"/>
      <c r="R77" s="155"/>
      <c r="S77" s="156"/>
      <c r="T77" s="158"/>
      <c r="U77" s="155"/>
      <c r="V77" s="156"/>
      <c r="W77" s="158"/>
      <c r="X77" s="155"/>
      <c r="Y77" s="156"/>
      <c r="Z77" s="159"/>
      <c r="AA77" s="155"/>
      <c r="AB77" s="156"/>
      <c r="AC77" s="160"/>
      <c r="AD77" s="155"/>
      <c r="AE77" s="155"/>
      <c r="AF77" s="161"/>
      <c r="AG77" s="155"/>
      <c r="AH77" s="155"/>
      <c r="AI77" s="155"/>
      <c r="AJ77" s="156"/>
      <c r="AK77" s="161"/>
      <c r="AL77" s="155"/>
      <c r="AM77" s="155"/>
      <c r="AN77" s="155"/>
      <c r="AO77" s="155"/>
      <c r="AP77" s="155"/>
      <c r="AQ77" s="155"/>
      <c r="AR77" s="155"/>
      <c r="AS77" s="155"/>
      <c r="AT77" s="155"/>
      <c r="AU77" s="155"/>
      <c r="AV77" s="155"/>
      <c r="AW77" s="155"/>
      <c r="AX77" s="155"/>
      <c r="AY77" s="161"/>
      <c r="AZ77" s="155"/>
      <c r="BA77" s="155"/>
      <c r="BB77" s="155"/>
      <c r="BC77" s="155"/>
      <c r="BD77" s="163" t="str">
        <f t="shared" si="4"/>
        <v/>
      </c>
      <c r="BE77" s="164" t="str">
        <f t="shared" si="1"/>
        <v/>
      </c>
      <c r="BF77" s="164" t="str">
        <f t="shared" si="2"/>
        <v/>
      </c>
      <c r="BG77" s="164" t="str">
        <f t="shared" si="5"/>
        <v/>
      </c>
      <c r="BH77" s="168" t="str">
        <f t="shared" si="3"/>
        <v/>
      </c>
    </row>
    <row r="78">
      <c r="A78" s="154"/>
      <c r="B78" s="155"/>
      <c r="C78" s="155"/>
      <c r="D78" s="155"/>
      <c r="E78" s="155"/>
      <c r="F78" s="156"/>
      <c r="G78" s="157"/>
      <c r="H78" s="155"/>
      <c r="I78" s="155"/>
      <c r="J78" s="155"/>
      <c r="K78" s="156"/>
      <c r="L78" s="157"/>
      <c r="M78" s="155"/>
      <c r="N78" s="155"/>
      <c r="O78" s="155"/>
      <c r="P78" s="156"/>
      <c r="Q78" s="158"/>
      <c r="R78" s="155"/>
      <c r="S78" s="156"/>
      <c r="T78" s="158"/>
      <c r="U78" s="155"/>
      <c r="V78" s="156"/>
      <c r="W78" s="158"/>
      <c r="X78" s="155"/>
      <c r="Y78" s="156"/>
      <c r="Z78" s="159"/>
      <c r="AA78" s="155"/>
      <c r="AB78" s="156"/>
      <c r="AC78" s="160"/>
      <c r="AD78" s="155"/>
      <c r="AE78" s="155"/>
      <c r="AF78" s="161"/>
      <c r="AG78" s="155"/>
      <c r="AH78" s="155"/>
      <c r="AI78" s="155"/>
      <c r="AJ78" s="156"/>
      <c r="AK78" s="161"/>
      <c r="AL78" s="155"/>
      <c r="AM78" s="155"/>
      <c r="AN78" s="155"/>
      <c r="AO78" s="155"/>
      <c r="AP78" s="155"/>
      <c r="AQ78" s="155"/>
      <c r="AR78" s="155"/>
      <c r="AS78" s="155"/>
      <c r="AT78" s="155"/>
      <c r="AU78" s="155"/>
      <c r="AV78" s="155"/>
      <c r="AW78" s="155"/>
      <c r="AX78" s="155"/>
      <c r="AY78" s="161"/>
      <c r="AZ78" s="155"/>
      <c r="BA78" s="155"/>
      <c r="BB78" s="155"/>
      <c r="BC78" s="155"/>
      <c r="BD78" s="163" t="str">
        <f t="shared" si="4"/>
        <v/>
      </c>
      <c r="BE78" s="164" t="str">
        <f t="shared" si="1"/>
        <v/>
      </c>
      <c r="BF78" s="164" t="str">
        <f t="shared" si="2"/>
        <v/>
      </c>
      <c r="BG78" s="164" t="str">
        <f t="shared" si="5"/>
        <v/>
      </c>
      <c r="BH78" s="168" t="str">
        <f t="shared" si="3"/>
        <v/>
      </c>
    </row>
    <row r="79">
      <c r="A79" s="154"/>
      <c r="B79" s="155"/>
      <c r="C79" s="155"/>
      <c r="D79" s="155"/>
      <c r="E79" s="155"/>
      <c r="F79" s="156"/>
      <c r="G79" s="157"/>
      <c r="H79" s="155"/>
      <c r="I79" s="155"/>
      <c r="J79" s="155"/>
      <c r="K79" s="156"/>
      <c r="L79" s="157"/>
      <c r="M79" s="155"/>
      <c r="N79" s="155"/>
      <c r="O79" s="155"/>
      <c r="P79" s="156"/>
      <c r="Q79" s="158"/>
      <c r="R79" s="155"/>
      <c r="S79" s="156"/>
      <c r="T79" s="158"/>
      <c r="U79" s="155"/>
      <c r="V79" s="156"/>
      <c r="W79" s="158"/>
      <c r="X79" s="155"/>
      <c r="Y79" s="156"/>
      <c r="Z79" s="159"/>
      <c r="AA79" s="155"/>
      <c r="AB79" s="156"/>
      <c r="AC79" s="160"/>
      <c r="AD79" s="155"/>
      <c r="AE79" s="155"/>
      <c r="AF79" s="161"/>
      <c r="AG79" s="155"/>
      <c r="AH79" s="155"/>
      <c r="AI79" s="155"/>
      <c r="AJ79" s="156"/>
      <c r="AK79" s="161"/>
      <c r="AL79" s="155"/>
      <c r="AM79" s="155"/>
      <c r="AN79" s="155"/>
      <c r="AO79" s="155"/>
      <c r="AP79" s="155"/>
      <c r="AQ79" s="155"/>
      <c r="AR79" s="155"/>
      <c r="AS79" s="155"/>
      <c r="AT79" s="155"/>
      <c r="AU79" s="155"/>
      <c r="AV79" s="155"/>
      <c r="AW79" s="155"/>
      <c r="AX79" s="155"/>
      <c r="AY79" s="161"/>
      <c r="AZ79" s="155"/>
      <c r="BA79" s="155"/>
      <c r="BB79" s="155"/>
      <c r="BC79" s="155"/>
      <c r="BD79" s="163" t="str">
        <f t="shared" si="4"/>
        <v/>
      </c>
      <c r="BE79" s="164" t="str">
        <f t="shared" si="1"/>
        <v/>
      </c>
      <c r="BF79" s="164" t="str">
        <f t="shared" si="2"/>
        <v/>
      </c>
      <c r="BG79" s="164" t="str">
        <f t="shared" si="5"/>
        <v/>
      </c>
      <c r="BH79" s="168" t="str">
        <f t="shared" si="3"/>
        <v/>
      </c>
    </row>
    <row r="80">
      <c r="A80" s="154"/>
      <c r="B80" s="155"/>
      <c r="C80" s="155"/>
      <c r="D80" s="155"/>
      <c r="E80" s="155"/>
      <c r="F80" s="156"/>
      <c r="G80" s="157"/>
      <c r="H80" s="155"/>
      <c r="I80" s="155"/>
      <c r="J80" s="155"/>
      <c r="K80" s="156"/>
      <c r="L80" s="157"/>
      <c r="M80" s="155"/>
      <c r="N80" s="155"/>
      <c r="O80" s="155"/>
      <c r="P80" s="156"/>
      <c r="Q80" s="158"/>
      <c r="R80" s="155"/>
      <c r="S80" s="156"/>
      <c r="T80" s="158"/>
      <c r="U80" s="155"/>
      <c r="V80" s="156"/>
      <c r="W80" s="158"/>
      <c r="X80" s="155"/>
      <c r="Y80" s="156"/>
      <c r="Z80" s="159"/>
      <c r="AA80" s="155"/>
      <c r="AB80" s="156"/>
      <c r="AC80" s="160"/>
      <c r="AD80" s="155"/>
      <c r="AE80" s="155"/>
      <c r="AF80" s="161"/>
      <c r="AG80" s="155"/>
      <c r="AH80" s="155"/>
      <c r="AI80" s="155"/>
      <c r="AJ80" s="156"/>
      <c r="AK80" s="161"/>
      <c r="AL80" s="155"/>
      <c r="AM80" s="155"/>
      <c r="AN80" s="155"/>
      <c r="AO80" s="155"/>
      <c r="AP80" s="155"/>
      <c r="AQ80" s="155"/>
      <c r="AR80" s="155"/>
      <c r="AS80" s="155"/>
      <c r="AT80" s="155"/>
      <c r="AU80" s="155"/>
      <c r="AV80" s="155"/>
      <c r="AW80" s="155"/>
      <c r="AX80" s="155"/>
      <c r="AY80" s="161"/>
      <c r="AZ80" s="155"/>
      <c r="BA80" s="155"/>
      <c r="BB80" s="155"/>
      <c r="BC80" s="155"/>
      <c r="BD80" s="163" t="str">
        <f t="shared" si="4"/>
        <v/>
      </c>
      <c r="BE80" s="164" t="str">
        <f t="shared" si="1"/>
        <v/>
      </c>
      <c r="BF80" s="164" t="str">
        <f t="shared" si="2"/>
        <v/>
      </c>
      <c r="BG80" s="164" t="str">
        <f t="shared" si="5"/>
        <v/>
      </c>
      <c r="BH80" s="168" t="str">
        <f t="shared" si="3"/>
        <v/>
      </c>
    </row>
    <row r="81">
      <c r="A81" s="154"/>
      <c r="B81" s="155"/>
      <c r="C81" s="155"/>
      <c r="D81" s="155"/>
      <c r="E81" s="155"/>
      <c r="F81" s="156"/>
      <c r="G81" s="157"/>
      <c r="H81" s="155"/>
      <c r="I81" s="155"/>
      <c r="J81" s="155"/>
      <c r="K81" s="156"/>
      <c r="L81" s="157"/>
      <c r="M81" s="155"/>
      <c r="N81" s="155"/>
      <c r="O81" s="155"/>
      <c r="P81" s="156"/>
      <c r="Q81" s="158"/>
      <c r="R81" s="155"/>
      <c r="S81" s="156"/>
      <c r="T81" s="158"/>
      <c r="U81" s="155"/>
      <c r="V81" s="156"/>
      <c r="W81" s="158"/>
      <c r="X81" s="155"/>
      <c r="Y81" s="156"/>
      <c r="Z81" s="159"/>
      <c r="AA81" s="155"/>
      <c r="AB81" s="156"/>
      <c r="AC81" s="160"/>
      <c r="AD81" s="155"/>
      <c r="AE81" s="155"/>
      <c r="AF81" s="161"/>
      <c r="AG81" s="155"/>
      <c r="AH81" s="155"/>
      <c r="AI81" s="155"/>
      <c r="AJ81" s="156"/>
      <c r="AK81" s="161"/>
      <c r="AL81" s="155"/>
      <c r="AM81" s="155"/>
      <c r="AN81" s="155"/>
      <c r="AO81" s="155"/>
      <c r="AP81" s="155"/>
      <c r="AQ81" s="155"/>
      <c r="AR81" s="155"/>
      <c r="AS81" s="155"/>
      <c r="AT81" s="155"/>
      <c r="AU81" s="155"/>
      <c r="AV81" s="155"/>
      <c r="AW81" s="155"/>
      <c r="AX81" s="155"/>
      <c r="AY81" s="161"/>
      <c r="AZ81" s="155"/>
      <c r="BA81" s="155"/>
      <c r="BB81" s="155"/>
      <c r="BC81" s="155"/>
      <c r="BD81" s="163" t="str">
        <f t="shared" si="4"/>
        <v/>
      </c>
      <c r="BE81" s="164" t="str">
        <f t="shared" si="1"/>
        <v/>
      </c>
      <c r="BF81" s="164" t="str">
        <f t="shared" si="2"/>
        <v/>
      </c>
      <c r="BG81" s="164" t="str">
        <f t="shared" si="5"/>
        <v/>
      </c>
      <c r="BH81" s="168" t="str">
        <f t="shared" si="3"/>
        <v/>
      </c>
    </row>
    <row r="82">
      <c r="A82" s="154"/>
      <c r="B82" s="155"/>
      <c r="C82" s="155"/>
      <c r="D82" s="155"/>
      <c r="E82" s="155"/>
      <c r="F82" s="156"/>
      <c r="G82" s="157"/>
      <c r="H82" s="155"/>
      <c r="I82" s="155"/>
      <c r="J82" s="155"/>
      <c r="K82" s="156"/>
      <c r="L82" s="157"/>
      <c r="M82" s="155"/>
      <c r="N82" s="155"/>
      <c r="O82" s="155"/>
      <c r="P82" s="156"/>
      <c r="Q82" s="158"/>
      <c r="R82" s="155"/>
      <c r="S82" s="156"/>
      <c r="T82" s="158"/>
      <c r="U82" s="155"/>
      <c r="V82" s="156"/>
      <c r="W82" s="158"/>
      <c r="X82" s="155"/>
      <c r="Y82" s="156"/>
      <c r="Z82" s="159"/>
      <c r="AA82" s="155"/>
      <c r="AB82" s="156"/>
      <c r="AC82" s="160"/>
      <c r="AD82" s="155"/>
      <c r="AE82" s="155"/>
      <c r="AF82" s="161"/>
      <c r="AG82" s="155"/>
      <c r="AH82" s="155"/>
      <c r="AI82" s="155"/>
      <c r="AJ82" s="156"/>
      <c r="AK82" s="161"/>
      <c r="AL82" s="155"/>
      <c r="AM82" s="155"/>
      <c r="AN82" s="155"/>
      <c r="AO82" s="155"/>
      <c r="AP82" s="155"/>
      <c r="AQ82" s="155"/>
      <c r="AR82" s="155"/>
      <c r="AS82" s="155"/>
      <c r="AT82" s="155"/>
      <c r="AU82" s="155"/>
      <c r="AV82" s="155"/>
      <c r="AW82" s="155"/>
      <c r="AX82" s="155"/>
      <c r="AY82" s="161"/>
      <c r="AZ82" s="155"/>
      <c r="BA82" s="155"/>
      <c r="BB82" s="155"/>
      <c r="BC82" s="155"/>
      <c r="BD82" s="163" t="str">
        <f t="shared" si="4"/>
        <v/>
      </c>
      <c r="BE82" s="164" t="str">
        <f t="shared" si="1"/>
        <v/>
      </c>
      <c r="BF82" s="164" t="str">
        <f t="shared" si="2"/>
        <v/>
      </c>
      <c r="BG82" s="164" t="str">
        <f t="shared" si="5"/>
        <v/>
      </c>
      <c r="BH82" s="168" t="str">
        <f t="shared" si="3"/>
        <v/>
      </c>
    </row>
    <row r="83">
      <c r="A83" s="154"/>
      <c r="B83" s="155"/>
      <c r="C83" s="155"/>
      <c r="D83" s="155"/>
      <c r="E83" s="155"/>
      <c r="F83" s="156"/>
      <c r="G83" s="157"/>
      <c r="H83" s="155"/>
      <c r="I83" s="155"/>
      <c r="J83" s="155"/>
      <c r="K83" s="156"/>
      <c r="L83" s="157"/>
      <c r="M83" s="155"/>
      <c r="N83" s="155"/>
      <c r="O83" s="155"/>
      <c r="P83" s="156"/>
      <c r="Q83" s="158"/>
      <c r="R83" s="155"/>
      <c r="S83" s="156"/>
      <c r="T83" s="158"/>
      <c r="U83" s="155"/>
      <c r="V83" s="156"/>
      <c r="W83" s="158"/>
      <c r="X83" s="155"/>
      <c r="Y83" s="156"/>
      <c r="Z83" s="159"/>
      <c r="AA83" s="155"/>
      <c r="AB83" s="156"/>
      <c r="AC83" s="160"/>
      <c r="AD83" s="155"/>
      <c r="AE83" s="155"/>
      <c r="AF83" s="161"/>
      <c r="AG83" s="155"/>
      <c r="AH83" s="155"/>
      <c r="AI83" s="155"/>
      <c r="AJ83" s="156"/>
      <c r="AK83" s="161"/>
      <c r="AL83" s="155"/>
      <c r="AM83" s="155"/>
      <c r="AN83" s="155"/>
      <c r="AO83" s="155"/>
      <c r="AP83" s="155"/>
      <c r="AQ83" s="155"/>
      <c r="AR83" s="155"/>
      <c r="AS83" s="155"/>
      <c r="AT83" s="155"/>
      <c r="AU83" s="155"/>
      <c r="AV83" s="155"/>
      <c r="AW83" s="155"/>
      <c r="AX83" s="155"/>
      <c r="AY83" s="161"/>
      <c r="AZ83" s="155"/>
      <c r="BA83" s="155"/>
      <c r="BB83" s="155"/>
      <c r="BC83" s="155"/>
      <c r="BD83" s="163" t="str">
        <f t="shared" si="4"/>
        <v/>
      </c>
      <c r="BE83" s="164" t="str">
        <f t="shared" si="1"/>
        <v/>
      </c>
      <c r="BF83" s="164" t="str">
        <f t="shared" si="2"/>
        <v/>
      </c>
      <c r="BG83" s="164" t="str">
        <f t="shared" si="5"/>
        <v/>
      </c>
      <c r="BH83" s="168" t="str">
        <f t="shared" si="3"/>
        <v/>
      </c>
    </row>
    <row r="84">
      <c r="A84" s="154"/>
      <c r="B84" s="155"/>
      <c r="C84" s="155"/>
      <c r="D84" s="155"/>
      <c r="E84" s="155"/>
      <c r="F84" s="156"/>
      <c r="G84" s="157"/>
      <c r="H84" s="155"/>
      <c r="I84" s="155"/>
      <c r="J84" s="155"/>
      <c r="K84" s="156"/>
      <c r="L84" s="157"/>
      <c r="M84" s="155"/>
      <c r="N84" s="155"/>
      <c r="O84" s="155"/>
      <c r="P84" s="156"/>
      <c r="Q84" s="158"/>
      <c r="R84" s="155"/>
      <c r="S84" s="156"/>
      <c r="T84" s="158"/>
      <c r="U84" s="155"/>
      <c r="V84" s="156"/>
      <c r="W84" s="158"/>
      <c r="X84" s="155"/>
      <c r="Y84" s="156"/>
      <c r="Z84" s="159"/>
      <c r="AA84" s="155"/>
      <c r="AB84" s="156"/>
      <c r="AC84" s="160"/>
      <c r="AD84" s="155"/>
      <c r="AE84" s="155"/>
      <c r="AF84" s="161"/>
      <c r="AG84" s="155"/>
      <c r="AH84" s="155"/>
      <c r="AI84" s="155"/>
      <c r="AJ84" s="156"/>
      <c r="AK84" s="161"/>
      <c r="AL84" s="155"/>
      <c r="AM84" s="155"/>
      <c r="AN84" s="155"/>
      <c r="AO84" s="155"/>
      <c r="AP84" s="155"/>
      <c r="AQ84" s="155"/>
      <c r="AR84" s="155"/>
      <c r="AS84" s="155"/>
      <c r="AT84" s="155"/>
      <c r="AU84" s="155"/>
      <c r="AV84" s="155"/>
      <c r="AW84" s="155"/>
      <c r="AX84" s="155"/>
      <c r="AY84" s="161"/>
      <c r="AZ84" s="155"/>
      <c r="BA84" s="155"/>
      <c r="BB84" s="155"/>
      <c r="BC84" s="155"/>
      <c r="BD84" s="163" t="str">
        <f t="shared" si="4"/>
        <v/>
      </c>
      <c r="BE84" s="164" t="str">
        <f t="shared" si="1"/>
        <v/>
      </c>
      <c r="BF84" s="164" t="str">
        <f t="shared" si="2"/>
        <v/>
      </c>
      <c r="BG84" s="164" t="str">
        <f t="shared" si="5"/>
        <v/>
      </c>
      <c r="BH84" s="168" t="str">
        <f t="shared" si="3"/>
        <v/>
      </c>
    </row>
    <row r="85">
      <c r="A85" s="154"/>
      <c r="B85" s="155"/>
      <c r="C85" s="155"/>
      <c r="D85" s="155"/>
      <c r="E85" s="155"/>
      <c r="F85" s="156"/>
      <c r="G85" s="157"/>
      <c r="H85" s="155"/>
      <c r="I85" s="155"/>
      <c r="J85" s="155"/>
      <c r="K85" s="156"/>
      <c r="L85" s="157"/>
      <c r="M85" s="155"/>
      <c r="N85" s="155"/>
      <c r="O85" s="155"/>
      <c r="P85" s="156"/>
      <c r="Q85" s="158"/>
      <c r="R85" s="155"/>
      <c r="S85" s="156"/>
      <c r="T85" s="158"/>
      <c r="U85" s="155"/>
      <c r="V85" s="156"/>
      <c r="W85" s="158"/>
      <c r="X85" s="155"/>
      <c r="Y85" s="156"/>
      <c r="Z85" s="159"/>
      <c r="AA85" s="155"/>
      <c r="AB85" s="156"/>
      <c r="AC85" s="160"/>
      <c r="AD85" s="155"/>
      <c r="AE85" s="155"/>
      <c r="AF85" s="161"/>
      <c r="AG85" s="155"/>
      <c r="AH85" s="155"/>
      <c r="AI85" s="155"/>
      <c r="AJ85" s="156"/>
      <c r="AK85" s="161"/>
      <c r="AL85" s="155"/>
      <c r="AM85" s="155"/>
      <c r="AN85" s="155"/>
      <c r="AO85" s="155"/>
      <c r="AP85" s="155"/>
      <c r="AQ85" s="155"/>
      <c r="AR85" s="155"/>
      <c r="AS85" s="155"/>
      <c r="AT85" s="155"/>
      <c r="AU85" s="155"/>
      <c r="AV85" s="155"/>
      <c r="AW85" s="155"/>
      <c r="AX85" s="155"/>
      <c r="AY85" s="161"/>
      <c r="AZ85" s="155"/>
      <c r="BA85" s="155"/>
      <c r="BB85" s="155"/>
      <c r="BC85" s="155"/>
      <c r="BD85" s="163" t="str">
        <f t="shared" si="4"/>
        <v/>
      </c>
      <c r="BE85" s="164" t="str">
        <f t="shared" si="1"/>
        <v/>
      </c>
      <c r="BF85" s="164" t="str">
        <f t="shared" si="2"/>
        <v/>
      </c>
      <c r="BG85" s="164" t="str">
        <f t="shared" si="5"/>
        <v/>
      </c>
      <c r="BH85" s="168" t="str">
        <f t="shared" si="3"/>
        <v/>
      </c>
    </row>
    <row r="86">
      <c r="A86" s="154"/>
      <c r="B86" s="155"/>
      <c r="C86" s="155"/>
      <c r="D86" s="155"/>
      <c r="E86" s="155"/>
      <c r="F86" s="156"/>
      <c r="G86" s="157"/>
      <c r="H86" s="155"/>
      <c r="I86" s="155"/>
      <c r="J86" s="155"/>
      <c r="K86" s="156"/>
      <c r="L86" s="157"/>
      <c r="M86" s="155"/>
      <c r="N86" s="155"/>
      <c r="O86" s="155"/>
      <c r="P86" s="156"/>
      <c r="Q86" s="158"/>
      <c r="R86" s="155"/>
      <c r="S86" s="156"/>
      <c r="T86" s="158"/>
      <c r="U86" s="155"/>
      <c r="V86" s="156"/>
      <c r="W86" s="158"/>
      <c r="X86" s="155"/>
      <c r="Y86" s="156"/>
      <c r="Z86" s="159"/>
      <c r="AA86" s="155"/>
      <c r="AB86" s="156"/>
      <c r="AC86" s="160"/>
      <c r="AD86" s="155"/>
      <c r="AE86" s="155"/>
      <c r="AF86" s="161"/>
      <c r="AG86" s="155"/>
      <c r="AH86" s="155"/>
      <c r="AI86" s="155"/>
      <c r="AJ86" s="156"/>
      <c r="AK86" s="161"/>
      <c r="AL86" s="155"/>
      <c r="AM86" s="155"/>
      <c r="AN86" s="155"/>
      <c r="AO86" s="155"/>
      <c r="AP86" s="155"/>
      <c r="AQ86" s="155"/>
      <c r="AR86" s="155"/>
      <c r="AS86" s="155"/>
      <c r="AT86" s="155"/>
      <c r="AU86" s="155"/>
      <c r="AV86" s="155"/>
      <c r="AW86" s="155"/>
      <c r="AX86" s="155"/>
      <c r="AY86" s="161"/>
      <c r="AZ86" s="155"/>
      <c r="BA86" s="155"/>
      <c r="BB86" s="155"/>
      <c r="BC86" s="155"/>
      <c r="BD86" s="163" t="str">
        <f t="shared" si="4"/>
        <v/>
      </c>
      <c r="BE86" s="164" t="str">
        <f t="shared" si="1"/>
        <v/>
      </c>
      <c r="BF86" s="164" t="str">
        <f t="shared" si="2"/>
        <v/>
      </c>
      <c r="BG86" s="164" t="str">
        <f t="shared" si="5"/>
        <v/>
      </c>
      <c r="BH86" s="168" t="str">
        <f t="shared" si="3"/>
        <v/>
      </c>
    </row>
    <row r="87">
      <c r="A87" s="154"/>
      <c r="B87" s="155"/>
      <c r="C87" s="155"/>
      <c r="D87" s="155"/>
      <c r="E87" s="155"/>
      <c r="F87" s="156"/>
      <c r="G87" s="157"/>
      <c r="H87" s="155"/>
      <c r="I87" s="155"/>
      <c r="J87" s="155"/>
      <c r="K87" s="156"/>
      <c r="L87" s="157"/>
      <c r="M87" s="155"/>
      <c r="N87" s="155"/>
      <c r="O87" s="155"/>
      <c r="P87" s="156"/>
      <c r="Q87" s="158"/>
      <c r="R87" s="155"/>
      <c r="S87" s="156"/>
      <c r="T87" s="158"/>
      <c r="U87" s="155"/>
      <c r="V87" s="156"/>
      <c r="W87" s="158"/>
      <c r="X87" s="155"/>
      <c r="Y87" s="156"/>
      <c r="Z87" s="159"/>
      <c r="AA87" s="155"/>
      <c r="AB87" s="156"/>
      <c r="AC87" s="160"/>
      <c r="AD87" s="155"/>
      <c r="AE87" s="155"/>
      <c r="AF87" s="161"/>
      <c r="AG87" s="155"/>
      <c r="AH87" s="155"/>
      <c r="AI87" s="155"/>
      <c r="AJ87" s="156"/>
      <c r="AK87" s="161"/>
      <c r="AL87" s="155"/>
      <c r="AM87" s="155"/>
      <c r="AN87" s="155"/>
      <c r="AO87" s="155"/>
      <c r="AP87" s="155"/>
      <c r="AQ87" s="155"/>
      <c r="AR87" s="155"/>
      <c r="AS87" s="155"/>
      <c r="AT87" s="155"/>
      <c r="AU87" s="155"/>
      <c r="AV87" s="155"/>
      <c r="AW87" s="155"/>
      <c r="AX87" s="155"/>
      <c r="AY87" s="161"/>
      <c r="AZ87" s="155"/>
      <c r="BA87" s="155"/>
      <c r="BB87" s="155"/>
      <c r="BC87" s="155"/>
      <c r="BD87" s="163" t="str">
        <f t="shared" si="4"/>
        <v/>
      </c>
      <c r="BE87" s="164" t="str">
        <f t="shared" si="1"/>
        <v/>
      </c>
      <c r="BF87" s="164" t="str">
        <f t="shared" si="2"/>
        <v/>
      </c>
      <c r="BG87" s="164" t="str">
        <f t="shared" si="5"/>
        <v/>
      </c>
      <c r="BH87" s="168" t="str">
        <f t="shared" si="3"/>
        <v/>
      </c>
    </row>
    <row r="88">
      <c r="A88" s="154"/>
      <c r="B88" s="155"/>
      <c r="C88" s="155"/>
      <c r="D88" s="155"/>
      <c r="E88" s="155"/>
      <c r="F88" s="156"/>
      <c r="G88" s="157"/>
      <c r="H88" s="155"/>
      <c r="I88" s="155"/>
      <c r="J88" s="155"/>
      <c r="K88" s="156"/>
      <c r="L88" s="157"/>
      <c r="M88" s="155"/>
      <c r="N88" s="155"/>
      <c r="O88" s="155"/>
      <c r="P88" s="156"/>
      <c r="Q88" s="158"/>
      <c r="R88" s="155"/>
      <c r="S88" s="156"/>
      <c r="T88" s="158"/>
      <c r="U88" s="155"/>
      <c r="V88" s="156"/>
      <c r="W88" s="158"/>
      <c r="X88" s="155"/>
      <c r="Y88" s="156"/>
      <c r="Z88" s="159"/>
      <c r="AA88" s="155"/>
      <c r="AB88" s="156"/>
      <c r="AC88" s="160"/>
      <c r="AD88" s="155"/>
      <c r="AE88" s="155"/>
      <c r="AF88" s="161"/>
      <c r="AG88" s="155"/>
      <c r="AH88" s="155"/>
      <c r="AI88" s="155"/>
      <c r="AJ88" s="156"/>
      <c r="AK88" s="161"/>
      <c r="AL88" s="155"/>
      <c r="AM88" s="155"/>
      <c r="AN88" s="155"/>
      <c r="AO88" s="155"/>
      <c r="AP88" s="155"/>
      <c r="AQ88" s="155"/>
      <c r="AR88" s="155"/>
      <c r="AS88" s="155"/>
      <c r="AT88" s="155"/>
      <c r="AU88" s="155"/>
      <c r="AV88" s="155"/>
      <c r="AW88" s="155"/>
      <c r="AX88" s="155"/>
      <c r="AY88" s="161"/>
      <c r="AZ88" s="155"/>
      <c r="BA88" s="155"/>
      <c r="BB88" s="155"/>
      <c r="BC88" s="155"/>
      <c r="BD88" s="163" t="str">
        <f t="shared" si="4"/>
        <v/>
      </c>
      <c r="BE88" s="164" t="str">
        <f t="shared" si="1"/>
        <v/>
      </c>
      <c r="BF88" s="164" t="str">
        <f t="shared" si="2"/>
        <v/>
      </c>
      <c r="BG88" s="164" t="str">
        <f t="shared" si="5"/>
        <v/>
      </c>
      <c r="BH88" s="168" t="str">
        <f t="shared" si="3"/>
        <v/>
      </c>
    </row>
    <row r="89">
      <c r="A89" s="154"/>
      <c r="B89" s="155"/>
      <c r="C89" s="155"/>
      <c r="D89" s="155"/>
      <c r="E89" s="155"/>
      <c r="F89" s="156"/>
      <c r="G89" s="157"/>
      <c r="H89" s="155"/>
      <c r="I89" s="155"/>
      <c r="J89" s="155"/>
      <c r="K89" s="156"/>
      <c r="L89" s="157"/>
      <c r="M89" s="155"/>
      <c r="N89" s="155"/>
      <c r="O89" s="155"/>
      <c r="P89" s="156"/>
      <c r="Q89" s="158"/>
      <c r="R89" s="155"/>
      <c r="S89" s="156"/>
      <c r="T89" s="158"/>
      <c r="U89" s="155"/>
      <c r="V89" s="156"/>
      <c r="W89" s="158"/>
      <c r="X89" s="155"/>
      <c r="Y89" s="156"/>
      <c r="Z89" s="159"/>
      <c r="AA89" s="155"/>
      <c r="AB89" s="156"/>
      <c r="AC89" s="160"/>
      <c r="AD89" s="155"/>
      <c r="AE89" s="155"/>
      <c r="AF89" s="161"/>
      <c r="AG89" s="155"/>
      <c r="AH89" s="155"/>
      <c r="AI89" s="155"/>
      <c r="AJ89" s="156"/>
      <c r="AK89" s="161"/>
      <c r="AL89" s="155"/>
      <c r="AM89" s="155"/>
      <c r="AN89" s="155"/>
      <c r="AO89" s="155"/>
      <c r="AP89" s="155"/>
      <c r="AQ89" s="155"/>
      <c r="AR89" s="155"/>
      <c r="AS89" s="155"/>
      <c r="AT89" s="155"/>
      <c r="AU89" s="155"/>
      <c r="AV89" s="155"/>
      <c r="AW89" s="155"/>
      <c r="AX89" s="155"/>
      <c r="AY89" s="161"/>
      <c r="AZ89" s="155"/>
      <c r="BA89" s="155"/>
      <c r="BB89" s="155"/>
      <c r="BC89" s="155"/>
      <c r="BD89" s="163" t="str">
        <f t="shared" si="4"/>
        <v/>
      </c>
      <c r="BE89" s="164" t="str">
        <f t="shared" si="1"/>
        <v/>
      </c>
      <c r="BF89" s="164" t="str">
        <f t="shared" si="2"/>
        <v/>
      </c>
      <c r="BG89" s="164" t="str">
        <f t="shared" si="5"/>
        <v/>
      </c>
      <c r="BH89" s="168" t="str">
        <f t="shared" si="3"/>
        <v/>
      </c>
    </row>
    <row r="90">
      <c r="A90" s="154"/>
      <c r="B90" s="155"/>
      <c r="C90" s="155"/>
      <c r="D90" s="155"/>
      <c r="E90" s="155"/>
      <c r="F90" s="156"/>
      <c r="G90" s="157"/>
      <c r="H90" s="155"/>
      <c r="I90" s="155"/>
      <c r="J90" s="155"/>
      <c r="K90" s="156"/>
      <c r="L90" s="157"/>
      <c r="M90" s="155"/>
      <c r="N90" s="155"/>
      <c r="O90" s="155"/>
      <c r="P90" s="156"/>
      <c r="Q90" s="158"/>
      <c r="R90" s="155"/>
      <c r="S90" s="156"/>
      <c r="T90" s="158"/>
      <c r="U90" s="155"/>
      <c r="V90" s="156"/>
      <c r="W90" s="158"/>
      <c r="X90" s="155"/>
      <c r="Y90" s="156"/>
      <c r="Z90" s="159"/>
      <c r="AA90" s="155"/>
      <c r="AB90" s="156"/>
      <c r="AC90" s="160"/>
      <c r="AD90" s="155"/>
      <c r="AE90" s="155"/>
      <c r="AF90" s="161"/>
      <c r="AG90" s="155"/>
      <c r="AH90" s="155"/>
      <c r="AI90" s="155"/>
      <c r="AJ90" s="156"/>
      <c r="AK90" s="161"/>
      <c r="AL90" s="155"/>
      <c r="AM90" s="155"/>
      <c r="AN90" s="155"/>
      <c r="AO90" s="155"/>
      <c r="AP90" s="155"/>
      <c r="AQ90" s="155"/>
      <c r="AR90" s="155"/>
      <c r="AS90" s="155"/>
      <c r="AT90" s="155"/>
      <c r="AU90" s="155"/>
      <c r="AV90" s="155"/>
      <c r="AW90" s="155"/>
      <c r="AX90" s="155"/>
      <c r="AY90" s="161"/>
      <c r="AZ90" s="155"/>
      <c r="BA90" s="155"/>
      <c r="BB90" s="155"/>
      <c r="BC90" s="155"/>
      <c r="BD90" s="163" t="str">
        <f t="shared" si="4"/>
        <v/>
      </c>
      <c r="BE90" s="164" t="str">
        <f t="shared" si="1"/>
        <v/>
      </c>
      <c r="BF90" s="164" t="str">
        <f t="shared" si="2"/>
        <v/>
      </c>
      <c r="BG90" s="164" t="str">
        <f t="shared" si="5"/>
        <v/>
      </c>
      <c r="BH90" s="168" t="str">
        <f t="shared" si="3"/>
        <v/>
      </c>
    </row>
    <row r="91">
      <c r="A91" s="154"/>
      <c r="B91" s="155"/>
      <c r="C91" s="155"/>
      <c r="D91" s="155"/>
      <c r="E91" s="155"/>
      <c r="F91" s="156"/>
      <c r="G91" s="157"/>
      <c r="H91" s="155"/>
      <c r="I91" s="155"/>
      <c r="J91" s="155"/>
      <c r="K91" s="156"/>
      <c r="L91" s="157"/>
      <c r="M91" s="155"/>
      <c r="N91" s="155"/>
      <c r="O91" s="155"/>
      <c r="P91" s="156"/>
      <c r="Q91" s="158"/>
      <c r="R91" s="155"/>
      <c r="S91" s="156"/>
      <c r="T91" s="158"/>
      <c r="U91" s="155"/>
      <c r="V91" s="156"/>
      <c r="W91" s="158"/>
      <c r="X91" s="155"/>
      <c r="Y91" s="156"/>
      <c r="Z91" s="159"/>
      <c r="AA91" s="155"/>
      <c r="AB91" s="156"/>
      <c r="AC91" s="160"/>
      <c r="AD91" s="155"/>
      <c r="AE91" s="155"/>
      <c r="AF91" s="161"/>
      <c r="AG91" s="155"/>
      <c r="AH91" s="155"/>
      <c r="AI91" s="155"/>
      <c r="AJ91" s="156"/>
      <c r="AK91" s="161"/>
      <c r="AL91" s="155"/>
      <c r="AM91" s="155"/>
      <c r="AN91" s="155"/>
      <c r="AO91" s="155"/>
      <c r="AP91" s="155"/>
      <c r="AQ91" s="155"/>
      <c r="AR91" s="155"/>
      <c r="AS91" s="155"/>
      <c r="AT91" s="155"/>
      <c r="AU91" s="155"/>
      <c r="AV91" s="155"/>
      <c r="AW91" s="155"/>
      <c r="AX91" s="155"/>
      <c r="AY91" s="161"/>
      <c r="AZ91" s="155"/>
      <c r="BA91" s="155"/>
      <c r="BB91" s="155"/>
      <c r="BC91" s="155"/>
      <c r="BD91" s="163" t="str">
        <f t="shared" si="4"/>
        <v/>
      </c>
      <c r="BE91" s="164" t="str">
        <f t="shared" si="1"/>
        <v/>
      </c>
      <c r="BF91" s="164" t="str">
        <f t="shared" si="2"/>
        <v/>
      </c>
      <c r="BG91" s="164" t="str">
        <f t="shared" si="5"/>
        <v/>
      </c>
      <c r="BH91" s="168" t="str">
        <f t="shared" si="3"/>
        <v/>
      </c>
    </row>
    <row r="92">
      <c r="A92" s="154"/>
      <c r="B92" s="155"/>
      <c r="C92" s="155"/>
      <c r="D92" s="155"/>
      <c r="E92" s="155"/>
      <c r="F92" s="156"/>
      <c r="G92" s="157"/>
      <c r="H92" s="155"/>
      <c r="I92" s="155"/>
      <c r="J92" s="155"/>
      <c r="K92" s="156"/>
      <c r="L92" s="157"/>
      <c r="M92" s="155"/>
      <c r="N92" s="155"/>
      <c r="O92" s="155"/>
      <c r="P92" s="156"/>
      <c r="Q92" s="158"/>
      <c r="R92" s="155"/>
      <c r="S92" s="156"/>
      <c r="T92" s="158"/>
      <c r="U92" s="155"/>
      <c r="V92" s="156"/>
      <c r="W92" s="158"/>
      <c r="X92" s="155"/>
      <c r="Y92" s="156"/>
      <c r="Z92" s="159"/>
      <c r="AA92" s="155"/>
      <c r="AB92" s="156"/>
      <c r="AC92" s="160"/>
      <c r="AD92" s="155"/>
      <c r="AE92" s="155"/>
      <c r="AF92" s="161"/>
      <c r="AG92" s="155"/>
      <c r="AH92" s="155"/>
      <c r="AI92" s="155"/>
      <c r="AJ92" s="156"/>
      <c r="AK92" s="161"/>
      <c r="AL92" s="155"/>
      <c r="AM92" s="155"/>
      <c r="AN92" s="155"/>
      <c r="AO92" s="155"/>
      <c r="AP92" s="155"/>
      <c r="AQ92" s="155"/>
      <c r="AR92" s="155"/>
      <c r="AS92" s="155"/>
      <c r="AT92" s="155"/>
      <c r="AU92" s="155"/>
      <c r="AV92" s="155"/>
      <c r="AW92" s="155"/>
      <c r="AX92" s="155"/>
      <c r="AY92" s="161"/>
      <c r="AZ92" s="155"/>
      <c r="BA92" s="155"/>
      <c r="BB92" s="155"/>
      <c r="BC92" s="155"/>
      <c r="BD92" s="163" t="str">
        <f t="shared" si="4"/>
        <v/>
      </c>
      <c r="BE92" s="164" t="str">
        <f t="shared" si="1"/>
        <v/>
      </c>
      <c r="BF92" s="164" t="str">
        <f t="shared" si="2"/>
        <v/>
      </c>
      <c r="BG92" s="164" t="str">
        <f t="shared" si="5"/>
        <v/>
      </c>
      <c r="BH92" s="168" t="str">
        <f t="shared" si="3"/>
        <v/>
      </c>
    </row>
    <row r="93">
      <c r="A93" s="154"/>
      <c r="B93" s="155"/>
      <c r="C93" s="155"/>
      <c r="D93" s="155"/>
      <c r="E93" s="155"/>
      <c r="F93" s="156"/>
      <c r="G93" s="157"/>
      <c r="H93" s="155"/>
      <c r="I93" s="155"/>
      <c r="J93" s="155"/>
      <c r="K93" s="156"/>
      <c r="L93" s="157"/>
      <c r="M93" s="155"/>
      <c r="N93" s="155"/>
      <c r="O93" s="155"/>
      <c r="P93" s="156"/>
      <c r="Q93" s="158"/>
      <c r="R93" s="155"/>
      <c r="S93" s="156"/>
      <c r="T93" s="158"/>
      <c r="U93" s="155"/>
      <c r="V93" s="156"/>
      <c r="W93" s="158"/>
      <c r="X93" s="155"/>
      <c r="Y93" s="156"/>
      <c r="Z93" s="159"/>
      <c r="AA93" s="155"/>
      <c r="AB93" s="156"/>
      <c r="AC93" s="160"/>
      <c r="AD93" s="155"/>
      <c r="AE93" s="155"/>
      <c r="AF93" s="161"/>
      <c r="AG93" s="155"/>
      <c r="AH93" s="155"/>
      <c r="AI93" s="155"/>
      <c r="AJ93" s="156"/>
      <c r="AK93" s="161"/>
      <c r="AL93" s="155"/>
      <c r="AM93" s="155"/>
      <c r="AN93" s="155"/>
      <c r="AO93" s="155"/>
      <c r="AP93" s="155"/>
      <c r="AQ93" s="155"/>
      <c r="AR93" s="155"/>
      <c r="AS93" s="155"/>
      <c r="AT93" s="155"/>
      <c r="AU93" s="155"/>
      <c r="AV93" s="155"/>
      <c r="AW93" s="155"/>
      <c r="AX93" s="155"/>
      <c r="AY93" s="161"/>
      <c r="AZ93" s="155"/>
      <c r="BA93" s="155"/>
      <c r="BB93" s="155"/>
      <c r="BC93" s="155"/>
      <c r="BD93" s="163" t="str">
        <f t="shared" si="4"/>
        <v/>
      </c>
      <c r="BE93" s="164" t="str">
        <f t="shared" si="1"/>
        <v/>
      </c>
      <c r="BF93" s="164" t="str">
        <f t="shared" si="2"/>
        <v/>
      </c>
      <c r="BG93" s="164" t="str">
        <f t="shared" si="5"/>
        <v/>
      </c>
      <c r="BH93" s="168" t="str">
        <f t="shared" si="3"/>
        <v/>
      </c>
    </row>
    <row r="94">
      <c r="A94" s="154"/>
      <c r="B94" s="155"/>
      <c r="C94" s="155"/>
      <c r="D94" s="155"/>
      <c r="E94" s="155"/>
      <c r="F94" s="156"/>
      <c r="G94" s="157"/>
      <c r="H94" s="155"/>
      <c r="I94" s="155"/>
      <c r="J94" s="155"/>
      <c r="K94" s="156"/>
      <c r="L94" s="157"/>
      <c r="M94" s="155"/>
      <c r="N94" s="155"/>
      <c r="O94" s="155"/>
      <c r="P94" s="156"/>
      <c r="Q94" s="158"/>
      <c r="R94" s="155"/>
      <c r="S94" s="156"/>
      <c r="T94" s="158"/>
      <c r="U94" s="155"/>
      <c r="V94" s="156"/>
      <c r="W94" s="158"/>
      <c r="X94" s="155"/>
      <c r="Y94" s="156"/>
      <c r="Z94" s="159"/>
      <c r="AA94" s="155"/>
      <c r="AB94" s="156"/>
      <c r="AC94" s="160"/>
      <c r="AD94" s="155"/>
      <c r="AE94" s="155"/>
      <c r="AF94" s="161"/>
      <c r="AG94" s="155"/>
      <c r="AH94" s="155"/>
      <c r="AI94" s="155"/>
      <c r="AJ94" s="156"/>
      <c r="AK94" s="161"/>
      <c r="AL94" s="155"/>
      <c r="AM94" s="155"/>
      <c r="AN94" s="155"/>
      <c r="AO94" s="155"/>
      <c r="AP94" s="155"/>
      <c r="AQ94" s="155"/>
      <c r="AR94" s="155"/>
      <c r="AS94" s="155"/>
      <c r="AT94" s="155"/>
      <c r="AU94" s="155"/>
      <c r="AV94" s="155"/>
      <c r="AW94" s="155"/>
      <c r="AX94" s="155"/>
      <c r="AY94" s="161"/>
      <c r="AZ94" s="155"/>
      <c r="BA94" s="155"/>
      <c r="BB94" s="155"/>
      <c r="BC94" s="155"/>
      <c r="BD94" s="163" t="str">
        <f t="shared" si="4"/>
        <v/>
      </c>
      <c r="BE94" s="164" t="str">
        <f t="shared" si="1"/>
        <v/>
      </c>
      <c r="BF94" s="164" t="str">
        <f t="shared" si="2"/>
        <v/>
      </c>
      <c r="BG94" s="164" t="str">
        <f t="shared" si="5"/>
        <v/>
      </c>
      <c r="BH94" s="168" t="str">
        <f t="shared" si="3"/>
        <v/>
      </c>
    </row>
    <row r="95">
      <c r="A95" s="154"/>
      <c r="B95" s="155"/>
      <c r="C95" s="155"/>
      <c r="D95" s="155"/>
      <c r="E95" s="155"/>
      <c r="F95" s="156"/>
      <c r="G95" s="157"/>
      <c r="H95" s="155"/>
      <c r="I95" s="155"/>
      <c r="J95" s="155"/>
      <c r="K95" s="156"/>
      <c r="L95" s="157"/>
      <c r="M95" s="155"/>
      <c r="N95" s="155"/>
      <c r="O95" s="155"/>
      <c r="P95" s="156"/>
      <c r="Q95" s="158"/>
      <c r="R95" s="155"/>
      <c r="S95" s="156"/>
      <c r="T95" s="158"/>
      <c r="U95" s="155"/>
      <c r="V95" s="156"/>
      <c r="W95" s="158"/>
      <c r="X95" s="155"/>
      <c r="Y95" s="156"/>
      <c r="Z95" s="159"/>
      <c r="AA95" s="155"/>
      <c r="AB95" s="156"/>
      <c r="AC95" s="160"/>
      <c r="AD95" s="155"/>
      <c r="AE95" s="155"/>
      <c r="AF95" s="161"/>
      <c r="AG95" s="155"/>
      <c r="AH95" s="155"/>
      <c r="AI95" s="155"/>
      <c r="AJ95" s="156"/>
      <c r="AK95" s="161"/>
      <c r="AL95" s="155"/>
      <c r="AM95" s="155"/>
      <c r="AN95" s="155"/>
      <c r="AO95" s="155"/>
      <c r="AP95" s="155"/>
      <c r="AQ95" s="155"/>
      <c r="AR95" s="155"/>
      <c r="AS95" s="155"/>
      <c r="AT95" s="155"/>
      <c r="AU95" s="155"/>
      <c r="AV95" s="155"/>
      <c r="AW95" s="155"/>
      <c r="AX95" s="155"/>
      <c r="AY95" s="161"/>
      <c r="AZ95" s="155"/>
      <c r="BA95" s="155"/>
      <c r="BB95" s="155"/>
      <c r="BC95" s="155"/>
      <c r="BD95" s="163" t="str">
        <f t="shared" si="4"/>
        <v/>
      </c>
      <c r="BE95" s="164" t="str">
        <f t="shared" si="1"/>
        <v/>
      </c>
      <c r="BF95" s="164" t="str">
        <f t="shared" si="2"/>
        <v/>
      </c>
      <c r="BG95" s="164" t="str">
        <f t="shared" si="5"/>
        <v/>
      </c>
      <c r="BH95" s="168" t="str">
        <f t="shared" si="3"/>
        <v/>
      </c>
    </row>
    <row r="96">
      <c r="A96" s="154"/>
      <c r="B96" s="155"/>
      <c r="C96" s="155"/>
      <c r="D96" s="155"/>
      <c r="E96" s="155"/>
      <c r="F96" s="156"/>
      <c r="G96" s="157"/>
      <c r="H96" s="155"/>
      <c r="I96" s="155"/>
      <c r="J96" s="155"/>
      <c r="K96" s="156"/>
      <c r="L96" s="157"/>
      <c r="M96" s="155"/>
      <c r="N96" s="155"/>
      <c r="O96" s="155"/>
      <c r="P96" s="156"/>
      <c r="Q96" s="158"/>
      <c r="R96" s="155"/>
      <c r="S96" s="156"/>
      <c r="T96" s="158"/>
      <c r="U96" s="155"/>
      <c r="V96" s="156"/>
      <c r="W96" s="158"/>
      <c r="X96" s="155"/>
      <c r="Y96" s="156"/>
      <c r="Z96" s="159"/>
      <c r="AA96" s="155"/>
      <c r="AB96" s="156"/>
      <c r="AC96" s="160"/>
      <c r="AD96" s="155"/>
      <c r="AE96" s="155"/>
      <c r="AF96" s="161"/>
      <c r="AG96" s="155"/>
      <c r="AH96" s="155"/>
      <c r="AI96" s="155"/>
      <c r="AJ96" s="156"/>
      <c r="AK96" s="161"/>
      <c r="AL96" s="155"/>
      <c r="AM96" s="155"/>
      <c r="AN96" s="155"/>
      <c r="AO96" s="155"/>
      <c r="AP96" s="155"/>
      <c r="AQ96" s="155"/>
      <c r="AR96" s="155"/>
      <c r="AS96" s="155"/>
      <c r="AT96" s="155"/>
      <c r="AU96" s="155"/>
      <c r="AV96" s="155"/>
      <c r="AW96" s="155"/>
      <c r="AX96" s="155"/>
      <c r="AY96" s="161"/>
      <c r="AZ96" s="155"/>
      <c r="BA96" s="155"/>
      <c r="BB96" s="155"/>
      <c r="BC96" s="155"/>
      <c r="BD96" s="163" t="str">
        <f t="shared" si="4"/>
        <v/>
      </c>
      <c r="BE96" s="164" t="str">
        <f t="shared" si="1"/>
        <v/>
      </c>
      <c r="BF96" s="164" t="str">
        <f t="shared" si="2"/>
        <v/>
      </c>
      <c r="BG96" s="164" t="str">
        <f t="shared" si="5"/>
        <v/>
      </c>
      <c r="BH96" s="168" t="str">
        <f t="shared" si="3"/>
        <v/>
      </c>
    </row>
    <row r="97">
      <c r="A97" s="154"/>
      <c r="B97" s="155"/>
      <c r="C97" s="155"/>
      <c r="D97" s="155"/>
      <c r="E97" s="155"/>
      <c r="F97" s="156"/>
      <c r="G97" s="157"/>
      <c r="H97" s="155"/>
      <c r="I97" s="155"/>
      <c r="J97" s="155"/>
      <c r="K97" s="156"/>
      <c r="L97" s="157"/>
      <c r="M97" s="155"/>
      <c r="N97" s="155"/>
      <c r="O97" s="155"/>
      <c r="P97" s="156"/>
      <c r="Q97" s="158"/>
      <c r="R97" s="155"/>
      <c r="S97" s="156"/>
      <c r="T97" s="158"/>
      <c r="U97" s="155"/>
      <c r="V97" s="156"/>
      <c r="W97" s="158"/>
      <c r="X97" s="155"/>
      <c r="Y97" s="156"/>
      <c r="Z97" s="159"/>
      <c r="AA97" s="155"/>
      <c r="AB97" s="156"/>
      <c r="AC97" s="160"/>
      <c r="AD97" s="155"/>
      <c r="AE97" s="155"/>
      <c r="AF97" s="161"/>
      <c r="AG97" s="155"/>
      <c r="AH97" s="155"/>
      <c r="AI97" s="155"/>
      <c r="AJ97" s="156"/>
      <c r="AK97" s="161"/>
      <c r="AL97" s="155"/>
      <c r="AM97" s="155"/>
      <c r="AN97" s="155"/>
      <c r="AO97" s="155"/>
      <c r="AP97" s="155"/>
      <c r="AQ97" s="155"/>
      <c r="AR97" s="155"/>
      <c r="AS97" s="155"/>
      <c r="AT97" s="155"/>
      <c r="AU97" s="155"/>
      <c r="AV97" s="155"/>
      <c r="AW97" s="155"/>
      <c r="AX97" s="155"/>
      <c r="AY97" s="161"/>
      <c r="AZ97" s="155"/>
      <c r="BA97" s="155"/>
      <c r="BB97" s="155"/>
      <c r="BC97" s="155"/>
      <c r="BD97" s="163" t="str">
        <f t="shared" si="4"/>
        <v/>
      </c>
      <c r="BE97" s="164" t="str">
        <f t="shared" si="1"/>
        <v/>
      </c>
      <c r="BF97" s="164" t="str">
        <f t="shared" si="2"/>
        <v/>
      </c>
      <c r="BG97" s="164" t="str">
        <f t="shared" si="5"/>
        <v/>
      </c>
      <c r="BH97" s="168" t="str">
        <f t="shared" si="3"/>
        <v/>
      </c>
    </row>
    <row r="98">
      <c r="A98" s="154"/>
      <c r="B98" s="155"/>
      <c r="C98" s="155"/>
      <c r="D98" s="155"/>
      <c r="E98" s="155"/>
      <c r="F98" s="156"/>
      <c r="G98" s="157"/>
      <c r="H98" s="155"/>
      <c r="I98" s="155"/>
      <c r="J98" s="155"/>
      <c r="K98" s="156"/>
      <c r="L98" s="157"/>
      <c r="M98" s="155"/>
      <c r="N98" s="155"/>
      <c r="O98" s="155"/>
      <c r="P98" s="156"/>
      <c r="Q98" s="158"/>
      <c r="R98" s="155"/>
      <c r="S98" s="156"/>
      <c r="T98" s="158"/>
      <c r="U98" s="155"/>
      <c r="V98" s="156"/>
      <c r="W98" s="158"/>
      <c r="X98" s="155"/>
      <c r="Y98" s="156"/>
      <c r="Z98" s="159"/>
      <c r="AA98" s="155"/>
      <c r="AB98" s="156"/>
      <c r="AC98" s="160"/>
      <c r="AD98" s="155"/>
      <c r="AE98" s="155"/>
      <c r="AF98" s="161"/>
      <c r="AG98" s="155"/>
      <c r="AH98" s="155"/>
      <c r="AI98" s="155"/>
      <c r="AJ98" s="156"/>
      <c r="AK98" s="161"/>
      <c r="AL98" s="155"/>
      <c r="AM98" s="155"/>
      <c r="AN98" s="155"/>
      <c r="AO98" s="155"/>
      <c r="AP98" s="155"/>
      <c r="AQ98" s="155"/>
      <c r="AR98" s="155"/>
      <c r="AS98" s="155"/>
      <c r="AT98" s="155"/>
      <c r="AU98" s="155"/>
      <c r="AV98" s="155"/>
      <c r="AW98" s="155"/>
      <c r="AX98" s="155"/>
      <c r="AY98" s="161"/>
      <c r="AZ98" s="155"/>
      <c r="BA98" s="155"/>
      <c r="BB98" s="155"/>
      <c r="BC98" s="155"/>
      <c r="BD98" s="163" t="str">
        <f t="shared" si="4"/>
        <v/>
      </c>
      <c r="BE98" s="164" t="str">
        <f t="shared" si="1"/>
        <v/>
      </c>
      <c r="BF98" s="164" t="str">
        <f t="shared" si="2"/>
        <v/>
      </c>
      <c r="BG98" s="164" t="str">
        <f t="shared" si="5"/>
        <v/>
      </c>
      <c r="BH98" s="168" t="str">
        <f t="shared" si="3"/>
        <v/>
      </c>
    </row>
    <row r="99">
      <c r="A99" s="154"/>
      <c r="B99" s="155"/>
      <c r="C99" s="155"/>
      <c r="D99" s="155"/>
      <c r="E99" s="155"/>
      <c r="F99" s="156"/>
      <c r="G99" s="157"/>
      <c r="H99" s="155"/>
      <c r="I99" s="155"/>
      <c r="J99" s="155"/>
      <c r="K99" s="156"/>
      <c r="L99" s="157"/>
      <c r="M99" s="155"/>
      <c r="N99" s="155"/>
      <c r="O99" s="155"/>
      <c r="P99" s="156"/>
      <c r="Q99" s="158"/>
      <c r="R99" s="155"/>
      <c r="S99" s="156"/>
      <c r="T99" s="158"/>
      <c r="U99" s="155"/>
      <c r="V99" s="156"/>
      <c r="W99" s="158"/>
      <c r="X99" s="155"/>
      <c r="Y99" s="156"/>
      <c r="Z99" s="159"/>
      <c r="AA99" s="155"/>
      <c r="AB99" s="156"/>
      <c r="AC99" s="160"/>
      <c r="AD99" s="155"/>
      <c r="AE99" s="155"/>
      <c r="AF99" s="161"/>
      <c r="AG99" s="155"/>
      <c r="AH99" s="155"/>
      <c r="AI99" s="155"/>
      <c r="AJ99" s="156"/>
      <c r="AK99" s="161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61"/>
      <c r="AZ99" s="155"/>
      <c r="BA99" s="155"/>
      <c r="BB99" s="155"/>
      <c r="BC99" s="155"/>
      <c r="BD99" s="163" t="str">
        <f t="shared" si="4"/>
        <v/>
      </c>
      <c r="BE99" s="164" t="str">
        <f t="shared" si="1"/>
        <v/>
      </c>
      <c r="BF99" s="164" t="str">
        <f t="shared" si="2"/>
        <v/>
      </c>
      <c r="BG99" s="164" t="str">
        <f t="shared" si="5"/>
        <v/>
      </c>
      <c r="BH99" s="168" t="str">
        <f t="shared" si="3"/>
        <v/>
      </c>
    </row>
    <row r="100">
      <c r="A100" s="154"/>
      <c r="B100" s="155"/>
      <c r="C100" s="155"/>
      <c r="D100" s="155"/>
      <c r="E100" s="155"/>
      <c r="F100" s="156"/>
      <c r="G100" s="157"/>
      <c r="H100" s="155"/>
      <c r="I100" s="155"/>
      <c r="J100" s="155"/>
      <c r="K100" s="156"/>
      <c r="L100" s="157"/>
      <c r="M100" s="155"/>
      <c r="N100" s="155"/>
      <c r="O100" s="155"/>
      <c r="P100" s="156"/>
      <c r="Q100" s="158"/>
      <c r="R100" s="155"/>
      <c r="S100" s="156"/>
      <c r="T100" s="158"/>
      <c r="U100" s="155"/>
      <c r="V100" s="156"/>
      <c r="W100" s="158"/>
      <c r="X100" s="155"/>
      <c r="Y100" s="156"/>
      <c r="Z100" s="159"/>
      <c r="AA100" s="155"/>
      <c r="AB100" s="156"/>
      <c r="AC100" s="160"/>
      <c r="AD100" s="155"/>
      <c r="AE100" s="155"/>
      <c r="AF100" s="161"/>
      <c r="AG100" s="155"/>
      <c r="AH100" s="155"/>
      <c r="AI100" s="155"/>
      <c r="AJ100" s="156"/>
      <c r="AK100" s="161"/>
      <c r="AL100" s="155"/>
      <c r="AM100" s="155"/>
      <c r="AN100" s="155"/>
      <c r="AO100" s="155"/>
      <c r="AP100" s="155"/>
      <c r="AQ100" s="155"/>
      <c r="AR100" s="155"/>
      <c r="AS100" s="155"/>
      <c r="AT100" s="155"/>
      <c r="AU100" s="155"/>
      <c r="AV100" s="155"/>
      <c r="AW100" s="155"/>
      <c r="AX100" s="155"/>
      <c r="AY100" s="161"/>
      <c r="AZ100" s="155"/>
      <c r="BA100" s="155"/>
      <c r="BB100" s="155"/>
      <c r="BC100" s="155"/>
      <c r="BD100" s="163" t="str">
        <f t="shared" si="4"/>
        <v/>
      </c>
      <c r="BE100" s="164" t="str">
        <f t="shared" si="1"/>
        <v/>
      </c>
      <c r="BF100" s="164" t="str">
        <f t="shared" si="2"/>
        <v/>
      </c>
      <c r="BG100" s="164" t="str">
        <f t="shared" si="5"/>
        <v/>
      </c>
      <c r="BH100" s="168" t="str">
        <f t="shared" si="3"/>
        <v/>
      </c>
    </row>
    <row r="101">
      <c r="A101" s="154"/>
      <c r="B101" s="155"/>
      <c r="C101" s="155"/>
      <c r="D101" s="155"/>
      <c r="E101" s="155"/>
      <c r="F101" s="156"/>
      <c r="G101" s="157"/>
      <c r="H101" s="155"/>
      <c r="I101" s="155"/>
      <c r="J101" s="155"/>
      <c r="K101" s="156"/>
      <c r="L101" s="157"/>
      <c r="M101" s="155"/>
      <c r="N101" s="155"/>
      <c r="O101" s="155"/>
      <c r="P101" s="156"/>
      <c r="Q101" s="158"/>
      <c r="R101" s="155"/>
      <c r="S101" s="156"/>
      <c r="T101" s="158"/>
      <c r="U101" s="155"/>
      <c r="V101" s="156"/>
      <c r="W101" s="158"/>
      <c r="X101" s="155"/>
      <c r="Y101" s="156"/>
      <c r="Z101" s="159"/>
      <c r="AA101" s="155"/>
      <c r="AB101" s="156"/>
      <c r="AC101" s="160"/>
      <c r="AD101" s="155"/>
      <c r="AE101" s="155"/>
      <c r="AF101" s="161"/>
      <c r="AG101" s="155"/>
      <c r="AH101" s="155"/>
      <c r="AI101" s="155"/>
      <c r="AJ101" s="156"/>
      <c r="AK101" s="161"/>
      <c r="AL101" s="155"/>
      <c r="AM101" s="155"/>
      <c r="AN101" s="155"/>
      <c r="AO101" s="155"/>
      <c r="AP101" s="155"/>
      <c r="AQ101" s="155"/>
      <c r="AR101" s="155"/>
      <c r="AS101" s="155"/>
      <c r="AT101" s="155"/>
      <c r="AU101" s="155"/>
      <c r="AV101" s="155"/>
      <c r="AW101" s="155"/>
      <c r="AX101" s="155"/>
      <c r="AY101" s="161"/>
      <c r="AZ101" s="155"/>
      <c r="BA101" s="155"/>
      <c r="BB101" s="155"/>
      <c r="BC101" s="155"/>
      <c r="BD101" s="163" t="str">
        <f t="shared" si="4"/>
        <v/>
      </c>
      <c r="BE101" s="164" t="str">
        <f t="shared" si="1"/>
        <v/>
      </c>
      <c r="BF101" s="164" t="str">
        <f t="shared" si="2"/>
        <v/>
      </c>
      <c r="BG101" s="164" t="str">
        <f t="shared" si="5"/>
        <v/>
      </c>
      <c r="BH101" s="168" t="str">
        <f t="shared" si="3"/>
        <v/>
      </c>
    </row>
    <row r="102">
      <c r="A102" s="154"/>
      <c r="B102" s="155"/>
      <c r="C102" s="155"/>
      <c r="D102" s="155"/>
      <c r="E102" s="155"/>
      <c r="F102" s="156"/>
      <c r="G102" s="157"/>
      <c r="H102" s="155"/>
      <c r="I102" s="155"/>
      <c r="J102" s="155"/>
      <c r="K102" s="156"/>
      <c r="L102" s="157"/>
      <c r="M102" s="155"/>
      <c r="N102" s="155"/>
      <c r="O102" s="155"/>
      <c r="P102" s="156"/>
      <c r="Q102" s="158"/>
      <c r="R102" s="155"/>
      <c r="S102" s="156"/>
      <c r="T102" s="158"/>
      <c r="U102" s="155"/>
      <c r="V102" s="156"/>
      <c r="W102" s="158"/>
      <c r="X102" s="155"/>
      <c r="Y102" s="156"/>
      <c r="Z102" s="159"/>
      <c r="AA102" s="155"/>
      <c r="AB102" s="156"/>
      <c r="AC102" s="160"/>
      <c r="AD102" s="155"/>
      <c r="AE102" s="155"/>
      <c r="AF102" s="161"/>
      <c r="AG102" s="155"/>
      <c r="AH102" s="155"/>
      <c r="AI102" s="155"/>
      <c r="AJ102" s="156"/>
      <c r="AK102" s="161"/>
      <c r="AL102" s="155"/>
      <c r="AM102" s="155"/>
      <c r="AN102" s="155"/>
      <c r="AO102" s="155"/>
      <c r="AP102" s="155"/>
      <c r="AQ102" s="155"/>
      <c r="AR102" s="155"/>
      <c r="AS102" s="155"/>
      <c r="AT102" s="155"/>
      <c r="AU102" s="155"/>
      <c r="AV102" s="155"/>
      <c r="AW102" s="155"/>
      <c r="AX102" s="155"/>
      <c r="AY102" s="161"/>
      <c r="AZ102" s="155"/>
      <c r="BA102" s="155"/>
      <c r="BB102" s="155"/>
      <c r="BC102" s="155"/>
      <c r="BD102" s="163" t="str">
        <f t="shared" si="4"/>
        <v/>
      </c>
      <c r="BE102" s="164" t="str">
        <f t="shared" si="1"/>
        <v/>
      </c>
      <c r="BF102" s="164" t="str">
        <f t="shared" si="2"/>
        <v/>
      </c>
      <c r="BG102" s="164" t="str">
        <f t="shared" si="5"/>
        <v/>
      </c>
      <c r="BH102" s="168" t="str">
        <f t="shared" si="3"/>
        <v/>
      </c>
    </row>
    <row r="103">
      <c r="A103" s="154"/>
      <c r="B103" s="155"/>
      <c r="C103" s="155"/>
      <c r="D103" s="155"/>
      <c r="E103" s="155"/>
      <c r="F103" s="156"/>
      <c r="G103" s="157"/>
      <c r="H103" s="155"/>
      <c r="I103" s="155"/>
      <c r="J103" s="155"/>
      <c r="K103" s="156"/>
      <c r="L103" s="157"/>
      <c r="M103" s="155"/>
      <c r="N103" s="155"/>
      <c r="O103" s="155"/>
      <c r="P103" s="156"/>
      <c r="Q103" s="158"/>
      <c r="R103" s="155"/>
      <c r="S103" s="156"/>
      <c r="T103" s="158"/>
      <c r="U103" s="155"/>
      <c r="V103" s="156"/>
      <c r="W103" s="158"/>
      <c r="X103" s="155"/>
      <c r="Y103" s="156"/>
      <c r="Z103" s="159"/>
      <c r="AA103" s="155"/>
      <c r="AB103" s="156"/>
      <c r="AC103" s="160"/>
      <c r="AD103" s="155"/>
      <c r="AE103" s="155"/>
      <c r="AF103" s="161"/>
      <c r="AG103" s="155"/>
      <c r="AH103" s="155"/>
      <c r="AI103" s="155"/>
      <c r="AJ103" s="156"/>
      <c r="AK103" s="161"/>
      <c r="AL103" s="155"/>
      <c r="AM103" s="155"/>
      <c r="AN103" s="155"/>
      <c r="AO103" s="155"/>
      <c r="AP103" s="155"/>
      <c r="AQ103" s="155"/>
      <c r="AR103" s="155"/>
      <c r="AS103" s="155"/>
      <c r="AT103" s="155"/>
      <c r="AU103" s="155"/>
      <c r="AV103" s="155"/>
      <c r="AW103" s="155"/>
      <c r="AX103" s="155"/>
      <c r="AY103" s="161"/>
      <c r="AZ103" s="155"/>
      <c r="BA103" s="155"/>
      <c r="BB103" s="155"/>
      <c r="BC103" s="155"/>
      <c r="BD103" s="163" t="str">
        <f t="shared" si="4"/>
        <v/>
      </c>
      <c r="BE103" s="164" t="str">
        <f t="shared" si="1"/>
        <v/>
      </c>
      <c r="BF103" s="164" t="str">
        <f t="shared" si="2"/>
        <v/>
      </c>
      <c r="BG103" s="164" t="str">
        <f t="shared" si="5"/>
        <v/>
      </c>
      <c r="BH103" s="168" t="str">
        <f t="shared" si="3"/>
        <v/>
      </c>
    </row>
    <row r="104">
      <c r="A104" s="154"/>
      <c r="B104" s="155"/>
      <c r="C104" s="155"/>
      <c r="D104" s="155"/>
      <c r="E104" s="155"/>
      <c r="F104" s="156"/>
      <c r="G104" s="157"/>
      <c r="H104" s="155"/>
      <c r="I104" s="155"/>
      <c r="J104" s="155"/>
      <c r="K104" s="156"/>
      <c r="L104" s="157"/>
      <c r="M104" s="155"/>
      <c r="N104" s="155"/>
      <c r="O104" s="155"/>
      <c r="P104" s="156"/>
      <c r="Q104" s="158"/>
      <c r="R104" s="155"/>
      <c r="S104" s="156"/>
      <c r="T104" s="158"/>
      <c r="U104" s="155"/>
      <c r="V104" s="156"/>
      <c r="W104" s="158"/>
      <c r="X104" s="155"/>
      <c r="Y104" s="156"/>
      <c r="Z104" s="159"/>
      <c r="AA104" s="155"/>
      <c r="AB104" s="156"/>
      <c r="AC104" s="160"/>
      <c r="AD104" s="155"/>
      <c r="AE104" s="155"/>
      <c r="AF104" s="161"/>
      <c r="AG104" s="155"/>
      <c r="AH104" s="155"/>
      <c r="AI104" s="155"/>
      <c r="AJ104" s="156"/>
      <c r="AK104" s="161"/>
      <c r="AL104" s="155"/>
      <c r="AM104" s="155"/>
      <c r="AN104" s="155"/>
      <c r="AO104" s="155"/>
      <c r="AP104" s="155"/>
      <c r="AQ104" s="155"/>
      <c r="AR104" s="155"/>
      <c r="AS104" s="155"/>
      <c r="AT104" s="155"/>
      <c r="AU104" s="155"/>
      <c r="AV104" s="155"/>
      <c r="AW104" s="155"/>
      <c r="AX104" s="155"/>
      <c r="AY104" s="161"/>
      <c r="AZ104" s="155"/>
      <c r="BA104" s="155"/>
      <c r="BB104" s="155"/>
      <c r="BC104" s="155"/>
      <c r="BD104" s="163" t="str">
        <f t="shared" si="4"/>
        <v/>
      </c>
      <c r="BE104" s="164" t="str">
        <f t="shared" si="1"/>
        <v/>
      </c>
      <c r="BF104" s="164" t="str">
        <f t="shared" si="2"/>
        <v/>
      </c>
      <c r="BG104" s="164" t="str">
        <f t="shared" si="5"/>
        <v/>
      </c>
      <c r="BH104" s="168" t="str">
        <f t="shared" si="3"/>
        <v/>
      </c>
    </row>
    <row r="105">
      <c r="A105" s="154"/>
      <c r="B105" s="155"/>
      <c r="C105" s="155"/>
      <c r="D105" s="155"/>
      <c r="E105" s="155"/>
      <c r="F105" s="156"/>
      <c r="G105" s="157"/>
      <c r="H105" s="155"/>
      <c r="I105" s="155"/>
      <c r="J105" s="155"/>
      <c r="K105" s="156"/>
      <c r="L105" s="157"/>
      <c r="M105" s="155"/>
      <c r="N105" s="155"/>
      <c r="O105" s="155"/>
      <c r="P105" s="156"/>
      <c r="Q105" s="158"/>
      <c r="R105" s="155"/>
      <c r="S105" s="156"/>
      <c r="T105" s="158"/>
      <c r="U105" s="155"/>
      <c r="V105" s="156"/>
      <c r="W105" s="158"/>
      <c r="X105" s="155"/>
      <c r="Y105" s="156"/>
      <c r="Z105" s="159"/>
      <c r="AA105" s="155"/>
      <c r="AB105" s="156"/>
      <c r="AC105" s="160"/>
      <c r="AD105" s="155"/>
      <c r="AE105" s="155"/>
      <c r="AF105" s="161"/>
      <c r="AG105" s="155"/>
      <c r="AH105" s="155"/>
      <c r="AI105" s="155"/>
      <c r="AJ105" s="156"/>
      <c r="AK105" s="161"/>
      <c r="AL105" s="155"/>
      <c r="AM105" s="155"/>
      <c r="AN105" s="155"/>
      <c r="AO105" s="155"/>
      <c r="AP105" s="155"/>
      <c r="AQ105" s="155"/>
      <c r="AR105" s="155"/>
      <c r="AS105" s="155"/>
      <c r="AT105" s="155"/>
      <c r="AU105" s="155"/>
      <c r="AV105" s="155"/>
      <c r="AW105" s="155"/>
      <c r="AX105" s="155"/>
      <c r="AY105" s="161"/>
      <c r="AZ105" s="155"/>
      <c r="BA105" s="155"/>
      <c r="BB105" s="155"/>
      <c r="BC105" s="155"/>
      <c r="BD105" s="163" t="str">
        <f t="shared" si="4"/>
        <v/>
      </c>
      <c r="BE105" s="164" t="str">
        <f t="shared" si="1"/>
        <v/>
      </c>
      <c r="BF105" s="164" t="str">
        <f t="shared" si="2"/>
        <v/>
      </c>
      <c r="BG105" s="164" t="str">
        <f t="shared" si="5"/>
        <v/>
      </c>
      <c r="BH105" s="168" t="str">
        <f t="shared" si="3"/>
        <v/>
      </c>
    </row>
    <row r="106">
      <c r="A106" s="154"/>
      <c r="B106" s="155"/>
      <c r="C106" s="155"/>
      <c r="D106" s="155"/>
      <c r="E106" s="155"/>
      <c r="F106" s="156"/>
      <c r="G106" s="157"/>
      <c r="H106" s="155"/>
      <c r="I106" s="155"/>
      <c r="J106" s="155"/>
      <c r="K106" s="156"/>
      <c r="L106" s="157"/>
      <c r="M106" s="155"/>
      <c r="N106" s="155"/>
      <c r="O106" s="155"/>
      <c r="P106" s="156"/>
      <c r="Q106" s="158"/>
      <c r="R106" s="155"/>
      <c r="S106" s="156"/>
      <c r="T106" s="158"/>
      <c r="U106" s="155"/>
      <c r="V106" s="156"/>
      <c r="W106" s="158"/>
      <c r="X106" s="155"/>
      <c r="Y106" s="156"/>
      <c r="Z106" s="159"/>
      <c r="AA106" s="155"/>
      <c r="AB106" s="156"/>
      <c r="AC106" s="160"/>
      <c r="AD106" s="155"/>
      <c r="AE106" s="155"/>
      <c r="AF106" s="161"/>
      <c r="AG106" s="155"/>
      <c r="AH106" s="155"/>
      <c r="AI106" s="155"/>
      <c r="AJ106" s="156"/>
      <c r="AK106" s="161"/>
      <c r="AL106" s="155"/>
      <c r="AM106" s="155"/>
      <c r="AN106" s="155"/>
      <c r="AO106" s="155"/>
      <c r="AP106" s="155"/>
      <c r="AQ106" s="155"/>
      <c r="AR106" s="155"/>
      <c r="AS106" s="155"/>
      <c r="AT106" s="155"/>
      <c r="AU106" s="155"/>
      <c r="AV106" s="155"/>
      <c r="AW106" s="155"/>
      <c r="AX106" s="155"/>
      <c r="AY106" s="161"/>
      <c r="AZ106" s="155"/>
      <c r="BA106" s="155"/>
      <c r="BB106" s="155"/>
      <c r="BC106" s="155"/>
      <c r="BD106" s="163" t="str">
        <f t="shared" si="4"/>
        <v/>
      </c>
      <c r="BE106" s="164" t="str">
        <f t="shared" si="1"/>
        <v/>
      </c>
      <c r="BF106" s="164" t="str">
        <f t="shared" si="2"/>
        <v/>
      </c>
      <c r="BG106" s="164" t="str">
        <f t="shared" si="5"/>
        <v/>
      </c>
      <c r="BH106" s="168" t="str">
        <f t="shared" si="3"/>
        <v/>
      </c>
    </row>
    <row r="107">
      <c r="A107" s="154"/>
      <c r="B107" s="155"/>
      <c r="C107" s="155"/>
      <c r="D107" s="155"/>
      <c r="E107" s="155"/>
      <c r="F107" s="156"/>
      <c r="G107" s="157"/>
      <c r="H107" s="155"/>
      <c r="I107" s="155"/>
      <c r="J107" s="155"/>
      <c r="K107" s="156"/>
      <c r="L107" s="157"/>
      <c r="M107" s="155"/>
      <c r="N107" s="155"/>
      <c r="O107" s="155"/>
      <c r="P107" s="156"/>
      <c r="Q107" s="158"/>
      <c r="R107" s="155"/>
      <c r="S107" s="156"/>
      <c r="T107" s="158"/>
      <c r="U107" s="155"/>
      <c r="V107" s="156"/>
      <c r="W107" s="158"/>
      <c r="X107" s="155"/>
      <c r="Y107" s="156"/>
      <c r="Z107" s="159"/>
      <c r="AA107" s="155"/>
      <c r="AB107" s="156"/>
      <c r="AC107" s="160"/>
      <c r="AD107" s="155"/>
      <c r="AE107" s="155"/>
      <c r="AF107" s="161"/>
      <c r="AG107" s="155"/>
      <c r="AH107" s="155"/>
      <c r="AI107" s="155"/>
      <c r="AJ107" s="156"/>
      <c r="AK107" s="161"/>
      <c r="AL107" s="155"/>
      <c r="AM107" s="155"/>
      <c r="AN107" s="155"/>
      <c r="AO107" s="155"/>
      <c r="AP107" s="155"/>
      <c r="AQ107" s="155"/>
      <c r="AR107" s="155"/>
      <c r="AS107" s="155"/>
      <c r="AT107" s="155"/>
      <c r="AU107" s="155"/>
      <c r="AV107" s="155"/>
      <c r="AW107" s="155"/>
      <c r="AX107" s="155"/>
      <c r="AY107" s="161"/>
      <c r="AZ107" s="155"/>
      <c r="BA107" s="155"/>
      <c r="BB107" s="155"/>
      <c r="BC107" s="155"/>
      <c r="BD107" s="163" t="str">
        <f t="shared" si="4"/>
        <v/>
      </c>
      <c r="BE107" s="164" t="str">
        <f t="shared" si="1"/>
        <v/>
      </c>
      <c r="BF107" s="164" t="str">
        <f t="shared" si="2"/>
        <v/>
      </c>
      <c r="BG107" s="164" t="str">
        <f t="shared" si="5"/>
        <v/>
      </c>
      <c r="BH107" s="168" t="str">
        <f t="shared" si="3"/>
        <v/>
      </c>
    </row>
    <row r="108">
      <c r="A108" s="154"/>
      <c r="B108" s="155"/>
      <c r="C108" s="155"/>
      <c r="D108" s="155"/>
      <c r="E108" s="155"/>
      <c r="F108" s="156"/>
      <c r="G108" s="157"/>
      <c r="H108" s="155"/>
      <c r="I108" s="155"/>
      <c r="J108" s="155"/>
      <c r="K108" s="156"/>
      <c r="L108" s="157"/>
      <c r="M108" s="155"/>
      <c r="N108" s="155"/>
      <c r="O108" s="155"/>
      <c r="P108" s="156"/>
      <c r="Q108" s="158"/>
      <c r="R108" s="155"/>
      <c r="S108" s="156"/>
      <c r="T108" s="158"/>
      <c r="U108" s="155"/>
      <c r="V108" s="156"/>
      <c r="W108" s="158"/>
      <c r="X108" s="155"/>
      <c r="Y108" s="156"/>
      <c r="Z108" s="159"/>
      <c r="AA108" s="155"/>
      <c r="AB108" s="156"/>
      <c r="AC108" s="160"/>
      <c r="AD108" s="155"/>
      <c r="AE108" s="155"/>
      <c r="AF108" s="161"/>
      <c r="AG108" s="155"/>
      <c r="AH108" s="155"/>
      <c r="AI108" s="155"/>
      <c r="AJ108" s="156"/>
      <c r="AK108" s="161"/>
      <c r="AL108" s="155"/>
      <c r="AM108" s="155"/>
      <c r="AN108" s="155"/>
      <c r="AO108" s="155"/>
      <c r="AP108" s="155"/>
      <c r="AQ108" s="155"/>
      <c r="AR108" s="155"/>
      <c r="AS108" s="155"/>
      <c r="AT108" s="155"/>
      <c r="AU108" s="155"/>
      <c r="AV108" s="155"/>
      <c r="AW108" s="155"/>
      <c r="AX108" s="155"/>
      <c r="AY108" s="161"/>
      <c r="AZ108" s="155"/>
      <c r="BA108" s="155"/>
      <c r="BB108" s="155"/>
      <c r="BC108" s="155"/>
      <c r="BD108" s="163" t="str">
        <f t="shared" si="4"/>
        <v/>
      </c>
      <c r="BE108" s="164" t="str">
        <f t="shared" si="1"/>
        <v/>
      </c>
      <c r="BF108" s="164" t="str">
        <f t="shared" si="2"/>
        <v/>
      </c>
      <c r="BG108" s="164" t="str">
        <f t="shared" si="5"/>
        <v/>
      </c>
      <c r="BH108" s="168" t="str">
        <f t="shared" si="3"/>
        <v/>
      </c>
    </row>
    <row r="109">
      <c r="A109" s="154"/>
      <c r="B109" s="155"/>
      <c r="C109" s="155"/>
      <c r="D109" s="155"/>
      <c r="E109" s="155"/>
      <c r="F109" s="156"/>
      <c r="G109" s="157"/>
      <c r="H109" s="155"/>
      <c r="I109" s="155"/>
      <c r="J109" s="155"/>
      <c r="K109" s="156"/>
      <c r="L109" s="157"/>
      <c r="M109" s="155"/>
      <c r="N109" s="155"/>
      <c r="O109" s="155"/>
      <c r="P109" s="156"/>
      <c r="Q109" s="158"/>
      <c r="R109" s="155"/>
      <c r="S109" s="156"/>
      <c r="T109" s="158"/>
      <c r="U109" s="155"/>
      <c r="V109" s="156"/>
      <c r="W109" s="158"/>
      <c r="X109" s="155"/>
      <c r="Y109" s="156"/>
      <c r="Z109" s="159"/>
      <c r="AA109" s="155"/>
      <c r="AB109" s="156"/>
      <c r="AC109" s="160"/>
      <c r="AD109" s="155"/>
      <c r="AE109" s="155"/>
      <c r="AF109" s="161"/>
      <c r="AG109" s="155"/>
      <c r="AH109" s="155"/>
      <c r="AI109" s="155"/>
      <c r="AJ109" s="156"/>
      <c r="AK109" s="161"/>
      <c r="AL109" s="155"/>
      <c r="AM109" s="155"/>
      <c r="AN109" s="155"/>
      <c r="AO109" s="155"/>
      <c r="AP109" s="155"/>
      <c r="AQ109" s="155"/>
      <c r="AR109" s="155"/>
      <c r="AS109" s="155"/>
      <c r="AT109" s="155"/>
      <c r="AU109" s="155"/>
      <c r="AV109" s="155"/>
      <c r="AW109" s="155"/>
      <c r="AX109" s="155"/>
      <c r="AY109" s="161"/>
      <c r="AZ109" s="155"/>
      <c r="BA109" s="155"/>
      <c r="BB109" s="155"/>
      <c r="BC109" s="155"/>
      <c r="BD109" s="163" t="str">
        <f t="shared" si="4"/>
        <v/>
      </c>
      <c r="BE109" s="164" t="str">
        <f t="shared" si="1"/>
        <v/>
      </c>
      <c r="BF109" s="164" t="str">
        <f t="shared" si="2"/>
        <v/>
      </c>
      <c r="BG109" s="164" t="str">
        <f t="shared" si="5"/>
        <v/>
      </c>
      <c r="BH109" s="168" t="str">
        <f t="shared" si="3"/>
        <v/>
      </c>
    </row>
    <row r="110">
      <c r="A110" s="154"/>
      <c r="B110" s="155"/>
      <c r="C110" s="155"/>
      <c r="D110" s="155"/>
      <c r="E110" s="155"/>
      <c r="F110" s="156"/>
      <c r="G110" s="157"/>
      <c r="H110" s="155"/>
      <c r="I110" s="155"/>
      <c r="J110" s="155"/>
      <c r="K110" s="156"/>
      <c r="L110" s="157"/>
      <c r="M110" s="155"/>
      <c r="N110" s="155"/>
      <c r="O110" s="155"/>
      <c r="P110" s="156"/>
      <c r="Q110" s="158"/>
      <c r="R110" s="155"/>
      <c r="S110" s="156"/>
      <c r="T110" s="158"/>
      <c r="U110" s="155"/>
      <c r="V110" s="156"/>
      <c r="W110" s="158"/>
      <c r="X110" s="155"/>
      <c r="Y110" s="156"/>
      <c r="Z110" s="159"/>
      <c r="AA110" s="155"/>
      <c r="AB110" s="156"/>
      <c r="AC110" s="160"/>
      <c r="AD110" s="155"/>
      <c r="AE110" s="155"/>
      <c r="AF110" s="161"/>
      <c r="AG110" s="155"/>
      <c r="AH110" s="155"/>
      <c r="AI110" s="155"/>
      <c r="AJ110" s="156"/>
      <c r="AK110" s="161"/>
      <c r="AL110" s="155"/>
      <c r="AM110" s="155"/>
      <c r="AN110" s="155"/>
      <c r="AO110" s="155"/>
      <c r="AP110" s="155"/>
      <c r="AQ110" s="155"/>
      <c r="AR110" s="155"/>
      <c r="AS110" s="155"/>
      <c r="AT110" s="155"/>
      <c r="AU110" s="155"/>
      <c r="AV110" s="155"/>
      <c r="AW110" s="155"/>
      <c r="AX110" s="155"/>
      <c r="AY110" s="161"/>
      <c r="AZ110" s="155"/>
      <c r="BA110" s="155"/>
      <c r="BB110" s="155"/>
      <c r="BC110" s="155"/>
      <c r="BD110" s="163" t="str">
        <f t="shared" si="4"/>
        <v/>
      </c>
      <c r="BE110" s="164" t="str">
        <f t="shared" si="1"/>
        <v/>
      </c>
      <c r="BF110" s="164" t="str">
        <f t="shared" si="2"/>
        <v/>
      </c>
      <c r="BG110" s="164" t="str">
        <f t="shared" si="5"/>
        <v/>
      </c>
      <c r="BH110" s="168" t="str">
        <f t="shared" si="3"/>
        <v/>
      </c>
    </row>
    <row r="111">
      <c r="A111" s="154"/>
      <c r="B111" s="155"/>
      <c r="C111" s="155"/>
      <c r="D111" s="155"/>
      <c r="E111" s="155"/>
      <c r="F111" s="156"/>
      <c r="G111" s="157"/>
      <c r="H111" s="155"/>
      <c r="I111" s="155"/>
      <c r="J111" s="155"/>
      <c r="K111" s="156"/>
      <c r="L111" s="157"/>
      <c r="M111" s="155"/>
      <c r="N111" s="155"/>
      <c r="O111" s="155"/>
      <c r="P111" s="156"/>
      <c r="Q111" s="158"/>
      <c r="R111" s="155"/>
      <c r="S111" s="156"/>
      <c r="T111" s="158"/>
      <c r="U111" s="155"/>
      <c r="V111" s="156"/>
      <c r="W111" s="158"/>
      <c r="X111" s="155"/>
      <c r="Y111" s="156"/>
      <c r="Z111" s="159"/>
      <c r="AA111" s="155"/>
      <c r="AB111" s="156"/>
      <c r="AC111" s="160"/>
      <c r="AD111" s="155"/>
      <c r="AE111" s="155"/>
      <c r="AF111" s="161"/>
      <c r="AG111" s="155"/>
      <c r="AH111" s="155"/>
      <c r="AI111" s="155"/>
      <c r="AJ111" s="156"/>
      <c r="AK111" s="161"/>
      <c r="AL111" s="155"/>
      <c r="AM111" s="155"/>
      <c r="AN111" s="155"/>
      <c r="AO111" s="155"/>
      <c r="AP111" s="155"/>
      <c r="AQ111" s="155"/>
      <c r="AR111" s="155"/>
      <c r="AS111" s="155"/>
      <c r="AT111" s="155"/>
      <c r="AU111" s="155"/>
      <c r="AV111" s="155"/>
      <c r="AW111" s="155"/>
      <c r="AX111" s="155"/>
      <c r="AY111" s="161"/>
      <c r="AZ111" s="155"/>
      <c r="BA111" s="155"/>
      <c r="BB111" s="155"/>
      <c r="BC111" s="155"/>
      <c r="BD111" s="163" t="str">
        <f t="shared" si="4"/>
        <v/>
      </c>
      <c r="BE111" s="164" t="str">
        <f t="shared" si="1"/>
        <v/>
      </c>
      <c r="BF111" s="164" t="str">
        <f t="shared" si="2"/>
        <v/>
      </c>
      <c r="BG111" s="164" t="str">
        <f t="shared" si="5"/>
        <v/>
      </c>
      <c r="BH111" s="168" t="str">
        <f t="shared" si="3"/>
        <v/>
      </c>
    </row>
    <row r="112">
      <c r="A112" s="154"/>
      <c r="B112" s="155"/>
      <c r="C112" s="155"/>
      <c r="D112" s="155"/>
      <c r="E112" s="155"/>
      <c r="F112" s="156"/>
      <c r="G112" s="157"/>
      <c r="H112" s="155"/>
      <c r="I112" s="155"/>
      <c r="J112" s="155"/>
      <c r="K112" s="156"/>
      <c r="L112" s="157"/>
      <c r="M112" s="155"/>
      <c r="N112" s="155"/>
      <c r="O112" s="155"/>
      <c r="P112" s="156"/>
      <c r="Q112" s="158"/>
      <c r="R112" s="155"/>
      <c r="S112" s="156"/>
      <c r="T112" s="158"/>
      <c r="U112" s="155"/>
      <c r="V112" s="156"/>
      <c r="W112" s="158"/>
      <c r="X112" s="155"/>
      <c r="Y112" s="156"/>
      <c r="Z112" s="159"/>
      <c r="AA112" s="155"/>
      <c r="AB112" s="156"/>
      <c r="AC112" s="160"/>
      <c r="AD112" s="155"/>
      <c r="AE112" s="155"/>
      <c r="AF112" s="161"/>
      <c r="AG112" s="155"/>
      <c r="AH112" s="155"/>
      <c r="AI112" s="155"/>
      <c r="AJ112" s="156"/>
      <c r="AK112" s="161"/>
      <c r="AL112" s="155"/>
      <c r="AM112" s="155"/>
      <c r="AN112" s="155"/>
      <c r="AO112" s="155"/>
      <c r="AP112" s="155"/>
      <c r="AQ112" s="155"/>
      <c r="AR112" s="155"/>
      <c r="AS112" s="155"/>
      <c r="AT112" s="155"/>
      <c r="AU112" s="155"/>
      <c r="AV112" s="155"/>
      <c r="AW112" s="155"/>
      <c r="AX112" s="155"/>
      <c r="AY112" s="161"/>
      <c r="AZ112" s="155"/>
      <c r="BA112" s="155"/>
      <c r="BB112" s="155"/>
      <c r="BC112" s="155"/>
      <c r="BD112" s="163" t="str">
        <f t="shared" si="4"/>
        <v/>
      </c>
      <c r="BE112" s="164" t="str">
        <f t="shared" si="1"/>
        <v/>
      </c>
      <c r="BF112" s="164" t="str">
        <f t="shared" si="2"/>
        <v/>
      </c>
      <c r="BG112" s="164" t="str">
        <f t="shared" si="5"/>
        <v/>
      </c>
      <c r="BH112" s="168" t="str">
        <f t="shared" si="3"/>
        <v/>
      </c>
    </row>
    <row r="113">
      <c r="A113" s="154"/>
      <c r="B113" s="155"/>
      <c r="C113" s="155"/>
      <c r="D113" s="155"/>
      <c r="E113" s="155"/>
      <c r="F113" s="156"/>
      <c r="G113" s="157"/>
      <c r="H113" s="155"/>
      <c r="I113" s="155"/>
      <c r="J113" s="155"/>
      <c r="K113" s="156"/>
      <c r="L113" s="157"/>
      <c r="M113" s="155"/>
      <c r="N113" s="155"/>
      <c r="O113" s="155"/>
      <c r="P113" s="156"/>
      <c r="Q113" s="158"/>
      <c r="R113" s="155"/>
      <c r="S113" s="156"/>
      <c r="T113" s="158"/>
      <c r="U113" s="155"/>
      <c r="V113" s="156"/>
      <c r="W113" s="158"/>
      <c r="X113" s="155"/>
      <c r="Y113" s="156"/>
      <c r="Z113" s="159"/>
      <c r="AA113" s="155"/>
      <c r="AB113" s="156"/>
      <c r="AC113" s="160"/>
      <c r="AD113" s="155"/>
      <c r="AE113" s="155"/>
      <c r="AF113" s="161"/>
      <c r="AG113" s="155"/>
      <c r="AH113" s="155"/>
      <c r="AI113" s="155"/>
      <c r="AJ113" s="156"/>
      <c r="AK113" s="161"/>
      <c r="AL113" s="155"/>
      <c r="AM113" s="155"/>
      <c r="AN113" s="155"/>
      <c r="AO113" s="155"/>
      <c r="AP113" s="155"/>
      <c r="AQ113" s="155"/>
      <c r="AR113" s="155"/>
      <c r="AS113" s="155"/>
      <c r="AT113" s="155"/>
      <c r="AU113" s="155"/>
      <c r="AV113" s="155"/>
      <c r="AW113" s="155"/>
      <c r="AX113" s="155"/>
      <c r="AY113" s="161"/>
      <c r="AZ113" s="155"/>
      <c r="BA113" s="155"/>
      <c r="BB113" s="155"/>
      <c r="BC113" s="155"/>
      <c r="BD113" s="163" t="str">
        <f t="shared" si="4"/>
        <v/>
      </c>
      <c r="BE113" s="164" t="str">
        <f t="shared" si="1"/>
        <v/>
      </c>
      <c r="BF113" s="164" t="str">
        <f t="shared" si="2"/>
        <v/>
      </c>
      <c r="BG113" s="164" t="str">
        <f t="shared" si="5"/>
        <v/>
      </c>
      <c r="BH113" s="168" t="str">
        <f t="shared" si="3"/>
        <v/>
      </c>
    </row>
    <row r="114">
      <c r="A114" s="154"/>
      <c r="B114" s="155"/>
      <c r="C114" s="155"/>
      <c r="D114" s="155"/>
      <c r="E114" s="155"/>
      <c r="F114" s="156"/>
      <c r="G114" s="157"/>
      <c r="H114" s="155"/>
      <c r="I114" s="155"/>
      <c r="J114" s="155"/>
      <c r="K114" s="156"/>
      <c r="L114" s="157"/>
      <c r="M114" s="155"/>
      <c r="N114" s="155"/>
      <c r="O114" s="155"/>
      <c r="P114" s="156"/>
      <c r="Q114" s="158"/>
      <c r="R114" s="155"/>
      <c r="S114" s="156"/>
      <c r="T114" s="158"/>
      <c r="U114" s="155"/>
      <c r="V114" s="156"/>
      <c r="W114" s="158"/>
      <c r="X114" s="155"/>
      <c r="Y114" s="156"/>
      <c r="Z114" s="159"/>
      <c r="AA114" s="155"/>
      <c r="AB114" s="156"/>
      <c r="AC114" s="160"/>
      <c r="AD114" s="155"/>
      <c r="AE114" s="155"/>
      <c r="AF114" s="161"/>
      <c r="AG114" s="155"/>
      <c r="AH114" s="155"/>
      <c r="AI114" s="155"/>
      <c r="AJ114" s="156"/>
      <c r="AK114" s="161"/>
      <c r="AL114" s="155"/>
      <c r="AM114" s="155"/>
      <c r="AN114" s="155"/>
      <c r="AO114" s="155"/>
      <c r="AP114" s="155"/>
      <c r="AQ114" s="155"/>
      <c r="AR114" s="155"/>
      <c r="AS114" s="155"/>
      <c r="AT114" s="155"/>
      <c r="AU114" s="155"/>
      <c r="AV114" s="155"/>
      <c r="AW114" s="155"/>
      <c r="AX114" s="155"/>
      <c r="AY114" s="161"/>
      <c r="AZ114" s="155"/>
      <c r="BA114" s="155"/>
      <c r="BB114" s="155"/>
      <c r="BC114" s="155"/>
      <c r="BD114" s="163" t="str">
        <f t="shared" si="4"/>
        <v/>
      </c>
      <c r="BE114" s="164" t="str">
        <f t="shared" si="1"/>
        <v/>
      </c>
      <c r="BF114" s="164" t="str">
        <f t="shared" si="2"/>
        <v/>
      </c>
      <c r="BG114" s="164" t="str">
        <f t="shared" si="5"/>
        <v/>
      </c>
      <c r="BH114" s="168" t="str">
        <f t="shared" si="3"/>
        <v/>
      </c>
    </row>
    <row r="115">
      <c r="A115" s="154"/>
      <c r="B115" s="155"/>
      <c r="C115" s="155"/>
      <c r="D115" s="155"/>
      <c r="E115" s="155"/>
      <c r="F115" s="156"/>
      <c r="G115" s="157"/>
      <c r="H115" s="155"/>
      <c r="I115" s="155"/>
      <c r="J115" s="155"/>
      <c r="K115" s="156"/>
      <c r="L115" s="157"/>
      <c r="M115" s="155"/>
      <c r="N115" s="155"/>
      <c r="O115" s="155"/>
      <c r="P115" s="156"/>
      <c r="Q115" s="158"/>
      <c r="R115" s="155"/>
      <c r="S115" s="156"/>
      <c r="T115" s="158"/>
      <c r="U115" s="155"/>
      <c r="V115" s="156"/>
      <c r="W115" s="158"/>
      <c r="X115" s="155"/>
      <c r="Y115" s="156"/>
      <c r="Z115" s="159"/>
      <c r="AA115" s="155"/>
      <c r="AB115" s="156"/>
      <c r="AC115" s="160"/>
      <c r="AD115" s="155"/>
      <c r="AE115" s="155"/>
      <c r="AF115" s="161"/>
      <c r="AG115" s="155"/>
      <c r="AH115" s="155"/>
      <c r="AI115" s="155"/>
      <c r="AJ115" s="156"/>
      <c r="AK115" s="161"/>
      <c r="AL115" s="155"/>
      <c r="AM115" s="155"/>
      <c r="AN115" s="155"/>
      <c r="AO115" s="155"/>
      <c r="AP115" s="155"/>
      <c r="AQ115" s="155"/>
      <c r="AR115" s="155"/>
      <c r="AS115" s="155"/>
      <c r="AT115" s="155"/>
      <c r="AU115" s="155"/>
      <c r="AV115" s="155"/>
      <c r="AW115" s="155"/>
      <c r="AX115" s="155"/>
      <c r="AY115" s="161"/>
      <c r="AZ115" s="155"/>
      <c r="BA115" s="155"/>
      <c r="BB115" s="155"/>
      <c r="BC115" s="155"/>
      <c r="BD115" s="163" t="str">
        <f t="shared" si="4"/>
        <v/>
      </c>
      <c r="BE115" s="164" t="str">
        <f t="shared" si="1"/>
        <v/>
      </c>
      <c r="BF115" s="164" t="str">
        <f t="shared" si="2"/>
        <v/>
      </c>
      <c r="BG115" s="164" t="str">
        <f t="shared" si="5"/>
        <v/>
      </c>
      <c r="BH115" s="168" t="str">
        <f t="shared" si="3"/>
        <v/>
      </c>
    </row>
    <row r="116">
      <c r="A116" s="154"/>
      <c r="B116" s="155"/>
      <c r="C116" s="155"/>
      <c r="D116" s="155"/>
      <c r="E116" s="155"/>
      <c r="F116" s="156"/>
      <c r="G116" s="157"/>
      <c r="H116" s="155"/>
      <c r="I116" s="155"/>
      <c r="J116" s="155"/>
      <c r="K116" s="156"/>
      <c r="L116" s="157"/>
      <c r="M116" s="155"/>
      <c r="N116" s="155"/>
      <c r="O116" s="155"/>
      <c r="P116" s="156"/>
      <c r="Q116" s="158"/>
      <c r="R116" s="155"/>
      <c r="S116" s="156"/>
      <c r="T116" s="158"/>
      <c r="U116" s="155"/>
      <c r="V116" s="156"/>
      <c r="W116" s="158"/>
      <c r="X116" s="155"/>
      <c r="Y116" s="156"/>
      <c r="Z116" s="159"/>
      <c r="AA116" s="155"/>
      <c r="AB116" s="156"/>
      <c r="AC116" s="160"/>
      <c r="AD116" s="155"/>
      <c r="AE116" s="155"/>
      <c r="AF116" s="161"/>
      <c r="AG116" s="155"/>
      <c r="AH116" s="155"/>
      <c r="AI116" s="155"/>
      <c r="AJ116" s="156"/>
      <c r="AK116" s="161"/>
      <c r="AL116" s="155"/>
      <c r="AM116" s="155"/>
      <c r="AN116" s="155"/>
      <c r="AO116" s="155"/>
      <c r="AP116" s="155"/>
      <c r="AQ116" s="155"/>
      <c r="AR116" s="155"/>
      <c r="AS116" s="155"/>
      <c r="AT116" s="155"/>
      <c r="AU116" s="155"/>
      <c r="AV116" s="155"/>
      <c r="AW116" s="155"/>
      <c r="AX116" s="155"/>
      <c r="AY116" s="161"/>
      <c r="AZ116" s="155"/>
      <c r="BA116" s="155"/>
      <c r="BB116" s="155"/>
      <c r="BC116" s="155"/>
      <c r="BD116" s="163" t="str">
        <f t="shared" si="4"/>
        <v/>
      </c>
      <c r="BE116" s="164" t="str">
        <f t="shared" si="1"/>
        <v/>
      </c>
      <c r="BF116" s="164" t="str">
        <f t="shared" si="2"/>
        <v/>
      </c>
      <c r="BG116" s="164" t="str">
        <f t="shared" si="5"/>
        <v/>
      </c>
      <c r="BH116" s="168" t="str">
        <f t="shared" si="3"/>
        <v/>
      </c>
    </row>
    <row r="117">
      <c r="A117" s="154"/>
      <c r="B117" s="155"/>
      <c r="C117" s="155"/>
      <c r="D117" s="155"/>
      <c r="E117" s="155"/>
      <c r="F117" s="156"/>
      <c r="G117" s="157"/>
      <c r="H117" s="155"/>
      <c r="I117" s="155"/>
      <c r="J117" s="155"/>
      <c r="K117" s="156"/>
      <c r="L117" s="157"/>
      <c r="M117" s="155"/>
      <c r="N117" s="155"/>
      <c r="O117" s="155"/>
      <c r="P117" s="156"/>
      <c r="Q117" s="158"/>
      <c r="R117" s="155"/>
      <c r="S117" s="156"/>
      <c r="T117" s="158"/>
      <c r="U117" s="155"/>
      <c r="V117" s="156"/>
      <c r="W117" s="158"/>
      <c r="X117" s="155"/>
      <c r="Y117" s="156"/>
      <c r="Z117" s="159"/>
      <c r="AA117" s="155"/>
      <c r="AB117" s="156"/>
      <c r="AC117" s="160"/>
      <c r="AD117" s="155"/>
      <c r="AE117" s="155"/>
      <c r="AF117" s="161"/>
      <c r="AG117" s="155"/>
      <c r="AH117" s="155"/>
      <c r="AI117" s="155"/>
      <c r="AJ117" s="156"/>
      <c r="AK117" s="161"/>
      <c r="AL117" s="155"/>
      <c r="AM117" s="155"/>
      <c r="AN117" s="155"/>
      <c r="AO117" s="155"/>
      <c r="AP117" s="155"/>
      <c r="AQ117" s="155"/>
      <c r="AR117" s="155"/>
      <c r="AS117" s="155"/>
      <c r="AT117" s="155"/>
      <c r="AU117" s="155"/>
      <c r="AV117" s="155"/>
      <c r="AW117" s="155"/>
      <c r="AX117" s="155"/>
      <c r="AY117" s="161"/>
      <c r="AZ117" s="155"/>
      <c r="BA117" s="155"/>
      <c r="BB117" s="155"/>
      <c r="BC117" s="155"/>
      <c r="BD117" s="163" t="str">
        <f t="shared" si="4"/>
        <v/>
      </c>
      <c r="BE117" s="164" t="str">
        <f t="shared" si="1"/>
        <v/>
      </c>
      <c r="BF117" s="164" t="str">
        <f t="shared" si="2"/>
        <v/>
      </c>
      <c r="BG117" s="164" t="str">
        <f t="shared" si="5"/>
        <v/>
      </c>
      <c r="BH117" s="168" t="str">
        <f t="shared" si="3"/>
        <v/>
      </c>
    </row>
    <row r="118">
      <c r="A118" s="154"/>
      <c r="B118" s="155"/>
      <c r="C118" s="155"/>
      <c r="D118" s="155"/>
      <c r="E118" s="155"/>
      <c r="F118" s="156"/>
      <c r="G118" s="157"/>
      <c r="H118" s="155"/>
      <c r="I118" s="155"/>
      <c r="J118" s="155"/>
      <c r="K118" s="156"/>
      <c r="L118" s="157"/>
      <c r="M118" s="155"/>
      <c r="N118" s="155"/>
      <c r="O118" s="155"/>
      <c r="P118" s="156"/>
      <c r="Q118" s="158"/>
      <c r="R118" s="155"/>
      <c r="S118" s="156"/>
      <c r="T118" s="158"/>
      <c r="U118" s="155"/>
      <c r="V118" s="156"/>
      <c r="W118" s="158"/>
      <c r="X118" s="155"/>
      <c r="Y118" s="156"/>
      <c r="Z118" s="159"/>
      <c r="AA118" s="155"/>
      <c r="AB118" s="156"/>
      <c r="AC118" s="160"/>
      <c r="AD118" s="155"/>
      <c r="AE118" s="155"/>
      <c r="AF118" s="161"/>
      <c r="AG118" s="155"/>
      <c r="AH118" s="155"/>
      <c r="AI118" s="155"/>
      <c r="AJ118" s="156"/>
      <c r="AK118" s="161"/>
      <c r="AL118" s="155"/>
      <c r="AM118" s="155"/>
      <c r="AN118" s="155"/>
      <c r="AO118" s="155"/>
      <c r="AP118" s="155"/>
      <c r="AQ118" s="155"/>
      <c r="AR118" s="155"/>
      <c r="AS118" s="155"/>
      <c r="AT118" s="155"/>
      <c r="AU118" s="155"/>
      <c r="AV118" s="155"/>
      <c r="AW118" s="155"/>
      <c r="AX118" s="155"/>
      <c r="AY118" s="161"/>
      <c r="AZ118" s="155"/>
      <c r="BA118" s="155"/>
      <c r="BB118" s="155"/>
      <c r="BC118" s="155"/>
      <c r="BD118" s="163" t="str">
        <f t="shared" si="4"/>
        <v/>
      </c>
      <c r="BE118" s="164" t="str">
        <f t="shared" si="1"/>
        <v/>
      </c>
      <c r="BF118" s="164" t="str">
        <f t="shared" si="2"/>
        <v/>
      </c>
      <c r="BG118" s="164" t="str">
        <f t="shared" si="5"/>
        <v/>
      </c>
      <c r="BH118" s="168" t="str">
        <f t="shared" si="3"/>
        <v/>
      </c>
    </row>
    <row r="119">
      <c r="A119" s="154"/>
      <c r="B119" s="155"/>
      <c r="C119" s="155"/>
      <c r="D119" s="155"/>
      <c r="E119" s="155"/>
      <c r="F119" s="156"/>
      <c r="G119" s="157"/>
      <c r="H119" s="155"/>
      <c r="I119" s="155"/>
      <c r="J119" s="155"/>
      <c r="K119" s="156"/>
      <c r="L119" s="157"/>
      <c r="M119" s="155"/>
      <c r="N119" s="155"/>
      <c r="O119" s="155"/>
      <c r="P119" s="156"/>
      <c r="Q119" s="158"/>
      <c r="R119" s="155"/>
      <c r="S119" s="156"/>
      <c r="T119" s="158"/>
      <c r="U119" s="155"/>
      <c r="V119" s="156"/>
      <c r="W119" s="158"/>
      <c r="X119" s="155"/>
      <c r="Y119" s="156"/>
      <c r="Z119" s="159"/>
      <c r="AA119" s="155"/>
      <c r="AB119" s="156"/>
      <c r="AC119" s="160"/>
      <c r="AD119" s="155"/>
      <c r="AE119" s="155"/>
      <c r="AF119" s="161"/>
      <c r="AG119" s="155"/>
      <c r="AH119" s="155"/>
      <c r="AI119" s="155"/>
      <c r="AJ119" s="156"/>
      <c r="AK119" s="161"/>
      <c r="AL119" s="155"/>
      <c r="AM119" s="155"/>
      <c r="AN119" s="155"/>
      <c r="AO119" s="155"/>
      <c r="AP119" s="155"/>
      <c r="AQ119" s="155"/>
      <c r="AR119" s="155"/>
      <c r="AS119" s="155"/>
      <c r="AT119" s="155"/>
      <c r="AU119" s="155"/>
      <c r="AV119" s="155"/>
      <c r="AW119" s="155"/>
      <c r="AX119" s="155"/>
      <c r="AY119" s="161"/>
      <c r="AZ119" s="155"/>
      <c r="BA119" s="155"/>
      <c r="BB119" s="155"/>
      <c r="BC119" s="155"/>
      <c r="BD119" s="163" t="str">
        <f t="shared" si="4"/>
        <v/>
      </c>
      <c r="BE119" s="164" t="str">
        <f t="shared" si="1"/>
        <v/>
      </c>
      <c r="BF119" s="164" t="str">
        <f t="shared" si="2"/>
        <v/>
      </c>
      <c r="BG119" s="164" t="str">
        <f t="shared" si="5"/>
        <v/>
      </c>
      <c r="BH119" s="168" t="str">
        <f t="shared" si="3"/>
        <v/>
      </c>
    </row>
    <row r="120">
      <c r="A120" s="154"/>
      <c r="B120" s="155"/>
      <c r="C120" s="155"/>
      <c r="D120" s="155"/>
      <c r="E120" s="155"/>
      <c r="F120" s="156"/>
      <c r="G120" s="157"/>
      <c r="H120" s="155"/>
      <c r="I120" s="155"/>
      <c r="J120" s="155"/>
      <c r="K120" s="156"/>
      <c r="L120" s="157"/>
      <c r="M120" s="155"/>
      <c r="N120" s="155"/>
      <c r="O120" s="155"/>
      <c r="P120" s="156"/>
      <c r="Q120" s="158"/>
      <c r="R120" s="155"/>
      <c r="S120" s="156"/>
      <c r="T120" s="158"/>
      <c r="U120" s="155"/>
      <c r="V120" s="156"/>
      <c r="W120" s="158"/>
      <c r="X120" s="155"/>
      <c r="Y120" s="156"/>
      <c r="Z120" s="159"/>
      <c r="AA120" s="155"/>
      <c r="AB120" s="156"/>
      <c r="AC120" s="160"/>
      <c r="AD120" s="155"/>
      <c r="AE120" s="155"/>
      <c r="AF120" s="161"/>
      <c r="AG120" s="155"/>
      <c r="AH120" s="155"/>
      <c r="AI120" s="155"/>
      <c r="AJ120" s="156"/>
      <c r="AK120" s="161"/>
      <c r="AL120" s="155"/>
      <c r="AM120" s="155"/>
      <c r="AN120" s="155"/>
      <c r="AO120" s="155"/>
      <c r="AP120" s="155"/>
      <c r="AQ120" s="155"/>
      <c r="AR120" s="155"/>
      <c r="AS120" s="155"/>
      <c r="AT120" s="155"/>
      <c r="AU120" s="155"/>
      <c r="AV120" s="155"/>
      <c r="AW120" s="155"/>
      <c r="AX120" s="155"/>
      <c r="AY120" s="161"/>
      <c r="AZ120" s="155"/>
      <c r="BA120" s="155"/>
      <c r="BB120" s="155"/>
      <c r="BC120" s="155"/>
      <c r="BD120" s="163" t="str">
        <f t="shared" si="4"/>
        <v/>
      </c>
      <c r="BE120" s="164" t="str">
        <f t="shared" si="1"/>
        <v/>
      </c>
      <c r="BF120" s="164" t="str">
        <f t="shared" si="2"/>
        <v/>
      </c>
      <c r="BG120" s="164" t="str">
        <f t="shared" si="5"/>
        <v/>
      </c>
      <c r="BH120" s="168" t="str">
        <f t="shared" si="3"/>
        <v/>
      </c>
    </row>
    <row r="121">
      <c r="A121" s="154"/>
      <c r="B121" s="155"/>
      <c r="C121" s="155"/>
      <c r="D121" s="155"/>
      <c r="E121" s="155"/>
      <c r="F121" s="156"/>
      <c r="G121" s="157"/>
      <c r="H121" s="155"/>
      <c r="I121" s="155"/>
      <c r="J121" s="155"/>
      <c r="K121" s="156"/>
      <c r="L121" s="157"/>
      <c r="M121" s="155"/>
      <c r="N121" s="155"/>
      <c r="O121" s="155"/>
      <c r="P121" s="156"/>
      <c r="Q121" s="158"/>
      <c r="R121" s="155"/>
      <c r="S121" s="156"/>
      <c r="T121" s="158"/>
      <c r="U121" s="155"/>
      <c r="V121" s="156"/>
      <c r="W121" s="158"/>
      <c r="X121" s="155"/>
      <c r="Y121" s="156"/>
      <c r="Z121" s="159"/>
      <c r="AA121" s="155"/>
      <c r="AB121" s="156"/>
      <c r="AC121" s="160"/>
      <c r="AD121" s="155"/>
      <c r="AE121" s="155"/>
      <c r="AF121" s="161"/>
      <c r="AG121" s="155"/>
      <c r="AH121" s="155"/>
      <c r="AI121" s="155"/>
      <c r="AJ121" s="156"/>
      <c r="AK121" s="161"/>
      <c r="AL121" s="155"/>
      <c r="AM121" s="155"/>
      <c r="AN121" s="155"/>
      <c r="AO121" s="155"/>
      <c r="AP121" s="155"/>
      <c r="AQ121" s="155"/>
      <c r="AR121" s="155"/>
      <c r="AS121" s="155"/>
      <c r="AT121" s="155"/>
      <c r="AU121" s="155"/>
      <c r="AV121" s="155"/>
      <c r="AW121" s="155"/>
      <c r="AX121" s="155"/>
      <c r="AY121" s="161"/>
      <c r="AZ121" s="155"/>
      <c r="BA121" s="155"/>
      <c r="BB121" s="155"/>
      <c r="BC121" s="155"/>
      <c r="BD121" s="163" t="str">
        <f t="shared" si="4"/>
        <v/>
      </c>
      <c r="BE121" s="164" t="str">
        <f t="shared" si="1"/>
        <v/>
      </c>
      <c r="BF121" s="164" t="str">
        <f t="shared" si="2"/>
        <v/>
      </c>
      <c r="BG121" s="164" t="str">
        <f t="shared" si="5"/>
        <v/>
      </c>
      <c r="BH121" s="168" t="str">
        <f t="shared" si="3"/>
        <v/>
      </c>
    </row>
    <row r="122">
      <c r="A122" s="154"/>
      <c r="B122" s="155"/>
      <c r="C122" s="155"/>
      <c r="D122" s="155"/>
      <c r="E122" s="155"/>
      <c r="F122" s="156"/>
      <c r="G122" s="157"/>
      <c r="H122" s="155"/>
      <c r="I122" s="155"/>
      <c r="J122" s="155"/>
      <c r="K122" s="156"/>
      <c r="L122" s="157"/>
      <c r="M122" s="155"/>
      <c r="N122" s="155"/>
      <c r="O122" s="155"/>
      <c r="P122" s="156"/>
      <c r="Q122" s="158"/>
      <c r="R122" s="155"/>
      <c r="S122" s="156"/>
      <c r="T122" s="158"/>
      <c r="U122" s="155"/>
      <c r="V122" s="156"/>
      <c r="W122" s="158"/>
      <c r="X122" s="155"/>
      <c r="Y122" s="156"/>
      <c r="Z122" s="159"/>
      <c r="AA122" s="155"/>
      <c r="AB122" s="156"/>
      <c r="AC122" s="160"/>
      <c r="AD122" s="155"/>
      <c r="AE122" s="155"/>
      <c r="AF122" s="161"/>
      <c r="AG122" s="155"/>
      <c r="AH122" s="155"/>
      <c r="AI122" s="155"/>
      <c r="AJ122" s="156"/>
      <c r="AK122" s="161"/>
      <c r="AL122" s="155"/>
      <c r="AM122" s="155"/>
      <c r="AN122" s="155"/>
      <c r="AO122" s="155"/>
      <c r="AP122" s="155"/>
      <c r="AQ122" s="155"/>
      <c r="AR122" s="155"/>
      <c r="AS122" s="155"/>
      <c r="AT122" s="155"/>
      <c r="AU122" s="155"/>
      <c r="AV122" s="155"/>
      <c r="AW122" s="155"/>
      <c r="AX122" s="155"/>
      <c r="AY122" s="161"/>
      <c r="AZ122" s="155"/>
      <c r="BA122" s="155"/>
      <c r="BB122" s="155"/>
      <c r="BC122" s="155"/>
      <c r="BD122" s="163" t="str">
        <f t="shared" si="4"/>
        <v/>
      </c>
      <c r="BE122" s="164" t="str">
        <f t="shared" si="1"/>
        <v/>
      </c>
      <c r="BF122" s="164" t="str">
        <f t="shared" si="2"/>
        <v/>
      </c>
      <c r="BG122" s="164" t="str">
        <f t="shared" si="5"/>
        <v/>
      </c>
      <c r="BH122" s="168" t="str">
        <f t="shared" si="3"/>
        <v/>
      </c>
    </row>
    <row r="123">
      <c r="A123" s="154"/>
      <c r="B123" s="155"/>
      <c r="C123" s="155"/>
      <c r="D123" s="155"/>
      <c r="E123" s="155"/>
      <c r="F123" s="156"/>
      <c r="G123" s="157"/>
      <c r="H123" s="155"/>
      <c r="I123" s="155"/>
      <c r="J123" s="155"/>
      <c r="K123" s="156"/>
      <c r="L123" s="157"/>
      <c r="M123" s="155"/>
      <c r="N123" s="155"/>
      <c r="O123" s="155"/>
      <c r="P123" s="156"/>
      <c r="Q123" s="158"/>
      <c r="R123" s="155"/>
      <c r="S123" s="156"/>
      <c r="T123" s="158"/>
      <c r="U123" s="155"/>
      <c r="V123" s="156"/>
      <c r="W123" s="158"/>
      <c r="X123" s="155"/>
      <c r="Y123" s="156"/>
      <c r="Z123" s="159"/>
      <c r="AA123" s="155"/>
      <c r="AB123" s="156"/>
      <c r="AC123" s="160"/>
      <c r="AD123" s="155"/>
      <c r="AE123" s="155"/>
      <c r="AF123" s="161"/>
      <c r="AG123" s="155"/>
      <c r="AH123" s="155"/>
      <c r="AI123" s="155"/>
      <c r="AJ123" s="156"/>
      <c r="AK123" s="161"/>
      <c r="AL123" s="155"/>
      <c r="AM123" s="155"/>
      <c r="AN123" s="155"/>
      <c r="AO123" s="155"/>
      <c r="AP123" s="155"/>
      <c r="AQ123" s="155"/>
      <c r="AR123" s="155"/>
      <c r="AS123" s="155"/>
      <c r="AT123" s="155"/>
      <c r="AU123" s="155"/>
      <c r="AV123" s="155"/>
      <c r="AW123" s="155"/>
      <c r="AX123" s="155"/>
      <c r="AY123" s="161"/>
      <c r="AZ123" s="155"/>
      <c r="BA123" s="155"/>
      <c r="BB123" s="155"/>
      <c r="BC123" s="155"/>
      <c r="BD123" s="163" t="str">
        <f t="shared" si="4"/>
        <v/>
      </c>
      <c r="BE123" s="164" t="str">
        <f t="shared" si="1"/>
        <v/>
      </c>
      <c r="BF123" s="164" t="str">
        <f t="shared" si="2"/>
        <v/>
      </c>
      <c r="BG123" s="164" t="str">
        <f t="shared" si="5"/>
        <v/>
      </c>
      <c r="BH123" s="168" t="str">
        <f t="shared" si="3"/>
        <v/>
      </c>
    </row>
    <row r="124">
      <c r="A124" s="154"/>
      <c r="B124" s="155"/>
      <c r="C124" s="155"/>
      <c r="D124" s="155"/>
      <c r="E124" s="155"/>
      <c r="F124" s="156"/>
      <c r="G124" s="157"/>
      <c r="H124" s="155"/>
      <c r="I124" s="155"/>
      <c r="J124" s="155"/>
      <c r="K124" s="156"/>
      <c r="L124" s="157"/>
      <c r="M124" s="155"/>
      <c r="N124" s="155"/>
      <c r="O124" s="155"/>
      <c r="P124" s="156"/>
      <c r="Q124" s="158"/>
      <c r="R124" s="155"/>
      <c r="S124" s="156"/>
      <c r="T124" s="158"/>
      <c r="U124" s="155"/>
      <c r="V124" s="156"/>
      <c r="W124" s="158"/>
      <c r="X124" s="155"/>
      <c r="Y124" s="156"/>
      <c r="Z124" s="159"/>
      <c r="AA124" s="155"/>
      <c r="AB124" s="156"/>
      <c r="AC124" s="160"/>
      <c r="AD124" s="155"/>
      <c r="AE124" s="155"/>
      <c r="AF124" s="161"/>
      <c r="AG124" s="155"/>
      <c r="AH124" s="155"/>
      <c r="AI124" s="155"/>
      <c r="AJ124" s="156"/>
      <c r="AK124" s="161"/>
      <c r="AL124" s="155"/>
      <c r="AM124" s="155"/>
      <c r="AN124" s="155"/>
      <c r="AO124" s="155"/>
      <c r="AP124" s="155"/>
      <c r="AQ124" s="155"/>
      <c r="AR124" s="155"/>
      <c r="AS124" s="155"/>
      <c r="AT124" s="155"/>
      <c r="AU124" s="155"/>
      <c r="AV124" s="155"/>
      <c r="AW124" s="155"/>
      <c r="AX124" s="155"/>
      <c r="AY124" s="161"/>
      <c r="AZ124" s="155"/>
      <c r="BA124" s="155"/>
      <c r="BB124" s="155"/>
      <c r="BC124" s="155"/>
      <c r="BD124" s="163" t="str">
        <f t="shared" si="4"/>
        <v/>
      </c>
      <c r="BE124" s="164" t="str">
        <f t="shared" si="1"/>
        <v/>
      </c>
      <c r="BF124" s="164" t="str">
        <f t="shared" si="2"/>
        <v/>
      </c>
      <c r="BG124" s="164" t="str">
        <f t="shared" si="5"/>
        <v/>
      </c>
      <c r="BH124" s="168" t="str">
        <f t="shared" si="3"/>
        <v/>
      </c>
    </row>
    <row r="125">
      <c r="A125" s="154"/>
      <c r="B125" s="155"/>
      <c r="C125" s="155"/>
      <c r="D125" s="155"/>
      <c r="E125" s="155"/>
      <c r="F125" s="156"/>
      <c r="G125" s="157"/>
      <c r="H125" s="155"/>
      <c r="I125" s="155"/>
      <c r="J125" s="155"/>
      <c r="K125" s="156"/>
      <c r="L125" s="157"/>
      <c r="M125" s="155"/>
      <c r="N125" s="155"/>
      <c r="O125" s="155"/>
      <c r="P125" s="156"/>
      <c r="Q125" s="158"/>
      <c r="R125" s="155"/>
      <c r="S125" s="156"/>
      <c r="T125" s="158"/>
      <c r="U125" s="155"/>
      <c r="V125" s="156"/>
      <c r="W125" s="158"/>
      <c r="X125" s="155"/>
      <c r="Y125" s="156"/>
      <c r="Z125" s="159"/>
      <c r="AA125" s="155"/>
      <c r="AB125" s="156"/>
      <c r="AC125" s="160"/>
      <c r="AD125" s="155"/>
      <c r="AE125" s="155"/>
      <c r="AF125" s="161"/>
      <c r="AG125" s="155"/>
      <c r="AH125" s="155"/>
      <c r="AI125" s="155"/>
      <c r="AJ125" s="156"/>
      <c r="AK125" s="161"/>
      <c r="AL125" s="155"/>
      <c r="AM125" s="155"/>
      <c r="AN125" s="155"/>
      <c r="AO125" s="155"/>
      <c r="AP125" s="155"/>
      <c r="AQ125" s="155"/>
      <c r="AR125" s="155"/>
      <c r="AS125" s="155"/>
      <c r="AT125" s="155"/>
      <c r="AU125" s="155"/>
      <c r="AV125" s="155"/>
      <c r="AW125" s="155"/>
      <c r="AX125" s="155"/>
      <c r="AY125" s="161"/>
      <c r="AZ125" s="155"/>
      <c r="BA125" s="155"/>
      <c r="BB125" s="155"/>
      <c r="BC125" s="155"/>
      <c r="BD125" s="163" t="str">
        <f t="shared" si="4"/>
        <v/>
      </c>
      <c r="BE125" s="164" t="str">
        <f t="shared" si="1"/>
        <v/>
      </c>
      <c r="BF125" s="164" t="str">
        <f t="shared" si="2"/>
        <v/>
      </c>
      <c r="BG125" s="164" t="str">
        <f t="shared" si="5"/>
        <v/>
      </c>
      <c r="BH125" s="168" t="str">
        <f t="shared" si="3"/>
        <v/>
      </c>
    </row>
    <row r="126">
      <c r="A126" s="154"/>
      <c r="B126" s="155"/>
      <c r="C126" s="155"/>
      <c r="D126" s="155"/>
      <c r="E126" s="155"/>
      <c r="F126" s="156"/>
      <c r="G126" s="157"/>
      <c r="H126" s="155"/>
      <c r="I126" s="155"/>
      <c r="J126" s="155"/>
      <c r="K126" s="156"/>
      <c r="L126" s="157"/>
      <c r="M126" s="155"/>
      <c r="N126" s="155"/>
      <c r="O126" s="155"/>
      <c r="P126" s="156"/>
      <c r="Q126" s="158"/>
      <c r="R126" s="155"/>
      <c r="S126" s="156"/>
      <c r="T126" s="158"/>
      <c r="U126" s="155"/>
      <c r="V126" s="156"/>
      <c r="W126" s="158"/>
      <c r="X126" s="155"/>
      <c r="Y126" s="156"/>
      <c r="Z126" s="159"/>
      <c r="AA126" s="155"/>
      <c r="AB126" s="156"/>
      <c r="AC126" s="160"/>
      <c r="AD126" s="155"/>
      <c r="AE126" s="155"/>
      <c r="AF126" s="161"/>
      <c r="AG126" s="155"/>
      <c r="AH126" s="155"/>
      <c r="AI126" s="155"/>
      <c r="AJ126" s="156"/>
      <c r="AK126" s="161"/>
      <c r="AL126" s="155"/>
      <c r="AM126" s="155"/>
      <c r="AN126" s="155"/>
      <c r="AO126" s="155"/>
      <c r="AP126" s="155"/>
      <c r="AQ126" s="155"/>
      <c r="AR126" s="155"/>
      <c r="AS126" s="155"/>
      <c r="AT126" s="155"/>
      <c r="AU126" s="155"/>
      <c r="AV126" s="155"/>
      <c r="AW126" s="155"/>
      <c r="AX126" s="155"/>
      <c r="AY126" s="161"/>
      <c r="AZ126" s="155"/>
      <c r="BA126" s="155"/>
      <c r="BB126" s="155"/>
      <c r="BC126" s="155"/>
      <c r="BD126" s="163" t="str">
        <f t="shared" si="4"/>
        <v/>
      </c>
      <c r="BE126" s="164" t="str">
        <f t="shared" si="1"/>
        <v/>
      </c>
      <c r="BF126" s="164" t="str">
        <f t="shared" si="2"/>
        <v/>
      </c>
      <c r="BG126" s="164" t="str">
        <f t="shared" si="5"/>
        <v/>
      </c>
      <c r="BH126" s="168" t="str">
        <f t="shared" si="3"/>
        <v/>
      </c>
    </row>
    <row r="127">
      <c r="A127" s="154"/>
      <c r="B127" s="155"/>
      <c r="C127" s="155"/>
      <c r="D127" s="155"/>
      <c r="E127" s="155"/>
      <c r="F127" s="156"/>
      <c r="G127" s="157"/>
      <c r="H127" s="155"/>
      <c r="I127" s="155"/>
      <c r="J127" s="155"/>
      <c r="K127" s="156"/>
      <c r="L127" s="157"/>
      <c r="M127" s="155"/>
      <c r="N127" s="155"/>
      <c r="O127" s="155"/>
      <c r="P127" s="156"/>
      <c r="Q127" s="158"/>
      <c r="R127" s="155"/>
      <c r="S127" s="156"/>
      <c r="T127" s="158"/>
      <c r="U127" s="155"/>
      <c r="V127" s="156"/>
      <c r="W127" s="158"/>
      <c r="X127" s="155"/>
      <c r="Y127" s="156"/>
      <c r="Z127" s="159"/>
      <c r="AA127" s="155"/>
      <c r="AB127" s="156"/>
      <c r="AC127" s="160"/>
      <c r="AD127" s="155"/>
      <c r="AE127" s="155"/>
      <c r="AF127" s="161"/>
      <c r="AG127" s="155"/>
      <c r="AH127" s="155"/>
      <c r="AI127" s="155"/>
      <c r="AJ127" s="156"/>
      <c r="AK127" s="161"/>
      <c r="AL127" s="155"/>
      <c r="AM127" s="155"/>
      <c r="AN127" s="155"/>
      <c r="AO127" s="155"/>
      <c r="AP127" s="155"/>
      <c r="AQ127" s="155"/>
      <c r="AR127" s="155"/>
      <c r="AS127" s="155"/>
      <c r="AT127" s="155"/>
      <c r="AU127" s="155"/>
      <c r="AV127" s="155"/>
      <c r="AW127" s="155"/>
      <c r="AX127" s="155"/>
      <c r="AY127" s="161"/>
      <c r="AZ127" s="155"/>
      <c r="BA127" s="155"/>
      <c r="BB127" s="155"/>
      <c r="BC127" s="155"/>
      <c r="BD127" s="163" t="str">
        <f t="shared" si="4"/>
        <v/>
      </c>
      <c r="BE127" s="164" t="str">
        <f t="shared" si="1"/>
        <v/>
      </c>
      <c r="BF127" s="164" t="str">
        <f t="shared" si="2"/>
        <v/>
      </c>
      <c r="BG127" s="164" t="str">
        <f t="shared" si="5"/>
        <v/>
      </c>
      <c r="BH127" s="168" t="str">
        <f t="shared" si="3"/>
        <v/>
      </c>
    </row>
    <row r="128">
      <c r="A128" s="154"/>
      <c r="B128" s="155"/>
      <c r="C128" s="155"/>
      <c r="D128" s="155"/>
      <c r="E128" s="155"/>
      <c r="F128" s="156"/>
      <c r="G128" s="157"/>
      <c r="H128" s="155"/>
      <c r="I128" s="155"/>
      <c r="J128" s="155"/>
      <c r="K128" s="156"/>
      <c r="L128" s="157"/>
      <c r="M128" s="155"/>
      <c r="N128" s="155"/>
      <c r="O128" s="155"/>
      <c r="P128" s="156"/>
      <c r="Q128" s="158"/>
      <c r="R128" s="155"/>
      <c r="S128" s="156"/>
      <c r="T128" s="158"/>
      <c r="U128" s="155"/>
      <c r="V128" s="156"/>
      <c r="W128" s="158"/>
      <c r="X128" s="155"/>
      <c r="Y128" s="156"/>
      <c r="Z128" s="159"/>
      <c r="AA128" s="155"/>
      <c r="AB128" s="156"/>
      <c r="AC128" s="160"/>
      <c r="AD128" s="155"/>
      <c r="AE128" s="155"/>
      <c r="AF128" s="161"/>
      <c r="AG128" s="155"/>
      <c r="AH128" s="155"/>
      <c r="AI128" s="155"/>
      <c r="AJ128" s="156"/>
      <c r="AK128" s="161"/>
      <c r="AL128" s="155"/>
      <c r="AM128" s="155"/>
      <c r="AN128" s="155"/>
      <c r="AO128" s="155"/>
      <c r="AP128" s="155"/>
      <c r="AQ128" s="155"/>
      <c r="AR128" s="155"/>
      <c r="AS128" s="155"/>
      <c r="AT128" s="155"/>
      <c r="AU128" s="155"/>
      <c r="AV128" s="155"/>
      <c r="AW128" s="155"/>
      <c r="AX128" s="155"/>
      <c r="AY128" s="161"/>
      <c r="AZ128" s="155"/>
      <c r="BA128" s="155"/>
      <c r="BB128" s="155"/>
      <c r="BC128" s="155"/>
      <c r="BD128" s="163" t="str">
        <f t="shared" si="4"/>
        <v/>
      </c>
      <c r="BE128" s="164" t="str">
        <f t="shared" si="1"/>
        <v/>
      </c>
      <c r="BF128" s="164" t="str">
        <f t="shared" si="2"/>
        <v/>
      </c>
      <c r="BG128" s="164" t="str">
        <f t="shared" si="5"/>
        <v/>
      </c>
      <c r="BH128" s="168" t="str">
        <f t="shared" si="3"/>
        <v/>
      </c>
    </row>
    <row r="129">
      <c r="A129" s="154"/>
      <c r="B129" s="155"/>
      <c r="C129" s="155"/>
      <c r="D129" s="155"/>
      <c r="E129" s="155"/>
      <c r="F129" s="156"/>
      <c r="G129" s="157"/>
      <c r="H129" s="155"/>
      <c r="I129" s="155"/>
      <c r="J129" s="155"/>
      <c r="K129" s="156"/>
      <c r="L129" s="157"/>
      <c r="M129" s="155"/>
      <c r="N129" s="155"/>
      <c r="O129" s="155"/>
      <c r="P129" s="156"/>
      <c r="Q129" s="158"/>
      <c r="R129" s="155"/>
      <c r="S129" s="156"/>
      <c r="T129" s="158"/>
      <c r="U129" s="155"/>
      <c r="V129" s="156"/>
      <c r="W129" s="158"/>
      <c r="X129" s="155"/>
      <c r="Y129" s="156"/>
      <c r="Z129" s="159"/>
      <c r="AA129" s="155"/>
      <c r="AB129" s="156"/>
      <c r="AC129" s="160"/>
      <c r="AD129" s="155"/>
      <c r="AE129" s="155"/>
      <c r="AF129" s="161"/>
      <c r="AG129" s="155"/>
      <c r="AH129" s="155"/>
      <c r="AI129" s="155"/>
      <c r="AJ129" s="156"/>
      <c r="AK129" s="161"/>
      <c r="AL129" s="155"/>
      <c r="AM129" s="155"/>
      <c r="AN129" s="155"/>
      <c r="AO129" s="155"/>
      <c r="AP129" s="155"/>
      <c r="AQ129" s="155"/>
      <c r="AR129" s="155"/>
      <c r="AS129" s="155"/>
      <c r="AT129" s="155"/>
      <c r="AU129" s="155"/>
      <c r="AV129" s="155"/>
      <c r="AW129" s="155"/>
      <c r="AX129" s="155"/>
      <c r="AY129" s="161"/>
      <c r="AZ129" s="155"/>
      <c r="BA129" s="155"/>
      <c r="BB129" s="155"/>
      <c r="BC129" s="155"/>
      <c r="BD129" s="163" t="str">
        <f t="shared" si="4"/>
        <v/>
      </c>
      <c r="BE129" s="164" t="str">
        <f t="shared" si="1"/>
        <v/>
      </c>
      <c r="BF129" s="164" t="str">
        <f t="shared" si="2"/>
        <v/>
      </c>
      <c r="BG129" s="164" t="str">
        <f t="shared" si="5"/>
        <v/>
      </c>
      <c r="BH129" s="168" t="str">
        <f t="shared" si="3"/>
        <v/>
      </c>
    </row>
    <row r="130">
      <c r="A130" s="154"/>
      <c r="B130" s="155"/>
      <c r="C130" s="155"/>
      <c r="D130" s="155"/>
      <c r="E130" s="155"/>
      <c r="F130" s="156"/>
      <c r="G130" s="157"/>
      <c r="H130" s="155"/>
      <c r="I130" s="155"/>
      <c r="J130" s="155"/>
      <c r="K130" s="156"/>
      <c r="L130" s="157"/>
      <c r="M130" s="155"/>
      <c r="N130" s="155"/>
      <c r="O130" s="155"/>
      <c r="P130" s="156"/>
      <c r="Q130" s="158"/>
      <c r="R130" s="155"/>
      <c r="S130" s="156"/>
      <c r="T130" s="158"/>
      <c r="U130" s="155"/>
      <c r="V130" s="156"/>
      <c r="W130" s="158"/>
      <c r="X130" s="155"/>
      <c r="Y130" s="156"/>
      <c r="Z130" s="159"/>
      <c r="AA130" s="155"/>
      <c r="AB130" s="156"/>
      <c r="AC130" s="160"/>
      <c r="AD130" s="155"/>
      <c r="AE130" s="155"/>
      <c r="AF130" s="161"/>
      <c r="AG130" s="155"/>
      <c r="AH130" s="155"/>
      <c r="AI130" s="155"/>
      <c r="AJ130" s="156"/>
      <c r="AK130" s="161"/>
      <c r="AL130" s="155"/>
      <c r="AM130" s="155"/>
      <c r="AN130" s="155"/>
      <c r="AO130" s="155"/>
      <c r="AP130" s="155"/>
      <c r="AQ130" s="155"/>
      <c r="AR130" s="155"/>
      <c r="AS130" s="155"/>
      <c r="AT130" s="155"/>
      <c r="AU130" s="155"/>
      <c r="AV130" s="155"/>
      <c r="AW130" s="155"/>
      <c r="AX130" s="155"/>
      <c r="AY130" s="161"/>
      <c r="AZ130" s="155"/>
      <c r="BA130" s="155"/>
      <c r="BB130" s="155"/>
      <c r="BC130" s="155"/>
      <c r="BD130" s="163" t="str">
        <f t="shared" si="4"/>
        <v/>
      </c>
      <c r="BE130" s="164" t="str">
        <f t="shared" si="1"/>
        <v/>
      </c>
      <c r="BF130" s="164" t="str">
        <f t="shared" si="2"/>
        <v/>
      </c>
      <c r="BG130" s="164" t="str">
        <f t="shared" si="5"/>
        <v/>
      </c>
      <c r="BH130" s="168" t="str">
        <f t="shared" si="3"/>
        <v/>
      </c>
    </row>
    <row r="131">
      <c r="A131" s="154"/>
      <c r="B131" s="155"/>
      <c r="C131" s="155"/>
      <c r="D131" s="155"/>
      <c r="E131" s="155"/>
      <c r="F131" s="156"/>
      <c r="G131" s="157"/>
      <c r="H131" s="155"/>
      <c r="I131" s="155"/>
      <c r="J131" s="155"/>
      <c r="K131" s="156"/>
      <c r="L131" s="157"/>
      <c r="M131" s="155"/>
      <c r="N131" s="155"/>
      <c r="O131" s="155"/>
      <c r="P131" s="156"/>
      <c r="Q131" s="158"/>
      <c r="R131" s="155"/>
      <c r="S131" s="156"/>
      <c r="T131" s="158"/>
      <c r="U131" s="155"/>
      <c r="V131" s="156"/>
      <c r="W131" s="158"/>
      <c r="X131" s="155"/>
      <c r="Y131" s="156"/>
      <c r="Z131" s="159"/>
      <c r="AA131" s="155"/>
      <c r="AB131" s="156"/>
      <c r="AC131" s="160"/>
      <c r="AD131" s="155"/>
      <c r="AE131" s="155"/>
      <c r="AF131" s="161"/>
      <c r="AG131" s="155"/>
      <c r="AH131" s="155"/>
      <c r="AI131" s="155"/>
      <c r="AJ131" s="156"/>
      <c r="AK131" s="161"/>
      <c r="AL131" s="155"/>
      <c r="AM131" s="155"/>
      <c r="AN131" s="155"/>
      <c r="AO131" s="155"/>
      <c r="AP131" s="155"/>
      <c r="AQ131" s="155"/>
      <c r="AR131" s="155"/>
      <c r="AS131" s="155"/>
      <c r="AT131" s="155"/>
      <c r="AU131" s="155"/>
      <c r="AV131" s="155"/>
      <c r="AW131" s="155"/>
      <c r="AX131" s="155"/>
      <c r="AY131" s="161"/>
      <c r="AZ131" s="155"/>
      <c r="BA131" s="155"/>
      <c r="BB131" s="155"/>
      <c r="BC131" s="155"/>
      <c r="BD131" s="163" t="str">
        <f t="shared" si="4"/>
        <v/>
      </c>
      <c r="BE131" s="164" t="str">
        <f t="shared" si="1"/>
        <v/>
      </c>
      <c r="BF131" s="164" t="str">
        <f t="shared" si="2"/>
        <v/>
      </c>
      <c r="BG131" s="164" t="str">
        <f t="shared" si="5"/>
        <v/>
      </c>
      <c r="BH131" s="168" t="str">
        <f t="shared" si="3"/>
        <v/>
      </c>
    </row>
    <row r="132">
      <c r="A132" s="154"/>
      <c r="B132" s="155"/>
      <c r="C132" s="155"/>
      <c r="D132" s="155"/>
      <c r="E132" s="155"/>
      <c r="F132" s="156"/>
      <c r="G132" s="157"/>
      <c r="H132" s="155"/>
      <c r="I132" s="155"/>
      <c r="J132" s="155"/>
      <c r="K132" s="156"/>
      <c r="L132" s="157"/>
      <c r="M132" s="155"/>
      <c r="N132" s="155"/>
      <c r="O132" s="155"/>
      <c r="P132" s="156"/>
      <c r="Q132" s="158"/>
      <c r="R132" s="155"/>
      <c r="S132" s="156"/>
      <c r="T132" s="158"/>
      <c r="U132" s="155"/>
      <c r="V132" s="156"/>
      <c r="W132" s="158"/>
      <c r="X132" s="155"/>
      <c r="Y132" s="156"/>
      <c r="Z132" s="159"/>
      <c r="AA132" s="155"/>
      <c r="AB132" s="156"/>
      <c r="AC132" s="160"/>
      <c r="AD132" s="155"/>
      <c r="AE132" s="155"/>
      <c r="AF132" s="161"/>
      <c r="AG132" s="155"/>
      <c r="AH132" s="155"/>
      <c r="AI132" s="155"/>
      <c r="AJ132" s="156"/>
      <c r="AK132" s="161"/>
      <c r="AL132" s="155"/>
      <c r="AM132" s="155"/>
      <c r="AN132" s="155"/>
      <c r="AO132" s="155"/>
      <c r="AP132" s="155"/>
      <c r="AQ132" s="155"/>
      <c r="AR132" s="155"/>
      <c r="AS132" s="155"/>
      <c r="AT132" s="155"/>
      <c r="AU132" s="155"/>
      <c r="AV132" s="155"/>
      <c r="AW132" s="155"/>
      <c r="AX132" s="155"/>
      <c r="AY132" s="161"/>
      <c r="AZ132" s="155"/>
      <c r="BA132" s="155"/>
      <c r="BB132" s="155"/>
      <c r="BC132" s="155"/>
      <c r="BD132" s="163" t="str">
        <f t="shared" si="4"/>
        <v/>
      </c>
      <c r="BE132" s="164" t="str">
        <f t="shared" si="1"/>
        <v/>
      </c>
      <c r="BF132" s="164" t="str">
        <f t="shared" si="2"/>
        <v/>
      </c>
      <c r="BG132" s="164" t="str">
        <f t="shared" si="5"/>
        <v/>
      </c>
      <c r="BH132" s="168" t="str">
        <f t="shared" si="3"/>
        <v/>
      </c>
    </row>
    <row r="133">
      <c r="A133" s="154"/>
      <c r="B133" s="155"/>
      <c r="C133" s="155"/>
      <c r="D133" s="155"/>
      <c r="E133" s="155"/>
      <c r="F133" s="156"/>
      <c r="G133" s="157"/>
      <c r="H133" s="155"/>
      <c r="I133" s="155"/>
      <c r="J133" s="155"/>
      <c r="K133" s="156"/>
      <c r="L133" s="157"/>
      <c r="M133" s="155"/>
      <c r="N133" s="155"/>
      <c r="O133" s="155"/>
      <c r="P133" s="156"/>
      <c r="Q133" s="158"/>
      <c r="R133" s="155"/>
      <c r="S133" s="156"/>
      <c r="T133" s="158"/>
      <c r="U133" s="155"/>
      <c r="V133" s="156"/>
      <c r="W133" s="158"/>
      <c r="X133" s="155"/>
      <c r="Y133" s="156"/>
      <c r="Z133" s="159"/>
      <c r="AA133" s="155"/>
      <c r="AB133" s="156"/>
      <c r="AC133" s="160"/>
      <c r="AD133" s="155"/>
      <c r="AE133" s="155"/>
      <c r="AF133" s="161"/>
      <c r="AG133" s="155"/>
      <c r="AH133" s="155"/>
      <c r="AI133" s="155"/>
      <c r="AJ133" s="156"/>
      <c r="AK133" s="161"/>
      <c r="AL133" s="155"/>
      <c r="AM133" s="155"/>
      <c r="AN133" s="155"/>
      <c r="AO133" s="155"/>
      <c r="AP133" s="155"/>
      <c r="AQ133" s="155"/>
      <c r="AR133" s="155"/>
      <c r="AS133" s="155"/>
      <c r="AT133" s="155"/>
      <c r="AU133" s="155"/>
      <c r="AV133" s="155"/>
      <c r="AW133" s="155"/>
      <c r="AX133" s="155"/>
      <c r="AY133" s="161"/>
      <c r="AZ133" s="155"/>
      <c r="BA133" s="155"/>
      <c r="BB133" s="155"/>
      <c r="BC133" s="155"/>
      <c r="BD133" s="163" t="str">
        <f t="shared" si="4"/>
        <v/>
      </c>
      <c r="BE133" s="164" t="str">
        <f t="shared" si="1"/>
        <v/>
      </c>
      <c r="BF133" s="164" t="str">
        <f t="shared" si="2"/>
        <v/>
      </c>
      <c r="BG133" s="164" t="str">
        <f t="shared" si="5"/>
        <v/>
      </c>
      <c r="BH133" s="168" t="str">
        <f t="shared" si="3"/>
        <v/>
      </c>
    </row>
    <row r="134">
      <c r="A134" s="154"/>
      <c r="B134" s="155"/>
      <c r="C134" s="155"/>
      <c r="D134" s="155"/>
      <c r="E134" s="155"/>
      <c r="F134" s="156"/>
      <c r="G134" s="157"/>
      <c r="H134" s="155"/>
      <c r="I134" s="155"/>
      <c r="J134" s="155"/>
      <c r="K134" s="156"/>
      <c r="L134" s="157"/>
      <c r="M134" s="155"/>
      <c r="N134" s="155"/>
      <c r="O134" s="155"/>
      <c r="P134" s="156"/>
      <c r="Q134" s="158"/>
      <c r="R134" s="155"/>
      <c r="S134" s="156"/>
      <c r="T134" s="158"/>
      <c r="U134" s="155"/>
      <c r="V134" s="156"/>
      <c r="W134" s="158"/>
      <c r="X134" s="155"/>
      <c r="Y134" s="156"/>
      <c r="Z134" s="159"/>
      <c r="AA134" s="155"/>
      <c r="AB134" s="156"/>
      <c r="AC134" s="160"/>
      <c r="AD134" s="155"/>
      <c r="AE134" s="155"/>
      <c r="AF134" s="161"/>
      <c r="AG134" s="155"/>
      <c r="AH134" s="155"/>
      <c r="AI134" s="155"/>
      <c r="AJ134" s="156"/>
      <c r="AK134" s="161"/>
      <c r="AL134" s="155"/>
      <c r="AM134" s="155"/>
      <c r="AN134" s="155"/>
      <c r="AO134" s="155"/>
      <c r="AP134" s="155"/>
      <c r="AQ134" s="155"/>
      <c r="AR134" s="155"/>
      <c r="AS134" s="155"/>
      <c r="AT134" s="155"/>
      <c r="AU134" s="155"/>
      <c r="AV134" s="155"/>
      <c r="AW134" s="155"/>
      <c r="AX134" s="155"/>
      <c r="AY134" s="161"/>
      <c r="AZ134" s="155"/>
      <c r="BA134" s="155"/>
      <c r="BB134" s="155"/>
      <c r="BC134" s="155"/>
      <c r="BD134" s="163" t="str">
        <f t="shared" si="4"/>
        <v/>
      </c>
      <c r="BE134" s="164" t="str">
        <f t="shared" si="1"/>
        <v/>
      </c>
      <c r="BF134" s="164" t="str">
        <f t="shared" si="2"/>
        <v/>
      </c>
      <c r="BG134" s="164" t="str">
        <f t="shared" si="5"/>
        <v/>
      </c>
      <c r="BH134" s="168" t="str">
        <f t="shared" si="3"/>
        <v/>
      </c>
    </row>
    <row r="135">
      <c r="A135" s="154"/>
      <c r="B135" s="155"/>
      <c r="C135" s="155"/>
      <c r="D135" s="155"/>
      <c r="E135" s="155"/>
      <c r="F135" s="156"/>
      <c r="G135" s="157"/>
      <c r="H135" s="155"/>
      <c r="I135" s="155"/>
      <c r="J135" s="155"/>
      <c r="K135" s="156"/>
      <c r="L135" s="157"/>
      <c r="M135" s="155"/>
      <c r="N135" s="155"/>
      <c r="O135" s="155"/>
      <c r="P135" s="156"/>
      <c r="Q135" s="158"/>
      <c r="R135" s="155"/>
      <c r="S135" s="156"/>
      <c r="T135" s="158"/>
      <c r="U135" s="155"/>
      <c r="V135" s="156"/>
      <c r="W135" s="158"/>
      <c r="X135" s="155"/>
      <c r="Y135" s="156"/>
      <c r="Z135" s="159"/>
      <c r="AA135" s="155"/>
      <c r="AB135" s="156"/>
      <c r="AC135" s="160"/>
      <c r="AD135" s="155"/>
      <c r="AE135" s="155"/>
      <c r="AF135" s="161"/>
      <c r="AG135" s="155"/>
      <c r="AH135" s="155"/>
      <c r="AI135" s="155"/>
      <c r="AJ135" s="156"/>
      <c r="AK135" s="161"/>
      <c r="AL135" s="155"/>
      <c r="AM135" s="155"/>
      <c r="AN135" s="155"/>
      <c r="AO135" s="155"/>
      <c r="AP135" s="155"/>
      <c r="AQ135" s="155"/>
      <c r="AR135" s="155"/>
      <c r="AS135" s="155"/>
      <c r="AT135" s="155"/>
      <c r="AU135" s="155"/>
      <c r="AV135" s="155"/>
      <c r="AW135" s="155"/>
      <c r="AX135" s="155"/>
      <c r="AY135" s="161"/>
      <c r="AZ135" s="155"/>
      <c r="BA135" s="155"/>
      <c r="BB135" s="155"/>
      <c r="BC135" s="155"/>
      <c r="BD135" s="163" t="str">
        <f t="shared" si="4"/>
        <v/>
      </c>
      <c r="BE135" s="164" t="str">
        <f t="shared" si="1"/>
        <v/>
      </c>
      <c r="BF135" s="164" t="str">
        <f t="shared" si="2"/>
        <v/>
      </c>
      <c r="BG135" s="164" t="str">
        <f t="shared" si="5"/>
        <v/>
      </c>
      <c r="BH135" s="168" t="str">
        <f t="shared" si="3"/>
        <v/>
      </c>
    </row>
    <row r="136">
      <c r="A136" s="154"/>
      <c r="B136" s="155"/>
      <c r="C136" s="155"/>
      <c r="D136" s="155"/>
      <c r="E136" s="155"/>
      <c r="F136" s="156"/>
      <c r="G136" s="157"/>
      <c r="H136" s="155"/>
      <c r="I136" s="155"/>
      <c r="J136" s="155"/>
      <c r="K136" s="156"/>
      <c r="L136" s="157"/>
      <c r="M136" s="155"/>
      <c r="N136" s="155"/>
      <c r="O136" s="155"/>
      <c r="P136" s="156"/>
      <c r="Q136" s="158"/>
      <c r="R136" s="155"/>
      <c r="S136" s="156"/>
      <c r="T136" s="158"/>
      <c r="U136" s="155"/>
      <c r="V136" s="156"/>
      <c r="W136" s="158"/>
      <c r="X136" s="155"/>
      <c r="Y136" s="156"/>
      <c r="Z136" s="159"/>
      <c r="AA136" s="155"/>
      <c r="AB136" s="156"/>
      <c r="AC136" s="160"/>
      <c r="AD136" s="155"/>
      <c r="AE136" s="155"/>
      <c r="AF136" s="161"/>
      <c r="AG136" s="155"/>
      <c r="AH136" s="155"/>
      <c r="AI136" s="155"/>
      <c r="AJ136" s="156"/>
      <c r="AK136" s="161"/>
      <c r="AL136" s="155"/>
      <c r="AM136" s="155"/>
      <c r="AN136" s="155"/>
      <c r="AO136" s="155"/>
      <c r="AP136" s="155"/>
      <c r="AQ136" s="155"/>
      <c r="AR136" s="155"/>
      <c r="AS136" s="155"/>
      <c r="AT136" s="155"/>
      <c r="AU136" s="155"/>
      <c r="AV136" s="155"/>
      <c r="AW136" s="155"/>
      <c r="AX136" s="155"/>
      <c r="AY136" s="161"/>
      <c r="AZ136" s="155"/>
      <c r="BA136" s="155"/>
      <c r="BB136" s="155"/>
      <c r="BC136" s="155"/>
      <c r="BD136" s="163" t="str">
        <f t="shared" si="4"/>
        <v/>
      </c>
      <c r="BE136" s="164" t="str">
        <f t="shared" si="1"/>
        <v/>
      </c>
      <c r="BF136" s="164" t="str">
        <f t="shared" si="2"/>
        <v/>
      </c>
      <c r="BG136" s="164" t="str">
        <f t="shared" si="5"/>
        <v/>
      </c>
      <c r="BH136" s="168" t="str">
        <f t="shared" si="3"/>
        <v/>
      </c>
    </row>
    <row r="137">
      <c r="A137" s="154"/>
      <c r="B137" s="155"/>
      <c r="C137" s="155"/>
      <c r="D137" s="155"/>
      <c r="E137" s="155"/>
      <c r="F137" s="156"/>
      <c r="G137" s="157"/>
      <c r="H137" s="155"/>
      <c r="I137" s="155"/>
      <c r="J137" s="155"/>
      <c r="K137" s="156"/>
      <c r="L137" s="157"/>
      <c r="M137" s="155"/>
      <c r="N137" s="155"/>
      <c r="O137" s="155"/>
      <c r="P137" s="156"/>
      <c r="Q137" s="158"/>
      <c r="R137" s="155"/>
      <c r="S137" s="156"/>
      <c r="T137" s="158"/>
      <c r="U137" s="155"/>
      <c r="V137" s="156"/>
      <c r="W137" s="158"/>
      <c r="X137" s="155"/>
      <c r="Y137" s="156"/>
      <c r="Z137" s="159"/>
      <c r="AA137" s="155"/>
      <c r="AB137" s="156"/>
      <c r="AC137" s="160"/>
      <c r="AD137" s="155"/>
      <c r="AE137" s="155"/>
      <c r="AF137" s="161"/>
      <c r="AG137" s="155"/>
      <c r="AH137" s="155"/>
      <c r="AI137" s="155"/>
      <c r="AJ137" s="156"/>
      <c r="AK137" s="161"/>
      <c r="AL137" s="155"/>
      <c r="AM137" s="155"/>
      <c r="AN137" s="155"/>
      <c r="AO137" s="155"/>
      <c r="AP137" s="155"/>
      <c r="AQ137" s="155"/>
      <c r="AR137" s="155"/>
      <c r="AS137" s="155"/>
      <c r="AT137" s="155"/>
      <c r="AU137" s="155"/>
      <c r="AV137" s="155"/>
      <c r="AW137" s="155"/>
      <c r="AX137" s="155"/>
      <c r="AY137" s="161"/>
      <c r="AZ137" s="155"/>
      <c r="BA137" s="155"/>
      <c r="BB137" s="155"/>
      <c r="BC137" s="155"/>
      <c r="BD137" s="163" t="str">
        <f t="shared" si="4"/>
        <v/>
      </c>
      <c r="BE137" s="164" t="str">
        <f t="shared" si="1"/>
        <v/>
      </c>
      <c r="BF137" s="164" t="str">
        <f t="shared" si="2"/>
        <v/>
      </c>
      <c r="BG137" s="164" t="str">
        <f t="shared" si="5"/>
        <v/>
      </c>
      <c r="BH137" s="168" t="str">
        <f t="shared" si="3"/>
        <v/>
      </c>
    </row>
    <row r="138">
      <c r="A138" s="154"/>
      <c r="B138" s="155"/>
      <c r="C138" s="155"/>
      <c r="D138" s="155"/>
      <c r="E138" s="155"/>
      <c r="F138" s="156"/>
      <c r="G138" s="157"/>
      <c r="H138" s="155"/>
      <c r="I138" s="155"/>
      <c r="J138" s="155"/>
      <c r="K138" s="156"/>
      <c r="L138" s="157"/>
      <c r="M138" s="155"/>
      <c r="N138" s="155"/>
      <c r="O138" s="155"/>
      <c r="P138" s="156"/>
      <c r="Q138" s="158"/>
      <c r="R138" s="155"/>
      <c r="S138" s="156"/>
      <c r="T138" s="158"/>
      <c r="U138" s="155"/>
      <c r="V138" s="156"/>
      <c r="W138" s="158"/>
      <c r="X138" s="155"/>
      <c r="Y138" s="156"/>
      <c r="Z138" s="159"/>
      <c r="AA138" s="155"/>
      <c r="AB138" s="156"/>
      <c r="AC138" s="160"/>
      <c r="AD138" s="155"/>
      <c r="AE138" s="155"/>
      <c r="AF138" s="161"/>
      <c r="AG138" s="155"/>
      <c r="AH138" s="155"/>
      <c r="AI138" s="155"/>
      <c r="AJ138" s="156"/>
      <c r="AK138" s="161"/>
      <c r="AL138" s="155"/>
      <c r="AM138" s="155"/>
      <c r="AN138" s="155"/>
      <c r="AO138" s="155"/>
      <c r="AP138" s="155"/>
      <c r="AQ138" s="155"/>
      <c r="AR138" s="155"/>
      <c r="AS138" s="155"/>
      <c r="AT138" s="155"/>
      <c r="AU138" s="155"/>
      <c r="AV138" s="155"/>
      <c r="AW138" s="155"/>
      <c r="AX138" s="155"/>
      <c r="AY138" s="161"/>
      <c r="AZ138" s="155"/>
      <c r="BA138" s="155"/>
      <c r="BB138" s="155"/>
      <c r="BC138" s="155"/>
      <c r="BD138" s="163" t="str">
        <f t="shared" si="4"/>
        <v/>
      </c>
      <c r="BE138" s="164" t="str">
        <f t="shared" si="1"/>
        <v/>
      </c>
      <c r="BF138" s="164" t="str">
        <f t="shared" si="2"/>
        <v/>
      </c>
      <c r="BG138" s="164" t="str">
        <f t="shared" si="5"/>
        <v/>
      </c>
      <c r="BH138" s="168" t="str">
        <f t="shared" si="3"/>
        <v/>
      </c>
    </row>
    <row r="139">
      <c r="A139" s="154"/>
      <c r="B139" s="155"/>
      <c r="C139" s="155"/>
      <c r="D139" s="155"/>
      <c r="E139" s="155"/>
      <c r="F139" s="156"/>
      <c r="G139" s="157"/>
      <c r="H139" s="155"/>
      <c r="I139" s="155"/>
      <c r="J139" s="155"/>
      <c r="K139" s="156"/>
      <c r="L139" s="157"/>
      <c r="M139" s="155"/>
      <c r="N139" s="155"/>
      <c r="O139" s="155"/>
      <c r="P139" s="156"/>
      <c r="Q139" s="158"/>
      <c r="R139" s="155"/>
      <c r="S139" s="156"/>
      <c r="T139" s="158"/>
      <c r="U139" s="155"/>
      <c r="V139" s="156"/>
      <c r="W139" s="158"/>
      <c r="X139" s="155"/>
      <c r="Y139" s="156"/>
      <c r="Z139" s="159"/>
      <c r="AA139" s="155"/>
      <c r="AB139" s="156"/>
      <c r="AC139" s="160"/>
      <c r="AD139" s="155"/>
      <c r="AE139" s="155"/>
      <c r="AF139" s="161"/>
      <c r="AG139" s="155"/>
      <c r="AH139" s="155"/>
      <c r="AI139" s="155"/>
      <c r="AJ139" s="156"/>
      <c r="AK139" s="161"/>
      <c r="AL139" s="155"/>
      <c r="AM139" s="155"/>
      <c r="AN139" s="155"/>
      <c r="AO139" s="155"/>
      <c r="AP139" s="155"/>
      <c r="AQ139" s="155"/>
      <c r="AR139" s="155"/>
      <c r="AS139" s="155"/>
      <c r="AT139" s="155"/>
      <c r="AU139" s="155"/>
      <c r="AV139" s="155"/>
      <c r="AW139" s="155"/>
      <c r="AX139" s="155"/>
      <c r="AY139" s="161"/>
      <c r="AZ139" s="155"/>
      <c r="BA139" s="155"/>
      <c r="BB139" s="155"/>
      <c r="BC139" s="155"/>
      <c r="BD139" s="163" t="str">
        <f t="shared" si="4"/>
        <v/>
      </c>
      <c r="BE139" s="164" t="str">
        <f t="shared" si="1"/>
        <v/>
      </c>
      <c r="BF139" s="164" t="str">
        <f t="shared" si="2"/>
        <v/>
      </c>
      <c r="BG139" s="164" t="str">
        <f t="shared" si="5"/>
        <v/>
      </c>
      <c r="BH139" s="168" t="str">
        <f t="shared" si="3"/>
        <v/>
      </c>
    </row>
    <row r="140">
      <c r="A140" s="154"/>
      <c r="B140" s="155"/>
      <c r="C140" s="155"/>
      <c r="D140" s="155"/>
      <c r="E140" s="155"/>
      <c r="F140" s="156"/>
      <c r="G140" s="157"/>
      <c r="H140" s="155"/>
      <c r="I140" s="155"/>
      <c r="J140" s="155"/>
      <c r="K140" s="156"/>
      <c r="L140" s="157"/>
      <c r="M140" s="155"/>
      <c r="N140" s="155"/>
      <c r="O140" s="155"/>
      <c r="P140" s="156"/>
      <c r="Q140" s="158"/>
      <c r="R140" s="155"/>
      <c r="S140" s="156"/>
      <c r="T140" s="158"/>
      <c r="U140" s="155"/>
      <c r="V140" s="156"/>
      <c r="W140" s="158"/>
      <c r="X140" s="155"/>
      <c r="Y140" s="156"/>
      <c r="Z140" s="159"/>
      <c r="AA140" s="155"/>
      <c r="AB140" s="156"/>
      <c r="AC140" s="160"/>
      <c r="AD140" s="155"/>
      <c r="AE140" s="155"/>
      <c r="AF140" s="161"/>
      <c r="AG140" s="155"/>
      <c r="AH140" s="155"/>
      <c r="AI140" s="155"/>
      <c r="AJ140" s="156"/>
      <c r="AK140" s="161"/>
      <c r="AL140" s="155"/>
      <c r="AM140" s="155"/>
      <c r="AN140" s="155"/>
      <c r="AO140" s="155"/>
      <c r="AP140" s="155"/>
      <c r="AQ140" s="155"/>
      <c r="AR140" s="155"/>
      <c r="AS140" s="155"/>
      <c r="AT140" s="155"/>
      <c r="AU140" s="155"/>
      <c r="AV140" s="155"/>
      <c r="AW140" s="155"/>
      <c r="AX140" s="155"/>
      <c r="AY140" s="161"/>
      <c r="AZ140" s="155"/>
      <c r="BA140" s="155"/>
      <c r="BB140" s="155"/>
      <c r="BC140" s="155"/>
      <c r="BD140" s="163" t="str">
        <f t="shared" si="4"/>
        <v/>
      </c>
      <c r="BE140" s="164" t="str">
        <f t="shared" si="1"/>
        <v/>
      </c>
      <c r="BF140" s="164" t="str">
        <f t="shared" si="2"/>
        <v/>
      </c>
      <c r="BG140" s="164" t="str">
        <f t="shared" si="5"/>
        <v/>
      </c>
      <c r="BH140" s="168" t="str">
        <f t="shared" si="3"/>
        <v/>
      </c>
    </row>
    <row r="141">
      <c r="A141" s="154"/>
      <c r="B141" s="155"/>
      <c r="C141" s="155"/>
      <c r="D141" s="155"/>
      <c r="E141" s="155"/>
      <c r="F141" s="156"/>
      <c r="G141" s="157"/>
      <c r="H141" s="155"/>
      <c r="I141" s="155"/>
      <c r="J141" s="155"/>
      <c r="K141" s="156"/>
      <c r="L141" s="157"/>
      <c r="M141" s="155"/>
      <c r="N141" s="155"/>
      <c r="O141" s="155"/>
      <c r="P141" s="156"/>
      <c r="Q141" s="158"/>
      <c r="R141" s="155"/>
      <c r="S141" s="156"/>
      <c r="T141" s="158"/>
      <c r="U141" s="155"/>
      <c r="V141" s="156"/>
      <c r="W141" s="158"/>
      <c r="X141" s="155"/>
      <c r="Y141" s="156"/>
      <c r="Z141" s="159"/>
      <c r="AA141" s="155"/>
      <c r="AB141" s="156"/>
      <c r="AC141" s="160"/>
      <c r="AD141" s="155"/>
      <c r="AE141" s="155"/>
      <c r="AF141" s="161"/>
      <c r="AG141" s="155"/>
      <c r="AH141" s="155"/>
      <c r="AI141" s="155"/>
      <c r="AJ141" s="156"/>
      <c r="AK141" s="161"/>
      <c r="AL141" s="155"/>
      <c r="AM141" s="155"/>
      <c r="AN141" s="155"/>
      <c r="AO141" s="155"/>
      <c r="AP141" s="155"/>
      <c r="AQ141" s="155"/>
      <c r="AR141" s="155"/>
      <c r="AS141" s="155"/>
      <c r="AT141" s="155"/>
      <c r="AU141" s="155"/>
      <c r="AV141" s="155"/>
      <c r="AW141" s="155"/>
      <c r="AX141" s="155"/>
      <c r="AY141" s="161"/>
      <c r="AZ141" s="155"/>
      <c r="BA141" s="155"/>
      <c r="BB141" s="155"/>
      <c r="BC141" s="155"/>
      <c r="BD141" s="163" t="str">
        <f t="shared" si="4"/>
        <v/>
      </c>
      <c r="BE141" s="164" t="str">
        <f t="shared" si="1"/>
        <v/>
      </c>
      <c r="BF141" s="164" t="str">
        <f t="shared" si="2"/>
        <v/>
      </c>
      <c r="BG141" s="164" t="str">
        <f t="shared" si="5"/>
        <v/>
      </c>
      <c r="BH141" s="168" t="str">
        <f t="shared" si="3"/>
        <v/>
      </c>
    </row>
    <row r="142">
      <c r="A142" s="154"/>
      <c r="B142" s="155"/>
      <c r="C142" s="155"/>
      <c r="D142" s="155"/>
      <c r="E142" s="155"/>
      <c r="F142" s="156"/>
      <c r="G142" s="157"/>
      <c r="H142" s="155"/>
      <c r="I142" s="155"/>
      <c r="J142" s="155"/>
      <c r="K142" s="156"/>
      <c r="L142" s="157"/>
      <c r="M142" s="155"/>
      <c r="N142" s="155"/>
      <c r="O142" s="155"/>
      <c r="P142" s="156"/>
      <c r="Q142" s="158"/>
      <c r="R142" s="155"/>
      <c r="S142" s="156"/>
      <c r="T142" s="158"/>
      <c r="U142" s="155"/>
      <c r="V142" s="156"/>
      <c r="W142" s="158"/>
      <c r="X142" s="155"/>
      <c r="Y142" s="156"/>
      <c r="Z142" s="159"/>
      <c r="AA142" s="155"/>
      <c r="AB142" s="156"/>
      <c r="AC142" s="160"/>
      <c r="AD142" s="155"/>
      <c r="AE142" s="155"/>
      <c r="AF142" s="161"/>
      <c r="AG142" s="155"/>
      <c r="AH142" s="155"/>
      <c r="AI142" s="155"/>
      <c r="AJ142" s="156"/>
      <c r="AK142" s="161"/>
      <c r="AL142" s="155"/>
      <c r="AM142" s="155"/>
      <c r="AN142" s="155"/>
      <c r="AO142" s="155"/>
      <c r="AP142" s="155"/>
      <c r="AQ142" s="155"/>
      <c r="AR142" s="155"/>
      <c r="AS142" s="155"/>
      <c r="AT142" s="155"/>
      <c r="AU142" s="155"/>
      <c r="AV142" s="155"/>
      <c r="AW142" s="155"/>
      <c r="AX142" s="155"/>
      <c r="AY142" s="161"/>
      <c r="AZ142" s="155"/>
      <c r="BA142" s="155"/>
      <c r="BB142" s="155"/>
      <c r="BC142" s="155"/>
      <c r="BD142" s="163" t="str">
        <f t="shared" si="4"/>
        <v/>
      </c>
      <c r="BE142" s="164" t="str">
        <f t="shared" si="1"/>
        <v/>
      </c>
      <c r="BF142" s="164" t="str">
        <f t="shared" si="2"/>
        <v/>
      </c>
      <c r="BG142" s="164" t="str">
        <f t="shared" si="5"/>
        <v/>
      </c>
      <c r="BH142" s="168" t="str">
        <f t="shared" si="3"/>
        <v/>
      </c>
    </row>
    <row r="143">
      <c r="A143" s="154"/>
      <c r="B143" s="155"/>
      <c r="C143" s="155"/>
      <c r="D143" s="155"/>
      <c r="E143" s="155"/>
      <c r="F143" s="156"/>
      <c r="G143" s="157"/>
      <c r="H143" s="155"/>
      <c r="I143" s="155"/>
      <c r="J143" s="155"/>
      <c r="K143" s="156"/>
      <c r="L143" s="157"/>
      <c r="M143" s="155"/>
      <c r="N143" s="155"/>
      <c r="O143" s="155"/>
      <c r="P143" s="156"/>
      <c r="Q143" s="158"/>
      <c r="R143" s="155"/>
      <c r="S143" s="156"/>
      <c r="T143" s="158"/>
      <c r="U143" s="155"/>
      <c r="V143" s="156"/>
      <c r="W143" s="158"/>
      <c r="X143" s="155"/>
      <c r="Y143" s="156"/>
      <c r="Z143" s="159"/>
      <c r="AA143" s="155"/>
      <c r="AB143" s="156"/>
      <c r="AC143" s="160"/>
      <c r="AD143" s="155"/>
      <c r="AE143" s="155"/>
      <c r="AF143" s="161"/>
      <c r="AG143" s="155"/>
      <c r="AH143" s="155"/>
      <c r="AI143" s="155"/>
      <c r="AJ143" s="156"/>
      <c r="AK143" s="161"/>
      <c r="AL143" s="155"/>
      <c r="AM143" s="155"/>
      <c r="AN143" s="155"/>
      <c r="AO143" s="155"/>
      <c r="AP143" s="155"/>
      <c r="AQ143" s="155"/>
      <c r="AR143" s="155"/>
      <c r="AS143" s="155"/>
      <c r="AT143" s="155"/>
      <c r="AU143" s="155"/>
      <c r="AV143" s="155"/>
      <c r="AW143" s="155"/>
      <c r="AX143" s="155"/>
      <c r="AY143" s="161"/>
      <c r="AZ143" s="155"/>
      <c r="BA143" s="155"/>
      <c r="BB143" s="155"/>
      <c r="BC143" s="155"/>
      <c r="BD143" s="163" t="str">
        <f t="shared" si="4"/>
        <v/>
      </c>
      <c r="BE143" s="164" t="str">
        <f t="shared" si="1"/>
        <v/>
      </c>
      <c r="BF143" s="164" t="str">
        <f t="shared" si="2"/>
        <v/>
      </c>
      <c r="BG143" s="164" t="str">
        <f t="shared" si="5"/>
        <v/>
      </c>
      <c r="BH143" s="168" t="str">
        <f t="shared" si="3"/>
        <v/>
      </c>
    </row>
    <row r="144">
      <c r="A144" s="154"/>
      <c r="B144" s="155"/>
      <c r="C144" s="155"/>
      <c r="D144" s="155"/>
      <c r="E144" s="155"/>
      <c r="F144" s="156"/>
      <c r="G144" s="157"/>
      <c r="H144" s="155"/>
      <c r="I144" s="155"/>
      <c r="J144" s="155"/>
      <c r="K144" s="156"/>
      <c r="L144" s="157"/>
      <c r="M144" s="155"/>
      <c r="N144" s="155"/>
      <c r="O144" s="155"/>
      <c r="P144" s="156"/>
      <c r="Q144" s="158"/>
      <c r="R144" s="155"/>
      <c r="S144" s="156"/>
      <c r="T144" s="158"/>
      <c r="U144" s="155"/>
      <c r="V144" s="156"/>
      <c r="W144" s="158"/>
      <c r="X144" s="155"/>
      <c r="Y144" s="156"/>
      <c r="Z144" s="159"/>
      <c r="AA144" s="155"/>
      <c r="AB144" s="156"/>
      <c r="AC144" s="160"/>
      <c r="AD144" s="155"/>
      <c r="AE144" s="155"/>
      <c r="AF144" s="161"/>
      <c r="AG144" s="155"/>
      <c r="AH144" s="155"/>
      <c r="AI144" s="155"/>
      <c r="AJ144" s="156"/>
      <c r="AK144" s="161"/>
      <c r="AL144" s="155"/>
      <c r="AM144" s="155"/>
      <c r="AN144" s="155"/>
      <c r="AO144" s="155"/>
      <c r="AP144" s="155"/>
      <c r="AQ144" s="155"/>
      <c r="AR144" s="155"/>
      <c r="AS144" s="155"/>
      <c r="AT144" s="155"/>
      <c r="AU144" s="155"/>
      <c r="AV144" s="155"/>
      <c r="AW144" s="155"/>
      <c r="AX144" s="155"/>
      <c r="AY144" s="161"/>
      <c r="AZ144" s="155"/>
      <c r="BA144" s="155"/>
      <c r="BB144" s="155"/>
      <c r="BC144" s="155"/>
      <c r="BD144" s="163" t="str">
        <f t="shared" si="4"/>
        <v/>
      </c>
      <c r="BE144" s="164" t="str">
        <f t="shared" si="1"/>
        <v/>
      </c>
      <c r="BF144" s="164" t="str">
        <f t="shared" si="2"/>
        <v/>
      </c>
      <c r="BG144" s="164" t="str">
        <f t="shared" si="5"/>
        <v/>
      </c>
      <c r="BH144" s="168" t="str">
        <f t="shared" si="3"/>
        <v/>
      </c>
    </row>
    <row r="145">
      <c r="A145" s="154"/>
      <c r="B145" s="155"/>
      <c r="C145" s="155"/>
      <c r="D145" s="155"/>
      <c r="E145" s="155"/>
      <c r="F145" s="156"/>
      <c r="G145" s="157"/>
      <c r="H145" s="155"/>
      <c r="I145" s="155"/>
      <c r="J145" s="155"/>
      <c r="K145" s="156"/>
      <c r="L145" s="157"/>
      <c r="M145" s="155"/>
      <c r="N145" s="155"/>
      <c r="O145" s="155"/>
      <c r="P145" s="156"/>
      <c r="Q145" s="158"/>
      <c r="R145" s="155"/>
      <c r="S145" s="156"/>
      <c r="T145" s="158"/>
      <c r="U145" s="155"/>
      <c r="V145" s="156"/>
      <c r="W145" s="158"/>
      <c r="X145" s="155"/>
      <c r="Y145" s="156"/>
      <c r="Z145" s="159"/>
      <c r="AA145" s="155"/>
      <c r="AB145" s="156"/>
      <c r="AC145" s="160"/>
      <c r="AD145" s="155"/>
      <c r="AE145" s="155"/>
      <c r="AF145" s="161"/>
      <c r="AG145" s="155"/>
      <c r="AH145" s="155"/>
      <c r="AI145" s="155"/>
      <c r="AJ145" s="156"/>
      <c r="AK145" s="161"/>
      <c r="AL145" s="155"/>
      <c r="AM145" s="155"/>
      <c r="AN145" s="155"/>
      <c r="AO145" s="155"/>
      <c r="AP145" s="155"/>
      <c r="AQ145" s="155"/>
      <c r="AR145" s="155"/>
      <c r="AS145" s="155"/>
      <c r="AT145" s="155"/>
      <c r="AU145" s="155"/>
      <c r="AV145" s="155"/>
      <c r="AW145" s="155"/>
      <c r="AX145" s="155"/>
      <c r="AY145" s="161"/>
      <c r="AZ145" s="155"/>
      <c r="BA145" s="155"/>
      <c r="BB145" s="155"/>
      <c r="BC145" s="155"/>
      <c r="BD145" s="163" t="str">
        <f t="shared" si="4"/>
        <v/>
      </c>
      <c r="BE145" s="164" t="str">
        <f t="shared" si="1"/>
        <v/>
      </c>
      <c r="BF145" s="164" t="str">
        <f t="shared" si="2"/>
        <v/>
      </c>
      <c r="BG145" s="164" t="str">
        <f t="shared" si="5"/>
        <v/>
      </c>
      <c r="BH145" s="168" t="str">
        <f t="shared" si="3"/>
        <v/>
      </c>
    </row>
    <row r="146">
      <c r="A146" s="154"/>
      <c r="B146" s="155"/>
      <c r="C146" s="155"/>
      <c r="D146" s="155"/>
      <c r="E146" s="155"/>
      <c r="F146" s="156"/>
      <c r="G146" s="157"/>
      <c r="H146" s="155"/>
      <c r="I146" s="155"/>
      <c r="J146" s="155"/>
      <c r="K146" s="156"/>
      <c r="L146" s="157"/>
      <c r="M146" s="155"/>
      <c r="N146" s="155"/>
      <c r="O146" s="155"/>
      <c r="P146" s="156"/>
      <c r="Q146" s="158"/>
      <c r="R146" s="155"/>
      <c r="S146" s="156"/>
      <c r="T146" s="158"/>
      <c r="U146" s="155"/>
      <c r="V146" s="156"/>
      <c r="W146" s="158"/>
      <c r="X146" s="155"/>
      <c r="Y146" s="156"/>
      <c r="Z146" s="159"/>
      <c r="AA146" s="155"/>
      <c r="AB146" s="156"/>
      <c r="AC146" s="160"/>
      <c r="AD146" s="155"/>
      <c r="AE146" s="155"/>
      <c r="AF146" s="161"/>
      <c r="AG146" s="155"/>
      <c r="AH146" s="155"/>
      <c r="AI146" s="155"/>
      <c r="AJ146" s="156"/>
      <c r="AK146" s="161"/>
      <c r="AL146" s="155"/>
      <c r="AM146" s="155"/>
      <c r="AN146" s="155"/>
      <c r="AO146" s="155"/>
      <c r="AP146" s="155"/>
      <c r="AQ146" s="155"/>
      <c r="AR146" s="155"/>
      <c r="AS146" s="155"/>
      <c r="AT146" s="155"/>
      <c r="AU146" s="155"/>
      <c r="AV146" s="155"/>
      <c r="AW146" s="155"/>
      <c r="AX146" s="155"/>
      <c r="AY146" s="161"/>
      <c r="AZ146" s="155"/>
      <c r="BA146" s="155"/>
      <c r="BB146" s="155"/>
      <c r="BC146" s="155"/>
      <c r="BD146" s="163" t="str">
        <f t="shared" si="4"/>
        <v/>
      </c>
      <c r="BE146" s="164" t="str">
        <f t="shared" si="1"/>
        <v/>
      </c>
      <c r="BF146" s="164" t="str">
        <f t="shared" si="2"/>
        <v/>
      </c>
      <c r="BG146" s="164" t="str">
        <f t="shared" si="5"/>
        <v/>
      </c>
      <c r="BH146" s="168" t="str">
        <f t="shared" si="3"/>
        <v/>
      </c>
    </row>
    <row r="147">
      <c r="A147" s="154"/>
      <c r="B147" s="155"/>
      <c r="C147" s="155"/>
      <c r="D147" s="155"/>
      <c r="E147" s="155"/>
      <c r="F147" s="156"/>
      <c r="G147" s="157"/>
      <c r="H147" s="155"/>
      <c r="I147" s="155"/>
      <c r="J147" s="155"/>
      <c r="K147" s="156"/>
      <c r="L147" s="157"/>
      <c r="M147" s="155"/>
      <c r="N147" s="155"/>
      <c r="O147" s="155"/>
      <c r="P147" s="156"/>
      <c r="Q147" s="158"/>
      <c r="R147" s="155"/>
      <c r="S147" s="156"/>
      <c r="T147" s="158"/>
      <c r="U147" s="155"/>
      <c r="V147" s="156"/>
      <c r="W147" s="158"/>
      <c r="X147" s="155"/>
      <c r="Y147" s="156"/>
      <c r="Z147" s="159"/>
      <c r="AA147" s="155"/>
      <c r="AB147" s="156"/>
      <c r="AC147" s="160"/>
      <c r="AD147" s="155"/>
      <c r="AE147" s="155"/>
      <c r="AF147" s="161"/>
      <c r="AG147" s="155"/>
      <c r="AH147" s="155"/>
      <c r="AI147" s="155"/>
      <c r="AJ147" s="156"/>
      <c r="AK147" s="161"/>
      <c r="AL147" s="155"/>
      <c r="AM147" s="155"/>
      <c r="AN147" s="155"/>
      <c r="AO147" s="155"/>
      <c r="AP147" s="155"/>
      <c r="AQ147" s="155"/>
      <c r="AR147" s="155"/>
      <c r="AS147" s="155"/>
      <c r="AT147" s="155"/>
      <c r="AU147" s="155"/>
      <c r="AV147" s="155"/>
      <c r="AW147" s="155"/>
      <c r="AX147" s="155"/>
      <c r="AY147" s="161"/>
      <c r="AZ147" s="155"/>
      <c r="BA147" s="155"/>
      <c r="BB147" s="155"/>
      <c r="BC147" s="155"/>
      <c r="BD147" s="163" t="str">
        <f t="shared" si="4"/>
        <v/>
      </c>
      <c r="BE147" s="164" t="str">
        <f t="shared" si="1"/>
        <v/>
      </c>
      <c r="BF147" s="164" t="str">
        <f t="shared" si="2"/>
        <v/>
      </c>
      <c r="BG147" s="164" t="str">
        <f t="shared" si="5"/>
        <v/>
      </c>
      <c r="BH147" s="168" t="str">
        <f t="shared" si="3"/>
        <v/>
      </c>
    </row>
    <row r="148">
      <c r="A148" s="154"/>
      <c r="B148" s="155"/>
      <c r="C148" s="155"/>
      <c r="D148" s="155"/>
      <c r="E148" s="155"/>
      <c r="F148" s="156"/>
      <c r="G148" s="157"/>
      <c r="H148" s="155"/>
      <c r="I148" s="155"/>
      <c r="J148" s="155"/>
      <c r="K148" s="156"/>
      <c r="L148" s="157"/>
      <c r="M148" s="155"/>
      <c r="N148" s="155"/>
      <c r="O148" s="155"/>
      <c r="P148" s="156"/>
      <c r="Q148" s="158"/>
      <c r="R148" s="155"/>
      <c r="S148" s="156"/>
      <c r="T148" s="158"/>
      <c r="U148" s="155"/>
      <c r="V148" s="156"/>
      <c r="W148" s="158"/>
      <c r="X148" s="155"/>
      <c r="Y148" s="156"/>
      <c r="Z148" s="159"/>
      <c r="AA148" s="155"/>
      <c r="AB148" s="156"/>
      <c r="AC148" s="160"/>
      <c r="AD148" s="155"/>
      <c r="AE148" s="155"/>
      <c r="AF148" s="161"/>
      <c r="AG148" s="155"/>
      <c r="AH148" s="155"/>
      <c r="AI148" s="155"/>
      <c r="AJ148" s="156"/>
      <c r="AK148" s="161"/>
      <c r="AL148" s="155"/>
      <c r="AM148" s="155"/>
      <c r="AN148" s="155"/>
      <c r="AO148" s="155"/>
      <c r="AP148" s="155"/>
      <c r="AQ148" s="155"/>
      <c r="AR148" s="155"/>
      <c r="AS148" s="155"/>
      <c r="AT148" s="155"/>
      <c r="AU148" s="155"/>
      <c r="AV148" s="155"/>
      <c r="AW148" s="155"/>
      <c r="AX148" s="155"/>
      <c r="AY148" s="161"/>
      <c r="AZ148" s="155"/>
      <c r="BA148" s="155"/>
      <c r="BB148" s="155"/>
      <c r="BC148" s="155"/>
      <c r="BD148" s="163" t="str">
        <f t="shared" si="4"/>
        <v/>
      </c>
      <c r="BE148" s="164" t="str">
        <f t="shared" si="1"/>
        <v/>
      </c>
      <c r="BF148" s="164" t="str">
        <f t="shared" si="2"/>
        <v/>
      </c>
      <c r="BG148" s="164" t="str">
        <f t="shared" si="5"/>
        <v/>
      </c>
      <c r="BH148" s="168" t="str">
        <f t="shared" si="3"/>
        <v/>
      </c>
    </row>
    <row r="149">
      <c r="A149" s="154"/>
      <c r="B149" s="155"/>
      <c r="C149" s="155"/>
      <c r="D149" s="155"/>
      <c r="E149" s="155"/>
      <c r="F149" s="156"/>
      <c r="G149" s="157"/>
      <c r="H149" s="155"/>
      <c r="I149" s="155"/>
      <c r="J149" s="155"/>
      <c r="K149" s="156"/>
      <c r="L149" s="157"/>
      <c r="M149" s="155"/>
      <c r="N149" s="155"/>
      <c r="O149" s="155"/>
      <c r="P149" s="156"/>
      <c r="Q149" s="158"/>
      <c r="R149" s="155"/>
      <c r="S149" s="156"/>
      <c r="T149" s="158"/>
      <c r="U149" s="155"/>
      <c r="V149" s="156"/>
      <c r="W149" s="158"/>
      <c r="X149" s="155"/>
      <c r="Y149" s="156"/>
      <c r="Z149" s="159"/>
      <c r="AA149" s="155"/>
      <c r="AB149" s="156"/>
      <c r="AC149" s="160"/>
      <c r="AD149" s="155"/>
      <c r="AE149" s="155"/>
      <c r="AF149" s="161"/>
      <c r="AG149" s="155"/>
      <c r="AH149" s="155"/>
      <c r="AI149" s="155"/>
      <c r="AJ149" s="156"/>
      <c r="AK149" s="161"/>
      <c r="AL149" s="155"/>
      <c r="AM149" s="155"/>
      <c r="AN149" s="155"/>
      <c r="AO149" s="155"/>
      <c r="AP149" s="155"/>
      <c r="AQ149" s="155"/>
      <c r="AR149" s="155"/>
      <c r="AS149" s="155"/>
      <c r="AT149" s="155"/>
      <c r="AU149" s="155"/>
      <c r="AV149" s="155"/>
      <c r="AW149" s="155"/>
      <c r="AX149" s="155"/>
      <c r="AY149" s="161"/>
      <c r="AZ149" s="155"/>
      <c r="BA149" s="155"/>
      <c r="BB149" s="155"/>
      <c r="BC149" s="155"/>
      <c r="BD149" s="163" t="str">
        <f t="shared" si="4"/>
        <v/>
      </c>
      <c r="BE149" s="164" t="str">
        <f t="shared" si="1"/>
        <v/>
      </c>
      <c r="BF149" s="164" t="str">
        <f t="shared" si="2"/>
        <v/>
      </c>
      <c r="BG149" s="164" t="str">
        <f t="shared" si="5"/>
        <v/>
      </c>
      <c r="BH149" s="168" t="str">
        <f t="shared" si="3"/>
        <v/>
      </c>
    </row>
    <row r="150">
      <c r="A150" s="154"/>
      <c r="B150" s="155"/>
      <c r="C150" s="155"/>
      <c r="D150" s="155"/>
      <c r="E150" s="155"/>
      <c r="F150" s="156"/>
      <c r="G150" s="157"/>
      <c r="H150" s="155"/>
      <c r="I150" s="155"/>
      <c r="J150" s="155"/>
      <c r="K150" s="156"/>
      <c r="L150" s="157"/>
      <c r="M150" s="155"/>
      <c r="N150" s="155"/>
      <c r="O150" s="155"/>
      <c r="P150" s="156"/>
      <c r="Q150" s="158"/>
      <c r="R150" s="155"/>
      <c r="S150" s="156"/>
      <c r="T150" s="158"/>
      <c r="U150" s="155"/>
      <c r="V150" s="156"/>
      <c r="W150" s="158"/>
      <c r="X150" s="155"/>
      <c r="Y150" s="156"/>
      <c r="Z150" s="159"/>
      <c r="AA150" s="155"/>
      <c r="AB150" s="156"/>
      <c r="AC150" s="160"/>
      <c r="AD150" s="155"/>
      <c r="AE150" s="155"/>
      <c r="AF150" s="161"/>
      <c r="AG150" s="155"/>
      <c r="AH150" s="155"/>
      <c r="AI150" s="155"/>
      <c r="AJ150" s="156"/>
      <c r="AK150" s="161"/>
      <c r="AL150" s="155"/>
      <c r="AM150" s="155"/>
      <c r="AN150" s="155"/>
      <c r="AO150" s="155"/>
      <c r="AP150" s="155"/>
      <c r="AQ150" s="155"/>
      <c r="AR150" s="155"/>
      <c r="AS150" s="155"/>
      <c r="AT150" s="155"/>
      <c r="AU150" s="155"/>
      <c r="AV150" s="155"/>
      <c r="AW150" s="155"/>
      <c r="AX150" s="155"/>
      <c r="AY150" s="161"/>
      <c r="AZ150" s="155"/>
      <c r="BA150" s="155"/>
      <c r="BB150" s="155"/>
      <c r="BC150" s="155"/>
      <c r="BD150" s="163" t="str">
        <f t="shared" si="4"/>
        <v/>
      </c>
      <c r="BE150" s="164" t="str">
        <f t="shared" si="1"/>
        <v/>
      </c>
      <c r="BF150" s="164" t="str">
        <f t="shared" si="2"/>
        <v/>
      </c>
      <c r="BG150" s="164" t="str">
        <f t="shared" si="5"/>
        <v/>
      </c>
      <c r="BH150" s="168" t="str">
        <f t="shared" si="3"/>
        <v/>
      </c>
    </row>
    <row r="151">
      <c r="A151" s="154"/>
      <c r="B151" s="155"/>
      <c r="C151" s="155"/>
      <c r="D151" s="155"/>
      <c r="E151" s="155"/>
      <c r="F151" s="156"/>
      <c r="G151" s="157"/>
      <c r="H151" s="155"/>
      <c r="I151" s="155"/>
      <c r="J151" s="155"/>
      <c r="K151" s="156"/>
      <c r="L151" s="157"/>
      <c r="M151" s="155"/>
      <c r="N151" s="155"/>
      <c r="O151" s="155"/>
      <c r="P151" s="156"/>
      <c r="Q151" s="158"/>
      <c r="R151" s="155"/>
      <c r="S151" s="156"/>
      <c r="T151" s="158"/>
      <c r="U151" s="155"/>
      <c r="V151" s="156"/>
      <c r="W151" s="158"/>
      <c r="X151" s="155"/>
      <c r="Y151" s="156"/>
      <c r="Z151" s="159"/>
      <c r="AA151" s="155"/>
      <c r="AB151" s="156"/>
      <c r="AC151" s="160"/>
      <c r="AD151" s="155"/>
      <c r="AE151" s="155"/>
      <c r="AF151" s="161"/>
      <c r="AG151" s="155"/>
      <c r="AH151" s="155"/>
      <c r="AI151" s="155"/>
      <c r="AJ151" s="156"/>
      <c r="AK151" s="161"/>
      <c r="AL151" s="155"/>
      <c r="AM151" s="155"/>
      <c r="AN151" s="155"/>
      <c r="AO151" s="155"/>
      <c r="AP151" s="155"/>
      <c r="AQ151" s="155"/>
      <c r="AR151" s="155"/>
      <c r="AS151" s="155"/>
      <c r="AT151" s="155"/>
      <c r="AU151" s="155"/>
      <c r="AV151" s="155"/>
      <c r="AW151" s="155"/>
      <c r="AX151" s="155"/>
      <c r="AY151" s="161"/>
      <c r="AZ151" s="155"/>
      <c r="BA151" s="155"/>
      <c r="BB151" s="155"/>
      <c r="BC151" s="155"/>
      <c r="BD151" s="163" t="str">
        <f t="shared" si="4"/>
        <v/>
      </c>
      <c r="BE151" s="164" t="str">
        <f t="shared" si="1"/>
        <v/>
      </c>
      <c r="BF151" s="164" t="str">
        <f t="shared" si="2"/>
        <v/>
      </c>
      <c r="BG151" s="164" t="str">
        <f t="shared" si="5"/>
        <v/>
      </c>
      <c r="BH151" s="168" t="str">
        <f t="shared" si="3"/>
        <v/>
      </c>
    </row>
    <row r="152">
      <c r="A152" s="154"/>
      <c r="B152" s="155"/>
      <c r="C152" s="155"/>
      <c r="D152" s="155"/>
      <c r="E152" s="155"/>
      <c r="F152" s="156"/>
      <c r="G152" s="157"/>
      <c r="H152" s="155"/>
      <c r="I152" s="155"/>
      <c r="J152" s="155"/>
      <c r="K152" s="156"/>
      <c r="L152" s="157"/>
      <c r="M152" s="155"/>
      <c r="N152" s="155"/>
      <c r="O152" s="155"/>
      <c r="P152" s="156"/>
      <c r="Q152" s="158"/>
      <c r="R152" s="155"/>
      <c r="S152" s="156"/>
      <c r="T152" s="158"/>
      <c r="U152" s="155"/>
      <c r="V152" s="156"/>
      <c r="W152" s="158"/>
      <c r="X152" s="155"/>
      <c r="Y152" s="156"/>
      <c r="Z152" s="159"/>
      <c r="AA152" s="155"/>
      <c r="AB152" s="156"/>
      <c r="AC152" s="160"/>
      <c r="AD152" s="155"/>
      <c r="AE152" s="155"/>
      <c r="AF152" s="161"/>
      <c r="AG152" s="155"/>
      <c r="AH152" s="155"/>
      <c r="AI152" s="155"/>
      <c r="AJ152" s="156"/>
      <c r="AK152" s="161"/>
      <c r="AL152" s="155"/>
      <c r="AM152" s="155"/>
      <c r="AN152" s="155"/>
      <c r="AO152" s="155"/>
      <c r="AP152" s="155"/>
      <c r="AQ152" s="155"/>
      <c r="AR152" s="155"/>
      <c r="AS152" s="155"/>
      <c r="AT152" s="155"/>
      <c r="AU152" s="155"/>
      <c r="AV152" s="155"/>
      <c r="AW152" s="155"/>
      <c r="AX152" s="155"/>
      <c r="AY152" s="161"/>
      <c r="AZ152" s="155"/>
      <c r="BA152" s="155"/>
      <c r="BB152" s="155"/>
      <c r="BC152" s="155"/>
      <c r="BD152" s="163" t="str">
        <f t="shared" si="4"/>
        <v/>
      </c>
      <c r="BE152" s="164" t="str">
        <f t="shared" si="1"/>
        <v/>
      </c>
      <c r="BF152" s="164" t="str">
        <f t="shared" si="2"/>
        <v/>
      </c>
      <c r="BG152" s="164" t="str">
        <f t="shared" si="5"/>
        <v/>
      </c>
      <c r="BH152" s="168" t="str">
        <f t="shared" si="3"/>
        <v/>
      </c>
    </row>
    <row r="153">
      <c r="A153" s="154"/>
      <c r="B153" s="155"/>
      <c r="C153" s="155"/>
      <c r="D153" s="155"/>
      <c r="E153" s="155"/>
      <c r="F153" s="156"/>
      <c r="G153" s="157"/>
      <c r="H153" s="155"/>
      <c r="I153" s="155"/>
      <c r="J153" s="155"/>
      <c r="K153" s="156"/>
      <c r="L153" s="157"/>
      <c r="M153" s="155"/>
      <c r="N153" s="155"/>
      <c r="O153" s="155"/>
      <c r="P153" s="156"/>
      <c r="Q153" s="158"/>
      <c r="R153" s="155"/>
      <c r="S153" s="156"/>
      <c r="T153" s="158"/>
      <c r="U153" s="155"/>
      <c r="V153" s="156"/>
      <c r="W153" s="158"/>
      <c r="X153" s="155"/>
      <c r="Y153" s="156"/>
      <c r="Z153" s="159"/>
      <c r="AA153" s="155"/>
      <c r="AB153" s="156"/>
      <c r="AC153" s="160"/>
      <c r="AD153" s="155"/>
      <c r="AE153" s="155"/>
      <c r="AF153" s="161"/>
      <c r="AG153" s="155"/>
      <c r="AH153" s="155"/>
      <c r="AI153" s="155"/>
      <c r="AJ153" s="156"/>
      <c r="AK153" s="161"/>
      <c r="AL153" s="155"/>
      <c r="AM153" s="155"/>
      <c r="AN153" s="155"/>
      <c r="AO153" s="155"/>
      <c r="AP153" s="155"/>
      <c r="AQ153" s="155"/>
      <c r="AR153" s="155"/>
      <c r="AS153" s="155"/>
      <c r="AT153" s="155"/>
      <c r="AU153" s="155"/>
      <c r="AV153" s="155"/>
      <c r="AW153" s="155"/>
      <c r="AX153" s="155"/>
      <c r="AY153" s="161"/>
      <c r="AZ153" s="155"/>
      <c r="BA153" s="155"/>
      <c r="BB153" s="155"/>
      <c r="BC153" s="155"/>
      <c r="BD153" s="163" t="str">
        <f t="shared" si="4"/>
        <v/>
      </c>
      <c r="BE153" s="164" t="str">
        <f t="shared" si="1"/>
        <v/>
      </c>
      <c r="BF153" s="164" t="str">
        <f t="shared" si="2"/>
        <v/>
      </c>
      <c r="BG153" s="164" t="str">
        <f t="shared" si="5"/>
        <v/>
      </c>
      <c r="BH153" s="168" t="str">
        <f t="shared" si="3"/>
        <v/>
      </c>
    </row>
    <row r="154">
      <c r="A154" s="154"/>
      <c r="B154" s="155"/>
      <c r="C154" s="155"/>
      <c r="D154" s="155"/>
      <c r="E154" s="155"/>
      <c r="F154" s="156"/>
      <c r="G154" s="157"/>
      <c r="H154" s="155"/>
      <c r="I154" s="155"/>
      <c r="J154" s="155"/>
      <c r="K154" s="156"/>
      <c r="L154" s="157"/>
      <c r="M154" s="155"/>
      <c r="N154" s="155"/>
      <c r="O154" s="155"/>
      <c r="P154" s="156"/>
      <c r="Q154" s="158"/>
      <c r="R154" s="155"/>
      <c r="S154" s="156"/>
      <c r="T154" s="158"/>
      <c r="U154" s="155"/>
      <c r="V154" s="156"/>
      <c r="W154" s="158"/>
      <c r="X154" s="155"/>
      <c r="Y154" s="156"/>
      <c r="Z154" s="159"/>
      <c r="AA154" s="155"/>
      <c r="AB154" s="156"/>
      <c r="AC154" s="160"/>
      <c r="AD154" s="155"/>
      <c r="AE154" s="155"/>
      <c r="AF154" s="161"/>
      <c r="AG154" s="155"/>
      <c r="AH154" s="155"/>
      <c r="AI154" s="155"/>
      <c r="AJ154" s="156"/>
      <c r="AK154" s="161"/>
      <c r="AL154" s="155"/>
      <c r="AM154" s="155"/>
      <c r="AN154" s="155"/>
      <c r="AO154" s="155"/>
      <c r="AP154" s="155"/>
      <c r="AQ154" s="155"/>
      <c r="AR154" s="155"/>
      <c r="AS154" s="155"/>
      <c r="AT154" s="155"/>
      <c r="AU154" s="155"/>
      <c r="AV154" s="155"/>
      <c r="AW154" s="155"/>
      <c r="AX154" s="155"/>
      <c r="AY154" s="161"/>
      <c r="AZ154" s="155"/>
      <c r="BA154" s="155"/>
      <c r="BB154" s="155"/>
      <c r="BC154" s="155"/>
      <c r="BD154" s="163" t="str">
        <f t="shared" si="4"/>
        <v/>
      </c>
      <c r="BE154" s="164" t="str">
        <f t="shared" si="1"/>
        <v/>
      </c>
      <c r="BF154" s="164" t="str">
        <f t="shared" si="2"/>
        <v/>
      </c>
      <c r="BG154" s="164" t="str">
        <f t="shared" si="5"/>
        <v/>
      </c>
      <c r="BH154" s="168" t="str">
        <f t="shared" si="3"/>
        <v/>
      </c>
    </row>
    <row r="155">
      <c r="A155" s="154"/>
      <c r="B155" s="155"/>
      <c r="C155" s="155"/>
      <c r="D155" s="155"/>
      <c r="E155" s="155"/>
      <c r="F155" s="156"/>
      <c r="G155" s="157"/>
      <c r="H155" s="155"/>
      <c r="I155" s="155"/>
      <c r="J155" s="155"/>
      <c r="K155" s="156"/>
      <c r="L155" s="157"/>
      <c r="M155" s="155"/>
      <c r="N155" s="155"/>
      <c r="O155" s="155"/>
      <c r="P155" s="156"/>
      <c r="Q155" s="158"/>
      <c r="R155" s="155"/>
      <c r="S155" s="156"/>
      <c r="T155" s="158"/>
      <c r="U155" s="155"/>
      <c r="V155" s="156"/>
      <c r="W155" s="158"/>
      <c r="X155" s="155"/>
      <c r="Y155" s="156"/>
      <c r="Z155" s="159"/>
      <c r="AA155" s="155"/>
      <c r="AB155" s="156"/>
      <c r="AC155" s="160"/>
      <c r="AD155" s="155"/>
      <c r="AE155" s="155"/>
      <c r="AF155" s="161"/>
      <c r="AG155" s="155"/>
      <c r="AH155" s="155"/>
      <c r="AI155" s="155"/>
      <c r="AJ155" s="156"/>
      <c r="AK155" s="161"/>
      <c r="AL155" s="155"/>
      <c r="AM155" s="155"/>
      <c r="AN155" s="155"/>
      <c r="AO155" s="155"/>
      <c r="AP155" s="155"/>
      <c r="AQ155" s="155"/>
      <c r="AR155" s="155"/>
      <c r="AS155" s="155"/>
      <c r="AT155" s="155"/>
      <c r="AU155" s="155"/>
      <c r="AV155" s="155"/>
      <c r="AW155" s="155"/>
      <c r="AX155" s="155"/>
      <c r="AY155" s="161"/>
      <c r="AZ155" s="155"/>
      <c r="BA155" s="155"/>
      <c r="BB155" s="155"/>
      <c r="BC155" s="155"/>
      <c r="BD155" s="163" t="str">
        <f t="shared" si="4"/>
        <v/>
      </c>
      <c r="BE155" s="164" t="str">
        <f t="shared" si="1"/>
        <v/>
      </c>
      <c r="BF155" s="164" t="str">
        <f t="shared" si="2"/>
        <v/>
      </c>
      <c r="BG155" s="164" t="str">
        <f t="shared" si="5"/>
        <v/>
      </c>
      <c r="BH155" s="168" t="str">
        <f t="shared" si="3"/>
        <v/>
      </c>
    </row>
    <row r="156">
      <c r="A156" s="154"/>
      <c r="B156" s="155"/>
      <c r="C156" s="155"/>
      <c r="D156" s="155"/>
      <c r="E156" s="155"/>
      <c r="F156" s="156"/>
      <c r="G156" s="157"/>
      <c r="H156" s="155"/>
      <c r="I156" s="155"/>
      <c r="J156" s="155"/>
      <c r="K156" s="156"/>
      <c r="L156" s="157"/>
      <c r="M156" s="155"/>
      <c r="N156" s="155"/>
      <c r="O156" s="155"/>
      <c r="P156" s="156"/>
      <c r="Q156" s="158"/>
      <c r="R156" s="155"/>
      <c r="S156" s="156"/>
      <c r="T156" s="158"/>
      <c r="U156" s="155"/>
      <c r="V156" s="156"/>
      <c r="W156" s="158"/>
      <c r="X156" s="155"/>
      <c r="Y156" s="156"/>
      <c r="Z156" s="159"/>
      <c r="AA156" s="155"/>
      <c r="AB156" s="156"/>
      <c r="AC156" s="160"/>
      <c r="AD156" s="155"/>
      <c r="AE156" s="155"/>
      <c r="AF156" s="161"/>
      <c r="AG156" s="155"/>
      <c r="AH156" s="155"/>
      <c r="AI156" s="155"/>
      <c r="AJ156" s="156"/>
      <c r="AK156" s="161"/>
      <c r="AL156" s="155"/>
      <c r="AM156" s="155"/>
      <c r="AN156" s="155"/>
      <c r="AO156" s="155"/>
      <c r="AP156" s="155"/>
      <c r="AQ156" s="155"/>
      <c r="AR156" s="155"/>
      <c r="AS156" s="155"/>
      <c r="AT156" s="155"/>
      <c r="AU156" s="155"/>
      <c r="AV156" s="155"/>
      <c r="AW156" s="155"/>
      <c r="AX156" s="155"/>
      <c r="AY156" s="161"/>
      <c r="AZ156" s="155"/>
      <c r="BA156" s="155"/>
      <c r="BB156" s="155"/>
      <c r="BC156" s="155"/>
      <c r="BD156" s="163" t="str">
        <f t="shared" si="4"/>
        <v/>
      </c>
      <c r="BE156" s="164" t="str">
        <f t="shared" si="1"/>
        <v/>
      </c>
      <c r="BF156" s="164" t="str">
        <f t="shared" si="2"/>
        <v/>
      </c>
      <c r="BG156" s="164" t="str">
        <f t="shared" si="5"/>
        <v/>
      </c>
      <c r="BH156" s="168" t="str">
        <f t="shared" si="3"/>
        <v/>
      </c>
    </row>
    <row r="157">
      <c r="A157" s="154"/>
      <c r="B157" s="155"/>
      <c r="C157" s="155"/>
      <c r="D157" s="155"/>
      <c r="E157" s="155"/>
      <c r="F157" s="156"/>
      <c r="G157" s="157"/>
      <c r="H157" s="155"/>
      <c r="I157" s="155"/>
      <c r="J157" s="155"/>
      <c r="K157" s="156"/>
      <c r="L157" s="157"/>
      <c r="M157" s="155"/>
      <c r="N157" s="155"/>
      <c r="O157" s="155"/>
      <c r="P157" s="156"/>
      <c r="Q157" s="158"/>
      <c r="R157" s="155"/>
      <c r="S157" s="156"/>
      <c r="T157" s="158"/>
      <c r="U157" s="155"/>
      <c r="V157" s="156"/>
      <c r="W157" s="158"/>
      <c r="X157" s="155"/>
      <c r="Y157" s="156"/>
      <c r="Z157" s="159"/>
      <c r="AA157" s="155"/>
      <c r="AB157" s="156"/>
      <c r="AC157" s="160"/>
      <c r="AD157" s="155"/>
      <c r="AE157" s="155"/>
      <c r="AF157" s="161"/>
      <c r="AG157" s="155"/>
      <c r="AH157" s="155"/>
      <c r="AI157" s="155"/>
      <c r="AJ157" s="156"/>
      <c r="AK157" s="161"/>
      <c r="AL157" s="155"/>
      <c r="AM157" s="155"/>
      <c r="AN157" s="155"/>
      <c r="AO157" s="155"/>
      <c r="AP157" s="155"/>
      <c r="AQ157" s="155"/>
      <c r="AR157" s="155"/>
      <c r="AS157" s="155"/>
      <c r="AT157" s="155"/>
      <c r="AU157" s="155"/>
      <c r="AV157" s="155"/>
      <c r="AW157" s="155"/>
      <c r="AX157" s="155"/>
      <c r="AY157" s="161"/>
      <c r="AZ157" s="155"/>
      <c r="BA157" s="155"/>
      <c r="BB157" s="155"/>
      <c r="BC157" s="155"/>
      <c r="BD157" s="163" t="str">
        <f t="shared" si="4"/>
        <v/>
      </c>
      <c r="BE157" s="164" t="str">
        <f t="shared" si="1"/>
        <v/>
      </c>
      <c r="BF157" s="164" t="str">
        <f t="shared" si="2"/>
        <v/>
      </c>
      <c r="BG157" s="164" t="str">
        <f t="shared" si="5"/>
        <v/>
      </c>
      <c r="BH157" s="168" t="str">
        <f t="shared" si="3"/>
        <v/>
      </c>
    </row>
    <row r="158">
      <c r="A158" s="154"/>
      <c r="B158" s="155"/>
      <c r="C158" s="155"/>
      <c r="D158" s="155"/>
      <c r="E158" s="155"/>
      <c r="F158" s="156"/>
      <c r="G158" s="157"/>
      <c r="H158" s="155"/>
      <c r="I158" s="155"/>
      <c r="J158" s="155"/>
      <c r="K158" s="156"/>
      <c r="L158" s="157"/>
      <c r="M158" s="155"/>
      <c r="N158" s="155"/>
      <c r="O158" s="155"/>
      <c r="P158" s="156"/>
      <c r="Q158" s="158"/>
      <c r="R158" s="155"/>
      <c r="S158" s="156"/>
      <c r="T158" s="158"/>
      <c r="U158" s="155"/>
      <c r="V158" s="156"/>
      <c r="W158" s="158"/>
      <c r="X158" s="155"/>
      <c r="Y158" s="156"/>
      <c r="Z158" s="159"/>
      <c r="AA158" s="155"/>
      <c r="AB158" s="156"/>
      <c r="AC158" s="160"/>
      <c r="AD158" s="155"/>
      <c r="AE158" s="155"/>
      <c r="AF158" s="161"/>
      <c r="AG158" s="155"/>
      <c r="AH158" s="155"/>
      <c r="AI158" s="155"/>
      <c r="AJ158" s="156"/>
      <c r="AK158" s="161"/>
      <c r="AL158" s="155"/>
      <c r="AM158" s="155"/>
      <c r="AN158" s="155"/>
      <c r="AO158" s="155"/>
      <c r="AP158" s="155"/>
      <c r="AQ158" s="155"/>
      <c r="AR158" s="155"/>
      <c r="AS158" s="155"/>
      <c r="AT158" s="155"/>
      <c r="AU158" s="155"/>
      <c r="AV158" s="155"/>
      <c r="AW158" s="155"/>
      <c r="AX158" s="155"/>
      <c r="AY158" s="161"/>
      <c r="AZ158" s="155"/>
      <c r="BA158" s="155"/>
      <c r="BB158" s="155"/>
      <c r="BC158" s="155"/>
      <c r="BD158" s="163" t="str">
        <f t="shared" si="4"/>
        <v/>
      </c>
      <c r="BE158" s="164" t="str">
        <f t="shared" si="1"/>
        <v/>
      </c>
      <c r="BF158" s="164" t="str">
        <f t="shared" si="2"/>
        <v/>
      </c>
      <c r="BG158" s="164" t="str">
        <f t="shared" si="5"/>
        <v/>
      </c>
      <c r="BH158" s="168" t="str">
        <f t="shared" si="3"/>
        <v/>
      </c>
    </row>
    <row r="159">
      <c r="A159" s="154"/>
      <c r="B159" s="155"/>
      <c r="C159" s="155"/>
      <c r="D159" s="155"/>
      <c r="E159" s="155"/>
      <c r="F159" s="156"/>
      <c r="G159" s="157"/>
      <c r="H159" s="155"/>
      <c r="I159" s="155"/>
      <c r="J159" s="155"/>
      <c r="K159" s="156"/>
      <c r="L159" s="157"/>
      <c r="M159" s="155"/>
      <c r="N159" s="155"/>
      <c r="O159" s="155"/>
      <c r="P159" s="156"/>
      <c r="Q159" s="158"/>
      <c r="R159" s="155"/>
      <c r="S159" s="156"/>
      <c r="T159" s="158"/>
      <c r="U159" s="155"/>
      <c r="V159" s="156"/>
      <c r="W159" s="158"/>
      <c r="X159" s="155"/>
      <c r="Y159" s="156"/>
      <c r="Z159" s="159"/>
      <c r="AA159" s="155"/>
      <c r="AB159" s="156"/>
      <c r="AC159" s="160"/>
      <c r="AD159" s="155"/>
      <c r="AE159" s="155"/>
      <c r="AF159" s="161"/>
      <c r="AG159" s="155"/>
      <c r="AH159" s="155"/>
      <c r="AI159" s="155"/>
      <c r="AJ159" s="156"/>
      <c r="AK159" s="161"/>
      <c r="AL159" s="155"/>
      <c r="AM159" s="155"/>
      <c r="AN159" s="155"/>
      <c r="AO159" s="155"/>
      <c r="AP159" s="155"/>
      <c r="AQ159" s="155"/>
      <c r="AR159" s="155"/>
      <c r="AS159" s="155"/>
      <c r="AT159" s="155"/>
      <c r="AU159" s="155"/>
      <c r="AV159" s="155"/>
      <c r="AW159" s="155"/>
      <c r="AX159" s="155"/>
      <c r="AY159" s="161"/>
      <c r="AZ159" s="155"/>
      <c r="BA159" s="155"/>
      <c r="BB159" s="155"/>
      <c r="BC159" s="155"/>
      <c r="BD159" s="163" t="str">
        <f t="shared" si="4"/>
        <v/>
      </c>
      <c r="BE159" s="164" t="str">
        <f t="shared" si="1"/>
        <v/>
      </c>
      <c r="BF159" s="164" t="str">
        <f t="shared" si="2"/>
        <v/>
      </c>
      <c r="BG159" s="164" t="str">
        <f t="shared" si="5"/>
        <v/>
      </c>
      <c r="BH159" s="168" t="str">
        <f t="shared" si="3"/>
        <v/>
      </c>
    </row>
    <row r="160">
      <c r="A160" s="154"/>
      <c r="B160" s="155"/>
      <c r="C160" s="155"/>
      <c r="D160" s="155"/>
      <c r="E160" s="155"/>
      <c r="F160" s="156"/>
      <c r="G160" s="157"/>
      <c r="H160" s="155"/>
      <c r="I160" s="155"/>
      <c r="J160" s="155"/>
      <c r="K160" s="156"/>
      <c r="L160" s="157"/>
      <c r="M160" s="155"/>
      <c r="N160" s="155"/>
      <c r="O160" s="155"/>
      <c r="P160" s="156"/>
      <c r="Q160" s="158"/>
      <c r="R160" s="155"/>
      <c r="S160" s="156"/>
      <c r="T160" s="158"/>
      <c r="U160" s="155"/>
      <c r="V160" s="156"/>
      <c r="W160" s="158"/>
      <c r="X160" s="155"/>
      <c r="Y160" s="156"/>
      <c r="Z160" s="159"/>
      <c r="AA160" s="155"/>
      <c r="AB160" s="156"/>
      <c r="AC160" s="160"/>
      <c r="AD160" s="155"/>
      <c r="AE160" s="155"/>
      <c r="AF160" s="161"/>
      <c r="AG160" s="155"/>
      <c r="AH160" s="155"/>
      <c r="AI160" s="155"/>
      <c r="AJ160" s="156"/>
      <c r="AK160" s="161"/>
      <c r="AL160" s="155"/>
      <c r="AM160" s="155"/>
      <c r="AN160" s="155"/>
      <c r="AO160" s="155"/>
      <c r="AP160" s="155"/>
      <c r="AQ160" s="155"/>
      <c r="AR160" s="155"/>
      <c r="AS160" s="155"/>
      <c r="AT160" s="155"/>
      <c r="AU160" s="155"/>
      <c r="AV160" s="155"/>
      <c r="AW160" s="155"/>
      <c r="AX160" s="155"/>
      <c r="AY160" s="161"/>
      <c r="AZ160" s="155"/>
      <c r="BA160" s="155"/>
      <c r="BB160" s="155"/>
      <c r="BC160" s="155"/>
      <c r="BD160" s="163" t="str">
        <f t="shared" si="4"/>
        <v/>
      </c>
      <c r="BE160" s="164" t="str">
        <f t="shared" si="1"/>
        <v/>
      </c>
      <c r="BF160" s="164" t="str">
        <f t="shared" si="2"/>
        <v/>
      </c>
      <c r="BG160" s="164" t="str">
        <f t="shared" si="5"/>
        <v/>
      </c>
      <c r="BH160" s="168" t="str">
        <f t="shared" si="3"/>
        <v/>
      </c>
    </row>
    <row r="161">
      <c r="A161" s="154"/>
      <c r="B161" s="155"/>
      <c r="C161" s="155"/>
      <c r="D161" s="155"/>
      <c r="E161" s="155"/>
      <c r="F161" s="156"/>
      <c r="G161" s="157"/>
      <c r="H161" s="155"/>
      <c r="I161" s="155"/>
      <c r="J161" s="155"/>
      <c r="K161" s="156"/>
      <c r="L161" s="157"/>
      <c r="M161" s="155"/>
      <c r="N161" s="155"/>
      <c r="O161" s="155"/>
      <c r="P161" s="156"/>
      <c r="Q161" s="158"/>
      <c r="R161" s="155"/>
      <c r="S161" s="156"/>
      <c r="T161" s="158"/>
      <c r="U161" s="155"/>
      <c r="V161" s="156"/>
      <c r="W161" s="158"/>
      <c r="X161" s="155"/>
      <c r="Y161" s="156"/>
      <c r="Z161" s="159"/>
      <c r="AA161" s="155"/>
      <c r="AB161" s="156"/>
      <c r="AC161" s="160"/>
      <c r="AD161" s="155"/>
      <c r="AE161" s="155"/>
      <c r="AF161" s="161"/>
      <c r="AG161" s="155"/>
      <c r="AH161" s="155"/>
      <c r="AI161" s="155"/>
      <c r="AJ161" s="156"/>
      <c r="AK161" s="161"/>
      <c r="AL161" s="155"/>
      <c r="AM161" s="155"/>
      <c r="AN161" s="155"/>
      <c r="AO161" s="155"/>
      <c r="AP161" s="155"/>
      <c r="AQ161" s="155"/>
      <c r="AR161" s="155"/>
      <c r="AS161" s="155"/>
      <c r="AT161" s="155"/>
      <c r="AU161" s="155"/>
      <c r="AV161" s="155"/>
      <c r="AW161" s="155"/>
      <c r="AX161" s="155"/>
      <c r="AY161" s="161"/>
      <c r="AZ161" s="155"/>
      <c r="BA161" s="155"/>
      <c r="BB161" s="155"/>
      <c r="BC161" s="155"/>
      <c r="BD161" s="163" t="str">
        <f t="shared" si="4"/>
        <v/>
      </c>
      <c r="BE161" s="164" t="str">
        <f t="shared" si="1"/>
        <v/>
      </c>
      <c r="BF161" s="164" t="str">
        <f t="shared" si="2"/>
        <v/>
      </c>
      <c r="BG161" s="164" t="str">
        <f t="shared" si="5"/>
        <v/>
      </c>
      <c r="BH161" s="168" t="str">
        <f t="shared" si="3"/>
        <v/>
      </c>
    </row>
    <row r="162">
      <c r="A162" s="154"/>
      <c r="B162" s="155"/>
      <c r="C162" s="155"/>
      <c r="D162" s="155"/>
      <c r="E162" s="155"/>
      <c r="F162" s="156"/>
      <c r="G162" s="157"/>
      <c r="H162" s="155"/>
      <c r="I162" s="155"/>
      <c r="J162" s="155"/>
      <c r="K162" s="156"/>
      <c r="L162" s="157"/>
      <c r="M162" s="155"/>
      <c r="N162" s="155"/>
      <c r="O162" s="155"/>
      <c r="P162" s="156"/>
      <c r="Q162" s="158"/>
      <c r="R162" s="155"/>
      <c r="S162" s="156"/>
      <c r="T162" s="158"/>
      <c r="U162" s="155"/>
      <c r="V162" s="156"/>
      <c r="W162" s="158"/>
      <c r="X162" s="155"/>
      <c r="Y162" s="156"/>
      <c r="Z162" s="159"/>
      <c r="AA162" s="155"/>
      <c r="AB162" s="156"/>
      <c r="AC162" s="160"/>
      <c r="AD162" s="155"/>
      <c r="AE162" s="155"/>
      <c r="AF162" s="161"/>
      <c r="AG162" s="155"/>
      <c r="AH162" s="155"/>
      <c r="AI162" s="155"/>
      <c r="AJ162" s="156"/>
      <c r="AK162" s="161"/>
      <c r="AL162" s="155"/>
      <c r="AM162" s="155"/>
      <c r="AN162" s="155"/>
      <c r="AO162" s="155"/>
      <c r="AP162" s="155"/>
      <c r="AQ162" s="155"/>
      <c r="AR162" s="155"/>
      <c r="AS162" s="155"/>
      <c r="AT162" s="155"/>
      <c r="AU162" s="155"/>
      <c r="AV162" s="155"/>
      <c r="AW162" s="155"/>
      <c r="AX162" s="155"/>
      <c r="AY162" s="161"/>
      <c r="AZ162" s="155"/>
      <c r="BA162" s="155"/>
      <c r="BB162" s="155"/>
      <c r="BC162" s="155"/>
      <c r="BD162" s="163" t="str">
        <f t="shared" si="4"/>
        <v/>
      </c>
      <c r="BE162" s="164" t="str">
        <f t="shared" si="1"/>
        <v/>
      </c>
      <c r="BF162" s="164" t="str">
        <f t="shared" si="2"/>
        <v/>
      </c>
      <c r="BG162" s="164" t="str">
        <f t="shared" si="5"/>
        <v/>
      </c>
      <c r="BH162" s="168" t="str">
        <f t="shared" si="3"/>
        <v/>
      </c>
    </row>
    <row r="163">
      <c r="A163" s="154"/>
      <c r="B163" s="155"/>
      <c r="C163" s="155"/>
      <c r="D163" s="155"/>
      <c r="E163" s="155"/>
      <c r="F163" s="156"/>
      <c r="G163" s="157"/>
      <c r="H163" s="155"/>
      <c r="I163" s="155"/>
      <c r="J163" s="155"/>
      <c r="K163" s="156"/>
      <c r="L163" s="157"/>
      <c r="M163" s="155"/>
      <c r="N163" s="155"/>
      <c r="O163" s="155"/>
      <c r="P163" s="156"/>
      <c r="Q163" s="158"/>
      <c r="R163" s="155"/>
      <c r="S163" s="156"/>
      <c r="T163" s="158"/>
      <c r="U163" s="155"/>
      <c r="V163" s="156"/>
      <c r="W163" s="158"/>
      <c r="X163" s="155"/>
      <c r="Y163" s="156"/>
      <c r="Z163" s="159"/>
      <c r="AA163" s="155"/>
      <c r="AB163" s="156"/>
      <c r="AC163" s="160"/>
      <c r="AD163" s="155"/>
      <c r="AE163" s="155"/>
      <c r="AF163" s="161"/>
      <c r="AG163" s="155"/>
      <c r="AH163" s="155"/>
      <c r="AI163" s="155"/>
      <c r="AJ163" s="156"/>
      <c r="AK163" s="161"/>
      <c r="AL163" s="155"/>
      <c r="AM163" s="155"/>
      <c r="AN163" s="155"/>
      <c r="AO163" s="155"/>
      <c r="AP163" s="155"/>
      <c r="AQ163" s="155"/>
      <c r="AR163" s="155"/>
      <c r="AS163" s="155"/>
      <c r="AT163" s="155"/>
      <c r="AU163" s="155"/>
      <c r="AV163" s="155"/>
      <c r="AW163" s="155"/>
      <c r="AX163" s="155"/>
      <c r="AY163" s="161"/>
      <c r="AZ163" s="155"/>
      <c r="BA163" s="155"/>
      <c r="BB163" s="155"/>
      <c r="BC163" s="155"/>
      <c r="BD163" s="163" t="str">
        <f t="shared" si="4"/>
        <v/>
      </c>
      <c r="BE163" s="164" t="str">
        <f t="shared" si="1"/>
        <v/>
      </c>
      <c r="BF163" s="164" t="str">
        <f t="shared" si="2"/>
        <v/>
      </c>
      <c r="BG163" s="164" t="str">
        <f t="shared" si="5"/>
        <v/>
      </c>
      <c r="BH163" s="168" t="str">
        <f t="shared" si="3"/>
        <v/>
      </c>
    </row>
    <row r="164">
      <c r="A164" s="154"/>
      <c r="B164" s="155"/>
      <c r="C164" s="155"/>
      <c r="D164" s="155"/>
      <c r="E164" s="155"/>
      <c r="F164" s="156"/>
      <c r="G164" s="157"/>
      <c r="H164" s="155"/>
      <c r="I164" s="155"/>
      <c r="J164" s="155"/>
      <c r="K164" s="156"/>
      <c r="L164" s="157"/>
      <c r="M164" s="155"/>
      <c r="N164" s="155"/>
      <c r="O164" s="155"/>
      <c r="P164" s="156"/>
      <c r="Q164" s="158"/>
      <c r="R164" s="155"/>
      <c r="S164" s="156"/>
      <c r="T164" s="158"/>
      <c r="U164" s="155"/>
      <c r="V164" s="156"/>
      <c r="W164" s="158"/>
      <c r="X164" s="155"/>
      <c r="Y164" s="156"/>
      <c r="Z164" s="159"/>
      <c r="AA164" s="155"/>
      <c r="AB164" s="156"/>
      <c r="AC164" s="160"/>
      <c r="AD164" s="155"/>
      <c r="AE164" s="155"/>
      <c r="AF164" s="161"/>
      <c r="AG164" s="155"/>
      <c r="AH164" s="155"/>
      <c r="AI164" s="155"/>
      <c r="AJ164" s="156"/>
      <c r="AK164" s="161"/>
      <c r="AL164" s="155"/>
      <c r="AM164" s="155"/>
      <c r="AN164" s="155"/>
      <c r="AO164" s="155"/>
      <c r="AP164" s="155"/>
      <c r="AQ164" s="155"/>
      <c r="AR164" s="155"/>
      <c r="AS164" s="155"/>
      <c r="AT164" s="155"/>
      <c r="AU164" s="155"/>
      <c r="AV164" s="155"/>
      <c r="AW164" s="155"/>
      <c r="AX164" s="155"/>
      <c r="AY164" s="161"/>
      <c r="AZ164" s="155"/>
      <c r="BA164" s="155"/>
      <c r="BB164" s="155"/>
      <c r="BC164" s="155"/>
      <c r="BD164" s="163" t="str">
        <f t="shared" si="4"/>
        <v/>
      </c>
      <c r="BE164" s="164" t="str">
        <f t="shared" si="1"/>
        <v/>
      </c>
      <c r="BF164" s="164" t="str">
        <f t="shared" si="2"/>
        <v/>
      </c>
      <c r="BG164" s="164" t="str">
        <f t="shared" si="5"/>
        <v/>
      </c>
      <c r="BH164" s="168" t="str">
        <f t="shared" si="3"/>
        <v/>
      </c>
    </row>
    <row r="165">
      <c r="A165" s="154"/>
      <c r="B165" s="155"/>
      <c r="C165" s="155"/>
      <c r="D165" s="155"/>
      <c r="E165" s="155"/>
      <c r="F165" s="156"/>
      <c r="G165" s="157"/>
      <c r="H165" s="155"/>
      <c r="I165" s="155"/>
      <c r="J165" s="155"/>
      <c r="K165" s="156"/>
      <c r="L165" s="157"/>
      <c r="M165" s="155"/>
      <c r="N165" s="155"/>
      <c r="O165" s="155"/>
      <c r="P165" s="156"/>
      <c r="Q165" s="158"/>
      <c r="R165" s="155"/>
      <c r="S165" s="156"/>
      <c r="T165" s="158"/>
      <c r="U165" s="155"/>
      <c r="V165" s="156"/>
      <c r="W165" s="158"/>
      <c r="X165" s="155"/>
      <c r="Y165" s="156"/>
      <c r="Z165" s="159"/>
      <c r="AA165" s="155"/>
      <c r="AB165" s="156"/>
      <c r="AC165" s="160"/>
      <c r="AD165" s="155"/>
      <c r="AE165" s="155"/>
      <c r="AF165" s="161"/>
      <c r="AG165" s="155"/>
      <c r="AH165" s="155"/>
      <c r="AI165" s="155"/>
      <c r="AJ165" s="156"/>
      <c r="AK165" s="161"/>
      <c r="AL165" s="155"/>
      <c r="AM165" s="155"/>
      <c r="AN165" s="155"/>
      <c r="AO165" s="155"/>
      <c r="AP165" s="155"/>
      <c r="AQ165" s="155"/>
      <c r="AR165" s="155"/>
      <c r="AS165" s="155"/>
      <c r="AT165" s="155"/>
      <c r="AU165" s="155"/>
      <c r="AV165" s="155"/>
      <c r="AW165" s="155"/>
      <c r="AX165" s="155"/>
      <c r="AY165" s="161"/>
      <c r="AZ165" s="155"/>
      <c r="BA165" s="155"/>
      <c r="BB165" s="155"/>
      <c r="BC165" s="155"/>
      <c r="BD165" s="163" t="str">
        <f t="shared" si="4"/>
        <v/>
      </c>
      <c r="BE165" s="164" t="str">
        <f t="shared" si="1"/>
        <v/>
      </c>
      <c r="BF165" s="164" t="str">
        <f t="shared" si="2"/>
        <v/>
      </c>
      <c r="BG165" s="164" t="str">
        <f t="shared" si="5"/>
        <v/>
      </c>
      <c r="BH165" s="168" t="str">
        <f t="shared" si="3"/>
        <v/>
      </c>
    </row>
    <row r="166">
      <c r="A166" s="154"/>
      <c r="B166" s="155"/>
      <c r="C166" s="155"/>
      <c r="D166" s="155"/>
      <c r="E166" s="155"/>
      <c r="F166" s="156"/>
      <c r="G166" s="157"/>
      <c r="H166" s="155"/>
      <c r="I166" s="155"/>
      <c r="J166" s="155"/>
      <c r="K166" s="156"/>
      <c r="L166" s="157"/>
      <c r="M166" s="155"/>
      <c r="N166" s="155"/>
      <c r="O166" s="155"/>
      <c r="P166" s="156"/>
      <c r="Q166" s="158"/>
      <c r="R166" s="155"/>
      <c r="S166" s="156"/>
      <c r="T166" s="158"/>
      <c r="U166" s="155"/>
      <c r="V166" s="156"/>
      <c r="W166" s="158"/>
      <c r="X166" s="155"/>
      <c r="Y166" s="156"/>
      <c r="Z166" s="159"/>
      <c r="AA166" s="155"/>
      <c r="AB166" s="156"/>
      <c r="AC166" s="160"/>
      <c r="AD166" s="155"/>
      <c r="AE166" s="155"/>
      <c r="AF166" s="161"/>
      <c r="AG166" s="155"/>
      <c r="AH166" s="155"/>
      <c r="AI166" s="155"/>
      <c r="AJ166" s="156"/>
      <c r="AK166" s="161"/>
      <c r="AL166" s="155"/>
      <c r="AM166" s="155"/>
      <c r="AN166" s="155"/>
      <c r="AO166" s="155"/>
      <c r="AP166" s="155"/>
      <c r="AQ166" s="155"/>
      <c r="AR166" s="155"/>
      <c r="AS166" s="155"/>
      <c r="AT166" s="155"/>
      <c r="AU166" s="155"/>
      <c r="AV166" s="155"/>
      <c r="AW166" s="155"/>
      <c r="AX166" s="155"/>
      <c r="AY166" s="161"/>
      <c r="AZ166" s="155"/>
      <c r="BA166" s="155"/>
      <c r="BB166" s="155"/>
      <c r="BC166" s="155"/>
      <c r="BD166" s="163" t="str">
        <f t="shared" si="4"/>
        <v/>
      </c>
      <c r="BE166" s="164" t="str">
        <f t="shared" si="1"/>
        <v/>
      </c>
      <c r="BF166" s="164" t="str">
        <f t="shared" si="2"/>
        <v/>
      </c>
      <c r="BG166" s="164" t="str">
        <f t="shared" si="5"/>
        <v/>
      </c>
      <c r="BH166" s="168" t="str">
        <f t="shared" si="3"/>
        <v/>
      </c>
    </row>
    <row r="167">
      <c r="A167" s="154"/>
      <c r="B167" s="155"/>
      <c r="C167" s="155"/>
      <c r="D167" s="155"/>
      <c r="E167" s="155"/>
      <c r="F167" s="156"/>
      <c r="G167" s="157"/>
      <c r="H167" s="155"/>
      <c r="I167" s="155"/>
      <c r="J167" s="155"/>
      <c r="K167" s="156"/>
      <c r="L167" s="157"/>
      <c r="M167" s="155"/>
      <c r="N167" s="155"/>
      <c r="O167" s="155"/>
      <c r="P167" s="156"/>
      <c r="Q167" s="158"/>
      <c r="R167" s="155"/>
      <c r="S167" s="156"/>
      <c r="T167" s="158"/>
      <c r="U167" s="155"/>
      <c r="V167" s="156"/>
      <c r="W167" s="158"/>
      <c r="X167" s="155"/>
      <c r="Y167" s="156"/>
      <c r="Z167" s="159"/>
      <c r="AA167" s="155"/>
      <c r="AB167" s="156"/>
      <c r="AC167" s="160"/>
      <c r="AD167" s="155"/>
      <c r="AE167" s="155"/>
      <c r="AF167" s="161"/>
      <c r="AG167" s="155"/>
      <c r="AH167" s="155"/>
      <c r="AI167" s="155"/>
      <c r="AJ167" s="156"/>
      <c r="AK167" s="161"/>
      <c r="AL167" s="155"/>
      <c r="AM167" s="155"/>
      <c r="AN167" s="155"/>
      <c r="AO167" s="155"/>
      <c r="AP167" s="155"/>
      <c r="AQ167" s="155"/>
      <c r="AR167" s="155"/>
      <c r="AS167" s="155"/>
      <c r="AT167" s="155"/>
      <c r="AU167" s="155"/>
      <c r="AV167" s="155"/>
      <c r="AW167" s="155"/>
      <c r="AX167" s="155"/>
      <c r="AY167" s="161"/>
      <c r="AZ167" s="155"/>
      <c r="BA167" s="155"/>
      <c r="BB167" s="155"/>
      <c r="BC167" s="155"/>
      <c r="BD167" s="163" t="str">
        <f t="shared" si="4"/>
        <v/>
      </c>
      <c r="BE167" s="164" t="str">
        <f t="shared" si="1"/>
        <v/>
      </c>
      <c r="BF167" s="164" t="str">
        <f t="shared" si="2"/>
        <v/>
      </c>
      <c r="BG167" s="164" t="str">
        <f t="shared" si="5"/>
        <v/>
      </c>
      <c r="BH167" s="168" t="str">
        <f t="shared" si="3"/>
        <v/>
      </c>
    </row>
    <row r="168">
      <c r="A168" s="154"/>
      <c r="B168" s="155"/>
      <c r="C168" s="155"/>
      <c r="D168" s="155"/>
      <c r="E168" s="155"/>
      <c r="F168" s="156"/>
      <c r="G168" s="157"/>
      <c r="H168" s="155"/>
      <c r="I168" s="155"/>
      <c r="J168" s="155"/>
      <c r="K168" s="156"/>
      <c r="L168" s="157"/>
      <c r="M168" s="155"/>
      <c r="N168" s="155"/>
      <c r="O168" s="155"/>
      <c r="P168" s="156"/>
      <c r="Q168" s="158"/>
      <c r="R168" s="155"/>
      <c r="S168" s="156"/>
      <c r="T168" s="158"/>
      <c r="U168" s="155"/>
      <c r="V168" s="156"/>
      <c r="W168" s="158"/>
      <c r="X168" s="155"/>
      <c r="Y168" s="156"/>
      <c r="Z168" s="159"/>
      <c r="AA168" s="155"/>
      <c r="AB168" s="156"/>
      <c r="AC168" s="160"/>
      <c r="AD168" s="155"/>
      <c r="AE168" s="155"/>
      <c r="AF168" s="161"/>
      <c r="AG168" s="155"/>
      <c r="AH168" s="155"/>
      <c r="AI168" s="155"/>
      <c r="AJ168" s="156"/>
      <c r="AK168" s="161"/>
      <c r="AL168" s="155"/>
      <c r="AM168" s="155"/>
      <c r="AN168" s="155"/>
      <c r="AO168" s="155"/>
      <c r="AP168" s="155"/>
      <c r="AQ168" s="155"/>
      <c r="AR168" s="155"/>
      <c r="AS168" s="155"/>
      <c r="AT168" s="155"/>
      <c r="AU168" s="155"/>
      <c r="AV168" s="155"/>
      <c r="AW168" s="155"/>
      <c r="AX168" s="155"/>
      <c r="AY168" s="161"/>
      <c r="AZ168" s="155"/>
      <c r="BA168" s="155"/>
      <c r="BB168" s="155"/>
      <c r="BC168" s="155"/>
      <c r="BD168" s="163" t="str">
        <f t="shared" si="4"/>
        <v/>
      </c>
      <c r="BE168" s="164" t="str">
        <f t="shared" si="1"/>
        <v/>
      </c>
      <c r="BF168" s="164" t="str">
        <f t="shared" si="2"/>
        <v/>
      </c>
      <c r="BG168" s="164" t="str">
        <f t="shared" si="5"/>
        <v/>
      </c>
      <c r="BH168" s="168" t="str">
        <f t="shared" si="3"/>
        <v/>
      </c>
    </row>
    <row r="169">
      <c r="A169" s="154"/>
      <c r="B169" s="155"/>
      <c r="C169" s="155"/>
      <c r="D169" s="155"/>
      <c r="E169" s="155"/>
      <c r="F169" s="156"/>
      <c r="G169" s="157"/>
      <c r="H169" s="155"/>
      <c r="I169" s="155"/>
      <c r="J169" s="155"/>
      <c r="K169" s="156"/>
      <c r="L169" s="157"/>
      <c r="M169" s="155"/>
      <c r="N169" s="155"/>
      <c r="O169" s="155"/>
      <c r="P169" s="156"/>
      <c r="Q169" s="158"/>
      <c r="R169" s="155"/>
      <c r="S169" s="156"/>
      <c r="T169" s="158"/>
      <c r="U169" s="155"/>
      <c r="V169" s="156"/>
      <c r="W169" s="158"/>
      <c r="X169" s="155"/>
      <c r="Y169" s="156"/>
      <c r="Z169" s="159"/>
      <c r="AA169" s="155"/>
      <c r="AB169" s="156"/>
      <c r="AC169" s="160"/>
      <c r="AD169" s="155"/>
      <c r="AE169" s="155"/>
      <c r="AF169" s="161"/>
      <c r="AG169" s="155"/>
      <c r="AH169" s="155"/>
      <c r="AI169" s="155"/>
      <c r="AJ169" s="156"/>
      <c r="AK169" s="161"/>
      <c r="AL169" s="155"/>
      <c r="AM169" s="155"/>
      <c r="AN169" s="155"/>
      <c r="AO169" s="155"/>
      <c r="AP169" s="155"/>
      <c r="AQ169" s="155"/>
      <c r="AR169" s="155"/>
      <c r="AS169" s="155"/>
      <c r="AT169" s="155"/>
      <c r="AU169" s="155"/>
      <c r="AV169" s="155"/>
      <c r="AW169" s="155"/>
      <c r="AX169" s="155"/>
      <c r="AY169" s="161"/>
      <c r="AZ169" s="155"/>
      <c r="BA169" s="155"/>
      <c r="BB169" s="155"/>
      <c r="BC169" s="155"/>
      <c r="BD169" s="163" t="str">
        <f t="shared" si="4"/>
        <v/>
      </c>
      <c r="BE169" s="164" t="str">
        <f t="shared" si="1"/>
        <v/>
      </c>
      <c r="BF169" s="164" t="str">
        <f t="shared" si="2"/>
        <v/>
      </c>
      <c r="BG169" s="164" t="str">
        <f t="shared" si="5"/>
        <v/>
      </c>
      <c r="BH169" s="168" t="str">
        <f t="shared" si="3"/>
        <v/>
      </c>
    </row>
    <row r="170">
      <c r="A170" s="154"/>
      <c r="B170" s="155"/>
      <c r="C170" s="155"/>
      <c r="D170" s="155"/>
      <c r="E170" s="155"/>
      <c r="F170" s="156"/>
      <c r="G170" s="157"/>
      <c r="H170" s="155"/>
      <c r="I170" s="155"/>
      <c r="J170" s="155"/>
      <c r="K170" s="156"/>
      <c r="L170" s="157"/>
      <c r="M170" s="155"/>
      <c r="N170" s="155"/>
      <c r="O170" s="155"/>
      <c r="P170" s="156"/>
      <c r="Q170" s="158"/>
      <c r="R170" s="155"/>
      <c r="S170" s="156"/>
      <c r="T170" s="158"/>
      <c r="U170" s="155"/>
      <c r="V170" s="156"/>
      <c r="W170" s="158"/>
      <c r="X170" s="155"/>
      <c r="Y170" s="156"/>
      <c r="Z170" s="159"/>
      <c r="AA170" s="155"/>
      <c r="AB170" s="156"/>
      <c r="AC170" s="160"/>
      <c r="AD170" s="155"/>
      <c r="AE170" s="155"/>
      <c r="AF170" s="161"/>
      <c r="AG170" s="155"/>
      <c r="AH170" s="155"/>
      <c r="AI170" s="155"/>
      <c r="AJ170" s="156"/>
      <c r="AK170" s="161"/>
      <c r="AL170" s="155"/>
      <c r="AM170" s="155"/>
      <c r="AN170" s="155"/>
      <c r="AO170" s="155"/>
      <c r="AP170" s="155"/>
      <c r="AQ170" s="155"/>
      <c r="AR170" s="155"/>
      <c r="AS170" s="155"/>
      <c r="AT170" s="155"/>
      <c r="AU170" s="155"/>
      <c r="AV170" s="155"/>
      <c r="AW170" s="155"/>
      <c r="AX170" s="155"/>
      <c r="AY170" s="161"/>
      <c r="AZ170" s="155"/>
      <c r="BA170" s="155"/>
      <c r="BB170" s="155"/>
      <c r="BC170" s="155"/>
      <c r="BD170" s="163" t="str">
        <f t="shared" si="4"/>
        <v/>
      </c>
      <c r="BE170" s="164" t="str">
        <f t="shared" si="1"/>
        <v/>
      </c>
      <c r="BF170" s="164" t="str">
        <f t="shared" si="2"/>
        <v/>
      </c>
      <c r="BG170" s="164" t="str">
        <f t="shared" si="5"/>
        <v/>
      </c>
      <c r="BH170" s="168" t="str">
        <f t="shared" si="3"/>
        <v/>
      </c>
    </row>
    <row r="171">
      <c r="A171" s="154"/>
      <c r="B171" s="155"/>
      <c r="C171" s="155"/>
      <c r="D171" s="155"/>
      <c r="E171" s="155"/>
      <c r="F171" s="156"/>
      <c r="G171" s="157"/>
      <c r="H171" s="155"/>
      <c r="I171" s="155"/>
      <c r="J171" s="155"/>
      <c r="K171" s="156"/>
      <c r="L171" s="157"/>
      <c r="M171" s="155"/>
      <c r="N171" s="155"/>
      <c r="O171" s="155"/>
      <c r="P171" s="156"/>
      <c r="Q171" s="158"/>
      <c r="R171" s="155"/>
      <c r="S171" s="156"/>
      <c r="T171" s="158"/>
      <c r="U171" s="155"/>
      <c r="V171" s="156"/>
      <c r="W171" s="158"/>
      <c r="X171" s="155"/>
      <c r="Y171" s="156"/>
      <c r="Z171" s="159"/>
      <c r="AA171" s="155"/>
      <c r="AB171" s="156"/>
      <c r="AC171" s="160"/>
      <c r="AD171" s="155"/>
      <c r="AE171" s="155"/>
      <c r="AF171" s="161"/>
      <c r="AG171" s="155"/>
      <c r="AH171" s="155"/>
      <c r="AI171" s="155"/>
      <c r="AJ171" s="156"/>
      <c r="AK171" s="161"/>
      <c r="AL171" s="155"/>
      <c r="AM171" s="155"/>
      <c r="AN171" s="155"/>
      <c r="AO171" s="155"/>
      <c r="AP171" s="155"/>
      <c r="AQ171" s="155"/>
      <c r="AR171" s="155"/>
      <c r="AS171" s="155"/>
      <c r="AT171" s="155"/>
      <c r="AU171" s="155"/>
      <c r="AV171" s="155"/>
      <c r="AW171" s="155"/>
      <c r="AX171" s="155"/>
      <c r="AY171" s="161"/>
      <c r="AZ171" s="155"/>
      <c r="BA171" s="155"/>
      <c r="BB171" s="155"/>
      <c r="BC171" s="155"/>
      <c r="BD171" s="163" t="str">
        <f t="shared" si="4"/>
        <v/>
      </c>
      <c r="BE171" s="164" t="str">
        <f t="shared" si="1"/>
        <v/>
      </c>
      <c r="BF171" s="164" t="str">
        <f t="shared" si="2"/>
        <v/>
      </c>
      <c r="BG171" s="164" t="str">
        <f t="shared" si="5"/>
        <v/>
      </c>
      <c r="BH171" s="168" t="str">
        <f t="shared" si="3"/>
        <v/>
      </c>
    </row>
    <row r="172">
      <c r="A172" s="154"/>
      <c r="B172" s="155"/>
      <c r="C172" s="155"/>
      <c r="D172" s="155"/>
      <c r="E172" s="155"/>
      <c r="F172" s="156"/>
      <c r="G172" s="157"/>
      <c r="H172" s="155"/>
      <c r="I172" s="155"/>
      <c r="J172" s="155"/>
      <c r="K172" s="156"/>
      <c r="L172" s="157"/>
      <c r="M172" s="155"/>
      <c r="N172" s="155"/>
      <c r="O172" s="155"/>
      <c r="P172" s="156"/>
      <c r="Q172" s="158"/>
      <c r="R172" s="155"/>
      <c r="S172" s="156"/>
      <c r="T172" s="158"/>
      <c r="U172" s="155"/>
      <c r="V172" s="156"/>
      <c r="W172" s="158"/>
      <c r="X172" s="155"/>
      <c r="Y172" s="156"/>
      <c r="Z172" s="159"/>
      <c r="AA172" s="155"/>
      <c r="AB172" s="156"/>
      <c r="AC172" s="160"/>
      <c r="AD172" s="155"/>
      <c r="AE172" s="155"/>
      <c r="AF172" s="161"/>
      <c r="AG172" s="155"/>
      <c r="AH172" s="155"/>
      <c r="AI172" s="155"/>
      <c r="AJ172" s="156"/>
      <c r="AK172" s="161"/>
      <c r="AL172" s="155"/>
      <c r="AM172" s="155"/>
      <c r="AN172" s="155"/>
      <c r="AO172" s="155"/>
      <c r="AP172" s="155"/>
      <c r="AQ172" s="155"/>
      <c r="AR172" s="155"/>
      <c r="AS172" s="155"/>
      <c r="AT172" s="155"/>
      <c r="AU172" s="155"/>
      <c r="AV172" s="155"/>
      <c r="AW172" s="155"/>
      <c r="AX172" s="155"/>
      <c r="AY172" s="161"/>
      <c r="AZ172" s="155"/>
      <c r="BA172" s="155"/>
      <c r="BB172" s="155"/>
      <c r="BC172" s="155"/>
      <c r="BD172" s="163" t="str">
        <f t="shared" si="4"/>
        <v/>
      </c>
      <c r="BE172" s="164" t="str">
        <f t="shared" si="1"/>
        <v/>
      </c>
      <c r="BF172" s="164" t="str">
        <f t="shared" si="2"/>
        <v/>
      </c>
      <c r="BG172" s="164" t="str">
        <f t="shared" si="5"/>
        <v/>
      </c>
      <c r="BH172" s="168" t="str">
        <f t="shared" si="3"/>
        <v/>
      </c>
    </row>
    <row r="173">
      <c r="A173" s="154"/>
      <c r="B173" s="155"/>
      <c r="C173" s="155"/>
      <c r="D173" s="155"/>
      <c r="E173" s="155"/>
      <c r="F173" s="156"/>
      <c r="G173" s="157"/>
      <c r="H173" s="155"/>
      <c r="I173" s="155"/>
      <c r="J173" s="155"/>
      <c r="K173" s="156"/>
      <c r="L173" s="157"/>
      <c r="M173" s="155"/>
      <c r="N173" s="155"/>
      <c r="O173" s="155"/>
      <c r="P173" s="156"/>
      <c r="Q173" s="158"/>
      <c r="R173" s="155"/>
      <c r="S173" s="156"/>
      <c r="T173" s="158"/>
      <c r="U173" s="155"/>
      <c r="V173" s="156"/>
      <c r="W173" s="158"/>
      <c r="X173" s="155"/>
      <c r="Y173" s="156"/>
      <c r="Z173" s="159"/>
      <c r="AA173" s="155"/>
      <c r="AB173" s="156"/>
      <c r="AC173" s="160"/>
      <c r="AD173" s="155"/>
      <c r="AE173" s="155"/>
      <c r="AF173" s="161"/>
      <c r="AG173" s="155"/>
      <c r="AH173" s="155"/>
      <c r="AI173" s="155"/>
      <c r="AJ173" s="156"/>
      <c r="AK173" s="161"/>
      <c r="AL173" s="155"/>
      <c r="AM173" s="155"/>
      <c r="AN173" s="155"/>
      <c r="AO173" s="155"/>
      <c r="AP173" s="155"/>
      <c r="AQ173" s="155"/>
      <c r="AR173" s="155"/>
      <c r="AS173" s="155"/>
      <c r="AT173" s="155"/>
      <c r="AU173" s="155"/>
      <c r="AV173" s="155"/>
      <c r="AW173" s="155"/>
      <c r="AX173" s="155"/>
      <c r="AY173" s="161"/>
      <c r="AZ173" s="155"/>
      <c r="BA173" s="155"/>
      <c r="BB173" s="155"/>
      <c r="BC173" s="155"/>
      <c r="BD173" s="163" t="str">
        <f t="shared" si="4"/>
        <v/>
      </c>
      <c r="BE173" s="164" t="str">
        <f t="shared" si="1"/>
        <v/>
      </c>
      <c r="BF173" s="164" t="str">
        <f t="shared" si="2"/>
        <v/>
      </c>
      <c r="BG173" s="164" t="str">
        <f t="shared" si="5"/>
        <v/>
      </c>
      <c r="BH173" s="168" t="str">
        <f t="shared" si="3"/>
        <v/>
      </c>
    </row>
    <row r="174">
      <c r="A174" s="154"/>
      <c r="B174" s="155"/>
      <c r="C174" s="155"/>
      <c r="D174" s="155"/>
      <c r="E174" s="155"/>
      <c r="F174" s="156"/>
      <c r="G174" s="157"/>
      <c r="H174" s="155"/>
      <c r="I174" s="155"/>
      <c r="J174" s="155"/>
      <c r="K174" s="156"/>
      <c r="L174" s="157"/>
      <c r="M174" s="155"/>
      <c r="N174" s="155"/>
      <c r="O174" s="155"/>
      <c r="P174" s="156"/>
      <c r="Q174" s="158"/>
      <c r="R174" s="155"/>
      <c r="S174" s="156"/>
      <c r="T174" s="158"/>
      <c r="U174" s="155"/>
      <c r="V174" s="156"/>
      <c r="W174" s="158"/>
      <c r="X174" s="155"/>
      <c r="Y174" s="156"/>
      <c r="Z174" s="159"/>
      <c r="AA174" s="155"/>
      <c r="AB174" s="156"/>
      <c r="AC174" s="160"/>
      <c r="AD174" s="155"/>
      <c r="AE174" s="155"/>
      <c r="AF174" s="161"/>
      <c r="AG174" s="155"/>
      <c r="AH174" s="155"/>
      <c r="AI174" s="155"/>
      <c r="AJ174" s="156"/>
      <c r="AK174" s="161"/>
      <c r="AL174" s="155"/>
      <c r="AM174" s="155"/>
      <c r="AN174" s="155"/>
      <c r="AO174" s="155"/>
      <c r="AP174" s="155"/>
      <c r="AQ174" s="155"/>
      <c r="AR174" s="155"/>
      <c r="AS174" s="155"/>
      <c r="AT174" s="155"/>
      <c r="AU174" s="155"/>
      <c r="AV174" s="155"/>
      <c r="AW174" s="155"/>
      <c r="AX174" s="155"/>
      <c r="AY174" s="161"/>
      <c r="AZ174" s="155"/>
      <c r="BA174" s="155"/>
      <c r="BB174" s="155"/>
      <c r="BC174" s="155"/>
      <c r="BD174" s="163" t="str">
        <f t="shared" si="4"/>
        <v/>
      </c>
      <c r="BE174" s="164" t="str">
        <f t="shared" si="1"/>
        <v/>
      </c>
      <c r="BF174" s="164" t="str">
        <f t="shared" si="2"/>
        <v/>
      </c>
      <c r="BG174" s="164" t="str">
        <f t="shared" si="5"/>
        <v/>
      </c>
      <c r="BH174" s="168" t="str">
        <f t="shared" si="3"/>
        <v/>
      </c>
    </row>
    <row r="175">
      <c r="A175" s="154"/>
      <c r="B175" s="155"/>
      <c r="C175" s="155"/>
      <c r="D175" s="155"/>
      <c r="E175" s="155"/>
      <c r="F175" s="156"/>
      <c r="G175" s="157"/>
      <c r="H175" s="155"/>
      <c r="I175" s="155"/>
      <c r="J175" s="155"/>
      <c r="K175" s="156"/>
      <c r="L175" s="157"/>
      <c r="M175" s="155"/>
      <c r="N175" s="155"/>
      <c r="O175" s="155"/>
      <c r="P175" s="156"/>
      <c r="Q175" s="158"/>
      <c r="R175" s="155"/>
      <c r="S175" s="156"/>
      <c r="T175" s="158"/>
      <c r="U175" s="155"/>
      <c r="V175" s="156"/>
      <c r="W175" s="158"/>
      <c r="X175" s="155"/>
      <c r="Y175" s="156"/>
      <c r="Z175" s="159"/>
      <c r="AA175" s="155"/>
      <c r="AB175" s="156"/>
      <c r="AC175" s="160"/>
      <c r="AD175" s="155"/>
      <c r="AE175" s="155"/>
      <c r="AF175" s="161"/>
      <c r="AG175" s="155"/>
      <c r="AH175" s="155"/>
      <c r="AI175" s="155"/>
      <c r="AJ175" s="156"/>
      <c r="AK175" s="161"/>
      <c r="AL175" s="155"/>
      <c r="AM175" s="155"/>
      <c r="AN175" s="155"/>
      <c r="AO175" s="155"/>
      <c r="AP175" s="155"/>
      <c r="AQ175" s="155"/>
      <c r="AR175" s="155"/>
      <c r="AS175" s="155"/>
      <c r="AT175" s="155"/>
      <c r="AU175" s="155"/>
      <c r="AV175" s="155"/>
      <c r="AW175" s="155"/>
      <c r="AX175" s="155"/>
      <c r="AY175" s="161"/>
      <c r="AZ175" s="155"/>
      <c r="BA175" s="155"/>
      <c r="BB175" s="155"/>
      <c r="BC175" s="155"/>
      <c r="BD175" s="163" t="str">
        <f t="shared" si="4"/>
        <v/>
      </c>
      <c r="BE175" s="164" t="str">
        <f t="shared" si="1"/>
        <v/>
      </c>
      <c r="BF175" s="164" t="str">
        <f t="shared" si="2"/>
        <v/>
      </c>
      <c r="BG175" s="164" t="str">
        <f t="shared" si="5"/>
        <v/>
      </c>
      <c r="BH175" s="168" t="str">
        <f t="shared" si="3"/>
        <v/>
      </c>
    </row>
    <row r="176">
      <c r="A176" s="154"/>
      <c r="B176" s="155"/>
      <c r="C176" s="155"/>
      <c r="D176" s="155"/>
      <c r="E176" s="155"/>
      <c r="F176" s="156"/>
      <c r="G176" s="157"/>
      <c r="H176" s="155"/>
      <c r="I176" s="155"/>
      <c r="J176" s="155"/>
      <c r="K176" s="156"/>
      <c r="L176" s="157"/>
      <c r="M176" s="155"/>
      <c r="N176" s="155"/>
      <c r="O176" s="155"/>
      <c r="P176" s="156"/>
      <c r="Q176" s="158"/>
      <c r="R176" s="155"/>
      <c r="S176" s="156"/>
      <c r="T176" s="158"/>
      <c r="U176" s="155"/>
      <c r="V176" s="156"/>
      <c r="W176" s="158"/>
      <c r="X176" s="155"/>
      <c r="Y176" s="156"/>
      <c r="Z176" s="159"/>
      <c r="AA176" s="155"/>
      <c r="AB176" s="156"/>
      <c r="AC176" s="160"/>
      <c r="AD176" s="155"/>
      <c r="AE176" s="155"/>
      <c r="AF176" s="161"/>
      <c r="AG176" s="155"/>
      <c r="AH176" s="155"/>
      <c r="AI176" s="155"/>
      <c r="AJ176" s="156"/>
      <c r="AK176" s="161"/>
      <c r="AL176" s="155"/>
      <c r="AM176" s="155"/>
      <c r="AN176" s="155"/>
      <c r="AO176" s="155"/>
      <c r="AP176" s="155"/>
      <c r="AQ176" s="155"/>
      <c r="AR176" s="155"/>
      <c r="AS176" s="155"/>
      <c r="AT176" s="155"/>
      <c r="AU176" s="155"/>
      <c r="AV176" s="155"/>
      <c r="AW176" s="155"/>
      <c r="AX176" s="155"/>
      <c r="AY176" s="161"/>
      <c r="AZ176" s="155"/>
      <c r="BA176" s="155"/>
      <c r="BB176" s="155"/>
      <c r="BC176" s="155"/>
      <c r="BD176" s="163" t="str">
        <f t="shared" si="4"/>
        <v/>
      </c>
      <c r="BE176" s="164" t="str">
        <f t="shared" si="1"/>
        <v/>
      </c>
      <c r="BF176" s="164" t="str">
        <f t="shared" si="2"/>
        <v/>
      </c>
      <c r="BG176" s="164" t="str">
        <f t="shared" si="5"/>
        <v/>
      </c>
      <c r="BH176" s="168" t="str">
        <f t="shared" si="3"/>
        <v/>
      </c>
    </row>
    <row r="177">
      <c r="A177" s="154"/>
      <c r="B177" s="155"/>
      <c r="C177" s="155"/>
      <c r="D177" s="155"/>
      <c r="E177" s="155"/>
      <c r="F177" s="156"/>
      <c r="G177" s="157"/>
      <c r="H177" s="155"/>
      <c r="I177" s="155"/>
      <c r="J177" s="155"/>
      <c r="K177" s="156"/>
      <c r="L177" s="157"/>
      <c r="M177" s="155"/>
      <c r="N177" s="155"/>
      <c r="O177" s="155"/>
      <c r="P177" s="156"/>
      <c r="Q177" s="158"/>
      <c r="R177" s="155"/>
      <c r="S177" s="156"/>
      <c r="T177" s="158"/>
      <c r="U177" s="155"/>
      <c r="V177" s="156"/>
      <c r="W177" s="158"/>
      <c r="X177" s="155"/>
      <c r="Y177" s="156"/>
      <c r="Z177" s="159"/>
      <c r="AA177" s="155"/>
      <c r="AB177" s="156"/>
      <c r="AC177" s="160"/>
      <c r="AD177" s="155"/>
      <c r="AE177" s="155"/>
      <c r="AF177" s="161"/>
      <c r="AG177" s="155"/>
      <c r="AH177" s="155"/>
      <c r="AI177" s="155"/>
      <c r="AJ177" s="156"/>
      <c r="AK177" s="161"/>
      <c r="AL177" s="155"/>
      <c r="AM177" s="155"/>
      <c r="AN177" s="155"/>
      <c r="AO177" s="155"/>
      <c r="AP177" s="155"/>
      <c r="AQ177" s="155"/>
      <c r="AR177" s="155"/>
      <c r="AS177" s="155"/>
      <c r="AT177" s="155"/>
      <c r="AU177" s="155"/>
      <c r="AV177" s="155"/>
      <c r="AW177" s="155"/>
      <c r="AX177" s="155"/>
      <c r="AY177" s="161"/>
      <c r="AZ177" s="155"/>
      <c r="BA177" s="155"/>
      <c r="BB177" s="155"/>
      <c r="BC177" s="155"/>
      <c r="BD177" s="163" t="str">
        <f t="shared" si="4"/>
        <v/>
      </c>
      <c r="BE177" s="164" t="str">
        <f t="shared" si="1"/>
        <v/>
      </c>
      <c r="BF177" s="164" t="str">
        <f t="shared" si="2"/>
        <v/>
      </c>
      <c r="BG177" s="164" t="str">
        <f t="shared" si="5"/>
        <v/>
      </c>
      <c r="BH177" s="168" t="str">
        <f t="shared" si="3"/>
        <v/>
      </c>
    </row>
    <row r="178">
      <c r="A178" s="154"/>
      <c r="B178" s="155"/>
      <c r="C178" s="155"/>
      <c r="D178" s="155"/>
      <c r="E178" s="155"/>
      <c r="F178" s="156"/>
      <c r="G178" s="157"/>
      <c r="H178" s="155"/>
      <c r="I178" s="155"/>
      <c r="J178" s="155"/>
      <c r="K178" s="156"/>
      <c r="L178" s="157"/>
      <c r="M178" s="155"/>
      <c r="N178" s="155"/>
      <c r="O178" s="155"/>
      <c r="P178" s="156"/>
      <c r="Q178" s="158"/>
      <c r="R178" s="155"/>
      <c r="S178" s="156"/>
      <c r="T178" s="158"/>
      <c r="U178" s="155"/>
      <c r="V178" s="156"/>
      <c r="W178" s="158"/>
      <c r="X178" s="155"/>
      <c r="Y178" s="156"/>
      <c r="Z178" s="159"/>
      <c r="AA178" s="155"/>
      <c r="AB178" s="156"/>
      <c r="AC178" s="160"/>
      <c r="AD178" s="155"/>
      <c r="AE178" s="155"/>
      <c r="AF178" s="161"/>
      <c r="AG178" s="155"/>
      <c r="AH178" s="155"/>
      <c r="AI178" s="155"/>
      <c r="AJ178" s="156"/>
      <c r="AK178" s="161"/>
      <c r="AL178" s="155"/>
      <c r="AM178" s="155"/>
      <c r="AN178" s="155"/>
      <c r="AO178" s="155"/>
      <c r="AP178" s="155"/>
      <c r="AQ178" s="155"/>
      <c r="AR178" s="155"/>
      <c r="AS178" s="155"/>
      <c r="AT178" s="155"/>
      <c r="AU178" s="155"/>
      <c r="AV178" s="155"/>
      <c r="AW178" s="155"/>
      <c r="AX178" s="155"/>
      <c r="AY178" s="161"/>
      <c r="AZ178" s="155"/>
      <c r="BA178" s="155"/>
      <c r="BB178" s="155"/>
      <c r="BC178" s="155"/>
      <c r="BD178" s="163" t="str">
        <f t="shared" si="4"/>
        <v/>
      </c>
      <c r="BE178" s="164" t="str">
        <f t="shared" si="1"/>
        <v/>
      </c>
      <c r="BF178" s="164" t="str">
        <f t="shared" si="2"/>
        <v/>
      </c>
      <c r="BG178" s="164" t="str">
        <f t="shared" si="5"/>
        <v/>
      </c>
      <c r="BH178" s="168" t="str">
        <f t="shared" si="3"/>
        <v/>
      </c>
    </row>
    <row r="179">
      <c r="A179" s="154"/>
      <c r="B179" s="155"/>
      <c r="C179" s="155"/>
      <c r="D179" s="155"/>
      <c r="E179" s="155"/>
      <c r="F179" s="156"/>
      <c r="G179" s="157"/>
      <c r="H179" s="155"/>
      <c r="I179" s="155"/>
      <c r="J179" s="155"/>
      <c r="K179" s="156"/>
      <c r="L179" s="157"/>
      <c r="M179" s="155"/>
      <c r="N179" s="155"/>
      <c r="O179" s="155"/>
      <c r="P179" s="156"/>
      <c r="Q179" s="158"/>
      <c r="R179" s="155"/>
      <c r="S179" s="156"/>
      <c r="T179" s="158"/>
      <c r="U179" s="155"/>
      <c r="V179" s="156"/>
      <c r="W179" s="158"/>
      <c r="X179" s="155"/>
      <c r="Y179" s="156"/>
      <c r="Z179" s="159"/>
      <c r="AA179" s="155"/>
      <c r="AB179" s="156"/>
      <c r="AC179" s="160"/>
      <c r="AD179" s="155"/>
      <c r="AE179" s="155"/>
      <c r="AF179" s="161"/>
      <c r="AG179" s="155"/>
      <c r="AH179" s="155"/>
      <c r="AI179" s="155"/>
      <c r="AJ179" s="156"/>
      <c r="AK179" s="161"/>
      <c r="AL179" s="155"/>
      <c r="AM179" s="155"/>
      <c r="AN179" s="155"/>
      <c r="AO179" s="155"/>
      <c r="AP179" s="155"/>
      <c r="AQ179" s="155"/>
      <c r="AR179" s="155"/>
      <c r="AS179" s="155"/>
      <c r="AT179" s="155"/>
      <c r="AU179" s="155"/>
      <c r="AV179" s="155"/>
      <c r="AW179" s="155"/>
      <c r="AX179" s="155"/>
      <c r="AY179" s="161"/>
      <c r="AZ179" s="155"/>
      <c r="BA179" s="155"/>
      <c r="BB179" s="155"/>
      <c r="BC179" s="155"/>
      <c r="BD179" s="163" t="str">
        <f t="shared" si="4"/>
        <v/>
      </c>
      <c r="BE179" s="164" t="str">
        <f t="shared" si="1"/>
        <v/>
      </c>
      <c r="BF179" s="164" t="str">
        <f t="shared" si="2"/>
        <v/>
      </c>
      <c r="BG179" s="164" t="str">
        <f t="shared" si="5"/>
        <v/>
      </c>
      <c r="BH179" s="168" t="str">
        <f t="shared" si="3"/>
        <v/>
      </c>
    </row>
    <row r="180">
      <c r="A180" s="154"/>
      <c r="B180" s="155"/>
      <c r="C180" s="155"/>
      <c r="D180" s="155"/>
      <c r="E180" s="155"/>
      <c r="F180" s="156"/>
      <c r="G180" s="157"/>
      <c r="H180" s="155"/>
      <c r="I180" s="155"/>
      <c r="J180" s="155"/>
      <c r="K180" s="156"/>
      <c r="L180" s="157"/>
      <c r="M180" s="155"/>
      <c r="N180" s="155"/>
      <c r="O180" s="155"/>
      <c r="P180" s="156"/>
      <c r="Q180" s="158"/>
      <c r="R180" s="155"/>
      <c r="S180" s="156"/>
      <c r="T180" s="158"/>
      <c r="U180" s="155"/>
      <c r="V180" s="156"/>
      <c r="W180" s="158"/>
      <c r="X180" s="155"/>
      <c r="Y180" s="156"/>
      <c r="Z180" s="159"/>
      <c r="AA180" s="155"/>
      <c r="AB180" s="156"/>
      <c r="AC180" s="160"/>
      <c r="AD180" s="155"/>
      <c r="AE180" s="155"/>
      <c r="AF180" s="161"/>
      <c r="AG180" s="155"/>
      <c r="AH180" s="155"/>
      <c r="AI180" s="155"/>
      <c r="AJ180" s="156"/>
      <c r="AK180" s="161"/>
      <c r="AL180" s="155"/>
      <c r="AM180" s="155"/>
      <c r="AN180" s="155"/>
      <c r="AO180" s="155"/>
      <c r="AP180" s="155"/>
      <c r="AQ180" s="155"/>
      <c r="AR180" s="155"/>
      <c r="AS180" s="155"/>
      <c r="AT180" s="155"/>
      <c r="AU180" s="155"/>
      <c r="AV180" s="155"/>
      <c r="AW180" s="155"/>
      <c r="AX180" s="155"/>
      <c r="AY180" s="161"/>
      <c r="AZ180" s="155"/>
      <c r="BA180" s="155"/>
      <c r="BB180" s="155"/>
      <c r="BC180" s="155"/>
      <c r="BD180" s="163" t="str">
        <f t="shared" si="4"/>
        <v/>
      </c>
      <c r="BE180" s="164" t="str">
        <f t="shared" si="1"/>
        <v/>
      </c>
      <c r="BF180" s="164" t="str">
        <f t="shared" si="2"/>
        <v/>
      </c>
      <c r="BG180" s="164" t="str">
        <f t="shared" si="5"/>
        <v/>
      </c>
      <c r="BH180" s="168" t="str">
        <f t="shared" si="3"/>
        <v/>
      </c>
    </row>
    <row r="181">
      <c r="A181" s="154"/>
      <c r="B181" s="155"/>
      <c r="C181" s="155"/>
      <c r="D181" s="155"/>
      <c r="E181" s="155"/>
      <c r="F181" s="156"/>
      <c r="G181" s="157"/>
      <c r="H181" s="155"/>
      <c r="I181" s="155"/>
      <c r="J181" s="155"/>
      <c r="K181" s="156"/>
      <c r="L181" s="157"/>
      <c r="M181" s="155"/>
      <c r="N181" s="155"/>
      <c r="O181" s="155"/>
      <c r="P181" s="156"/>
      <c r="Q181" s="158"/>
      <c r="R181" s="155"/>
      <c r="S181" s="156"/>
      <c r="T181" s="158"/>
      <c r="U181" s="155"/>
      <c r="V181" s="156"/>
      <c r="W181" s="158"/>
      <c r="X181" s="155"/>
      <c r="Y181" s="156"/>
      <c r="Z181" s="159"/>
      <c r="AA181" s="155"/>
      <c r="AB181" s="156"/>
      <c r="AC181" s="160"/>
      <c r="AD181" s="155"/>
      <c r="AE181" s="155"/>
      <c r="AF181" s="161"/>
      <c r="AG181" s="155"/>
      <c r="AH181" s="155"/>
      <c r="AI181" s="155"/>
      <c r="AJ181" s="156"/>
      <c r="AK181" s="161"/>
      <c r="AL181" s="155"/>
      <c r="AM181" s="155"/>
      <c r="AN181" s="155"/>
      <c r="AO181" s="155"/>
      <c r="AP181" s="155"/>
      <c r="AQ181" s="155"/>
      <c r="AR181" s="155"/>
      <c r="AS181" s="155"/>
      <c r="AT181" s="155"/>
      <c r="AU181" s="155"/>
      <c r="AV181" s="155"/>
      <c r="AW181" s="155"/>
      <c r="AX181" s="155"/>
      <c r="AY181" s="161"/>
      <c r="AZ181" s="155"/>
      <c r="BA181" s="155"/>
      <c r="BB181" s="155"/>
      <c r="BC181" s="155"/>
      <c r="BD181" s="163" t="str">
        <f t="shared" si="4"/>
        <v/>
      </c>
      <c r="BE181" s="164" t="str">
        <f t="shared" si="1"/>
        <v/>
      </c>
      <c r="BF181" s="164" t="str">
        <f t="shared" si="2"/>
        <v/>
      </c>
      <c r="BG181" s="164" t="str">
        <f t="shared" si="5"/>
        <v/>
      </c>
      <c r="BH181" s="168" t="str">
        <f t="shared" si="3"/>
        <v/>
      </c>
    </row>
    <row r="182">
      <c r="A182" s="154"/>
      <c r="B182" s="155"/>
      <c r="C182" s="155"/>
      <c r="D182" s="155"/>
      <c r="E182" s="155"/>
      <c r="F182" s="156"/>
      <c r="G182" s="157"/>
      <c r="H182" s="155"/>
      <c r="I182" s="155"/>
      <c r="J182" s="155"/>
      <c r="K182" s="156"/>
      <c r="L182" s="157"/>
      <c r="M182" s="155"/>
      <c r="N182" s="155"/>
      <c r="O182" s="155"/>
      <c r="P182" s="156"/>
      <c r="Q182" s="158"/>
      <c r="R182" s="155"/>
      <c r="S182" s="156"/>
      <c r="T182" s="158"/>
      <c r="U182" s="155"/>
      <c r="V182" s="156"/>
      <c r="W182" s="158"/>
      <c r="X182" s="155"/>
      <c r="Y182" s="156"/>
      <c r="Z182" s="159"/>
      <c r="AA182" s="155"/>
      <c r="AB182" s="156"/>
      <c r="AC182" s="160"/>
      <c r="AD182" s="155"/>
      <c r="AE182" s="155"/>
      <c r="AF182" s="161"/>
      <c r="AG182" s="155"/>
      <c r="AH182" s="155"/>
      <c r="AI182" s="155"/>
      <c r="AJ182" s="156"/>
      <c r="AK182" s="161"/>
      <c r="AL182" s="155"/>
      <c r="AM182" s="155"/>
      <c r="AN182" s="155"/>
      <c r="AO182" s="155"/>
      <c r="AP182" s="155"/>
      <c r="AQ182" s="155"/>
      <c r="AR182" s="155"/>
      <c r="AS182" s="155"/>
      <c r="AT182" s="155"/>
      <c r="AU182" s="155"/>
      <c r="AV182" s="155"/>
      <c r="AW182" s="155"/>
      <c r="AX182" s="155"/>
      <c r="AY182" s="161"/>
      <c r="AZ182" s="155"/>
      <c r="BA182" s="155"/>
      <c r="BB182" s="155"/>
      <c r="BC182" s="155"/>
      <c r="BD182" s="163" t="str">
        <f t="shared" si="4"/>
        <v/>
      </c>
      <c r="BE182" s="164" t="str">
        <f t="shared" si="1"/>
        <v/>
      </c>
      <c r="BF182" s="164" t="str">
        <f t="shared" si="2"/>
        <v/>
      </c>
      <c r="BG182" s="164" t="str">
        <f t="shared" si="5"/>
        <v/>
      </c>
      <c r="BH182" s="168" t="str">
        <f t="shared" si="3"/>
        <v/>
      </c>
    </row>
    <row r="183">
      <c r="A183" s="154"/>
      <c r="B183" s="155"/>
      <c r="C183" s="155"/>
      <c r="D183" s="155"/>
      <c r="E183" s="155"/>
      <c r="F183" s="156"/>
      <c r="G183" s="157"/>
      <c r="H183" s="155"/>
      <c r="I183" s="155"/>
      <c r="J183" s="155"/>
      <c r="K183" s="156"/>
      <c r="L183" s="157"/>
      <c r="M183" s="155"/>
      <c r="N183" s="155"/>
      <c r="O183" s="155"/>
      <c r="P183" s="156"/>
      <c r="Q183" s="158"/>
      <c r="R183" s="155"/>
      <c r="S183" s="156"/>
      <c r="T183" s="158"/>
      <c r="U183" s="155"/>
      <c r="V183" s="156"/>
      <c r="W183" s="158"/>
      <c r="X183" s="155"/>
      <c r="Y183" s="156"/>
      <c r="Z183" s="159"/>
      <c r="AA183" s="155"/>
      <c r="AB183" s="156"/>
      <c r="AC183" s="160"/>
      <c r="AD183" s="155"/>
      <c r="AE183" s="155"/>
      <c r="AF183" s="161"/>
      <c r="AG183" s="155"/>
      <c r="AH183" s="155"/>
      <c r="AI183" s="155"/>
      <c r="AJ183" s="156"/>
      <c r="AK183" s="161"/>
      <c r="AL183" s="155"/>
      <c r="AM183" s="155"/>
      <c r="AN183" s="155"/>
      <c r="AO183" s="155"/>
      <c r="AP183" s="155"/>
      <c r="AQ183" s="155"/>
      <c r="AR183" s="155"/>
      <c r="AS183" s="155"/>
      <c r="AT183" s="155"/>
      <c r="AU183" s="155"/>
      <c r="AV183" s="155"/>
      <c r="AW183" s="155"/>
      <c r="AX183" s="155"/>
      <c r="AY183" s="161"/>
      <c r="AZ183" s="155"/>
      <c r="BA183" s="155"/>
      <c r="BB183" s="155"/>
      <c r="BC183" s="155"/>
      <c r="BD183" s="163" t="str">
        <f t="shared" si="4"/>
        <v/>
      </c>
      <c r="BE183" s="164" t="str">
        <f t="shared" si="1"/>
        <v/>
      </c>
      <c r="BF183" s="164" t="str">
        <f t="shared" si="2"/>
        <v/>
      </c>
      <c r="BG183" s="164" t="str">
        <f t="shared" si="5"/>
        <v/>
      </c>
      <c r="BH183" s="168" t="str">
        <f t="shared" si="3"/>
        <v/>
      </c>
    </row>
    <row r="184">
      <c r="A184" s="154"/>
      <c r="B184" s="155"/>
      <c r="C184" s="155"/>
      <c r="D184" s="155"/>
      <c r="E184" s="155"/>
      <c r="F184" s="156"/>
      <c r="G184" s="157"/>
      <c r="H184" s="155"/>
      <c r="I184" s="155"/>
      <c r="J184" s="155"/>
      <c r="K184" s="156"/>
      <c r="L184" s="157"/>
      <c r="M184" s="155"/>
      <c r="N184" s="155"/>
      <c r="O184" s="155"/>
      <c r="P184" s="156"/>
      <c r="Q184" s="158"/>
      <c r="R184" s="155"/>
      <c r="S184" s="156"/>
      <c r="T184" s="158"/>
      <c r="U184" s="155"/>
      <c r="V184" s="156"/>
      <c r="W184" s="158"/>
      <c r="X184" s="155"/>
      <c r="Y184" s="156"/>
      <c r="Z184" s="159"/>
      <c r="AA184" s="155"/>
      <c r="AB184" s="156"/>
      <c r="AC184" s="160"/>
      <c r="AD184" s="155"/>
      <c r="AE184" s="155"/>
      <c r="AF184" s="161"/>
      <c r="AG184" s="155"/>
      <c r="AH184" s="155"/>
      <c r="AI184" s="155"/>
      <c r="AJ184" s="156"/>
      <c r="AK184" s="161"/>
      <c r="AL184" s="155"/>
      <c r="AM184" s="155"/>
      <c r="AN184" s="155"/>
      <c r="AO184" s="155"/>
      <c r="AP184" s="155"/>
      <c r="AQ184" s="155"/>
      <c r="AR184" s="155"/>
      <c r="AS184" s="155"/>
      <c r="AT184" s="155"/>
      <c r="AU184" s="155"/>
      <c r="AV184" s="155"/>
      <c r="AW184" s="155"/>
      <c r="AX184" s="155"/>
      <c r="AY184" s="161"/>
      <c r="AZ184" s="155"/>
      <c r="BA184" s="155"/>
      <c r="BB184" s="155"/>
      <c r="BC184" s="155"/>
      <c r="BD184" s="163" t="str">
        <f t="shared" si="4"/>
        <v/>
      </c>
      <c r="BE184" s="164" t="str">
        <f t="shared" si="1"/>
        <v/>
      </c>
      <c r="BF184" s="164" t="str">
        <f t="shared" si="2"/>
        <v/>
      </c>
      <c r="BG184" s="164" t="str">
        <f t="shared" si="5"/>
        <v/>
      </c>
      <c r="BH184" s="168" t="str">
        <f t="shared" si="3"/>
        <v/>
      </c>
    </row>
    <row r="185">
      <c r="A185" s="154"/>
      <c r="B185" s="155"/>
      <c r="C185" s="155"/>
      <c r="D185" s="155"/>
      <c r="E185" s="155"/>
      <c r="F185" s="156"/>
      <c r="G185" s="157"/>
      <c r="H185" s="155"/>
      <c r="I185" s="155"/>
      <c r="J185" s="155"/>
      <c r="K185" s="156"/>
      <c r="L185" s="157"/>
      <c r="M185" s="155"/>
      <c r="N185" s="155"/>
      <c r="O185" s="155"/>
      <c r="P185" s="156"/>
      <c r="Q185" s="158"/>
      <c r="R185" s="155"/>
      <c r="S185" s="156"/>
      <c r="T185" s="158"/>
      <c r="U185" s="155"/>
      <c r="V185" s="156"/>
      <c r="W185" s="158"/>
      <c r="X185" s="155"/>
      <c r="Y185" s="156"/>
      <c r="Z185" s="159"/>
      <c r="AA185" s="155"/>
      <c r="AB185" s="156"/>
      <c r="AC185" s="160"/>
      <c r="AD185" s="155"/>
      <c r="AE185" s="155"/>
      <c r="AF185" s="161"/>
      <c r="AG185" s="155"/>
      <c r="AH185" s="155"/>
      <c r="AI185" s="155"/>
      <c r="AJ185" s="156"/>
      <c r="AK185" s="161"/>
      <c r="AL185" s="155"/>
      <c r="AM185" s="155"/>
      <c r="AN185" s="155"/>
      <c r="AO185" s="155"/>
      <c r="AP185" s="155"/>
      <c r="AQ185" s="155"/>
      <c r="AR185" s="155"/>
      <c r="AS185" s="155"/>
      <c r="AT185" s="155"/>
      <c r="AU185" s="155"/>
      <c r="AV185" s="155"/>
      <c r="AW185" s="155"/>
      <c r="AX185" s="155"/>
      <c r="AY185" s="161"/>
      <c r="AZ185" s="155"/>
      <c r="BA185" s="155"/>
      <c r="BB185" s="155"/>
      <c r="BC185" s="155"/>
      <c r="BD185" s="163" t="str">
        <f t="shared" si="4"/>
        <v/>
      </c>
      <c r="BE185" s="164" t="str">
        <f t="shared" si="1"/>
        <v/>
      </c>
      <c r="BF185" s="164" t="str">
        <f t="shared" si="2"/>
        <v/>
      </c>
      <c r="BG185" s="164" t="str">
        <f t="shared" si="5"/>
        <v/>
      </c>
      <c r="BH185" s="168" t="str">
        <f t="shared" si="3"/>
        <v/>
      </c>
    </row>
    <row r="186">
      <c r="A186" s="154"/>
      <c r="B186" s="155"/>
      <c r="C186" s="155"/>
      <c r="D186" s="155"/>
      <c r="E186" s="155"/>
      <c r="F186" s="156"/>
      <c r="G186" s="157"/>
      <c r="H186" s="155"/>
      <c r="I186" s="155"/>
      <c r="J186" s="155"/>
      <c r="K186" s="156"/>
      <c r="L186" s="157"/>
      <c r="M186" s="155"/>
      <c r="N186" s="155"/>
      <c r="O186" s="155"/>
      <c r="P186" s="156"/>
      <c r="Q186" s="158"/>
      <c r="R186" s="155"/>
      <c r="S186" s="156"/>
      <c r="T186" s="158"/>
      <c r="U186" s="155"/>
      <c r="V186" s="156"/>
      <c r="W186" s="158"/>
      <c r="X186" s="155"/>
      <c r="Y186" s="156"/>
      <c r="Z186" s="159"/>
      <c r="AA186" s="155"/>
      <c r="AB186" s="156"/>
      <c r="AC186" s="160"/>
      <c r="AD186" s="155"/>
      <c r="AE186" s="155"/>
      <c r="AF186" s="161"/>
      <c r="AG186" s="155"/>
      <c r="AH186" s="155"/>
      <c r="AI186" s="155"/>
      <c r="AJ186" s="156"/>
      <c r="AK186" s="161"/>
      <c r="AL186" s="155"/>
      <c r="AM186" s="155"/>
      <c r="AN186" s="155"/>
      <c r="AO186" s="155"/>
      <c r="AP186" s="155"/>
      <c r="AQ186" s="155"/>
      <c r="AR186" s="155"/>
      <c r="AS186" s="155"/>
      <c r="AT186" s="155"/>
      <c r="AU186" s="155"/>
      <c r="AV186" s="155"/>
      <c r="AW186" s="155"/>
      <c r="AX186" s="155"/>
      <c r="AY186" s="161"/>
      <c r="AZ186" s="155"/>
      <c r="BA186" s="155"/>
      <c r="BB186" s="155"/>
      <c r="BC186" s="155"/>
      <c r="BD186" s="163" t="str">
        <f t="shared" si="4"/>
        <v/>
      </c>
      <c r="BE186" s="164" t="str">
        <f t="shared" si="1"/>
        <v/>
      </c>
      <c r="BF186" s="164" t="str">
        <f t="shared" si="2"/>
        <v/>
      </c>
      <c r="BG186" s="164" t="str">
        <f t="shared" si="5"/>
        <v/>
      </c>
      <c r="BH186" s="168" t="str">
        <f t="shared" si="3"/>
        <v/>
      </c>
    </row>
    <row r="187">
      <c r="A187" s="154"/>
      <c r="B187" s="155"/>
      <c r="C187" s="155"/>
      <c r="D187" s="155"/>
      <c r="E187" s="155"/>
      <c r="F187" s="156"/>
      <c r="G187" s="157"/>
      <c r="H187" s="155"/>
      <c r="I187" s="155"/>
      <c r="J187" s="155"/>
      <c r="K187" s="156"/>
      <c r="L187" s="157"/>
      <c r="M187" s="155"/>
      <c r="N187" s="155"/>
      <c r="O187" s="155"/>
      <c r="P187" s="156"/>
      <c r="Q187" s="158"/>
      <c r="R187" s="155"/>
      <c r="S187" s="156"/>
      <c r="T187" s="158"/>
      <c r="U187" s="155"/>
      <c r="V187" s="156"/>
      <c r="W187" s="158"/>
      <c r="X187" s="155"/>
      <c r="Y187" s="156"/>
      <c r="Z187" s="159"/>
      <c r="AA187" s="155"/>
      <c r="AB187" s="156"/>
      <c r="AC187" s="160"/>
      <c r="AD187" s="155"/>
      <c r="AE187" s="155"/>
      <c r="AF187" s="161"/>
      <c r="AG187" s="155"/>
      <c r="AH187" s="155"/>
      <c r="AI187" s="155"/>
      <c r="AJ187" s="156"/>
      <c r="AK187" s="161"/>
      <c r="AL187" s="155"/>
      <c r="AM187" s="155"/>
      <c r="AN187" s="155"/>
      <c r="AO187" s="155"/>
      <c r="AP187" s="155"/>
      <c r="AQ187" s="155"/>
      <c r="AR187" s="155"/>
      <c r="AS187" s="155"/>
      <c r="AT187" s="155"/>
      <c r="AU187" s="155"/>
      <c r="AV187" s="155"/>
      <c r="AW187" s="155"/>
      <c r="AX187" s="155"/>
      <c r="AY187" s="161"/>
      <c r="AZ187" s="155"/>
      <c r="BA187" s="155"/>
      <c r="BB187" s="155"/>
      <c r="BC187" s="155"/>
      <c r="BD187" s="163" t="str">
        <f t="shared" si="4"/>
        <v/>
      </c>
      <c r="BE187" s="164" t="str">
        <f t="shared" si="1"/>
        <v/>
      </c>
      <c r="BF187" s="164" t="str">
        <f t="shared" si="2"/>
        <v/>
      </c>
      <c r="BG187" s="164" t="str">
        <f t="shared" si="5"/>
        <v/>
      </c>
      <c r="BH187" s="168" t="str">
        <f t="shared" si="3"/>
        <v/>
      </c>
    </row>
    <row r="188">
      <c r="A188" s="154"/>
      <c r="B188" s="155"/>
      <c r="C188" s="155"/>
      <c r="D188" s="155"/>
      <c r="E188" s="155"/>
      <c r="F188" s="156"/>
      <c r="G188" s="157"/>
      <c r="H188" s="155"/>
      <c r="I188" s="155"/>
      <c r="J188" s="155"/>
      <c r="K188" s="156"/>
      <c r="L188" s="157"/>
      <c r="M188" s="155"/>
      <c r="N188" s="155"/>
      <c r="O188" s="155"/>
      <c r="P188" s="156"/>
      <c r="Q188" s="158"/>
      <c r="R188" s="155"/>
      <c r="S188" s="156"/>
      <c r="T188" s="158"/>
      <c r="U188" s="155"/>
      <c r="V188" s="156"/>
      <c r="W188" s="158"/>
      <c r="X188" s="155"/>
      <c r="Y188" s="156"/>
      <c r="Z188" s="159"/>
      <c r="AA188" s="155"/>
      <c r="AB188" s="156"/>
      <c r="AC188" s="160"/>
      <c r="AD188" s="155"/>
      <c r="AE188" s="155"/>
      <c r="AF188" s="161"/>
      <c r="AG188" s="155"/>
      <c r="AH188" s="155"/>
      <c r="AI188" s="155"/>
      <c r="AJ188" s="156"/>
      <c r="AK188" s="161"/>
      <c r="AL188" s="155"/>
      <c r="AM188" s="155"/>
      <c r="AN188" s="155"/>
      <c r="AO188" s="155"/>
      <c r="AP188" s="155"/>
      <c r="AQ188" s="155"/>
      <c r="AR188" s="155"/>
      <c r="AS188" s="155"/>
      <c r="AT188" s="155"/>
      <c r="AU188" s="155"/>
      <c r="AV188" s="155"/>
      <c r="AW188" s="155"/>
      <c r="AX188" s="155"/>
      <c r="AY188" s="161"/>
      <c r="AZ188" s="155"/>
      <c r="BA188" s="155"/>
      <c r="BB188" s="155"/>
      <c r="BC188" s="155"/>
      <c r="BD188" s="163" t="str">
        <f t="shared" si="4"/>
        <v/>
      </c>
      <c r="BE188" s="164" t="str">
        <f t="shared" si="1"/>
        <v/>
      </c>
      <c r="BF188" s="164" t="str">
        <f t="shared" si="2"/>
        <v/>
      </c>
      <c r="BG188" s="164" t="str">
        <f t="shared" si="5"/>
        <v/>
      </c>
      <c r="BH188" s="168" t="str">
        <f t="shared" si="3"/>
        <v/>
      </c>
    </row>
    <row r="189">
      <c r="A189" s="154"/>
      <c r="B189" s="155"/>
      <c r="C189" s="155"/>
      <c r="D189" s="155"/>
      <c r="E189" s="155"/>
      <c r="F189" s="156"/>
      <c r="G189" s="157"/>
      <c r="H189" s="155"/>
      <c r="I189" s="155"/>
      <c r="J189" s="155"/>
      <c r="K189" s="156"/>
      <c r="L189" s="157"/>
      <c r="M189" s="155"/>
      <c r="N189" s="155"/>
      <c r="O189" s="155"/>
      <c r="P189" s="156"/>
      <c r="Q189" s="158"/>
      <c r="R189" s="155"/>
      <c r="S189" s="156"/>
      <c r="T189" s="158"/>
      <c r="U189" s="155"/>
      <c r="V189" s="156"/>
      <c r="W189" s="158"/>
      <c r="X189" s="155"/>
      <c r="Y189" s="156"/>
      <c r="Z189" s="159"/>
      <c r="AA189" s="155"/>
      <c r="AB189" s="156"/>
      <c r="AC189" s="160"/>
      <c r="AD189" s="155"/>
      <c r="AE189" s="155"/>
      <c r="AF189" s="161"/>
      <c r="AG189" s="155"/>
      <c r="AH189" s="155"/>
      <c r="AI189" s="155"/>
      <c r="AJ189" s="156"/>
      <c r="AK189" s="161"/>
      <c r="AL189" s="155"/>
      <c r="AM189" s="155"/>
      <c r="AN189" s="155"/>
      <c r="AO189" s="155"/>
      <c r="AP189" s="155"/>
      <c r="AQ189" s="155"/>
      <c r="AR189" s="155"/>
      <c r="AS189" s="155"/>
      <c r="AT189" s="155"/>
      <c r="AU189" s="155"/>
      <c r="AV189" s="155"/>
      <c r="AW189" s="155"/>
      <c r="AX189" s="155"/>
      <c r="AY189" s="161"/>
      <c r="AZ189" s="155"/>
      <c r="BA189" s="155"/>
      <c r="BB189" s="155"/>
      <c r="BC189" s="155"/>
      <c r="BD189" s="163" t="str">
        <f t="shared" si="4"/>
        <v/>
      </c>
      <c r="BE189" s="164" t="str">
        <f t="shared" si="1"/>
        <v/>
      </c>
      <c r="BF189" s="164" t="str">
        <f t="shared" si="2"/>
        <v/>
      </c>
      <c r="BG189" s="164" t="str">
        <f t="shared" si="5"/>
        <v/>
      </c>
      <c r="BH189" s="168" t="str">
        <f t="shared" si="3"/>
        <v/>
      </c>
    </row>
    <row r="190">
      <c r="A190" s="154"/>
      <c r="B190" s="155"/>
      <c r="C190" s="155"/>
      <c r="D190" s="155"/>
      <c r="E190" s="155"/>
      <c r="F190" s="156"/>
      <c r="G190" s="157"/>
      <c r="H190" s="155"/>
      <c r="I190" s="155"/>
      <c r="J190" s="155"/>
      <c r="K190" s="156"/>
      <c r="L190" s="157"/>
      <c r="M190" s="155"/>
      <c r="N190" s="155"/>
      <c r="O190" s="155"/>
      <c r="P190" s="156"/>
      <c r="Q190" s="158"/>
      <c r="R190" s="155"/>
      <c r="S190" s="156"/>
      <c r="T190" s="158"/>
      <c r="U190" s="155"/>
      <c r="V190" s="156"/>
      <c r="W190" s="158"/>
      <c r="X190" s="155"/>
      <c r="Y190" s="156"/>
      <c r="Z190" s="159"/>
      <c r="AA190" s="155"/>
      <c r="AB190" s="156"/>
      <c r="AC190" s="160"/>
      <c r="AD190" s="155"/>
      <c r="AE190" s="155"/>
      <c r="AF190" s="161"/>
      <c r="AG190" s="155"/>
      <c r="AH190" s="155"/>
      <c r="AI190" s="155"/>
      <c r="AJ190" s="156"/>
      <c r="AK190" s="161"/>
      <c r="AL190" s="155"/>
      <c r="AM190" s="155"/>
      <c r="AN190" s="155"/>
      <c r="AO190" s="155"/>
      <c r="AP190" s="155"/>
      <c r="AQ190" s="155"/>
      <c r="AR190" s="155"/>
      <c r="AS190" s="155"/>
      <c r="AT190" s="155"/>
      <c r="AU190" s="155"/>
      <c r="AV190" s="155"/>
      <c r="AW190" s="155"/>
      <c r="AX190" s="155"/>
      <c r="AY190" s="161"/>
      <c r="AZ190" s="155"/>
      <c r="BA190" s="155"/>
      <c r="BB190" s="155"/>
      <c r="BC190" s="155"/>
      <c r="BD190" s="163" t="str">
        <f t="shared" si="4"/>
        <v/>
      </c>
      <c r="BE190" s="164" t="str">
        <f t="shared" si="1"/>
        <v/>
      </c>
      <c r="BF190" s="164" t="str">
        <f t="shared" si="2"/>
        <v/>
      </c>
      <c r="BG190" s="164" t="str">
        <f t="shared" si="5"/>
        <v/>
      </c>
      <c r="BH190" s="168" t="str">
        <f t="shared" si="3"/>
        <v/>
      </c>
    </row>
    <row r="191">
      <c r="A191" s="154"/>
      <c r="B191" s="155"/>
      <c r="C191" s="155"/>
      <c r="D191" s="155"/>
      <c r="E191" s="155"/>
      <c r="F191" s="156"/>
      <c r="G191" s="157"/>
      <c r="H191" s="155"/>
      <c r="I191" s="155"/>
      <c r="J191" s="155"/>
      <c r="K191" s="156"/>
      <c r="L191" s="157"/>
      <c r="M191" s="155"/>
      <c r="N191" s="155"/>
      <c r="O191" s="155"/>
      <c r="P191" s="156"/>
      <c r="Q191" s="158"/>
      <c r="R191" s="155"/>
      <c r="S191" s="156"/>
      <c r="T191" s="158"/>
      <c r="U191" s="155"/>
      <c r="V191" s="156"/>
      <c r="W191" s="158"/>
      <c r="X191" s="155"/>
      <c r="Y191" s="156"/>
      <c r="Z191" s="159"/>
      <c r="AA191" s="155"/>
      <c r="AB191" s="156"/>
      <c r="AC191" s="160"/>
      <c r="AD191" s="155"/>
      <c r="AE191" s="155"/>
      <c r="AF191" s="161"/>
      <c r="AG191" s="155"/>
      <c r="AH191" s="155"/>
      <c r="AI191" s="155"/>
      <c r="AJ191" s="156"/>
      <c r="AK191" s="161"/>
      <c r="AL191" s="155"/>
      <c r="AM191" s="155"/>
      <c r="AN191" s="155"/>
      <c r="AO191" s="155"/>
      <c r="AP191" s="155"/>
      <c r="AQ191" s="155"/>
      <c r="AR191" s="155"/>
      <c r="AS191" s="155"/>
      <c r="AT191" s="155"/>
      <c r="AU191" s="155"/>
      <c r="AV191" s="155"/>
      <c r="AW191" s="155"/>
      <c r="AX191" s="155"/>
      <c r="AY191" s="161"/>
      <c r="AZ191" s="155"/>
      <c r="BA191" s="155"/>
      <c r="BB191" s="155"/>
      <c r="BC191" s="155"/>
      <c r="BD191" s="163" t="str">
        <f t="shared" si="4"/>
        <v/>
      </c>
      <c r="BE191" s="164" t="str">
        <f t="shared" si="1"/>
        <v/>
      </c>
      <c r="BF191" s="164" t="str">
        <f t="shared" si="2"/>
        <v/>
      </c>
      <c r="BG191" s="164" t="str">
        <f t="shared" si="5"/>
        <v/>
      </c>
      <c r="BH191" s="168" t="str">
        <f t="shared" si="3"/>
        <v/>
      </c>
    </row>
    <row r="192">
      <c r="A192" s="154"/>
      <c r="B192" s="155"/>
      <c r="C192" s="155"/>
      <c r="D192" s="155"/>
      <c r="E192" s="155"/>
      <c r="F192" s="156"/>
      <c r="G192" s="157"/>
      <c r="H192" s="155"/>
      <c r="I192" s="155"/>
      <c r="J192" s="155"/>
      <c r="K192" s="156"/>
      <c r="L192" s="157"/>
      <c r="M192" s="155"/>
      <c r="N192" s="155"/>
      <c r="O192" s="155"/>
      <c r="P192" s="156"/>
      <c r="Q192" s="158"/>
      <c r="R192" s="155"/>
      <c r="S192" s="156"/>
      <c r="T192" s="158"/>
      <c r="U192" s="155"/>
      <c r="V192" s="156"/>
      <c r="W192" s="158"/>
      <c r="X192" s="155"/>
      <c r="Y192" s="156"/>
      <c r="Z192" s="159"/>
      <c r="AA192" s="155"/>
      <c r="AB192" s="156"/>
      <c r="AC192" s="160"/>
      <c r="AD192" s="155"/>
      <c r="AE192" s="155"/>
      <c r="AF192" s="161"/>
      <c r="AG192" s="155"/>
      <c r="AH192" s="155"/>
      <c r="AI192" s="155"/>
      <c r="AJ192" s="156"/>
      <c r="AK192" s="161"/>
      <c r="AL192" s="155"/>
      <c r="AM192" s="155"/>
      <c r="AN192" s="155"/>
      <c r="AO192" s="155"/>
      <c r="AP192" s="155"/>
      <c r="AQ192" s="155"/>
      <c r="AR192" s="155"/>
      <c r="AS192" s="155"/>
      <c r="AT192" s="155"/>
      <c r="AU192" s="155"/>
      <c r="AV192" s="155"/>
      <c r="AW192" s="155"/>
      <c r="AX192" s="155"/>
      <c r="AY192" s="161"/>
      <c r="AZ192" s="155"/>
      <c r="BA192" s="155"/>
      <c r="BB192" s="155"/>
      <c r="BC192" s="155"/>
      <c r="BD192" s="163" t="str">
        <f t="shared" si="4"/>
        <v/>
      </c>
      <c r="BE192" s="164" t="str">
        <f t="shared" si="1"/>
        <v/>
      </c>
      <c r="BF192" s="164" t="str">
        <f t="shared" si="2"/>
        <v/>
      </c>
      <c r="BG192" s="164" t="str">
        <f t="shared" si="5"/>
        <v/>
      </c>
      <c r="BH192" s="168" t="str">
        <f t="shared" si="3"/>
        <v/>
      </c>
    </row>
    <row r="193">
      <c r="A193" s="154"/>
      <c r="B193" s="155"/>
      <c r="C193" s="155"/>
      <c r="D193" s="155"/>
      <c r="E193" s="155"/>
      <c r="F193" s="156"/>
      <c r="G193" s="157"/>
      <c r="H193" s="155"/>
      <c r="I193" s="155"/>
      <c r="J193" s="155"/>
      <c r="K193" s="156"/>
      <c r="L193" s="157"/>
      <c r="M193" s="155"/>
      <c r="N193" s="155"/>
      <c r="O193" s="155"/>
      <c r="P193" s="156"/>
      <c r="Q193" s="158"/>
      <c r="R193" s="155"/>
      <c r="S193" s="156"/>
      <c r="T193" s="158"/>
      <c r="U193" s="155"/>
      <c r="V193" s="156"/>
      <c r="W193" s="158"/>
      <c r="X193" s="155"/>
      <c r="Y193" s="156"/>
      <c r="Z193" s="159"/>
      <c r="AA193" s="155"/>
      <c r="AB193" s="156"/>
      <c r="AC193" s="160"/>
      <c r="AD193" s="155"/>
      <c r="AE193" s="155"/>
      <c r="AF193" s="161"/>
      <c r="AG193" s="155"/>
      <c r="AH193" s="155"/>
      <c r="AI193" s="155"/>
      <c r="AJ193" s="156"/>
      <c r="AK193" s="161"/>
      <c r="AL193" s="155"/>
      <c r="AM193" s="155"/>
      <c r="AN193" s="155"/>
      <c r="AO193" s="155"/>
      <c r="AP193" s="155"/>
      <c r="AQ193" s="155"/>
      <c r="AR193" s="155"/>
      <c r="AS193" s="155"/>
      <c r="AT193" s="155"/>
      <c r="AU193" s="155"/>
      <c r="AV193" s="155"/>
      <c r="AW193" s="155"/>
      <c r="AX193" s="155"/>
      <c r="AY193" s="161"/>
      <c r="AZ193" s="155"/>
      <c r="BA193" s="155"/>
      <c r="BB193" s="155"/>
      <c r="BC193" s="155"/>
      <c r="BD193" s="163" t="str">
        <f t="shared" si="4"/>
        <v/>
      </c>
      <c r="BE193" s="164" t="str">
        <f t="shared" si="1"/>
        <v/>
      </c>
      <c r="BF193" s="164" t="str">
        <f t="shared" si="2"/>
        <v/>
      </c>
      <c r="BG193" s="164" t="str">
        <f t="shared" si="5"/>
        <v/>
      </c>
      <c r="BH193" s="168" t="str">
        <f t="shared" si="3"/>
        <v/>
      </c>
    </row>
    <row r="194">
      <c r="A194" s="154"/>
      <c r="B194" s="155"/>
      <c r="C194" s="155"/>
      <c r="D194" s="155"/>
      <c r="E194" s="155"/>
      <c r="F194" s="156"/>
      <c r="G194" s="157"/>
      <c r="H194" s="155"/>
      <c r="I194" s="155"/>
      <c r="J194" s="155"/>
      <c r="K194" s="156"/>
      <c r="L194" s="157"/>
      <c r="M194" s="155"/>
      <c r="N194" s="155"/>
      <c r="O194" s="155"/>
      <c r="P194" s="156"/>
      <c r="Q194" s="158"/>
      <c r="R194" s="155"/>
      <c r="S194" s="156"/>
      <c r="T194" s="158"/>
      <c r="U194" s="155"/>
      <c r="V194" s="156"/>
      <c r="W194" s="158"/>
      <c r="X194" s="155"/>
      <c r="Y194" s="156"/>
      <c r="Z194" s="159"/>
      <c r="AA194" s="155"/>
      <c r="AB194" s="156"/>
      <c r="AC194" s="160"/>
      <c r="AD194" s="155"/>
      <c r="AE194" s="155"/>
      <c r="AF194" s="161"/>
      <c r="AG194" s="155"/>
      <c r="AH194" s="155"/>
      <c r="AI194" s="155"/>
      <c r="AJ194" s="156"/>
      <c r="AK194" s="161"/>
      <c r="AL194" s="155"/>
      <c r="AM194" s="155"/>
      <c r="AN194" s="155"/>
      <c r="AO194" s="155"/>
      <c r="AP194" s="155"/>
      <c r="AQ194" s="155"/>
      <c r="AR194" s="155"/>
      <c r="AS194" s="155"/>
      <c r="AT194" s="155"/>
      <c r="AU194" s="155"/>
      <c r="AV194" s="155"/>
      <c r="AW194" s="155"/>
      <c r="AX194" s="155"/>
      <c r="AY194" s="161"/>
      <c r="AZ194" s="155"/>
      <c r="BA194" s="155"/>
      <c r="BB194" s="155"/>
      <c r="BC194" s="155"/>
      <c r="BD194" s="163" t="str">
        <f t="shared" si="4"/>
        <v/>
      </c>
      <c r="BE194" s="164" t="str">
        <f t="shared" si="1"/>
        <v/>
      </c>
      <c r="BF194" s="164" t="str">
        <f t="shared" si="2"/>
        <v/>
      </c>
      <c r="BG194" s="164" t="str">
        <f t="shared" si="5"/>
        <v/>
      </c>
      <c r="BH194" s="168" t="str">
        <f t="shared" si="3"/>
        <v/>
      </c>
    </row>
    <row r="195">
      <c r="A195" s="154"/>
      <c r="B195" s="155"/>
      <c r="C195" s="155"/>
      <c r="D195" s="155"/>
      <c r="E195" s="155"/>
      <c r="F195" s="156"/>
      <c r="G195" s="157"/>
      <c r="H195" s="155"/>
      <c r="I195" s="155"/>
      <c r="J195" s="155"/>
      <c r="K195" s="156"/>
      <c r="L195" s="157"/>
      <c r="M195" s="155"/>
      <c r="N195" s="155"/>
      <c r="O195" s="155"/>
      <c r="P195" s="156"/>
      <c r="Q195" s="158"/>
      <c r="R195" s="155"/>
      <c r="S195" s="156"/>
      <c r="T195" s="158"/>
      <c r="U195" s="155"/>
      <c r="V195" s="156"/>
      <c r="W195" s="158"/>
      <c r="X195" s="155"/>
      <c r="Y195" s="156"/>
      <c r="Z195" s="159"/>
      <c r="AA195" s="155"/>
      <c r="AB195" s="156"/>
      <c r="AC195" s="160"/>
      <c r="AD195" s="155"/>
      <c r="AE195" s="155"/>
      <c r="AF195" s="161"/>
      <c r="AG195" s="155"/>
      <c r="AH195" s="155"/>
      <c r="AI195" s="155"/>
      <c r="AJ195" s="156"/>
      <c r="AK195" s="161"/>
      <c r="AL195" s="155"/>
      <c r="AM195" s="155"/>
      <c r="AN195" s="155"/>
      <c r="AO195" s="155"/>
      <c r="AP195" s="155"/>
      <c r="AQ195" s="155"/>
      <c r="AR195" s="155"/>
      <c r="AS195" s="155"/>
      <c r="AT195" s="155"/>
      <c r="AU195" s="155"/>
      <c r="AV195" s="155"/>
      <c r="AW195" s="155"/>
      <c r="AX195" s="155"/>
      <c r="AY195" s="161"/>
      <c r="AZ195" s="155"/>
      <c r="BA195" s="155"/>
      <c r="BB195" s="155"/>
      <c r="BC195" s="155"/>
      <c r="BD195" s="163" t="str">
        <f t="shared" si="4"/>
        <v/>
      </c>
      <c r="BE195" s="164" t="str">
        <f t="shared" si="1"/>
        <v/>
      </c>
      <c r="BF195" s="164" t="str">
        <f t="shared" si="2"/>
        <v/>
      </c>
      <c r="BG195" s="164" t="str">
        <f t="shared" si="5"/>
        <v/>
      </c>
      <c r="BH195" s="168" t="str">
        <f t="shared" si="3"/>
        <v/>
      </c>
    </row>
    <row r="196">
      <c r="A196" s="154"/>
      <c r="B196" s="155"/>
      <c r="C196" s="155"/>
      <c r="D196" s="155"/>
      <c r="E196" s="155"/>
      <c r="F196" s="156"/>
      <c r="G196" s="157"/>
      <c r="H196" s="155"/>
      <c r="I196" s="155"/>
      <c r="J196" s="155"/>
      <c r="K196" s="156"/>
      <c r="L196" s="157"/>
      <c r="M196" s="155"/>
      <c r="N196" s="155"/>
      <c r="O196" s="155"/>
      <c r="P196" s="156"/>
      <c r="Q196" s="158"/>
      <c r="R196" s="155"/>
      <c r="S196" s="156"/>
      <c r="T196" s="158"/>
      <c r="U196" s="155"/>
      <c r="V196" s="156"/>
      <c r="W196" s="158"/>
      <c r="X196" s="155"/>
      <c r="Y196" s="156"/>
      <c r="Z196" s="159"/>
      <c r="AA196" s="155"/>
      <c r="AB196" s="156"/>
      <c r="AC196" s="160"/>
      <c r="AD196" s="155"/>
      <c r="AE196" s="155"/>
      <c r="AF196" s="161"/>
      <c r="AG196" s="155"/>
      <c r="AH196" s="155"/>
      <c r="AI196" s="155"/>
      <c r="AJ196" s="156"/>
      <c r="AK196" s="161"/>
      <c r="AL196" s="155"/>
      <c r="AM196" s="155"/>
      <c r="AN196" s="155"/>
      <c r="AO196" s="155"/>
      <c r="AP196" s="155"/>
      <c r="AQ196" s="155"/>
      <c r="AR196" s="155"/>
      <c r="AS196" s="155"/>
      <c r="AT196" s="155"/>
      <c r="AU196" s="155"/>
      <c r="AV196" s="155"/>
      <c r="AW196" s="155"/>
      <c r="AX196" s="155"/>
      <c r="AY196" s="161"/>
      <c r="AZ196" s="155"/>
      <c r="BA196" s="155"/>
      <c r="BB196" s="155"/>
      <c r="BC196" s="155"/>
      <c r="BD196" s="163" t="str">
        <f t="shared" si="4"/>
        <v/>
      </c>
      <c r="BE196" s="164" t="str">
        <f t="shared" si="1"/>
        <v/>
      </c>
      <c r="BF196" s="164" t="str">
        <f t="shared" si="2"/>
        <v/>
      </c>
      <c r="BG196" s="164" t="str">
        <f t="shared" si="5"/>
        <v/>
      </c>
      <c r="BH196" s="168" t="str">
        <f t="shared" si="3"/>
        <v/>
      </c>
    </row>
    <row r="197">
      <c r="A197" s="154"/>
      <c r="B197" s="155"/>
      <c r="C197" s="155"/>
      <c r="D197" s="155"/>
      <c r="E197" s="155"/>
      <c r="F197" s="156"/>
      <c r="G197" s="157"/>
      <c r="H197" s="155"/>
      <c r="I197" s="155"/>
      <c r="J197" s="155"/>
      <c r="K197" s="156"/>
      <c r="L197" s="157"/>
      <c r="M197" s="155"/>
      <c r="N197" s="155"/>
      <c r="O197" s="155"/>
      <c r="P197" s="156"/>
      <c r="Q197" s="158"/>
      <c r="R197" s="155"/>
      <c r="S197" s="156"/>
      <c r="T197" s="158"/>
      <c r="U197" s="155"/>
      <c r="V197" s="156"/>
      <c r="W197" s="158"/>
      <c r="X197" s="155"/>
      <c r="Y197" s="156"/>
      <c r="Z197" s="159"/>
      <c r="AA197" s="155"/>
      <c r="AB197" s="156"/>
      <c r="AC197" s="160"/>
      <c r="AD197" s="155"/>
      <c r="AE197" s="155"/>
      <c r="AF197" s="161"/>
      <c r="AG197" s="155"/>
      <c r="AH197" s="155"/>
      <c r="AI197" s="155"/>
      <c r="AJ197" s="156"/>
      <c r="AK197" s="161"/>
      <c r="AL197" s="155"/>
      <c r="AM197" s="155"/>
      <c r="AN197" s="155"/>
      <c r="AO197" s="155"/>
      <c r="AP197" s="155"/>
      <c r="AQ197" s="155"/>
      <c r="AR197" s="155"/>
      <c r="AS197" s="155"/>
      <c r="AT197" s="155"/>
      <c r="AU197" s="155"/>
      <c r="AV197" s="155"/>
      <c r="AW197" s="155"/>
      <c r="AX197" s="155"/>
      <c r="AY197" s="161"/>
      <c r="AZ197" s="155"/>
      <c r="BA197" s="155"/>
      <c r="BB197" s="155"/>
      <c r="BC197" s="155"/>
      <c r="BD197" s="163" t="str">
        <f t="shared" si="4"/>
        <v/>
      </c>
      <c r="BE197" s="164" t="str">
        <f t="shared" si="1"/>
        <v/>
      </c>
      <c r="BF197" s="164" t="str">
        <f t="shared" si="2"/>
        <v/>
      </c>
      <c r="BG197" s="164" t="str">
        <f t="shared" si="5"/>
        <v/>
      </c>
      <c r="BH197" s="168" t="str">
        <f t="shared" si="3"/>
        <v/>
      </c>
    </row>
    <row r="198">
      <c r="A198" s="154"/>
      <c r="B198" s="155"/>
      <c r="C198" s="155"/>
      <c r="D198" s="155"/>
      <c r="E198" s="155"/>
      <c r="F198" s="156"/>
      <c r="G198" s="157"/>
      <c r="H198" s="155"/>
      <c r="I198" s="155"/>
      <c r="J198" s="155"/>
      <c r="K198" s="156"/>
      <c r="L198" s="157"/>
      <c r="M198" s="155"/>
      <c r="N198" s="155"/>
      <c r="O198" s="155"/>
      <c r="P198" s="156"/>
      <c r="Q198" s="158"/>
      <c r="R198" s="155"/>
      <c r="S198" s="156"/>
      <c r="T198" s="158"/>
      <c r="U198" s="155"/>
      <c r="V198" s="156"/>
      <c r="W198" s="158"/>
      <c r="X198" s="155"/>
      <c r="Y198" s="156"/>
      <c r="Z198" s="159"/>
      <c r="AA198" s="155"/>
      <c r="AB198" s="156"/>
      <c r="AC198" s="160"/>
      <c r="AD198" s="155"/>
      <c r="AE198" s="155"/>
      <c r="AF198" s="161"/>
      <c r="AG198" s="155"/>
      <c r="AH198" s="155"/>
      <c r="AI198" s="155"/>
      <c r="AJ198" s="156"/>
      <c r="AK198" s="161"/>
      <c r="AL198" s="155"/>
      <c r="AM198" s="155"/>
      <c r="AN198" s="155"/>
      <c r="AO198" s="155"/>
      <c r="AP198" s="155"/>
      <c r="AQ198" s="155"/>
      <c r="AR198" s="155"/>
      <c r="AS198" s="155"/>
      <c r="AT198" s="155"/>
      <c r="AU198" s="155"/>
      <c r="AV198" s="155"/>
      <c r="AW198" s="155"/>
      <c r="AX198" s="155"/>
      <c r="AY198" s="161"/>
      <c r="AZ198" s="155"/>
      <c r="BA198" s="155"/>
      <c r="BB198" s="155"/>
      <c r="BC198" s="155"/>
      <c r="BD198" s="163" t="str">
        <f t="shared" si="4"/>
        <v/>
      </c>
      <c r="BE198" s="164" t="str">
        <f t="shared" si="1"/>
        <v/>
      </c>
      <c r="BF198" s="164" t="str">
        <f t="shared" si="2"/>
        <v/>
      </c>
      <c r="BG198" s="164" t="str">
        <f t="shared" si="5"/>
        <v/>
      </c>
      <c r="BH198" s="168" t="str">
        <f t="shared" si="3"/>
        <v/>
      </c>
    </row>
    <row r="199">
      <c r="A199" s="154"/>
      <c r="B199" s="155"/>
      <c r="C199" s="155"/>
      <c r="D199" s="155"/>
      <c r="E199" s="155"/>
      <c r="F199" s="156"/>
      <c r="G199" s="157"/>
      <c r="H199" s="155"/>
      <c r="I199" s="155"/>
      <c r="J199" s="155"/>
      <c r="K199" s="156"/>
      <c r="L199" s="157"/>
      <c r="M199" s="155"/>
      <c r="N199" s="155"/>
      <c r="O199" s="155"/>
      <c r="P199" s="156"/>
      <c r="Q199" s="158"/>
      <c r="R199" s="155"/>
      <c r="S199" s="156"/>
      <c r="T199" s="158"/>
      <c r="U199" s="155"/>
      <c r="V199" s="156"/>
      <c r="W199" s="158"/>
      <c r="X199" s="155"/>
      <c r="Y199" s="156"/>
      <c r="Z199" s="159"/>
      <c r="AA199" s="155"/>
      <c r="AB199" s="156"/>
      <c r="AC199" s="160"/>
      <c r="AD199" s="155"/>
      <c r="AE199" s="155"/>
      <c r="AF199" s="161"/>
      <c r="AG199" s="155"/>
      <c r="AH199" s="155"/>
      <c r="AI199" s="155"/>
      <c r="AJ199" s="156"/>
      <c r="AK199" s="161"/>
      <c r="AL199" s="155"/>
      <c r="AM199" s="155"/>
      <c r="AN199" s="155"/>
      <c r="AO199" s="155"/>
      <c r="AP199" s="155"/>
      <c r="AQ199" s="155"/>
      <c r="AR199" s="155"/>
      <c r="AS199" s="155"/>
      <c r="AT199" s="155"/>
      <c r="AU199" s="155"/>
      <c r="AV199" s="155"/>
      <c r="AW199" s="155"/>
      <c r="AX199" s="155"/>
      <c r="AY199" s="161"/>
      <c r="AZ199" s="155"/>
      <c r="BA199" s="155"/>
      <c r="BB199" s="155"/>
      <c r="BC199" s="155"/>
      <c r="BD199" s="163" t="str">
        <f t="shared" si="4"/>
        <v/>
      </c>
      <c r="BE199" s="164" t="str">
        <f t="shared" si="1"/>
        <v/>
      </c>
      <c r="BF199" s="164" t="str">
        <f t="shared" si="2"/>
        <v/>
      </c>
      <c r="BG199" s="164" t="str">
        <f t="shared" si="5"/>
        <v/>
      </c>
      <c r="BH199" s="168" t="str">
        <f t="shared" si="3"/>
        <v/>
      </c>
    </row>
    <row r="200">
      <c r="A200" s="154"/>
      <c r="B200" s="155"/>
      <c r="C200" s="155"/>
      <c r="D200" s="155"/>
      <c r="E200" s="155"/>
      <c r="F200" s="156"/>
      <c r="G200" s="157"/>
      <c r="H200" s="155"/>
      <c r="I200" s="155"/>
      <c r="J200" s="155"/>
      <c r="K200" s="156"/>
      <c r="L200" s="157"/>
      <c r="M200" s="155"/>
      <c r="N200" s="155"/>
      <c r="O200" s="155"/>
      <c r="P200" s="156"/>
      <c r="Q200" s="158"/>
      <c r="R200" s="155"/>
      <c r="S200" s="156"/>
      <c r="T200" s="158"/>
      <c r="U200" s="155"/>
      <c r="V200" s="156"/>
      <c r="W200" s="158"/>
      <c r="X200" s="155"/>
      <c r="Y200" s="156"/>
      <c r="Z200" s="159"/>
      <c r="AA200" s="155"/>
      <c r="AB200" s="156"/>
      <c r="AC200" s="160"/>
      <c r="AD200" s="155"/>
      <c r="AE200" s="155"/>
      <c r="AF200" s="161"/>
      <c r="AG200" s="155"/>
      <c r="AH200" s="155"/>
      <c r="AI200" s="155"/>
      <c r="AJ200" s="156"/>
      <c r="AK200" s="161"/>
      <c r="AL200" s="155"/>
      <c r="AM200" s="155"/>
      <c r="AN200" s="155"/>
      <c r="AO200" s="155"/>
      <c r="AP200" s="155"/>
      <c r="AQ200" s="155"/>
      <c r="AR200" s="155"/>
      <c r="AS200" s="155"/>
      <c r="AT200" s="155"/>
      <c r="AU200" s="155"/>
      <c r="AV200" s="155"/>
      <c r="AW200" s="155"/>
      <c r="AX200" s="155"/>
      <c r="AY200" s="161"/>
      <c r="AZ200" s="155"/>
      <c r="BA200" s="155"/>
      <c r="BB200" s="155"/>
      <c r="BC200" s="155"/>
      <c r="BD200" s="163" t="str">
        <f t="shared" si="4"/>
        <v/>
      </c>
      <c r="BE200" s="164" t="str">
        <f t="shared" si="1"/>
        <v/>
      </c>
      <c r="BF200" s="164" t="str">
        <f t="shared" si="2"/>
        <v/>
      </c>
      <c r="BG200" s="164" t="str">
        <f t="shared" si="5"/>
        <v/>
      </c>
      <c r="BH200" s="168" t="str">
        <f t="shared" si="3"/>
        <v/>
      </c>
    </row>
    <row r="201">
      <c r="A201" s="154"/>
      <c r="B201" s="155"/>
      <c r="C201" s="155"/>
      <c r="D201" s="155"/>
      <c r="E201" s="155"/>
      <c r="F201" s="156"/>
      <c r="G201" s="157"/>
      <c r="H201" s="155"/>
      <c r="I201" s="155"/>
      <c r="J201" s="155"/>
      <c r="K201" s="156"/>
      <c r="L201" s="157"/>
      <c r="M201" s="155"/>
      <c r="N201" s="155"/>
      <c r="O201" s="155"/>
      <c r="P201" s="156"/>
      <c r="Q201" s="158"/>
      <c r="R201" s="155"/>
      <c r="S201" s="156"/>
      <c r="T201" s="158"/>
      <c r="U201" s="155"/>
      <c r="V201" s="156"/>
      <c r="W201" s="158"/>
      <c r="X201" s="155"/>
      <c r="Y201" s="156"/>
      <c r="Z201" s="159"/>
      <c r="AA201" s="155"/>
      <c r="AB201" s="156"/>
      <c r="AC201" s="160"/>
      <c r="AD201" s="155"/>
      <c r="AE201" s="155"/>
      <c r="AF201" s="161"/>
      <c r="AG201" s="155"/>
      <c r="AH201" s="155"/>
      <c r="AI201" s="155"/>
      <c r="AJ201" s="156"/>
      <c r="AK201" s="161"/>
      <c r="AL201" s="155"/>
      <c r="AM201" s="155"/>
      <c r="AN201" s="155"/>
      <c r="AO201" s="155"/>
      <c r="AP201" s="155"/>
      <c r="AQ201" s="155"/>
      <c r="AR201" s="155"/>
      <c r="AS201" s="155"/>
      <c r="AT201" s="155"/>
      <c r="AU201" s="155"/>
      <c r="AV201" s="155"/>
      <c r="AW201" s="155"/>
      <c r="AX201" s="155"/>
      <c r="AY201" s="161"/>
      <c r="AZ201" s="155"/>
      <c r="BA201" s="155"/>
      <c r="BB201" s="155"/>
      <c r="BC201" s="155"/>
      <c r="BD201" s="163" t="str">
        <f t="shared" si="4"/>
        <v/>
      </c>
      <c r="BE201" s="164" t="str">
        <f t="shared" si="1"/>
        <v/>
      </c>
      <c r="BF201" s="164" t="str">
        <f t="shared" si="2"/>
        <v/>
      </c>
      <c r="BG201" s="164" t="str">
        <f t="shared" si="5"/>
        <v/>
      </c>
      <c r="BH201" s="168" t="str">
        <f t="shared" si="3"/>
        <v/>
      </c>
    </row>
    <row r="202">
      <c r="A202" s="154"/>
      <c r="B202" s="155"/>
      <c r="C202" s="155"/>
      <c r="D202" s="155"/>
      <c r="E202" s="155"/>
      <c r="F202" s="156"/>
      <c r="G202" s="157"/>
      <c r="H202" s="155"/>
      <c r="I202" s="155"/>
      <c r="J202" s="155"/>
      <c r="K202" s="156"/>
      <c r="L202" s="157"/>
      <c r="M202" s="155"/>
      <c r="N202" s="155"/>
      <c r="O202" s="155"/>
      <c r="P202" s="156"/>
      <c r="Q202" s="158"/>
      <c r="R202" s="155"/>
      <c r="S202" s="156"/>
      <c r="T202" s="158"/>
      <c r="U202" s="155"/>
      <c r="V202" s="156"/>
      <c r="W202" s="158"/>
      <c r="X202" s="155"/>
      <c r="Y202" s="156"/>
      <c r="Z202" s="159"/>
      <c r="AA202" s="155"/>
      <c r="AB202" s="156"/>
      <c r="AC202" s="160"/>
      <c r="AD202" s="155"/>
      <c r="AE202" s="155"/>
      <c r="AF202" s="161"/>
      <c r="AG202" s="155"/>
      <c r="AH202" s="155"/>
      <c r="AI202" s="155"/>
      <c r="AJ202" s="156"/>
      <c r="AK202" s="161"/>
      <c r="AL202" s="155"/>
      <c r="AM202" s="155"/>
      <c r="AN202" s="155"/>
      <c r="AO202" s="155"/>
      <c r="AP202" s="155"/>
      <c r="AQ202" s="155"/>
      <c r="AR202" s="155"/>
      <c r="AS202" s="155"/>
      <c r="AT202" s="155"/>
      <c r="AU202" s="155"/>
      <c r="AV202" s="155"/>
      <c r="AW202" s="155"/>
      <c r="AX202" s="155"/>
      <c r="AY202" s="161"/>
      <c r="AZ202" s="155"/>
      <c r="BA202" s="155"/>
      <c r="BB202" s="155"/>
      <c r="BC202" s="155"/>
      <c r="BD202" s="163" t="str">
        <f t="shared" si="4"/>
        <v/>
      </c>
      <c r="BE202" s="164" t="str">
        <f t="shared" si="1"/>
        <v/>
      </c>
      <c r="BF202" s="164" t="str">
        <f t="shared" si="2"/>
        <v/>
      </c>
      <c r="BG202" s="164" t="str">
        <f t="shared" si="5"/>
        <v/>
      </c>
      <c r="BH202" s="168" t="str">
        <f t="shared" si="3"/>
        <v/>
      </c>
    </row>
    <row r="203">
      <c r="A203" s="154"/>
      <c r="B203" s="155"/>
      <c r="C203" s="155"/>
      <c r="D203" s="155"/>
      <c r="E203" s="155"/>
      <c r="F203" s="156"/>
      <c r="G203" s="157"/>
      <c r="H203" s="155"/>
      <c r="I203" s="155"/>
      <c r="J203" s="155"/>
      <c r="K203" s="156"/>
      <c r="L203" s="157"/>
      <c r="M203" s="155"/>
      <c r="N203" s="155"/>
      <c r="O203" s="155"/>
      <c r="P203" s="156"/>
      <c r="Q203" s="158"/>
      <c r="R203" s="155"/>
      <c r="S203" s="156"/>
      <c r="T203" s="158"/>
      <c r="U203" s="155"/>
      <c r="V203" s="156"/>
      <c r="W203" s="158"/>
      <c r="X203" s="155"/>
      <c r="Y203" s="156"/>
      <c r="Z203" s="159"/>
      <c r="AA203" s="155"/>
      <c r="AB203" s="156"/>
      <c r="AC203" s="160"/>
      <c r="AD203" s="155"/>
      <c r="AE203" s="155"/>
      <c r="AF203" s="161"/>
      <c r="AG203" s="155"/>
      <c r="AH203" s="155"/>
      <c r="AI203" s="155"/>
      <c r="AJ203" s="156"/>
      <c r="AK203" s="161"/>
      <c r="AL203" s="155"/>
      <c r="AM203" s="155"/>
      <c r="AN203" s="155"/>
      <c r="AO203" s="155"/>
      <c r="AP203" s="155"/>
      <c r="AQ203" s="155"/>
      <c r="AR203" s="155"/>
      <c r="AS203" s="155"/>
      <c r="AT203" s="155"/>
      <c r="AU203" s="155"/>
      <c r="AV203" s="155"/>
      <c r="AW203" s="155"/>
      <c r="AX203" s="155"/>
      <c r="AY203" s="161"/>
      <c r="AZ203" s="155"/>
      <c r="BA203" s="155"/>
      <c r="BB203" s="155"/>
      <c r="BC203" s="155"/>
      <c r="BD203" s="163" t="str">
        <f t="shared" si="4"/>
        <v/>
      </c>
      <c r="BE203" s="164" t="str">
        <f t="shared" si="1"/>
        <v/>
      </c>
      <c r="BF203" s="164" t="str">
        <f t="shared" si="2"/>
        <v/>
      </c>
      <c r="BG203" s="164" t="str">
        <f t="shared" si="5"/>
        <v/>
      </c>
      <c r="BH203" s="168" t="str">
        <f t="shared" si="3"/>
        <v/>
      </c>
    </row>
    <row r="204">
      <c r="A204" s="154"/>
      <c r="B204" s="155"/>
      <c r="C204" s="155"/>
      <c r="D204" s="155"/>
      <c r="E204" s="155"/>
      <c r="F204" s="156"/>
      <c r="G204" s="157"/>
      <c r="H204" s="155"/>
      <c r="I204" s="155"/>
      <c r="J204" s="155"/>
      <c r="K204" s="156"/>
      <c r="L204" s="157"/>
      <c r="M204" s="155"/>
      <c r="N204" s="155"/>
      <c r="O204" s="155"/>
      <c r="P204" s="156"/>
      <c r="Q204" s="158"/>
      <c r="R204" s="155"/>
      <c r="S204" s="156"/>
      <c r="T204" s="158"/>
      <c r="U204" s="155"/>
      <c r="V204" s="156"/>
      <c r="W204" s="158"/>
      <c r="X204" s="155"/>
      <c r="Y204" s="156"/>
      <c r="Z204" s="159"/>
      <c r="AA204" s="155"/>
      <c r="AB204" s="156"/>
      <c r="AC204" s="160"/>
      <c r="AD204" s="155"/>
      <c r="AE204" s="155"/>
      <c r="AF204" s="161"/>
      <c r="AG204" s="155"/>
      <c r="AH204" s="155"/>
      <c r="AI204" s="155"/>
      <c r="AJ204" s="156"/>
      <c r="AK204" s="161"/>
      <c r="AL204" s="155"/>
      <c r="AM204" s="155"/>
      <c r="AN204" s="155"/>
      <c r="AO204" s="155"/>
      <c r="AP204" s="155"/>
      <c r="AQ204" s="155"/>
      <c r="AR204" s="155"/>
      <c r="AS204" s="155"/>
      <c r="AT204" s="155"/>
      <c r="AU204" s="155"/>
      <c r="AV204" s="155"/>
      <c r="AW204" s="155"/>
      <c r="AX204" s="155"/>
      <c r="AY204" s="161"/>
      <c r="AZ204" s="155"/>
      <c r="BA204" s="155"/>
      <c r="BB204" s="155"/>
      <c r="BC204" s="155"/>
      <c r="BD204" s="163" t="str">
        <f t="shared" si="4"/>
        <v/>
      </c>
      <c r="BE204" s="164" t="str">
        <f t="shared" si="1"/>
        <v/>
      </c>
      <c r="BF204" s="164" t="str">
        <f t="shared" si="2"/>
        <v/>
      </c>
      <c r="BG204" s="164" t="str">
        <f t="shared" si="5"/>
        <v/>
      </c>
      <c r="BH204" s="168" t="str">
        <f t="shared" si="3"/>
        <v/>
      </c>
    </row>
    <row r="205">
      <c r="A205" s="154"/>
      <c r="B205" s="155"/>
      <c r="C205" s="155"/>
      <c r="D205" s="155"/>
      <c r="E205" s="155"/>
      <c r="F205" s="156"/>
      <c r="G205" s="157"/>
      <c r="H205" s="155"/>
      <c r="I205" s="155"/>
      <c r="J205" s="155"/>
      <c r="K205" s="156"/>
      <c r="L205" s="157"/>
      <c r="M205" s="155"/>
      <c r="N205" s="155"/>
      <c r="O205" s="155"/>
      <c r="P205" s="156"/>
      <c r="Q205" s="158"/>
      <c r="R205" s="155"/>
      <c r="S205" s="156"/>
      <c r="T205" s="158"/>
      <c r="U205" s="155"/>
      <c r="V205" s="156"/>
      <c r="W205" s="158"/>
      <c r="X205" s="155"/>
      <c r="Y205" s="156"/>
      <c r="Z205" s="159"/>
      <c r="AA205" s="155"/>
      <c r="AB205" s="156"/>
      <c r="AC205" s="160"/>
      <c r="AD205" s="155"/>
      <c r="AE205" s="155"/>
      <c r="AF205" s="161"/>
      <c r="AG205" s="155"/>
      <c r="AH205" s="155"/>
      <c r="AI205" s="155"/>
      <c r="AJ205" s="156"/>
      <c r="AK205" s="161"/>
      <c r="AL205" s="155"/>
      <c r="AM205" s="155"/>
      <c r="AN205" s="155"/>
      <c r="AO205" s="155"/>
      <c r="AP205" s="155"/>
      <c r="AQ205" s="155"/>
      <c r="AR205" s="155"/>
      <c r="AS205" s="155"/>
      <c r="AT205" s="155"/>
      <c r="AU205" s="155"/>
      <c r="AV205" s="155"/>
      <c r="AW205" s="155"/>
      <c r="AX205" s="155"/>
      <c r="AY205" s="161"/>
      <c r="AZ205" s="155"/>
      <c r="BA205" s="155"/>
      <c r="BB205" s="155"/>
      <c r="BC205" s="155"/>
      <c r="BD205" s="163" t="str">
        <f t="shared" si="4"/>
        <v/>
      </c>
      <c r="BE205" s="164" t="str">
        <f t="shared" si="1"/>
        <v/>
      </c>
      <c r="BF205" s="164" t="str">
        <f t="shared" si="2"/>
        <v/>
      </c>
      <c r="BG205" s="164" t="str">
        <f t="shared" si="5"/>
        <v/>
      </c>
      <c r="BH205" s="168" t="str">
        <f t="shared" si="3"/>
        <v/>
      </c>
    </row>
    <row r="206">
      <c r="A206" s="154"/>
      <c r="B206" s="155"/>
      <c r="C206" s="155"/>
      <c r="D206" s="155"/>
      <c r="E206" s="155"/>
      <c r="F206" s="156"/>
      <c r="G206" s="157"/>
      <c r="H206" s="155"/>
      <c r="I206" s="155"/>
      <c r="J206" s="155"/>
      <c r="K206" s="156"/>
      <c r="L206" s="157"/>
      <c r="M206" s="155"/>
      <c r="N206" s="155"/>
      <c r="O206" s="155"/>
      <c r="P206" s="156"/>
      <c r="Q206" s="158"/>
      <c r="R206" s="155"/>
      <c r="S206" s="156"/>
      <c r="T206" s="158"/>
      <c r="U206" s="155"/>
      <c r="V206" s="156"/>
      <c r="W206" s="158"/>
      <c r="X206" s="155"/>
      <c r="Y206" s="156"/>
      <c r="Z206" s="159"/>
      <c r="AA206" s="155"/>
      <c r="AB206" s="156"/>
      <c r="AC206" s="160"/>
      <c r="AD206" s="155"/>
      <c r="AE206" s="155"/>
      <c r="AF206" s="161"/>
      <c r="AG206" s="155"/>
      <c r="AH206" s="155"/>
      <c r="AI206" s="155"/>
      <c r="AJ206" s="156"/>
      <c r="AK206" s="161"/>
      <c r="AL206" s="155"/>
      <c r="AM206" s="155"/>
      <c r="AN206" s="155"/>
      <c r="AO206" s="155"/>
      <c r="AP206" s="155"/>
      <c r="AQ206" s="155"/>
      <c r="AR206" s="155"/>
      <c r="AS206" s="155"/>
      <c r="AT206" s="155"/>
      <c r="AU206" s="155"/>
      <c r="AV206" s="155"/>
      <c r="AW206" s="155"/>
      <c r="AX206" s="155"/>
      <c r="AY206" s="161"/>
      <c r="AZ206" s="155"/>
      <c r="BA206" s="155"/>
      <c r="BB206" s="155"/>
      <c r="BC206" s="155"/>
      <c r="BD206" s="163" t="str">
        <f t="shared" si="4"/>
        <v/>
      </c>
      <c r="BE206" s="164" t="str">
        <f t="shared" si="1"/>
        <v/>
      </c>
      <c r="BF206" s="164" t="str">
        <f t="shared" si="2"/>
        <v/>
      </c>
      <c r="BG206" s="164" t="str">
        <f t="shared" si="5"/>
        <v/>
      </c>
      <c r="BH206" s="168" t="str">
        <f t="shared" si="3"/>
        <v/>
      </c>
    </row>
    <row r="207">
      <c r="A207" s="154"/>
      <c r="B207" s="155"/>
      <c r="C207" s="155"/>
      <c r="D207" s="155"/>
      <c r="E207" s="155"/>
      <c r="F207" s="156"/>
      <c r="G207" s="157"/>
      <c r="H207" s="155"/>
      <c r="I207" s="155"/>
      <c r="J207" s="155"/>
      <c r="K207" s="156"/>
      <c r="L207" s="157"/>
      <c r="M207" s="155"/>
      <c r="N207" s="155"/>
      <c r="O207" s="155"/>
      <c r="P207" s="156"/>
      <c r="Q207" s="158"/>
      <c r="R207" s="155"/>
      <c r="S207" s="156"/>
      <c r="T207" s="158"/>
      <c r="U207" s="155"/>
      <c r="V207" s="156"/>
      <c r="W207" s="158"/>
      <c r="X207" s="155"/>
      <c r="Y207" s="156"/>
      <c r="Z207" s="159"/>
      <c r="AA207" s="155"/>
      <c r="AB207" s="156"/>
      <c r="AC207" s="160"/>
      <c r="AD207" s="155"/>
      <c r="AE207" s="155"/>
      <c r="AF207" s="161"/>
      <c r="AG207" s="155"/>
      <c r="AH207" s="155"/>
      <c r="AI207" s="155"/>
      <c r="AJ207" s="156"/>
      <c r="AK207" s="161"/>
      <c r="AL207" s="155"/>
      <c r="AM207" s="155"/>
      <c r="AN207" s="155"/>
      <c r="AO207" s="155"/>
      <c r="AP207" s="155"/>
      <c r="AQ207" s="155"/>
      <c r="AR207" s="155"/>
      <c r="AS207" s="155"/>
      <c r="AT207" s="155"/>
      <c r="AU207" s="155"/>
      <c r="AV207" s="155"/>
      <c r="AW207" s="155"/>
      <c r="AX207" s="155"/>
      <c r="AY207" s="161"/>
      <c r="AZ207" s="155"/>
      <c r="BA207" s="155"/>
      <c r="BB207" s="155"/>
      <c r="BC207" s="155"/>
      <c r="BD207" s="163" t="str">
        <f t="shared" si="4"/>
        <v/>
      </c>
      <c r="BE207" s="164" t="str">
        <f t="shared" si="1"/>
        <v/>
      </c>
      <c r="BF207" s="164" t="str">
        <f t="shared" si="2"/>
        <v/>
      </c>
      <c r="BG207" s="164" t="str">
        <f t="shared" si="5"/>
        <v/>
      </c>
      <c r="BH207" s="168" t="str">
        <f t="shared" si="3"/>
        <v/>
      </c>
    </row>
    <row r="208">
      <c r="A208" s="154"/>
      <c r="B208" s="155"/>
      <c r="C208" s="155"/>
      <c r="D208" s="155"/>
      <c r="E208" s="155"/>
      <c r="F208" s="156"/>
      <c r="G208" s="157"/>
      <c r="H208" s="155"/>
      <c r="I208" s="155"/>
      <c r="J208" s="155"/>
      <c r="K208" s="156"/>
      <c r="L208" s="157"/>
      <c r="M208" s="155"/>
      <c r="N208" s="155"/>
      <c r="O208" s="155"/>
      <c r="P208" s="156"/>
      <c r="Q208" s="158"/>
      <c r="R208" s="155"/>
      <c r="S208" s="156"/>
      <c r="T208" s="158"/>
      <c r="U208" s="155"/>
      <c r="V208" s="156"/>
      <c r="W208" s="158"/>
      <c r="X208" s="155"/>
      <c r="Y208" s="156"/>
      <c r="Z208" s="159"/>
      <c r="AA208" s="155"/>
      <c r="AB208" s="156"/>
      <c r="AC208" s="160"/>
      <c r="AD208" s="155"/>
      <c r="AE208" s="155"/>
      <c r="AF208" s="161"/>
      <c r="AG208" s="155"/>
      <c r="AH208" s="155"/>
      <c r="AI208" s="155"/>
      <c r="AJ208" s="156"/>
      <c r="AK208" s="161"/>
      <c r="AL208" s="155"/>
      <c r="AM208" s="155"/>
      <c r="AN208" s="155"/>
      <c r="AO208" s="155"/>
      <c r="AP208" s="155"/>
      <c r="AQ208" s="155"/>
      <c r="AR208" s="155"/>
      <c r="AS208" s="155"/>
      <c r="AT208" s="155"/>
      <c r="AU208" s="155"/>
      <c r="AV208" s="155"/>
      <c r="AW208" s="155"/>
      <c r="AX208" s="155"/>
      <c r="AY208" s="161"/>
      <c r="AZ208" s="155"/>
      <c r="BA208" s="155"/>
      <c r="BB208" s="155"/>
      <c r="BC208" s="155"/>
      <c r="BD208" s="163" t="str">
        <f t="shared" si="4"/>
        <v/>
      </c>
      <c r="BE208" s="164" t="str">
        <f t="shared" si="1"/>
        <v/>
      </c>
      <c r="BF208" s="164" t="str">
        <f t="shared" si="2"/>
        <v/>
      </c>
      <c r="BG208" s="164" t="str">
        <f t="shared" si="5"/>
        <v/>
      </c>
      <c r="BH208" s="168" t="str">
        <f t="shared" si="3"/>
        <v/>
      </c>
    </row>
    <row r="209">
      <c r="A209" s="154"/>
      <c r="B209" s="155"/>
      <c r="C209" s="155"/>
      <c r="D209" s="155"/>
      <c r="E209" s="155"/>
      <c r="F209" s="156"/>
      <c r="G209" s="157"/>
      <c r="H209" s="155"/>
      <c r="I209" s="155"/>
      <c r="J209" s="155"/>
      <c r="K209" s="156"/>
      <c r="L209" s="157"/>
      <c r="M209" s="155"/>
      <c r="N209" s="155"/>
      <c r="O209" s="155"/>
      <c r="P209" s="156"/>
      <c r="Q209" s="158"/>
      <c r="R209" s="155"/>
      <c r="S209" s="156"/>
      <c r="T209" s="158"/>
      <c r="U209" s="155"/>
      <c r="V209" s="156"/>
      <c r="W209" s="158"/>
      <c r="X209" s="155"/>
      <c r="Y209" s="156"/>
      <c r="Z209" s="159"/>
      <c r="AA209" s="155"/>
      <c r="AB209" s="156"/>
      <c r="AC209" s="160"/>
      <c r="AD209" s="155"/>
      <c r="AE209" s="155"/>
      <c r="AF209" s="161"/>
      <c r="AG209" s="155"/>
      <c r="AH209" s="155"/>
      <c r="AI209" s="155"/>
      <c r="AJ209" s="156"/>
      <c r="AK209" s="161"/>
      <c r="AL209" s="155"/>
      <c r="AM209" s="155"/>
      <c r="AN209" s="155"/>
      <c r="AO209" s="155"/>
      <c r="AP209" s="155"/>
      <c r="AQ209" s="155"/>
      <c r="AR209" s="155"/>
      <c r="AS209" s="155"/>
      <c r="AT209" s="155"/>
      <c r="AU209" s="155"/>
      <c r="AV209" s="155"/>
      <c r="AW209" s="155"/>
      <c r="AX209" s="155"/>
      <c r="AY209" s="161"/>
      <c r="AZ209" s="155"/>
      <c r="BA209" s="155"/>
      <c r="BB209" s="155"/>
      <c r="BC209" s="155"/>
      <c r="BD209" s="163" t="str">
        <f t="shared" si="4"/>
        <v/>
      </c>
      <c r="BE209" s="164" t="str">
        <f t="shared" si="1"/>
        <v/>
      </c>
      <c r="BF209" s="164" t="str">
        <f t="shared" si="2"/>
        <v/>
      </c>
      <c r="BG209" s="164" t="str">
        <f t="shared" si="5"/>
        <v/>
      </c>
      <c r="BH209" s="168" t="str">
        <f t="shared" si="3"/>
        <v/>
      </c>
    </row>
    <row r="210">
      <c r="A210" s="154"/>
      <c r="B210" s="155"/>
      <c r="C210" s="155"/>
      <c r="D210" s="155"/>
      <c r="E210" s="155"/>
      <c r="F210" s="156"/>
      <c r="G210" s="157"/>
      <c r="H210" s="155"/>
      <c r="I210" s="155"/>
      <c r="J210" s="155"/>
      <c r="K210" s="156"/>
      <c r="L210" s="157"/>
      <c r="M210" s="155"/>
      <c r="N210" s="155"/>
      <c r="O210" s="155"/>
      <c r="P210" s="156"/>
      <c r="Q210" s="158"/>
      <c r="R210" s="155"/>
      <c r="S210" s="156"/>
      <c r="T210" s="158"/>
      <c r="U210" s="155"/>
      <c r="V210" s="156"/>
      <c r="W210" s="158"/>
      <c r="X210" s="155"/>
      <c r="Y210" s="156"/>
      <c r="Z210" s="159"/>
      <c r="AA210" s="155"/>
      <c r="AB210" s="156"/>
      <c r="AC210" s="160"/>
      <c r="AD210" s="155"/>
      <c r="AE210" s="155"/>
      <c r="AF210" s="161"/>
      <c r="AG210" s="155"/>
      <c r="AH210" s="155"/>
      <c r="AI210" s="155"/>
      <c r="AJ210" s="156"/>
      <c r="AK210" s="161"/>
      <c r="AL210" s="155"/>
      <c r="AM210" s="155"/>
      <c r="AN210" s="155"/>
      <c r="AO210" s="155"/>
      <c r="AP210" s="155"/>
      <c r="AQ210" s="155"/>
      <c r="AR210" s="155"/>
      <c r="AS210" s="155"/>
      <c r="AT210" s="155"/>
      <c r="AU210" s="155"/>
      <c r="AV210" s="155"/>
      <c r="AW210" s="155"/>
      <c r="AX210" s="155"/>
      <c r="AY210" s="161"/>
      <c r="AZ210" s="155"/>
      <c r="BA210" s="155"/>
      <c r="BB210" s="155"/>
      <c r="BC210" s="155"/>
      <c r="BD210" s="163" t="str">
        <f t="shared" si="4"/>
        <v/>
      </c>
      <c r="BE210" s="164" t="str">
        <f t="shared" si="1"/>
        <v/>
      </c>
      <c r="BF210" s="164" t="str">
        <f t="shared" si="2"/>
        <v/>
      </c>
      <c r="BG210" s="164" t="str">
        <f t="shared" si="5"/>
        <v/>
      </c>
      <c r="BH210" s="168" t="str">
        <f t="shared" si="3"/>
        <v/>
      </c>
    </row>
    <row r="211">
      <c r="A211" s="154"/>
      <c r="B211" s="155"/>
      <c r="C211" s="155"/>
      <c r="D211" s="155"/>
      <c r="E211" s="155"/>
      <c r="F211" s="156"/>
      <c r="G211" s="157"/>
      <c r="H211" s="155"/>
      <c r="I211" s="155"/>
      <c r="J211" s="155"/>
      <c r="K211" s="156"/>
      <c r="L211" s="157"/>
      <c r="M211" s="155"/>
      <c r="N211" s="155"/>
      <c r="O211" s="155"/>
      <c r="P211" s="156"/>
      <c r="Q211" s="158"/>
      <c r="R211" s="155"/>
      <c r="S211" s="156"/>
      <c r="T211" s="158"/>
      <c r="U211" s="155"/>
      <c r="V211" s="156"/>
      <c r="W211" s="158"/>
      <c r="X211" s="155"/>
      <c r="Y211" s="156"/>
      <c r="Z211" s="159"/>
      <c r="AA211" s="155"/>
      <c r="AB211" s="156"/>
      <c r="AC211" s="160"/>
      <c r="AD211" s="155"/>
      <c r="AE211" s="155"/>
      <c r="AF211" s="161"/>
      <c r="AG211" s="155"/>
      <c r="AH211" s="155"/>
      <c r="AI211" s="155"/>
      <c r="AJ211" s="156"/>
      <c r="AK211" s="161"/>
      <c r="AL211" s="155"/>
      <c r="AM211" s="155"/>
      <c r="AN211" s="155"/>
      <c r="AO211" s="155"/>
      <c r="AP211" s="155"/>
      <c r="AQ211" s="155"/>
      <c r="AR211" s="155"/>
      <c r="AS211" s="155"/>
      <c r="AT211" s="155"/>
      <c r="AU211" s="155"/>
      <c r="AV211" s="155"/>
      <c r="AW211" s="155"/>
      <c r="AX211" s="155"/>
      <c r="AY211" s="161"/>
      <c r="AZ211" s="155"/>
      <c r="BA211" s="155"/>
      <c r="BB211" s="155"/>
      <c r="BC211" s="155"/>
      <c r="BD211" s="163" t="str">
        <f t="shared" si="4"/>
        <v/>
      </c>
      <c r="BE211" s="164" t="str">
        <f t="shared" si="1"/>
        <v/>
      </c>
      <c r="BF211" s="164" t="str">
        <f t="shared" si="2"/>
        <v/>
      </c>
      <c r="BG211" s="164" t="str">
        <f t="shared" si="5"/>
        <v/>
      </c>
      <c r="BH211" s="168" t="str">
        <f t="shared" si="3"/>
        <v/>
      </c>
    </row>
    <row r="212">
      <c r="A212" s="154"/>
      <c r="B212" s="155"/>
      <c r="C212" s="155"/>
      <c r="D212" s="155"/>
      <c r="E212" s="155"/>
      <c r="F212" s="156"/>
      <c r="G212" s="157"/>
      <c r="H212" s="155"/>
      <c r="I212" s="155"/>
      <c r="J212" s="155"/>
      <c r="K212" s="156"/>
      <c r="L212" s="157"/>
      <c r="M212" s="155"/>
      <c r="N212" s="155"/>
      <c r="O212" s="155"/>
      <c r="P212" s="156"/>
      <c r="Q212" s="158"/>
      <c r="R212" s="155"/>
      <c r="S212" s="156"/>
      <c r="T212" s="158"/>
      <c r="U212" s="155"/>
      <c r="V212" s="156"/>
      <c r="W212" s="158"/>
      <c r="X212" s="155"/>
      <c r="Y212" s="156"/>
      <c r="Z212" s="159"/>
      <c r="AA212" s="155"/>
      <c r="AB212" s="156"/>
      <c r="AC212" s="160"/>
      <c r="AD212" s="155"/>
      <c r="AE212" s="155"/>
      <c r="AF212" s="161"/>
      <c r="AG212" s="155"/>
      <c r="AH212" s="155"/>
      <c r="AI212" s="155"/>
      <c r="AJ212" s="156"/>
      <c r="AK212" s="161"/>
      <c r="AL212" s="155"/>
      <c r="AM212" s="155"/>
      <c r="AN212" s="155"/>
      <c r="AO212" s="155"/>
      <c r="AP212" s="155"/>
      <c r="AQ212" s="155"/>
      <c r="AR212" s="155"/>
      <c r="AS212" s="155"/>
      <c r="AT212" s="155"/>
      <c r="AU212" s="155"/>
      <c r="AV212" s="155"/>
      <c r="AW212" s="155"/>
      <c r="AX212" s="155"/>
      <c r="AY212" s="161"/>
      <c r="AZ212" s="155"/>
      <c r="BA212" s="155"/>
      <c r="BB212" s="155"/>
      <c r="BC212" s="155"/>
      <c r="BD212" s="163" t="str">
        <f t="shared" si="4"/>
        <v/>
      </c>
      <c r="BE212" s="164" t="str">
        <f t="shared" si="1"/>
        <v/>
      </c>
      <c r="BF212" s="164" t="str">
        <f t="shared" si="2"/>
        <v/>
      </c>
      <c r="BG212" s="164" t="str">
        <f t="shared" si="5"/>
        <v/>
      </c>
      <c r="BH212" s="168" t="str">
        <f t="shared" si="3"/>
        <v/>
      </c>
    </row>
    <row r="213">
      <c r="A213" s="154"/>
      <c r="B213" s="155"/>
      <c r="C213" s="155"/>
      <c r="D213" s="155"/>
      <c r="E213" s="155"/>
      <c r="F213" s="156"/>
      <c r="G213" s="157"/>
      <c r="H213" s="155"/>
      <c r="I213" s="155"/>
      <c r="J213" s="155"/>
      <c r="K213" s="156"/>
      <c r="L213" s="157"/>
      <c r="M213" s="155"/>
      <c r="N213" s="155"/>
      <c r="O213" s="155"/>
      <c r="P213" s="156"/>
      <c r="Q213" s="158"/>
      <c r="R213" s="155"/>
      <c r="S213" s="156"/>
      <c r="T213" s="158"/>
      <c r="U213" s="155"/>
      <c r="V213" s="156"/>
      <c r="W213" s="158"/>
      <c r="X213" s="155"/>
      <c r="Y213" s="156"/>
      <c r="Z213" s="159"/>
      <c r="AA213" s="155"/>
      <c r="AB213" s="156"/>
      <c r="AC213" s="160"/>
      <c r="AD213" s="155"/>
      <c r="AE213" s="155"/>
      <c r="AF213" s="161"/>
      <c r="AG213" s="155"/>
      <c r="AH213" s="155"/>
      <c r="AI213" s="155"/>
      <c r="AJ213" s="156"/>
      <c r="AK213" s="161"/>
      <c r="AL213" s="155"/>
      <c r="AM213" s="155"/>
      <c r="AN213" s="155"/>
      <c r="AO213" s="155"/>
      <c r="AP213" s="155"/>
      <c r="AQ213" s="155"/>
      <c r="AR213" s="155"/>
      <c r="AS213" s="155"/>
      <c r="AT213" s="155"/>
      <c r="AU213" s="155"/>
      <c r="AV213" s="155"/>
      <c r="AW213" s="155"/>
      <c r="AX213" s="155"/>
      <c r="AY213" s="161"/>
      <c r="AZ213" s="155"/>
      <c r="BA213" s="155"/>
      <c r="BB213" s="155"/>
      <c r="BC213" s="155"/>
      <c r="BD213" s="163" t="str">
        <f t="shared" si="4"/>
        <v/>
      </c>
      <c r="BE213" s="164" t="str">
        <f t="shared" si="1"/>
        <v/>
      </c>
      <c r="BF213" s="164" t="str">
        <f t="shared" si="2"/>
        <v/>
      </c>
      <c r="BG213" s="164" t="str">
        <f t="shared" si="5"/>
        <v/>
      </c>
      <c r="BH213" s="168" t="str">
        <f t="shared" si="3"/>
        <v/>
      </c>
    </row>
    <row r="214">
      <c r="A214" s="154"/>
      <c r="B214" s="155"/>
      <c r="C214" s="155"/>
      <c r="D214" s="155"/>
      <c r="E214" s="155"/>
      <c r="F214" s="156"/>
      <c r="G214" s="157"/>
      <c r="H214" s="155"/>
      <c r="I214" s="155"/>
      <c r="J214" s="155"/>
      <c r="K214" s="156"/>
      <c r="L214" s="157"/>
      <c r="M214" s="155"/>
      <c r="N214" s="155"/>
      <c r="O214" s="155"/>
      <c r="P214" s="156"/>
      <c r="Q214" s="158"/>
      <c r="R214" s="155"/>
      <c r="S214" s="156"/>
      <c r="T214" s="158"/>
      <c r="U214" s="155"/>
      <c r="V214" s="156"/>
      <c r="W214" s="158"/>
      <c r="X214" s="155"/>
      <c r="Y214" s="156"/>
      <c r="Z214" s="159"/>
      <c r="AA214" s="155"/>
      <c r="AB214" s="156"/>
      <c r="AC214" s="160"/>
      <c r="AD214" s="155"/>
      <c r="AE214" s="155"/>
      <c r="AF214" s="161"/>
      <c r="AG214" s="155"/>
      <c r="AH214" s="155"/>
      <c r="AI214" s="155"/>
      <c r="AJ214" s="156"/>
      <c r="AK214" s="161"/>
      <c r="AL214" s="155"/>
      <c r="AM214" s="155"/>
      <c r="AN214" s="155"/>
      <c r="AO214" s="155"/>
      <c r="AP214" s="155"/>
      <c r="AQ214" s="155"/>
      <c r="AR214" s="155"/>
      <c r="AS214" s="155"/>
      <c r="AT214" s="155"/>
      <c r="AU214" s="155"/>
      <c r="AV214" s="155"/>
      <c r="AW214" s="155"/>
      <c r="AX214" s="155"/>
      <c r="AY214" s="161"/>
      <c r="AZ214" s="155"/>
      <c r="BA214" s="155"/>
      <c r="BB214" s="155"/>
      <c r="BC214" s="155"/>
      <c r="BD214" s="163" t="str">
        <f t="shared" si="4"/>
        <v/>
      </c>
      <c r="BE214" s="164" t="str">
        <f t="shared" si="1"/>
        <v/>
      </c>
      <c r="BF214" s="164" t="str">
        <f t="shared" si="2"/>
        <v/>
      </c>
      <c r="BG214" s="164" t="str">
        <f t="shared" si="5"/>
        <v/>
      </c>
      <c r="BH214" s="168" t="str">
        <f t="shared" si="3"/>
        <v/>
      </c>
    </row>
    <row r="215">
      <c r="A215" s="154"/>
      <c r="B215" s="155"/>
      <c r="C215" s="155"/>
      <c r="D215" s="155"/>
      <c r="E215" s="155"/>
      <c r="F215" s="156"/>
      <c r="G215" s="157"/>
      <c r="H215" s="155"/>
      <c r="I215" s="155"/>
      <c r="J215" s="155"/>
      <c r="K215" s="156"/>
      <c r="L215" s="157"/>
      <c r="M215" s="155"/>
      <c r="N215" s="155"/>
      <c r="O215" s="155"/>
      <c r="P215" s="156"/>
      <c r="Q215" s="158"/>
      <c r="R215" s="155"/>
      <c r="S215" s="156"/>
      <c r="T215" s="158"/>
      <c r="U215" s="155"/>
      <c r="V215" s="156"/>
      <c r="W215" s="158"/>
      <c r="X215" s="155"/>
      <c r="Y215" s="156"/>
      <c r="Z215" s="159"/>
      <c r="AA215" s="155"/>
      <c r="AB215" s="156"/>
      <c r="AC215" s="160"/>
      <c r="AD215" s="155"/>
      <c r="AE215" s="155"/>
      <c r="AF215" s="161"/>
      <c r="AG215" s="155"/>
      <c r="AH215" s="155"/>
      <c r="AI215" s="155"/>
      <c r="AJ215" s="156"/>
      <c r="AK215" s="161"/>
      <c r="AL215" s="155"/>
      <c r="AM215" s="155"/>
      <c r="AN215" s="155"/>
      <c r="AO215" s="155"/>
      <c r="AP215" s="155"/>
      <c r="AQ215" s="155"/>
      <c r="AR215" s="155"/>
      <c r="AS215" s="155"/>
      <c r="AT215" s="155"/>
      <c r="AU215" s="155"/>
      <c r="AV215" s="155"/>
      <c r="AW215" s="155"/>
      <c r="AX215" s="155"/>
      <c r="AY215" s="161"/>
      <c r="AZ215" s="155"/>
      <c r="BA215" s="155"/>
      <c r="BB215" s="155"/>
      <c r="BC215" s="155"/>
      <c r="BD215" s="163" t="str">
        <f t="shared" si="4"/>
        <v/>
      </c>
      <c r="BE215" s="164" t="str">
        <f t="shared" si="1"/>
        <v/>
      </c>
      <c r="BF215" s="164" t="str">
        <f t="shared" si="2"/>
        <v/>
      </c>
      <c r="BG215" s="164" t="str">
        <f t="shared" si="5"/>
        <v/>
      </c>
      <c r="BH215" s="168" t="str">
        <f t="shared" si="3"/>
        <v/>
      </c>
    </row>
    <row r="216">
      <c r="A216" s="154"/>
      <c r="B216" s="155"/>
      <c r="C216" s="155"/>
      <c r="D216" s="155"/>
      <c r="E216" s="155"/>
      <c r="F216" s="156"/>
      <c r="G216" s="157"/>
      <c r="H216" s="155"/>
      <c r="I216" s="155"/>
      <c r="J216" s="155"/>
      <c r="K216" s="156"/>
      <c r="L216" s="157"/>
      <c r="M216" s="155"/>
      <c r="N216" s="155"/>
      <c r="O216" s="155"/>
      <c r="P216" s="156"/>
      <c r="Q216" s="158"/>
      <c r="R216" s="155"/>
      <c r="S216" s="156"/>
      <c r="T216" s="158"/>
      <c r="U216" s="155"/>
      <c r="V216" s="156"/>
      <c r="W216" s="158"/>
      <c r="X216" s="155"/>
      <c r="Y216" s="156"/>
      <c r="Z216" s="159"/>
      <c r="AA216" s="155"/>
      <c r="AB216" s="156"/>
      <c r="AC216" s="160"/>
      <c r="AD216" s="155"/>
      <c r="AE216" s="155"/>
      <c r="AF216" s="161"/>
      <c r="AG216" s="155"/>
      <c r="AH216" s="155"/>
      <c r="AI216" s="155"/>
      <c r="AJ216" s="156"/>
      <c r="AK216" s="161"/>
      <c r="AL216" s="155"/>
      <c r="AM216" s="155"/>
      <c r="AN216" s="155"/>
      <c r="AO216" s="155"/>
      <c r="AP216" s="155"/>
      <c r="AQ216" s="155"/>
      <c r="AR216" s="155"/>
      <c r="AS216" s="155"/>
      <c r="AT216" s="155"/>
      <c r="AU216" s="155"/>
      <c r="AV216" s="155"/>
      <c r="AW216" s="155"/>
      <c r="AX216" s="155"/>
      <c r="AY216" s="161"/>
      <c r="AZ216" s="155"/>
      <c r="BA216" s="155"/>
      <c r="BB216" s="155"/>
      <c r="BC216" s="155"/>
      <c r="BD216" s="163" t="str">
        <f t="shared" si="4"/>
        <v/>
      </c>
      <c r="BE216" s="164" t="str">
        <f t="shared" si="1"/>
        <v/>
      </c>
      <c r="BF216" s="164" t="str">
        <f t="shared" si="2"/>
        <v/>
      </c>
      <c r="BG216" s="164" t="str">
        <f t="shared" si="5"/>
        <v/>
      </c>
      <c r="BH216" s="170" t="str">
        <f t="shared" si="3"/>
        <v/>
      </c>
    </row>
  </sheetData>
  <mergeCells count="2219">
    <mergeCell ref="C4:E4"/>
    <mergeCell ref="G4:H4"/>
    <mergeCell ref="L4:N4"/>
    <mergeCell ref="U4:W4"/>
    <mergeCell ref="AD4:AF4"/>
    <mergeCell ref="AM4:AO4"/>
    <mergeCell ref="AV4:AX4"/>
    <mergeCell ref="AD14:AF14"/>
    <mergeCell ref="AM14:AO14"/>
    <mergeCell ref="C9:E9"/>
    <mergeCell ref="L9:N9"/>
    <mergeCell ref="U9:W9"/>
    <mergeCell ref="AD9:AF9"/>
    <mergeCell ref="AM9:AO9"/>
    <mergeCell ref="AV9:AX9"/>
    <mergeCell ref="C14:E14"/>
    <mergeCell ref="AV14:AX14"/>
    <mergeCell ref="W17:Y17"/>
    <mergeCell ref="Z17:AB17"/>
    <mergeCell ref="AC17:AE17"/>
    <mergeCell ref="AF17:AJ17"/>
    <mergeCell ref="AK17:AX17"/>
    <mergeCell ref="AY17:BC17"/>
    <mergeCell ref="L14:N14"/>
    <mergeCell ref="U14:W14"/>
    <mergeCell ref="A17:F17"/>
    <mergeCell ref="G17:K17"/>
    <mergeCell ref="L17:P17"/>
    <mergeCell ref="Q17:S17"/>
    <mergeCell ref="T17:V17"/>
    <mergeCell ref="AC18:AE18"/>
    <mergeCell ref="AF18:AJ18"/>
    <mergeCell ref="AK18:AX18"/>
    <mergeCell ref="AY18:BC18"/>
    <mergeCell ref="A18:F18"/>
    <mergeCell ref="G18:K18"/>
    <mergeCell ref="L18:P18"/>
    <mergeCell ref="Q18:S18"/>
    <mergeCell ref="T18:V18"/>
    <mergeCell ref="W18:Y18"/>
    <mergeCell ref="Z18:AB18"/>
    <mergeCell ref="AC22:AE22"/>
    <mergeCell ref="AF22:AJ22"/>
    <mergeCell ref="AK22:AX22"/>
    <mergeCell ref="AY22:BC22"/>
    <mergeCell ref="A22:F22"/>
    <mergeCell ref="G22:K22"/>
    <mergeCell ref="L22:P22"/>
    <mergeCell ref="Q22:S22"/>
    <mergeCell ref="T22:V22"/>
    <mergeCell ref="W22:Y22"/>
    <mergeCell ref="Z22:AB22"/>
    <mergeCell ref="AC23:AE23"/>
    <mergeCell ref="AF23:AJ23"/>
    <mergeCell ref="AK23:AX23"/>
    <mergeCell ref="AY23:BC23"/>
    <mergeCell ref="A23:F23"/>
    <mergeCell ref="G23:K23"/>
    <mergeCell ref="L23:P23"/>
    <mergeCell ref="Q23:S23"/>
    <mergeCell ref="T23:V23"/>
    <mergeCell ref="W23:Y23"/>
    <mergeCell ref="Z23:AB23"/>
    <mergeCell ref="AC24:AE24"/>
    <mergeCell ref="AF24:AJ24"/>
    <mergeCell ref="AK24:AX24"/>
    <mergeCell ref="AY24:BC24"/>
    <mergeCell ref="A24:F24"/>
    <mergeCell ref="G24:K24"/>
    <mergeCell ref="L24:P24"/>
    <mergeCell ref="Q24:S24"/>
    <mergeCell ref="T24:V24"/>
    <mergeCell ref="W24:Y24"/>
    <mergeCell ref="Z24:AB24"/>
    <mergeCell ref="AC25:AE25"/>
    <mergeCell ref="AF25:AJ25"/>
    <mergeCell ref="AK25:AX25"/>
    <mergeCell ref="AY25:BC25"/>
    <mergeCell ref="A25:F25"/>
    <mergeCell ref="G25:K25"/>
    <mergeCell ref="L25:P25"/>
    <mergeCell ref="Q25:S25"/>
    <mergeCell ref="T25:V25"/>
    <mergeCell ref="W25:Y25"/>
    <mergeCell ref="Z25:AB25"/>
    <mergeCell ref="AC26:AE26"/>
    <mergeCell ref="AF26:AJ26"/>
    <mergeCell ref="AK26:AX26"/>
    <mergeCell ref="AY26:BC26"/>
    <mergeCell ref="A26:F26"/>
    <mergeCell ref="G26:K26"/>
    <mergeCell ref="L26:P26"/>
    <mergeCell ref="Q26:S26"/>
    <mergeCell ref="T26:V26"/>
    <mergeCell ref="W26:Y26"/>
    <mergeCell ref="Z26:AB26"/>
    <mergeCell ref="AC27:AE27"/>
    <mergeCell ref="AF27:AJ27"/>
    <mergeCell ref="AK27:AX27"/>
    <mergeCell ref="AY27:BC27"/>
    <mergeCell ref="A27:F27"/>
    <mergeCell ref="G27:K27"/>
    <mergeCell ref="L27:P27"/>
    <mergeCell ref="Q27:S27"/>
    <mergeCell ref="T27:V27"/>
    <mergeCell ref="W27:Y27"/>
    <mergeCell ref="Z27:AB27"/>
    <mergeCell ref="AC28:AE28"/>
    <mergeCell ref="AF28:AJ28"/>
    <mergeCell ref="AK28:AX28"/>
    <mergeCell ref="AY28:BC28"/>
    <mergeCell ref="A28:F28"/>
    <mergeCell ref="G28:K28"/>
    <mergeCell ref="L28:P28"/>
    <mergeCell ref="Q28:S28"/>
    <mergeCell ref="T28:V28"/>
    <mergeCell ref="W28:Y28"/>
    <mergeCell ref="Z28:AB28"/>
    <mergeCell ref="AC29:AE29"/>
    <mergeCell ref="AF29:AJ29"/>
    <mergeCell ref="AK29:AX29"/>
    <mergeCell ref="AY29:BC29"/>
    <mergeCell ref="A29:F29"/>
    <mergeCell ref="G29:K29"/>
    <mergeCell ref="L29:P29"/>
    <mergeCell ref="Q29:S29"/>
    <mergeCell ref="T29:V29"/>
    <mergeCell ref="W29:Y29"/>
    <mergeCell ref="Z29:AB29"/>
    <mergeCell ref="AC30:AE30"/>
    <mergeCell ref="AF30:AJ30"/>
    <mergeCell ref="AK30:AX30"/>
    <mergeCell ref="AY30:BC30"/>
    <mergeCell ref="A30:F30"/>
    <mergeCell ref="G30:K30"/>
    <mergeCell ref="L30:P30"/>
    <mergeCell ref="Q30:S30"/>
    <mergeCell ref="T30:V30"/>
    <mergeCell ref="W30:Y30"/>
    <mergeCell ref="Z30:AB30"/>
    <mergeCell ref="AC31:AE31"/>
    <mergeCell ref="AF31:AJ31"/>
    <mergeCell ref="AK31:AX31"/>
    <mergeCell ref="AY31:BC31"/>
    <mergeCell ref="A31:F31"/>
    <mergeCell ref="G31:K31"/>
    <mergeCell ref="L31:P31"/>
    <mergeCell ref="Q31:S31"/>
    <mergeCell ref="T31:V31"/>
    <mergeCell ref="W31:Y31"/>
    <mergeCell ref="Z31:AB31"/>
    <mergeCell ref="AC32:AE32"/>
    <mergeCell ref="AF32:AJ32"/>
    <mergeCell ref="AK32:AX32"/>
    <mergeCell ref="AY32:BC32"/>
    <mergeCell ref="A32:F32"/>
    <mergeCell ref="G32:K32"/>
    <mergeCell ref="L32:P32"/>
    <mergeCell ref="Q32:S32"/>
    <mergeCell ref="T32:V32"/>
    <mergeCell ref="W32:Y32"/>
    <mergeCell ref="Z32:AB32"/>
    <mergeCell ref="AC33:AE33"/>
    <mergeCell ref="AF33:AJ33"/>
    <mergeCell ref="AK33:AX33"/>
    <mergeCell ref="AY33:BC33"/>
    <mergeCell ref="A33:F33"/>
    <mergeCell ref="G33:K33"/>
    <mergeCell ref="L33:P33"/>
    <mergeCell ref="Q33:S33"/>
    <mergeCell ref="T33:V33"/>
    <mergeCell ref="W33:Y33"/>
    <mergeCell ref="Z33:AB33"/>
    <mergeCell ref="AC34:AE34"/>
    <mergeCell ref="AF34:AJ34"/>
    <mergeCell ref="AK34:AX34"/>
    <mergeCell ref="AY34:BC34"/>
    <mergeCell ref="A34:F34"/>
    <mergeCell ref="G34:K34"/>
    <mergeCell ref="L34:P34"/>
    <mergeCell ref="Q34:S34"/>
    <mergeCell ref="T34:V34"/>
    <mergeCell ref="W34:Y34"/>
    <mergeCell ref="Z34:AB34"/>
    <mergeCell ref="AC35:AE35"/>
    <mergeCell ref="AF35:AJ35"/>
    <mergeCell ref="AK35:AX35"/>
    <mergeCell ref="AY35:BC35"/>
    <mergeCell ref="A35:F35"/>
    <mergeCell ref="G35:K35"/>
    <mergeCell ref="L35:P35"/>
    <mergeCell ref="Q35:S35"/>
    <mergeCell ref="T35:V35"/>
    <mergeCell ref="W35:Y35"/>
    <mergeCell ref="Z35:AB35"/>
    <mergeCell ref="AC36:AE36"/>
    <mergeCell ref="AF36:AJ36"/>
    <mergeCell ref="AK36:AX36"/>
    <mergeCell ref="AY36:BC36"/>
    <mergeCell ref="A36:F36"/>
    <mergeCell ref="G36:K36"/>
    <mergeCell ref="L36:P36"/>
    <mergeCell ref="Q36:S36"/>
    <mergeCell ref="T36:V36"/>
    <mergeCell ref="W36:Y36"/>
    <mergeCell ref="Z36:AB36"/>
    <mergeCell ref="AC37:AE37"/>
    <mergeCell ref="AF37:AJ37"/>
    <mergeCell ref="AK37:AX37"/>
    <mergeCell ref="AY37:BC37"/>
    <mergeCell ref="A37:F37"/>
    <mergeCell ref="G37:K37"/>
    <mergeCell ref="L37:P37"/>
    <mergeCell ref="Q37:S37"/>
    <mergeCell ref="T37:V37"/>
    <mergeCell ref="W37:Y37"/>
    <mergeCell ref="Z37:AB37"/>
    <mergeCell ref="AC38:AE38"/>
    <mergeCell ref="AF38:AJ38"/>
    <mergeCell ref="AK38:AX38"/>
    <mergeCell ref="AY38:BC38"/>
    <mergeCell ref="A38:F38"/>
    <mergeCell ref="G38:K38"/>
    <mergeCell ref="L38:P38"/>
    <mergeCell ref="Q38:S38"/>
    <mergeCell ref="T38:V38"/>
    <mergeCell ref="W38:Y38"/>
    <mergeCell ref="Z38:AB38"/>
    <mergeCell ref="AC39:AE39"/>
    <mergeCell ref="AF39:AJ39"/>
    <mergeCell ref="AK39:AX39"/>
    <mergeCell ref="AY39:BC39"/>
    <mergeCell ref="A39:F39"/>
    <mergeCell ref="G39:K39"/>
    <mergeCell ref="L39:P39"/>
    <mergeCell ref="Q39:S39"/>
    <mergeCell ref="T39:V39"/>
    <mergeCell ref="W39:Y39"/>
    <mergeCell ref="Z39:AB39"/>
    <mergeCell ref="AC40:AE40"/>
    <mergeCell ref="AF40:AJ40"/>
    <mergeCell ref="AK40:AX40"/>
    <mergeCell ref="AY40:BC40"/>
    <mergeCell ref="A40:F40"/>
    <mergeCell ref="G40:K40"/>
    <mergeCell ref="L40:P40"/>
    <mergeCell ref="Q40:S40"/>
    <mergeCell ref="T40:V40"/>
    <mergeCell ref="W40:Y40"/>
    <mergeCell ref="Z40:AB40"/>
    <mergeCell ref="AC41:AE41"/>
    <mergeCell ref="AF41:AJ41"/>
    <mergeCell ref="AK41:AX41"/>
    <mergeCell ref="AY41:BC41"/>
    <mergeCell ref="A41:F41"/>
    <mergeCell ref="G41:K41"/>
    <mergeCell ref="L41:P41"/>
    <mergeCell ref="Q41:S41"/>
    <mergeCell ref="T41:V41"/>
    <mergeCell ref="W41:Y41"/>
    <mergeCell ref="Z41:AB41"/>
    <mergeCell ref="AC42:AE42"/>
    <mergeCell ref="AF42:AJ42"/>
    <mergeCell ref="AK42:AX42"/>
    <mergeCell ref="AY42:BC42"/>
    <mergeCell ref="A42:F42"/>
    <mergeCell ref="G42:K42"/>
    <mergeCell ref="L42:P42"/>
    <mergeCell ref="Q42:S42"/>
    <mergeCell ref="T42:V42"/>
    <mergeCell ref="W42:Y42"/>
    <mergeCell ref="Z42:AB42"/>
    <mergeCell ref="AC43:AE43"/>
    <mergeCell ref="AF43:AJ43"/>
    <mergeCell ref="AK43:AX43"/>
    <mergeCell ref="AY43:BC43"/>
    <mergeCell ref="A43:F43"/>
    <mergeCell ref="G43:K43"/>
    <mergeCell ref="L43:P43"/>
    <mergeCell ref="Q43:S43"/>
    <mergeCell ref="T43:V43"/>
    <mergeCell ref="W43:Y43"/>
    <mergeCell ref="Z43:AB43"/>
    <mergeCell ref="AC44:AE44"/>
    <mergeCell ref="AF44:AJ44"/>
    <mergeCell ref="AK44:AX44"/>
    <mergeCell ref="AY44:BC44"/>
    <mergeCell ref="A44:F44"/>
    <mergeCell ref="G44:K44"/>
    <mergeCell ref="L44:P44"/>
    <mergeCell ref="Q44:S44"/>
    <mergeCell ref="T44:V44"/>
    <mergeCell ref="W44:Y44"/>
    <mergeCell ref="Z44:AB44"/>
    <mergeCell ref="AC45:AE45"/>
    <mergeCell ref="AF45:AJ45"/>
    <mergeCell ref="AK45:AX45"/>
    <mergeCell ref="AY45:BC45"/>
    <mergeCell ref="A45:F45"/>
    <mergeCell ref="G45:K45"/>
    <mergeCell ref="L45:P45"/>
    <mergeCell ref="Q45:S45"/>
    <mergeCell ref="T45:V45"/>
    <mergeCell ref="W45:Y45"/>
    <mergeCell ref="Z45:AB45"/>
    <mergeCell ref="AC46:AE46"/>
    <mergeCell ref="AF46:AJ46"/>
    <mergeCell ref="AK46:AX46"/>
    <mergeCell ref="AY46:BC46"/>
    <mergeCell ref="A46:F46"/>
    <mergeCell ref="G46:K46"/>
    <mergeCell ref="L46:P46"/>
    <mergeCell ref="Q46:S46"/>
    <mergeCell ref="T46:V46"/>
    <mergeCell ref="W46:Y46"/>
    <mergeCell ref="Z46:AB46"/>
    <mergeCell ref="AC47:AE47"/>
    <mergeCell ref="AF47:AJ47"/>
    <mergeCell ref="AK47:AX47"/>
    <mergeCell ref="AY47:BC47"/>
    <mergeCell ref="A47:F47"/>
    <mergeCell ref="G47:K47"/>
    <mergeCell ref="L47:P47"/>
    <mergeCell ref="Q47:S47"/>
    <mergeCell ref="T47:V47"/>
    <mergeCell ref="W47:Y47"/>
    <mergeCell ref="Z47:AB47"/>
    <mergeCell ref="AC48:AE48"/>
    <mergeCell ref="AF48:AJ48"/>
    <mergeCell ref="AK48:AX48"/>
    <mergeCell ref="AY48:BC48"/>
    <mergeCell ref="A48:F48"/>
    <mergeCell ref="G48:K48"/>
    <mergeCell ref="L48:P48"/>
    <mergeCell ref="Q48:S48"/>
    <mergeCell ref="T48:V48"/>
    <mergeCell ref="W48:Y48"/>
    <mergeCell ref="Z48:AB48"/>
    <mergeCell ref="AC49:AE49"/>
    <mergeCell ref="AF49:AJ49"/>
    <mergeCell ref="AK49:AX49"/>
    <mergeCell ref="AY49:BC49"/>
    <mergeCell ref="A49:F49"/>
    <mergeCell ref="G49:K49"/>
    <mergeCell ref="L49:P49"/>
    <mergeCell ref="Q49:S49"/>
    <mergeCell ref="T49:V49"/>
    <mergeCell ref="W49:Y49"/>
    <mergeCell ref="Z49:AB49"/>
    <mergeCell ref="AC50:AE50"/>
    <mergeCell ref="AF50:AJ50"/>
    <mergeCell ref="AK50:AX50"/>
    <mergeCell ref="AY50:BC50"/>
    <mergeCell ref="A50:F50"/>
    <mergeCell ref="G50:K50"/>
    <mergeCell ref="L50:P50"/>
    <mergeCell ref="Q50:S50"/>
    <mergeCell ref="T50:V50"/>
    <mergeCell ref="W50:Y50"/>
    <mergeCell ref="Z50:AB50"/>
    <mergeCell ref="AC51:AE51"/>
    <mergeCell ref="AF51:AJ51"/>
    <mergeCell ref="AK51:AX51"/>
    <mergeCell ref="AY51:BC51"/>
    <mergeCell ref="A51:F51"/>
    <mergeCell ref="G51:K51"/>
    <mergeCell ref="L51:P51"/>
    <mergeCell ref="Q51:S51"/>
    <mergeCell ref="T51:V51"/>
    <mergeCell ref="W51:Y51"/>
    <mergeCell ref="Z51:AB51"/>
    <mergeCell ref="AC52:AE52"/>
    <mergeCell ref="AF52:AJ52"/>
    <mergeCell ref="AK52:AX52"/>
    <mergeCell ref="AY52:BC52"/>
    <mergeCell ref="A52:F52"/>
    <mergeCell ref="G52:K52"/>
    <mergeCell ref="L52:P52"/>
    <mergeCell ref="Q52:S52"/>
    <mergeCell ref="T52:V52"/>
    <mergeCell ref="W52:Y52"/>
    <mergeCell ref="Z52:AB52"/>
    <mergeCell ref="AC53:AE53"/>
    <mergeCell ref="AF53:AJ53"/>
    <mergeCell ref="AK53:AX53"/>
    <mergeCell ref="AY53:BC53"/>
    <mergeCell ref="A53:F53"/>
    <mergeCell ref="G53:K53"/>
    <mergeCell ref="L53:P53"/>
    <mergeCell ref="Q53:S53"/>
    <mergeCell ref="T53:V53"/>
    <mergeCell ref="W53:Y53"/>
    <mergeCell ref="Z53:AB53"/>
    <mergeCell ref="AC54:AE54"/>
    <mergeCell ref="AF54:AJ54"/>
    <mergeCell ref="AK54:AX54"/>
    <mergeCell ref="AY54:BC54"/>
    <mergeCell ref="A54:F54"/>
    <mergeCell ref="G54:K54"/>
    <mergeCell ref="L54:P54"/>
    <mergeCell ref="Q54:S54"/>
    <mergeCell ref="T54:V54"/>
    <mergeCell ref="W54:Y54"/>
    <mergeCell ref="Z54:AB54"/>
    <mergeCell ref="AC55:AE55"/>
    <mergeCell ref="AF55:AJ55"/>
    <mergeCell ref="AK55:AX55"/>
    <mergeCell ref="AY55:BC55"/>
    <mergeCell ref="A55:F55"/>
    <mergeCell ref="G55:K55"/>
    <mergeCell ref="L55:P55"/>
    <mergeCell ref="Q55:S55"/>
    <mergeCell ref="T55:V55"/>
    <mergeCell ref="W55:Y55"/>
    <mergeCell ref="Z55:AB55"/>
    <mergeCell ref="AC56:AE56"/>
    <mergeCell ref="AF56:AJ56"/>
    <mergeCell ref="AK56:AX56"/>
    <mergeCell ref="AY56:BC56"/>
    <mergeCell ref="A56:F56"/>
    <mergeCell ref="G56:K56"/>
    <mergeCell ref="L56:P56"/>
    <mergeCell ref="Q56:S56"/>
    <mergeCell ref="T56:V56"/>
    <mergeCell ref="W56:Y56"/>
    <mergeCell ref="Z56:AB56"/>
    <mergeCell ref="AC57:AE57"/>
    <mergeCell ref="AF57:AJ57"/>
    <mergeCell ref="AK57:AX57"/>
    <mergeCell ref="AY57:BC57"/>
    <mergeCell ref="A57:F57"/>
    <mergeCell ref="G57:K57"/>
    <mergeCell ref="L57:P57"/>
    <mergeCell ref="Q57:S57"/>
    <mergeCell ref="T57:V57"/>
    <mergeCell ref="W57:Y57"/>
    <mergeCell ref="Z57:AB57"/>
    <mergeCell ref="AC58:AE58"/>
    <mergeCell ref="AF58:AJ58"/>
    <mergeCell ref="AK58:AX58"/>
    <mergeCell ref="AY58:BC58"/>
    <mergeCell ref="A58:F58"/>
    <mergeCell ref="G58:K58"/>
    <mergeCell ref="L58:P58"/>
    <mergeCell ref="Q58:S58"/>
    <mergeCell ref="T58:V58"/>
    <mergeCell ref="W58:Y58"/>
    <mergeCell ref="Z58:AB58"/>
    <mergeCell ref="AC59:AE59"/>
    <mergeCell ref="AF59:AJ59"/>
    <mergeCell ref="AK59:AX59"/>
    <mergeCell ref="AY59:BC59"/>
    <mergeCell ref="A59:F59"/>
    <mergeCell ref="G59:K59"/>
    <mergeCell ref="L59:P59"/>
    <mergeCell ref="Q59:S59"/>
    <mergeCell ref="T59:V59"/>
    <mergeCell ref="W59:Y59"/>
    <mergeCell ref="Z59:AB59"/>
    <mergeCell ref="AC60:AE60"/>
    <mergeCell ref="AF60:AJ60"/>
    <mergeCell ref="AK60:AX60"/>
    <mergeCell ref="AY60:BC60"/>
    <mergeCell ref="A60:F60"/>
    <mergeCell ref="G60:K60"/>
    <mergeCell ref="L60:P60"/>
    <mergeCell ref="Q60:S60"/>
    <mergeCell ref="T60:V60"/>
    <mergeCell ref="W60:Y60"/>
    <mergeCell ref="Z60:AB60"/>
    <mergeCell ref="AC61:AE61"/>
    <mergeCell ref="AF61:AJ61"/>
    <mergeCell ref="AK61:AX61"/>
    <mergeCell ref="AY61:BC61"/>
    <mergeCell ref="A61:F61"/>
    <mergeCell ref="G61:K61"/>
    <mergeCell ref="L61:P61"/>
    <mergeCell ref="Q61:S61"/>
    <mergeCell ref="T61:V61"/>
    <mergeCell ref="W61:Y61"/>
    <mergeCell ref="Z61:AB61"/>
    <mergeCell ref="AC62:AE62"/>
    <mergeCell ref="AF62:AJ62"/>
    <mergeCell ref="AK62:AX62"/>
    <mergeCell ref="AY62:BC62"/>
    <mergeCell ref="A62:F62"/>
    <mergeCell ref="G62:K62"/>
    <mergeCell ref="L62:P62"/>
    <mergeCell ref="Q62:S62"/>
    <mergeCell ref="T62:V62"/>
    <mergeCell ref="W62:Y62"/>
    <mergeCell ref="Z62:AB62"/>
    <mergeCell ref="AC63:AE63"/>
    <mergeCell ref="AF63:AJ63"/>
    <mergeCell ref="AK63:AX63"/>
    <mergeCell ref="AY63:BC63"/>
    <mergeCell ref="A63:F63"/>
    <mergeCell ref="G63:K63"/>
    <mergeCell ref="L63:P63"/>
    <mergeCell ref="Q63:S63"/>
    <mergeCell ref="T63:V63"/>
    <mergeCell ref="W63:Y63"/>
    <mergeCell ref="Z63:AB63"/>
    <mergeCell ref="AC64:AE64"/>
    <mergeCell ref="AF64:AJ64"/>
    <mergeCell ref="AK64:AX64"/>
    <mergeCell ref="AY64:BC64"/>
    <mergeCell ref="A64:F64"/>
    <mergeCell ref="G64:K64"/>
    <mergeCell ref="L64:P64"/>
    <mergeCell ref="Q64:S64"/>
    <mergeCell ref="T64:V64"/>
    <mergeCell ref="W64:Y64"/>
    <mergeCell ref="Z64:AB64"/>
    <mergeCell ref="AC65:AE65"/>
    <mergeCell ref="AF65:AJ65"/>
    <mergeCell ref="AK65:AX65"/>
    <mergeCell ref="AY65:BC65"/>
    <mergeCell ref="A65:F65"/>
    <mergeCell ref="G65:K65"/>
    <mergeCell ref="L65:P65"/>
    <mergeCell ref="Q65:S65"/>
    <mergeCell ref="T65:V65"/>
    <mergeCell ref="W65:Y65"/>
    <mergeCell ref="Z65:AB65"/>
    <mergeCell ref="AC66:AE66"/>
    <mergeCell ref="AF66:AJ66"/>
    <mergeCell ref="AK66:AX66"/>
    <mergeCell ref="AY66:BC66"/>
    <mergeCell ref="A66:F66"/>
    <mergeCell ref="G66:K66"/>
    <mergeCell ref="L66:P66"/>
    <mergeCell ref="Q66:S66"/>
    <mergeCell ref="T66:V66"/>
    <mergeCell ref="W66:Y66"/>
    <mergeCell ref="Z66:AB66"/>
    <mergeCell ref="AC67:AE67"/>
    <mergeCell ref="AF67:AJ67"/>
    <mergeCell ref="AK67:AX67"/>
    <mergeCell ref="AY67:BC67"/>
    <mergeCell ref="A67:F67"/>
    <mergeCell ref="G67:K67"/>
    <mergeCell ref="L67:P67"/>
    <mergeCell ref="Q67:S67"/>
    <mergeCell ref="T67:V67"/>
    <mergeCell ref="W67:Y67"/>
    <mergeCell ref="Z67:AB67"/>
    <mergeCell ref="AC68:AE68"/>
    <mergeCell ref="AF68:AJ68"/>
    <mergeCell ref="AK68:AX68"/>
    <mergeCell ref="AY68:BC68"/>
    <mergeCell ref="A68:F68"/>
    <mergeCell ref="G68:K68"/>
    <mergeCell ref="L68:P68"/>
    <mergeCell ref="Q68:S68"/>
    <mergeCell ref="T68:V68"/>
    <mergeCell ref="W68:Y68"/>
    <mergeCell ref="Z68:AB68"/>
    <mergeCell ref="AC69:AE69"/>
    <mergeCell ref="AF69:AJ69"/>
    <mergeCell ref="AK69:AX69"/>
    <mergeCell ref="AY69:BC69"/>
    <mergeCell ref="A69:F69"/>
    <mergeCell ref="G69:K69"/>
    <mergeCell ref="L69:P69"/>
    <mergeCell ref="Q69:S69"/>
    <mergeCell ref="T69:V69"/>
    <mergeCell ref="W69:Y69"/>
    <mergeCell ref="Z69:AB69"/>
    <mergeCell ref="AC70:AE70"/>
    <mergeCell ref="AF70:AJ70"/>
    <mergeCell ref="AK70:AX70"/>
    <mergeCell ref="AY70:BC70"/>
    <mergeCell ref="A70:F70"/>
    <mergeCell ref="G70:K70"/>
    <mergeCell ref="L70:P70"/>
    <mergeCell ref="Q70:S70"/>
    <mergeCell ref="T70:V70"/>
    <mergeCell ref="W70:Y70"/>
    <mergeCell ref="Z70:AB70"/>
    <mergeCell ref="AC71:AE71"/>
    <mergeCell ref="AF71:AJ71"/>
    <mergeCell ref="AK71:AX71"/>
    <mergeCell ref="AY71:BC71"/>
    <mergeCell ref="A71:F71"/>
    <mergeCell ref="G71:K71"/>
    <mergeCell ref="L71:P71"/>
    <mergeCell ref="Q71:S71"/>
    <mergeCell ref="T71:V71"/>
    <mergeCell ref="W71:Y71"/>
    <mergeCell ref="Z71:AB71"/>
    <mergeCell ref="AC72:AE72"/>
    <mergeCell ref="AF72:AJ72"/>
    <mergeCell ref="AK72:AX72"/>
    <mergeCell ref="AY72:BC72"/>
    <mergeCell ref="A72:F72"/>
    <mergeCell ref="G72:K72"/>
    <mergeCell ref="L72:P72"/>
    <mergeCell ref="Q72:S72"/>
    <mergeCell ref="T72:V72"/>
    <mergeCell ref="W72:Y72"/>
    <mergeCell ref="Z72:AB72"/>
    <mergeCell ref="AC73:AE73"/>
    <mergeCell ref="AF73:AJ73"/>
    <mergeCell ref="AK73:AX73"/>
    <mergeCell ref="AY73:BC73"/>
    <mergeCell ref="A73:F73"/>
    <mergeCell ref="G73:K73"/>
    <mergeCell ref="L73:P73"/>
    <mergeCell ref="Q73:S73"/>
    <mergeCell ref="T73:V73"/>
    <mergeCell ref="W73:Y73"/>
    <mergeCell ref="Z73:AB73"/>
    <mergeCell ref="AC74:AE74"/>
    <mergeCell ref="AF74:AJ74"/>
    <mergeCell ref="AK74:AX74"/>
    <mergeCell ref="AY74:BC74"/>
    <mergeCell ref="A74:F74"/>
    <mergeCell ref="G74:K74"/>
    <mergeCell ref="L74:P74"/>
    <mergeCell ref="Q74:S74"/>
    <mergeCell ref="T74:V74"/>
    <mergeCell ref="W74:Y74"/>
    <mergeCell ref="Z74:AB74"/>
    <mergeCell ref="AC75:AE75"/>
    <mergeCell ref="AF75:AJ75"/>
    <mergeCell ref="AK75:AX75"/>
    <mergeCell ref="AY75:BC75"/>
    <mergeCell ref="A75:F75"/>
    <mergeCell ref="G75:K75"/>
    <mergeCell ref="L75:P75"/>
    <mergeCell ref="Q75:S75"/>
    <mergeCell ref="T75:V75"/>
    <mergeCell ref="W75:Y75"/>
    <mergeCell ref="Z75:AB75"/>
    <mergeCell ref="AC76:AE76"/>
    <mergeCell ref="AF76:AJ76"/>
    <mergeCell ref="AK76:AX76"/>
    <mergeCell ref="AY76:BC76"/>
    <mergeCell ref="A76:F76"/>
    <mergeCell ref="G76:K76"/>
    <mergeCell ref="L76:P76"/>
    <mergeCell ref="Q76:S76"/>
    <mergeCell ref="T76:V76"/>
    <mergeCell ref="W76:Y76"/>
    <mergeCell ref="Z76:AB76"/>
    <mergeCell ref="AC77:AE77"/>
    <mergeCell ref="AF77:AJ77"/>
    <mergeCell ref="AK77:AX77"/>
    <mergeCell ref="AY77:BC77"/>
    <mergeCell ref="A77:F77"/>
    <mergeCell ref="G77:K77"/>
    <mergeCell ref="L77:P77"/>
    <mergeCell ref="Q77:S77"/>
    <mergeCell ref="T77:V77"/>
    <mergeCell ref="W77:Y77"/>
    <mergeCell ref="Z77:AB77"/>
    <mergeCell ref="AC78:AE78"/>
    <mergeCell ref="AF78:AJ78"/>
    <mergeCell ref="AK78:AX78"/>
    <mergeCell ref="AY78:BC78"/>
    <mergeCell ref="A78:F78"/>
    <mergeCell ref="G78:K78"/>
    <mergeCell ref="L78:P78"/>
    <mergeCell ref="Q78:S78"/>
    <mergeCell ref="T78:V78"/>
    <mergeCell ref="W78:Y78"/>
    <mergeCell ref="Z78:AB78"/>
    <mergeCell ref="AC79:AE79"/>
    <mergeCell ref="AF79:AJ79"/>
    <mergeCell ref="AK79:AX79"/>
    <mergeCell ref="AY79:BC79"/>
    <mergeCell ref="A79:F79"/>
    <mergeCell ref="G79:K79"/>
    <mergeCell ref="L79:P79"/>
    <mergeCell ref="Q79:S79"/>
    <mergeCell ref="T79:V79"/>
    <mergeCell ref="W79:Y79"/>
    <mergeCell ref="Z79:AB79"/>
    <mergeCell ref="AC80:AE80"/>
    <mergeCell ref="AF80:AJ80"/>
    <mergeCell ref="AK80:AX80"/>
    <mergeCell ref="AY80:BC80"/>
    <mergeCell ref="A80:F80"/>
    <mergeCell ref="G80:K80"/>
    <mergeCell ref="L80:P80"/>
    <mergeCell ref="Q80:S80"/>
    <mergeCell ref="T80:V80"/>
    <mergeCell ref="W80:Y80"/>
    <mergeCell ref="Z80:AB80"/>
    <mergeCell ref="AC81:AE81"/>
    <mergeCell ref="AF81:AJ81"/>
    <mergeCell ref="AK81:AX81"/>
    <mergeCell ref="AY81:BC81"/>
    <mergeCell ref="A81:F81"/>
    <mergeCell ref="G81:K81"/>
    <mergeCell ref="L81:P81"/>
    <mergeCell ref="Q81:S81"/>
    <mergeCell ref="T81:V81"/>
    <mergeCell ref="W81:Y81"/>
    <mergeCell ref="Z81:AB81"/>
    <mergeCell ref="AC82:AE82"/>
    <mergeCell ref="AF82:AJ82"/>
    <mergeCell ref="AK82:AX82"/>
    <mergeCell ref="AY82:BC82"/>
    <mergeCell ref="A82:F82"/>
    <mergeCell ref="G82:K82"/>
    <mergeCell ref="L82:P82"/>
    <mergeCell ref="Q82:S82"/>
    <mergeCell ref="T82:V82"/>
    <mergeCell ref="W82:Y82"/>
    <mergeCell ref="Z82:AB82"/>
    <mergeCell ref="AC83:AE83"/>
    <mergeCell ref="AF83:AJ83"/>
    <mergeCell ref="AK83:AX83"/>
    <mergeCell ref="AY83:BC83"/>
    <mergeCell ref="A83:F83"/>
    <mergeCell ref="G83:K83"/>
    <mergeCell ref="L83:P83"/>
    <mergeCell ref="Q83:S83"/>
    <mergeCell ref="T83:V83"/>
    <mergeCell ref="W83:Y83"/>
    <mergeCell ref="Z83:AB83"/>
    <mergeCell ref="AC84:AE84"/>
    <mergeCell ref="AF84:AJ84"/>
    <mergeCell ref="AK84:AX84"/>
    <mergeCell ref="AY84:BC84"/>
    <mergeCell ref="A84:F84"/>
    <mergeCell ref="G84:K84"/>
    <mergeCell ref="L84:P84"/>
    <mergeCell ref="Q84:S84"/>
    <mergeCell ref="T84:V84"/>
    <mergeCell ref="W84:Y84"/>
    <mergeCell ref="Z84:AB84"/>
    <mergeCell ref="AC85:AE85"/>
    <mergeCell ref="AF85:AJ85"/>
    <mergeCell ref="AK85:AX85"/>
    <mergeCell ref="AY85:BC85"/>
    <mergeCell ref="A85:F85"/>
    <mergeCell ref="G85:K85"/>
    <mergeCell ref="L85:P85"/>
    <mergeCell ref="Q85:S85"/>
    <mergeCell ref="T85:V85"/>
    <mergeCell ref="W85:Y85"/>
    <mergeCell ref="Z85:AB85"/>
    <mergeCell ref="AC86:AE86"/>
    <mergeCell ref="AF86:AJ86"/>
    <mergeCell ref="AK86:AX86"/>
    <mergeCell ref="AY86:BC86"/>
    <mergeCell ref="A86:F86"/>
    <mergeCell ref="G86:K86"/>
    <mergeCell ref="L86:P86"/>
    <mergeCell ref="Q86:S86"/>
    <mergeCell ref="T86:V86"/>
    <mergeCell ref="W86:Y86"/>
    <mergeCell ref="Z86:AB86"/>
    <mergeCell ref="AC87:AE87"/>
    <mergeCell ref="AF87:AJ87"/>
    <mergeCell ref="AK87:AX87"/>
    <mergeCell ref="AY87:BC87"/>
    <mergeCell ref="A87:F87"/>
    <mergeCell ref="G87:K87"/>
    <mergeCell ref="L87:P87"/>
    <mergeCell ref="Q87:S87"/>
    <mergeCell ref="T87:V87"/>
    <mergeCell ref="W87:Y87"/>
    <mergeCell ref="Z87:AB87"/>
    <mergeCell ref="AC88:AE88"/>
    <mergeCell ref="AF88:AJ88"/>
    <mergeCell ref="AK88:AX88"/>
    <mergeCell ref="AY88:BC88"/>
    <mergeCell ref="A88:F88"/>
    <mergeCell ref="G88:K88"/>
    <mergeCell ref="L88:P88"/>
    <mergeCell ref="Q88:S88"/>
    <mergeCell ref="T88:V88"/>
    <mergeCell ref="W88:Y88"/>
    <mergeCell ref="Z88:AB88"/>
    <mergeCell ref="AC89:AE89"/>
    <mergeCell ref="AF89:AJ89"/>
    <mergeCell ref="AK89:AX89"/>
    <mergeCell ref="AY89:BC89"/>
    <mergeCell ref="A89:F89"/>
    <mergeCell ref="G89:K89"/>
    <mergeCell ref="L89:P89"/>
    <mergeCell ref="Q89:S89"/>
    <mergeCell ref="T89:V89"/>
    <mergeCell ref="W89:Y89"/>
    <mergeCell ref="Z89:AB89"/>
    <mergeCell ref="AC90:AE90"/>
    <mergeCell ref="AF90:AJ90"/>
    <mergeCell ref="AK90:AX90"/>
    <mergeCell ref="AY90:BC90"/>
    <mergeCell ref="A90:F90"/>
    <mergeCell ref="G90:K90"/>
    <mergeCell ref="L90:P90"/>
    <mergeCell ref="Q90:S90"/>
    <mergeCell ref="T90:V90"/>
    <mergeCell ref="W90:Y90"/>
    <mergeCell ref="Z90:AB90"/>
    <mergeCell ref="AC91:AE91"/>
    <mergeCell ref="AF91:AJ91"/>
    <mergeCell ref="AK91:AX91"/>
    <mergeCell ref="AY91:BC91"/>
    <mergeCell ref="A91:F91"/>
    <mergeCell ref="G91:K91"/>
    <mergeCell ref="L91:P91"/>
    <mergeCell ref="Q91:S91"/>
    <mergeCell ref="T91:V91"/>
    <mergeCell ref="W91:Y91"/>
    <mergeCell ref="Z91:AB91"/>
    <mergeCell ref="AC92:AE92"/>
    <mergeCell ref="AF92:AJ92"/>
    <mergeCell ref="AK92:AX92"/>
    <mergeCell ref="AY92:BC92"/>
    <mergeCell ref="A92:F92"/>
    <mergeCell ref="G92:K92"/>
    <mergeCell ref="L92:P92"/>
    <mergeCell ref="Q92:S92"/>
    <mergeCell ref="T92:V92"/>
    <mergeCell ref="W92:Y92"/>
    <mergeCell ref="Z92:AB92"/>
    <mergeCell ref="AC93:AE93"/>
    <mergeCell ref="AF93:AJ93"/>
    <mergeCell ref="AK93:AX93"/>
    <mergeCell ref="AY93:BC93"/>
    <mergeCell ref="A93:F93"/>
    <mergeCell ref="G93:K93"/>
    <mergeCell ref="L93:P93"/>
    <mergeCell ref="Q93:S93"/>
    <mergeCell ref="T93:V93"/>
    <mergeCell ref="W93:Y93"/>
    <mergeCell ref="Z93:AB93"/>
    <mergeCell ref="AC94:AE94"/>
    <mergeCell ref="AF94:AJ94"/>
    <mergeCell ref="AK94:AX94"/>
    <mergeCell ref="AY94:BC94"/>
    <mergeCell ref="A94:F94"/>
    <mergeCell ref="G94:K94"/>
    <mergeCell ref="L94:P94"/>
    <mergeCell ref="Q94:S94"/>
    <mergeCell ref="T94:V94"/>
    <mergeCell ref="W94:Y94"/>
    <mergeCell ref="Z94:AB94"/>
    <mergeCell ref="AC95:AE95"/>
    <mergeCell ref="AF95:AJ95"/>
    <mergeCell ref="AK95:AX95"/>
    <mergeCell ref="AY95:BC95"/>
    <mergeCell ref="A95:F95"/>
    <mergeCell ref="G95:K95"/>
    <mergeCell ref="L95:P95"/>
    <mergeCell ref="Q95:S95"/>
    <mergeCell ref="T95:V95"/>
    <mergeCell ref="W95:Y95"/>
    <mergeCell ref="Z95:AB95"/>
    <mergeCell ref="AC96:AE96"/>
    <mergeCell ref="AF96:AJ96"/>
    <mergeCell ref="AK96:AX96"/>
    <mergeCell ref="AY96:BC96"/>
    <mergeCell ref="A96:F96"/>
    <mergeCell ref="G96:K96"/>
    <mergeCell ref="L96:P96"/>
    <mergeCell ref="Q96:S96"/>
    <mergeCell ref="T96:V96"/>
    <mergeCell ref="W96:Y96"/>
    <mergeCell ref="Z96:AB96"/>
    <mergeCell ref="AC97:AE97"/>
    <mergeCell ref="AF97:AJ97"/>
    <mergeCell ref="AK97:AX97"/>
    <mergeCell ref="AY97:BC97"/>
    <mergeCell ref="A97:F97"/>
    <mergeCell ref="G97:K97"/>
    <mergeCell ref="L97:P97"/>
    <mergeCell ref="Q97:S97"/>
    <mergeCell ref="T97:V97"/>
    <mergeCell ref="W97:Y97"/>
    <mergeCell ref="Z97:AB97"/>
    <mergeCell ref="AC98:AE98"/>
    <mergeCell ref="AF98:AJ98"/>
    <mergeCell ref="AK98:AX98"/>
    <mergeCell ref="AY98:BC98"/>
    <mergeCell ref="A98:F98"/>
    <mergeCell ref="G98:K98"/>
    <mergeCell ref="L98:P98"/>
    <mergeCell ref="Q98:S98"/>
    <mergeCell ref="T98:V98"/>
    <mergeCell ref="W98:Y98"/>
    <mergeCell ref="Z98:AB98"/>
    <mergeCell ref="AC99:AE99"/>
    <mergeCell ref="AF99:AJ99"/>
    <mergeCell ref="AK99:AX99"/>
    <mergeCell ref="AY99:BC99"/>
    <mergeCell ref="A99:F99"/>
    <mergeCell ref="G99:K99"/>
    <mergeCell ref="L99:P99"/>
    <mergeCell ref="Q99:S99"/>
    <mergeCell ref="T99:V99"/>
    <mergeCell ref="W99:Y99"/>
    <mergeCell ref="Z99:AB99"/>
    <mergeCell ref="AC100:AE100"/>
    <mergeCell ref="AF100:AJ100"/>
    <mergeCell ref="AK100:AX100"/>
    <mergeCell ref="AY100:BC100"/>
    <mergeCell ref="A100:F100"/>
    <mergeCell ref="G100:K100"/>
    <mergeCell ref="L100:P100"/>
    <mergeCell ref="Q100:S100"/>
    <mergeCell ref="T100:V100"/>
    <mergeCell ref="W100:Y100"/>
    <mergeCell ref="Z100:AB100"/>
    <mergeCell ref="AC101:AE101"/>
    <mergeCell ref="AF101:AJ101"/>
    <mergeCell ref="AK101:AX101"/>
    <mergeCell ref="AY101:BC101"/>
    <mergeCell ref="A101:F101"/>
    <mergeCell ref="G101:K101"/>
    <mergeCell ref="L101:P101"/>
    <mergeCell ref="Q101:S101"/>
    <mergeCell ref="T101:V101"/>
    <mergeCell ref="W101:Y101"/>
    <mergeCell ref="Z101:AB101"/>
    <mergeCell ref="AC102:AE102"/>
    <mergeCell ref="AF102:AJ102"/>
    <mergeCell ref="AK102:AX102"/>
    <mergeCell ref="AY102:BC102"/>
    <mergeCell ref="A102:F102"/>
    <mergeCell ref="G102:K102"/>
    <mergeCell ref="L102:P102"/>
    <mergeCell ref="Q102:S102"/>
    <mergeCell ref="T102:V102"/>
    <mergeCell ref="W102:Y102"/>
    <mergeCell ref="Z102:AB102"/>
    <mergeCell ref="AC103:AE103"/>
    <mergeCell ref="AF103:AJ103"/>
    <mergeCell ref="AK103:AX103"/>
    <mergeCell ref="AY103:BC103"/>
    <mergeCell ref="A103:F103"/>
    <mergeCell ref="G103:K103"/>
    <mergeCell ref="L103:P103"/>
    <mergeCell ref="Q103:S103"/>
    <mergeCell ref="T103:V103"/>
    <mergeCell ref="W103:Y103"/>
    <mergeCell ref="Z103:AB103"/>
    <mergeCell ref="AC104:AE104"/>
    <mergeCell ref="AF104:AJ104"/>
    <mergeCell ref="AK104:AX104"/>
    <mergeCell ref="AY104:BC104"/>
    <mergeCell ref="A104:F104"/>
    <mergeCell ref="G104:K104"/>
    <mergeCell ref="L104:P104"/>
    <mergeCell ref="Q104:S104"/>
    <mergeCell ref="T104:V104"/>
    <mergeCell ref="W104:Y104"/>
    <mergeCell ref="Z104:AB104"/>
    <mergeCell ref="AC105:AE105"/>
    <mergeCell ref="AF105:AJ105"/>
    <mergeCell ref="AK105:AX105"/>
    <mergeCell ref="AY105:BC105"/>
    <mergeCell ref="A105:F105"/>
    <mergeCell ref="G105:K105"/>
    <mergeCell ref="L105:P105"/>
    <mergeCell ref="Q105:S105"/>
    <mergeCell ref="T105:V105"/>
    <mergeCell ref="W105:Y105"/>
    <mergeCell ref="Z105:AB105"/>
    <mergeCell ref="AC106:AE106"/>
    <mergeCell ref="AF106:AJ106"/>
    <mergeCell ref="AK106:AX106"/>
    <mergeCell ref="AY106:BC106"/>
    <mergeCell ref="A106:F106"/>
    <mergeCell ref="G106:K106"/>
    <mergeCell ref="L106:P106"/>
    <mergeCell ref="Q106:S106"/>
    <mergeCell ref="T106:V106"/>
    <mergeCell ref="W106:Y106"/>
    <mergeCell ref="Z106:AB106"/>
    <mergeCell ref="AC107:AE107"/>
    <mergeCell ref="AF107:AJ107"/>
    <mergeCell ref="AK107:AX107"/>
    <mergeCell ref="AY107:BC107"/>
    <mergeCell ref="A107:F107"/>
    <mergeCell ref="G107:K107"/>
    <mergeCell ref="L107:P107"/>
    <mergeCell ref="Q107:S107"/>
    <mergeCell ref="T107:V107"/>
    <mergeCell ref="W107:Y107"/>
    <mergeCell ref="Z107:AB107"/>
    <mergeCell ref="AC108:AE108"/>
    <mergeCell ref="AF108:AJ108"/>
    <mergeCell ref="AK108:AX108"/>
    <mergeCell ref="AY108:BC108"/>
    <mergeCell ref="A108:F108"/>
    <mergeCell ref="G108:K108"/>
    <mergeCell ref="L108:P108"/>
    <mergeCell ref="Q108:S108"/>
    <mergeCell ref="T108:V108"/>
    <mergeCell ref="W108:Y108"/>
    <mergeCell ref="Z108:AB108"/>
    <mergeCell ref="AC109:AE109"/>
    <mergeCell ref="AF109:AJ109"/>
    <mergeCell ref="AK109:AX109"/>
    <mergeCell ref="AY109:BC109"/>
    <mergeCell ref="A109:F109"/>
    <mergeCell ref="G109:K109"/>
    <mergeCell ref="L109:P109"/>
    <mergeCell ref="Q109:S109"/>
    <mergeCell ref="T109:V109"/>
    <mergeCell ref="W109:Y109"/>
    <mergeCell ref="Z109:AB109"/>
    <mergeCell ref="AC110:AE110"/>
    <mergeCell ref="AF110:AJ110"/>
    <mergeCell ref="AK110:AX110"/>
    <mergeCell ref="AY110:BC110"/>
    <mergeCell ref="A110:F110"/>
    <mergeCell ref="G110:K110"/>
    <mergeCell ref="L110:P110"/>
    <mergeCell ref="Q110:S110"/>
    <mergeCell ref="T110:V110"/>
    <mergeCell ref="W110:Y110"/>
    <mergeCell ref="Z110:AB110"/>
    <mergeCell ref="AC111:AE111"/>
    <mergeCell ref="AF111:AJ111"/>
    <mergeCell ref="AK111:AX111"/>
    <mergeCell ref="AY111:BC111"/>
    <mergeCell ref="A111:F111"/>
    <mergeCell ref="G111:K111"/>
    <mergeCell ref="L111:P111"/>
    <mergeCell ref="Q111:S111"/>
    <mergeCell ref="T111:V111"/>
    <mergeCell ref="W111:Y111"/>
    <mergeCell ref="Z111:AB111"/>
    <mergeCell ref="AC112:AE112"/>
    <mergeCell ref="AF112:AJ112"/>
    <mergeCell ref="AK112:AX112"/>
    <mergeCell ref="AY112:BC112"/>
    <mergeCell ref="A112:F112"/>
    <mergeCell ref="G112:K112"/>
    <mergeCell ref="L112:P112"/>
    <mergeCell ref="Q112:S112"/>
    <mergeCell ref="T112:V112"/>
    <mergeCell ref="W112:Y112"/>
    <mergeCell ref="Z112:AB112"/>
    <mergeCell ref="AC113:AE113"/>
    <mergeCell ref="AF113:AJ113"/>
    <mergeCell ref="AK113:AX113"/>
    <mergeCell ref="AY113:BC113"/>
    <mergeCell ref="A113:F113"/>
    <mergeCell ref="G113:K113"/>
    <mergeCell ref="L113:P113"/>
    <mergeCell ref="Q113:S113"/>
    <mergeCell ref="T113:V113"/>
    <mergeCell ref="W113:Y113"/>
    <mergeCell ref="Z113:AB113"/>
    <mergeCell ref="AC114:AE114"/>
    <mergeCell ref="AF114:AJ114"/>
    <mergeCell ref="AK114:AX114"/>
    <mergeCell ref="AY114:BC114"/>
    <mergeCell ref="A114:F114"/>
    <mergeCell ref="G114:K114"/>
    <mergeCell ref="L114:P114"/>
    <mergeCell ref="Q114:S114"/>
    <mergeCell ref="T114:V114"/>
    <mergeCell ref="W114:Y114"/>
    <mergeCell ref="Z114:AB114"/>
    <mergeCell ref="AC115:AE115"/>
    <mergeCell ref="AF115:AJ115"/>
    <mergeCell ref="AK115:AX115"/>
    <mergeCell ref="AY115:BC115"/>
    <mergeCell ref="A115:F115"/>
    <mergeCell ref="G115:K115"/>
    <mergeCell ref="L115:P115"/>
    <mergeCell ref="Q115:S115"/>
    <mergeCell ref="T115:V115"/>
    <mergeCell ref="W115:Y115"/>
    <mergeCell ref="Z115:AB115"/>
    <mergeCell ref="AC116:AE116"/>
    <mergeCell ref="AF116:AJ116"/>
    <mergeCell ref="AK116:AX116"/>
    <mergeCell ref="AY116:BC116"/>
    <mergeCell ref="A116:F116"/>
    <mergeCell ref="G116:K116"/>
    <mergeCell ref="L116:P116"/>
    <mergeCell ref="Q116:S116"/>
    <mergeCell ref="T116:V116"/>
    <mergeCell ref="W116:Y116"/>
    <mergeCell ref="Z116:AB116"/>
    <mergeCell ref="AC117:AE117"/>
    <mergeCell ref="AF117:AJ117"/>
    <mergeCell ref="AK117:AX117"/>
    <mergeCell ref="AY117:BC117"/>
    <mergeCell ref="A117:F117"/>
    <mergeCell ref="G117:K117"/>
    <mergeCell ref="L117:P117"/>
    <mergeCell ref="Q117:S117"/>
    <mergeCell ref="T117:V117"/>
    <mergeCell ref="W117:Y117"/>
    <mergeCell ref="Z117:AB117"/>
    <mergeCell ref="AC118:AE118"/>
    <mergeCell ref="AF118:AJ118"/>
    <mergeCell ref="AK118:AX118"/>
    <mergeCell ref="AY118:BC118"/>
    <mergeCell ref="A118:F118"/>
    <mergeCell ref="G118:K118"/>
    <mergeCell ref="L118:P118"/>
    <mergeCell ref="Q118:S118"/>
    <mergeCell ref="T118:V118"/>
    <mergeCell ref="W118:Y118"/>
    <mergeCell ref="Z118:AB118"/>
    <mergeCell ref="AC168:AE168"/>
    <mergeCell ref="AF168:AJ168"/>
    <mergeCell ref="AK168:AX168"/>
    <mergeCell ref="AY168:BC168"/>
    <mergeCell ref="A168:F168"/>
    <mergeCell ref="G168:K168"/>
    <mergeCell ref="L168:P168"/>
    <mergeCell ref="Q168:S168"/>
    <mergeCell ref="T168:V168"/>
    <mergeCell ref="W168:Y168"/>
    <mergeCell ref="Z168:AB168"/>
    <mergeCell ref="AC169:AE169"/>
    <mergeCell ref="AF169:AJ169"/>
    <mergeCell ref="AK169:AX169"/>
    <mergeCell ref="AY169:BC169"/>
    <mergeCell ref="A169:F169"/>
    <mergeCell ref="G169:K169"/>
    <mergeCell ref="L169:P169"/>
    <mergeCell ref="Q169:S169"/>
    <mergeCell ref="T169:V169"/>
    <mergeCell ref="W169:Y169"/>
    <mergeCell ref="Z169:AB169"/>
    <mergeCell ref="AC170:AE170"/>
    <mergeCell ref="AF170:AJ170"/>
    <mergeCell ref="AK170:AX170"/>
    <mergeCell ref="AY170:BC170"/>
    <mergeCell ref="A170:F170"/>
    <mergeCell ref="G170:K170"/>
    <mergeCell ref="L170:P170"/>
    <mergeCell ref="Q170:S170"/>
    <mergeCell ref="T170:V170"/>
    <mergeCell ref="W170:Y170"/>
    <mergeCell ref="Z170:AB170"/>
    <mergeCell ref="AC171:AE171"/>
    <mergeCell ref="AF171:AJ171"/>
    <mergeCell ref="AK171:AX171"/>
    <mergeCell ref="AY171:BC171"/>
    <mergeCell ref="A171:F171"/>
    <mergeCell ref="G171:K171"/>
    <mergeCell ref="L171:P171"/>
    <mergeCell ref="Q171:S171"/>
    <mergeCell ref="T171:V171"/>
    <mergeCell ref="W171:Y171"/>
    <mergeCell ref="Z171:AB171"/>
    <mergeCell ref="AC172:AE172"/>
    <mergeCell ref="AF172:AJ172"/>
    <mergeCell ref="AK172:AX172"/>
    <mergeCell ref="AY172:BC172"/>
    <mergeCell ref="A172:F172"/>
    <mergeCell ref="G172:K172"/>
    <mergeCell ref="L172:P172"/>
    <mergeCell ref="Q172:S172"/>
    <mergeCell ref="T172:V172"/>
    <mergeCell ref="W172:Y172"/>
    <mergeCell ref="Z172:AB172"/>
    <mergeCell ref="AC173:AE173"/>
    <mergeCell ref="AF173:AJ173"/>
    <mergeCell ref="AK173:AX173"/>
    <mergeCell ref="AY173:BC173"/>
    <mergeCell ref="A173:F173"/>
    <mergeCell ref="G173:K173"/>
    <mergeCell ref="L173:P173"/>
    <mergeCell ref="Q173:S173"/>
    <mergeCell ref="T173:V173"/>
    <mergeCell ref="W173:Y173"/>
    <mergeCell ref="Z173:AB173"/>
    <mergeCell ref="AC174:AE174"/>
    <mergeCell ref="AF174:AJ174"/>
    <mergeCell ref="AK174:AX174"/>
    <mergeCell ref="AY174:BC174"/>
    <mergeCell ref="A174:F174"/>
    <mergeCell ref="G174:K174"/>
    <mergeCell ref="L174:P174"/>
    <mergeCell ref="Q174:S174"/>
    <mergeCell ref="T174:V174"/>
    <mergeCell ref="W174:Y174"/>
    <mergeCell ref="Z174:AB174"/>
    <mergeCell ref="AC175:AE175"/>
    <mergeCell ref="AF175:AJ175"/>
    <mergeCell ref="AK175:AX175"/>
    <mergeCell ref="AY175:BC175"/>
    <mergeCell ref="A175:F175"/>
    <mergeCell ref="G175:K175"/>
    <mergeCell ref="L175:P175"/>
    <mergeCell ref="Q175:S175"/>
    <mergeCell ref="T175:V175"/>
    <mergeCell ref="W175:Y175"/>
    <mergeCell ref="Z175:AB175"/>
    <mergeCell ref="AC176:AE176"/>
    <mergeCell ref="AF176:AJ176"/>
    <mergeCell ref="AK176:AX176"/>
    <mergeCell ref="AY176:BC176"/>
    <mergeCell ref="A176:F176"/>
    <mergeCell ref="G176:K176"/>
    <mergeCell ref="L176:P176"/>
    <mergeCell ref="Q176:S176"/>
    <mergeCell ref="T176:V176"/>
    <mergeCell ref="W176:Y176"/>
    <mergeCell ref="Z176:AB176"/>
    <mergeCell ref="AC177:AE177"/>
    <mergeCell ref="AF177:AJ177"/>
    <mergeCell ref="AK177:AX177"/>
    <mergeCell ref="AY177:BC177"/>
    <mergeCell ref="A177:F177"/>
    <mergeCell ref="G177:K177"/>
    <mergeCell ref="L177:P177"/>
    <mergeCell ref="Q177:S177"/>
    <mergeCell ref="T177:V177"/>
    <mergeCell ref="W177:Y177"/>
    <mergeCell ref="Z177:AB177"/>
    <mergeCell ref="AC178:AE178"/>
    <mergeCell ref="AF178:AJ178"/>
    <mergeCell ref="AK178:AX178"/>
    <mergeCell ref="AY178:BC178"/>
    <mergeCell ref="A178:F178"/>
    <mergeCell ref="G178:K178"/>
    <mergeCell ref="L178:P178"/>
    <mergeCell ref="Q178:S178"/>
    <mergeCell ref="T178:V178"/>
    <mergeCell ref="W178:Y178"/>
    <mergeCell ref="Z178:AB178"/>
    <mergeCell ref="AC179:AE179"/>
    <mergeCell ref="AF179:AJ179"/>
    <mergeCell ref="AK179:AX179"/>
    <mergeCell ref="AY179:BC179"/>
    <mergeCell ref="A179:F179"/>
    <mergeCell ref="G179:K179"/>
    <mergeCell ref="L179:P179"/>
    <mergeCell ref="Q179:S179"/>
    <mergeCell ref="T179:V179"/>
    <mergeCell ref="W179:Y179"/>
    <mergeCell ref="Z179:AB179"/>
    <mergeCell ref="AC180:AE180"/>
    <mergeCell ref="AF180:AJ180"/>
    <mergeCell ref="AK180:AX180"/>
    <mergeCell ref="AY180:BC180"/>
    <mergeCell ref="A180:F180"/>
    <mergeCell ref="G180:K180"/>
    <mergeCell ref="L180:P180"/>
    <mergeCell ref="Q180:S180"/>
    <mergeCell ref="T180:V180"/>
    <mergeCell ref="W180:Y180"/>
    <mergeCell ref="Z180:AB180"/>
    <mergeCell ref="AC181:AE181"/>
    <mergeCell ref="AF181:AJ181"/>
    <mergeCell ref="AK181:AX181"/>
    <mergeCell ref="AY181:BC181"/>
    <mergeCell ref="A181:F181"/>
    <mergeCell ref="G181:K181"/>
    <mergeCell ref="L181:P181"/>
    <mergeCell ref="Q181:S181"/>
    <mergeCell ref="T181:V181"/>
    <mergeCell ref="W181:Y181"/>
    <mergeCell ref="Z181:AB181"/>
    <mergeCell ref="AC182:AE182"/>
    <mergeCell ref="AF182:AJ182"/>
    <mergeCell ref="AK182:AX182"/>
    <mergeCell ref="AY182:BC182"/>
    <mergeCell ref="A182:F182"/>
    <mergeCell ref="G182:K182"/>
    <mergeCell ref="L182:P182"/>
    <mergeCell ref="Q182:S182"/>
    <mergeCell ref="T182:V182"/>
    <mergeCell ref="W182:Y182"/>
    <mergeCell ref="Z182:AB182"/>
    <mergeCell ref="AC183:AE183"/>
    <mergeCell ref="AF183:AJ183"/>
    <mergeCell ref="AK183:AX183"/>
    <mergeCell ref="AY183:BC183"/>
    <mergeCell ref="A183:F183"/>
    <mergeCell ref="G183:K183"/>
    <mergeCell ref="L183:P183"/>
    <mergeCell ref="Q183:S183"/>
    <mergeCell ref="T183:V183"/>
    <mergeCell ref="W183:Y183"/>
    <mergeCell ref="Z183:AB183"/>
    <mergeCell ref="AC184:AE184"/>
    <mergeCell ref="AF184:AJ184"/>
    <mergeCell ref="AK184:AX184"/>
    <mergeCell ref="AY184:BC184"/>
    <mergeCell ref="A184:F184"/>
    <mergeCell ref="G184:K184"/>
    <mergeCell ref="L184:P184"/>
    <mergeCell ref="Q184:S184"/>
    <mergeCell ref="T184:V184"/>
    <mergeCell ref="W184:Y184"/>
    <mergeCell ref="Z184:AB184"/>
    <mergeCell ref="AC185:AE185"/>
    <mergeCell ref="AF185:AJ185"/>
    <mergeCell ref="AK185:AX185"/>
    <mergeCell ref="AY185:BC185"/>
    <mergeCell ref="A185:F185"/>
    <mergeCell ref="G185:K185"/>
    <mergeCell ref="L185:P185"/>
    <mergeCell ref="Q185:S185"/>
    <mergeCell ref="T185:V185"/>
    <mergeCell ref="W185:Y185"/>
    <mergeCell ref="Z185:AB185"/>
    <mergeCell ref="AC186:AE186"/>
    <mergeCell ref="AF186:AJ186"/>
    <mergeCell ref="AK186:AX186"/>
    <mergeCell ref="AY186:BC186"/>
    <mergeCell ref="A186:F186"/>
    <mergeCell ref="G186:K186"/>
    <mergeCell ref="L186:P186"/>
    <mergeCell ref="Q186:S186"/>
    <mergeCell ref="T186:V186"/>
    <mergeCell ref="W186:Y186"/>
    <mergeCell ref="Z186:AB186"/>
    <mergeCell ref="AC187:AE187"/>
    <mergeCell ref="AF187:AJ187"/>
    <mergeCell ref="AK187:AX187"/>
    <mergeCell ref="AY187:BC187"/>
    <mergeCell ref="A187:F187"/>
    <mergeCell ref="G187:K187"/>
    <mergeCell ref="L187:P187"/>
    <mergeCell ref="Q187:S187"/>
    <mergeCell ref="T187:V187"/>
    <mergeCell ref="W187:Y187"/>
    <mergeCell ref="Z187:AB187"/>
    <mergeCell ref="AC188:AE188"/>
    <mergeCell ref="AF188:AJ188"/>
    <mergeCell ref="AK188:AX188"/>
    <mergeCell ref="AY188:BC188"/>
    <mergeCell ref="A188:F188"/>
    <mergeCell ref="G188:K188"/>
    <mergeCell ref="L188:P188"/>
    <mergeCell ref="Q188:S188"/>
    <mergeCell ref="T188:V188"/>
    <mergeCell ref="W188:Y188"/>
    <mergeCell ref="Z188:AB188"/>
    <mergeCell ref="AC189:AE189"/>
    <mergeCell ref="AF189:AJ189"/>
    <mergeCell ref="AK189:AX189"/>
    <mergeCell ref="AY189:BC189"/>
    <mergeCell ref="A189:F189"/>
    <mergeCell ref="G189:K189"/>
    <mergeCell ref="L189:P189"/>
    <mergeCell ref="Q189:S189"/>
    <mergeCell ref="T189:V189"/>
    <mergeCell ref="W189:Y189"/>
    <mergeCell ref="Z189:AB189"/>
    <mergeCell ref="AC190:AE190"/>
    <mergeCell ref="AF190:AJ190"/>
    <mergeCell ref="AK190:AX190"/>
    <mergeCell ref="AY190:BC190"/>
    <mergeCell ref="A190:F190"/>
    <mergeCell ref="G190:K190"/>
    <mergeCell ref="L190:P190"/>
    <mergeCell ref="Q190:S190"/>
    <mergeCell ref="T190:V190"/>
    <mergeCell ref="W190:Y190"/>
    <mergeCell ref="Z190:AB190"/>
    <mergeCell ref="AC191:AE191"/>
    <mergeCell ref="AF191:AJ191"/>
    <mergeCell ref="AK191:AX191"/>
    <mergeCell ref="AY191:BC191"/>
    <mergeCell ref="A191:F191"/>
    <mergeCell ref="G191:K191"/>
    <mergeCell ref="L191:P191"/>
    <mergeCell ref="Q191:S191"/>
    <mergeCell ref="T191:V191"/>
    <mergeCell ref="W191:Y191"/>
    <mergeCell ref="Z191:AB191"/>
    <mergeCell ref="AC192:AE192"/>
    <mergeCell ref="AF192:AJ192"/>
    <mergeCell ref="AK192:AX192"/>
    <mergeCell ref="AY192:BC192"/>
    <mergeCell ref="A192:F192"/>
    <mergeCell ref="G192:K192"/>
    <mergeCell ref="L192:P192"/>
    <mergeCell ref="Q192:S192"/>
    <mergeCell ref="T192:V192"/>
    <mergeCell ref="W192:Y192"/>
    <mergeCell ref="Z192:AB192"/>
    <mergeCell ref="AC193:AE193"/>
    <mergeCell ref="AF193:AJ193"/>
    <mergeCell ref="AK193:AX193"/>
    <mergeCell ref="AY193:BC193"/>
    <mergeCell ref="A193:F193"/>
    <mergeCell ref="G193:K193"/>
    <mergeCell ref="L193:P193"/>
    <mergeCell ref="Q193:S193"/>
    <mergeCell ref="T193:V193"/>
    <mergeCell ref="W193:Y193"/>
    <mergeCell ref="Z193:AB193"/>
    <mergeCell ref="AC194:AE194"/>
    <mergeCell ref="AF194:AJ194"/>
    <mergeCell ref="AK194:AX194"/>
    <mergeCell ref="AY194:BC194"/>
    <mergeCell ref="A194:F194"/>
    <mergeCell ref="G194:K194"/>
    <mergeCell ref="L194:P194"/>
    <mergeCell ref="Q194:S194"/>
    <mergeCell ref="T194:V194"/>
    <mergeCell ref="W194:Y194"/>
    <mergeCell ref="Z194:AB194"/>
    <mergeCell ref="AC195:AE195"/>
    <mergeCell ref="AF195:AJ195"/>
    <mergeCell ref="AK195:AX195"/>
    <mergeCell ref="AY195:BC195"/>
    <mergeCell ref="A195:F195"/>
    <mergeCell ref="G195:K195"/>
    <mergeCell ref="L195:P195"/>
    <mergeCell ref="Q195:S195"/>
    <mergeCell ref="T195:V195"/>
    <mergeCell ref="W195:Y195"/>
    <mergeCell ref="Z195:AB195"/>
    <mergeCell ref="AC196:AE196"/>
    <mergeCell ref="AF196:AJ196"/>
    <mergeCell ref="AK196:AX196"/>
    <mergeCell ref="AY196:BC196"/>
    <mergeCell ref="A196:F196"/>
    <mergeCell ref="G196:K196"/>
    <mergeCell ref="L196:P196"/>
    <mergeCell ref="Q196:S196"/>
    <mergeCell ref="T196:V196"/>
    <mergeCell ref="W196:Y196"/>
    <mergeCell ref="Z196:AB196"/>
    <mergeCell ref="AC197:AE197"/>
    <mergeCell ref="AF197:AJ197"/>
    <mergeCell ref="AK197:AX197"/>
    <mergeCell ref="AY197:BC197"/>
    <mergeCell ref="A197:F197"/>
    <mergeCell ref="G197:K197"/>
    <mergeCell ref="L197:P197"/>
    <mergeCell ref="Q197:S197"/>
    <mergeCell ref="T197:V197"/>
    <mergeCell ref="W197:Y197"/>
    <mergeCell ref="Z197:AB197"/>
    <mergeCell ref="AC198:AE198"/>
    <mergeCell ref="AF198:AJ198"/>
    <mergeCell ref="AK198:AX198"/>
    <mergeCell ref="AY198:BC198"/>
    <mergeCell ref="A198:F198"/>
    <mergeCell ref="G198:K198"/>
    <mergeCell ref="L198:P198"/>
    <mergeCell ref="Q198:S198"/>
    <mergeCell ref="T198:V198"/>
    <mergeCell ref="W198:Y198"/>
    <mergeCell ref="Z198:AB198"/>
    <mergeCell ref="AC199:AE199"/>
    <mergeCell ref="AF199:AJ199"/>
    <mergeCell ref="AK199:AX199"/>
    <mergeCell ref="AY199:BC199"/>
    <mergeCell ref="A199:F199"/>
    <mergeCell ref="G199:K199"/>
    <mergeCell ref="L199:P199"/>
    <mergeCell ref="Q199:S199"/>
    <mergeCell ref="T199:V199"/>
    <mergeCell ref="W199:Y199"/>
    <mergeCell ref="Z199:AB199"/>
    <mergeCell ref="AC200:AE200"/>
    <mergeCell ref="AF200:AJ200"/>
    <mergeCell ref="AK200:AX200"/>
    <mergeCell ref="AY200:BC200"/>
    <mergeCell ref="A200:F200"/>
    <mergeCell ref="G200:K200"/>
    <mergeCell ref="L200:P200"/>
    <mergeCell ref="Q200:S200"/>
    <mergeCell ref="T200:V200"/>
    <mergeCell ref="W200:Y200"/>
    <mergeCell ref="Z200:AB200"/>
    <mergeCell ref="AC201:AE201"/>
    <mergeCell ref="AF201:AJ201"/>
    <mergeCell ref="AK201:AX201"/>
    <mergeCell ref="AY201:BC201"/>
    <mergeCell ref="A201:F201"/>
    <mergeCell ref="G201:K201"/>
    <mergeCell ref="L201:P201"/>
    <mergeCell ref="Q201:S201"/>
    <mergeCell ref="T201:V201"/>
    <mergeCell ref="W201:Y201"/>
    <mergeCell ref="Z201:AB201"/>
    <mergeCell ref="AC202:AE202"/>
    <mergeCell ref="AF202:AJ202"/>
    <mergeCell ref="AK202:AX202"/>
    <mergeCell ref="AY202:BC202"/>
    <mergeCell ref="A202:F202"/>
    <mergeCell ref="G202:K202"/>
    <mergeCell ref="L202:P202"/>
    <mergeCell ref="Q202:S202"/>
    <mergeCell ref="T202:V202"/>
    <mergeCell ref="W202:Y202"/>
    <mergeCell ref="Z202:AB202"/>
    <mergeCell ref="AC210:AE210"/>
    <mergeCell ref="AF210:AJ210"/>
    <mergeCell ref="AK210:AX210"/>
    <mergeCell ref="AY210:BC210"/>
    <mergeCell ref="A210:F210"/>
    <mergeCell ref="G210:K210"/>
    <mergeCell ref="L210:P210"/>
    <mergeCell ref="Q210:S210"/>
    <mergeCell ref="T210:V210"/>
    <mergeCell ref="W210:Y210"/>
    <mergeCell ref="Z210:AB210"/>
    <mergeCell ref="AC211:AE211"/>
    <mergeCell ref="AF211:AJ211"/>
    <mergeCell ref="AK211:AX211"/>
    <mergeCell ref="AY211:BC211"/>
    <mergeCell ref="A211:F211"/>
    <mergeCell ref="G211:K211"/>
    <mergeCell ref="L211:P211"/>
    <mergeCell ref="Q211:S211"/>
    <mergeCell ref="T211:V211"/>
    <mergeCell ref="W211:Y211"/>
    <mergeCell ref="Z211:AB211"/>
    <mergeCell ref="AC212:AE212"/>
    <mergeCell ref="AF212:AJ212"/>
    <mergeCell ref="AK212:AX212"/>
    <mergeCell ref="AY212:BC212"/>
    <mergeCell ref="A212:F212"/>
    <mergeCell ref="G212:K212"/>
    <mergeCell ref="L212:P212"/>
    <mergeCell ref="Q212:S212"/>
    <mergeCell ref="T212:V212"/>
    <mergeCell ref="W212:Y212"/>
    <mergeCell ref="Z212:AB212"/>
    <mergeCell ref="AC213:AE213"/>
    <mergeCell ref="AF213:AJ213"/>
    <mergeCell ref="AK213:AX213"/>
    <mergeCell ref="AY213:BC213"/>
    <mergeCell ref="A213:F213"/>
    <mergeCell ref="G213:K213"/>
    <mergeCell ref="L213:P213"/>
    <mergeCell ref="Q213:S213"/>
    <mergeCell ref="T213:V213"/>
    <mergeCell ref="W213:Y213"/>
    <mergeCell ref="Z213:AB213"/>
    <mergeCell ref="AC214:AE214"/>
    <mergeCell ref="AF214:AJ214"/>
    <mergeCell ref="AK214:AX214"/>
    <mergeCell ref="AY214:BC214"/>
    <mergeCell ref="A214:F214"/>
    <mergeCell ref="G214:K214"/>
    <mergeCell ref="L214:P214"/>
    <mergeCell ref="Q214:S214"/>
    <mergeCell ref="T214:V214"/>
    <mergeCell ref="W214:Y214"/>
    <mergeCell ref="Z214:AB214"/>
    <mergeCell ref="AC215:AE215"/>
    <mergeCell ref="AF215:AJ215"/>
    <mergeCell ref="AK215:AX215"/>
    <mergeCell ref="AY215:BC215"/>
    <mergeCell ref="A215:F215"/>
    <mergeCell ref="G215:K215"/>
    <mergeCell ref="L215:P215"/>
    <mergeCell ref="Q215:S215"/>
    <mergeCell ref="T215:V215"/>
    <mergeCell ref="W215:Y215"/>
    <mergeCell ref="Z215:AB215"/>
    <mergeCell ref="AC19:AE19"/>
    <mergeCell ref="AF19:AJ19"/>
    <mergeCell ref="AK19:AX19"/>
    <mergeCell ref="AY19:BC19"/>
    <mergeCell ref="A19:F19"/>
    <mergeCell ref="G19:K19"/>
    <mergeCell ref="L19:P19"/>
    <mergeCell ref="Q19:S19"/>
    <mergeCell ref="T19:V19"/>
    <mergeCell ref="W19:Y19"/>
    <mergeCell ref="Z19:AB19"/>
    <mergeCell ref="AC20:AE20"/>
    <mergeCell ref="AF20:AJ20"/>
    <mergeCell ref="AK20:AX20"/>
    <mergeCell ref="AY20:BC20"/>
    <mergeCell ref="A20:F20"/>
    <mergeCell ref="G20:K20"/>
    <mergeCell ref="L20:P20"/>
    <mergeCell ref="Q20:S20"/>
    <mergeCell ref="T20:V20"/>
    <mergeCell ref="W20:Y20"/>
    <mergeCell ref="Z20:AB20"/>
    <mergeCell ref="AC21:AE21"/>
    <mergeCell ref="AF21:AJ21"/>
    <mergeCell ref="AK21:AX21"/>
    <mergeCell ref="AY21:BC21"/>
    <mergeCell ref="A21:F21"/>
    <mergeCell ref="G21:K21"/>
    <mergeCell ref="L21:P21"/>
    <mergeCell ref="Q21:S21"/>
    <mergeCell ref="T21:V21"/>
    <mergeCell ref="W21:Y21"/>
    <mergeCell ref="Z21:AB21"/>
    <mergeCell ref="AC216:AE216"/>
    <mergeCell ref="AF216:AJ216"/>
    <mergeCell ref="AK216:AX216"/>
    <mergeCell ref="AY216:BC216"/>
    <mergeCell ref="A216:F216"/>
    <mergeCell ref="G216:K216"/>
    <mergeCell ref="L216:P216"/>
    <mergeCell ref="Q216:S216"/>
    <mergeCell ref="T216:V216"/>
    <mergeCell ref="W216:Y216"/>
    <mergeCell ref="Z216:AB216"/>
    <mergeCell ref="AC203:AE203"/>
    <mergeCell ref="AF203:AJ203"/>
    <mergeCell ref="AK203:AX203"/>
    <mergeCell ref="AY203:BC203"/>
    <mergeCell ref="A203:F203"/>
    <mergeCell ref="G203:K203"/>
    <mergeCell ref="L203:P203"/>
    <mergeCell ref="Q203:S203"/>
    <mergeCell ref="T203:V203"/>
    <mergeCell ref="W203:Y203"/>
    <mergeCell ref="Z203:AB203"/>
    <mergeCell ref="AC204:AE204"/>
    <mergeCell ref="AF204:AJ204"/>
    <mergeCell ref="AK204:AX204"/>
    <mergeCell ref="AY204:BC204"/>
    <mergeCell ref="A204:F204"/>
    <mergeCell ref="G204:K204"/>
    <mergeCell ref="L204:P204"/>
    <mergeCell ref="Q204:S204"/>
    <mergeCell ref="T204:V204"/>
    <mergeCell ref="W204:Y204"/>
    <mergeCell ref="Z204:AB204"/>
    <mergeCell ref="AC205:AE205"/>
    <mergeCell ref="AF205:AJ205"/>
    <mergeCell ref="AK205:AX205"/>
    <mergeCell ref="AY205:BC205"/>
    <mergeCell ref="A205:F205"/>
    <mergeCell ref="G205:K205"/>
    <mergeCell ref="L205:P205"/>
    <mergeCell ref="Q205:S205"/>
    <mergeCell ref="T205:V205"/>
    <mergeCell ref="W205:Y205"/>
    <mergeCell ref="Z205:AB205"/>
    <mergeCell ref="AC206:AE206"/>
    <mergeCell ref="AF206:AJ206"/>
    <mergeCell ref="AK206:AX206"/>
    <mergeCell ref="AY206:BC206"/>
    <mergeCell ref="A206:F206"/>
    <mergeCell ref="G206:K206"/>
    <mergeCell ref="L206:P206"/>
    <mergeCell ref="Q206:S206"/>
    <mergeCell ref="T206:V206"/>
    <mergeCell ref="W206:Y206"/>
    <mergeCell ref="Z206:AB206"/>
    <mergeCell ref="AC207:AE207"/>
    <mergeCell ref="AF207:AJ207"/>
    <mergeCell ref="AK207:AX207"/>
    <mergeCell ref="AY207:BC207"/>
    <mergeCell ref="A207:F207"/>
    <mergeCell ref="G207:K207"/>
    <mergeCell ref="L207:P207"/>
    <mergeCell ref="Q207:S207"/>
    <mergeCell ref="T207:V207"/>
    <mergeCell ref="W207:Y207"/>
    <mergeCell ref="Z207:AB207"/>
    <mergeCell ref="AC208:AE208"/>
    <mergeCell ref="AF208:AJ208"/>
    <mergeCell ref="AK208:AX208"/>
    <mergeCell ref="AY208:BC208"/>
    <mergeCell ref="A208:F208"/>
    <mergeCell ref="G208:K208"/>
    <mergeCell ref="L208:P208"/>
    <mergeCell ref="Q208:S208"/>
    <mergeCell ref="T208:V208"/>
    <mergeCell ref="W208:Y208"/>
    <mergeCell ref="Z208:AB208"/>
    <mergeCell ref="AC209:AE209"/>
    <mergeCell ref="AF209:AJ209"/>
    <mergeCell ref="AK209:AX209"/>
    <mergeCell ref="AY209:BC209"/>
    <mergeCell ref="A209:F209"/>
    <mergeCell ref="G209:K209"/>
    <mergeCell ref="L209:P209"/>
    <mergeCell ref="Q209:S209"/>
    <mergeCell ref="T209:V209"/>
    <mergeCell ref="W209:Y209"/>
    <mergeCell ref="Z209:AB209"/>
    <mergeCell ref="AC119:AE119"/>
    <mergeCell ref="AF119:AJ119"/>
    <mergeCell ref="AK119:AX119"/>
    <mergeCell ref="AY119:BC119"/>
    <mergeCell ref="A119:F119"/>
    <mergeCell ref="G119:K119"/>
    <mergeCell ref="L119:P119"/>
    <mergeCell ref="Q119:S119"/>
    <mergeCell ref="T119:V119"/>
    <mergeCell ref="W119:Y119"/>
    <mergeCell ref="Z119:AB119"/>
    <mergeCell ref="AC120:AE120"/>
    <mergeCell ref="AF120:AJ120"/>
    <mergeCell ref="AK120:AX120"/>
    <mergeCell ref="AY120:BC120"/>
    <mergeCell ref="A120:F120"/>
    <mergeCell ref="G120:K120"/>
    <mergeCell ref="L120:P120"/>
    <mergeCell ref="Q120:S120"/>
    <mergeCell ref="T120:V120"/>
    <mergeCell ref="W120:Y120"/>
    <mergeCell ref="Z120:AB120"/>
    <mergeCell ref="AC121:AE121"/>
    <mergeCell ref="AF121:AJ121"/>
    <mergeCell ref="AK121:AX121"/>
    <mergeCell ref="AY121:BC121"/>
    <mergeCell ref="A121:F121"/>
    <mergeCell ref="G121:K121"/>
    <mergeCell ref="L121:P121"/>
    <mergeCell ref="Q121:S121"/>
    <mergeCell ref="T121:V121"/>
    <mergeCell ref="W121:Y121"/>
    <mergeCell ref="Z121:AB121"/>
    <mergeCell ref="AC122:AE122"/>
    <mergeCell ref="AF122:AJ122"/>
    <mergeCell ref="AK122:AX122"/>
    <mergeCell ref="AY122:BC122"/>
    <mergeCell ref="A122:F122"/>
    <mergeCell ref="G122:K122"/>
    <mergeCell ref="L122:P122"/>
    <mergeCell ref="Q122:S122"/>
    <mergeCell ref="T122:V122"/>
    <mergeCell ref="W122:Y122"/>
    <mergeCell ref="Z122:AB122"/>
    <mergeCell ref="AC123:AE123"/>
    <mergeCell ref="AF123:AJ123"/>
    <mergeCell ref="AK123:AX123"/>
    <mergeCell ref="AY123:BC123"/>
    <mergeCell ref="A123:F123"/>
    <mergeCell ref="G123:K123"/>
    <mergeCell ref="L123:P123"/>
    <mergeCell ref="Q123:S123"/>
    <mergeCell ref="T123:V123"/>
    <mergeCell ref="W123:Y123"/>
    <mergeCell ref="Z123:AB123"/>
    <mergeCell ref="AC124:AE124"/>
    <mergeCell ref="AF124:AJ124"/>
    <mergeCell ref="AK124:AX124"/>
    <mergeCell ref="AY124:BC124"/>
    <mergeCell ref="A124:F124"/>
    <mergeCell ref="G124:K124"/>
    <mergeCell ref="L124:P124"/>
    <mergeCell ref="Q124:S124"/>
    <mergeCell ref="T124:V124"/>
    <mergeCell ref="W124:Y124"/>
    <mergeCell ref="Z124:AB124"/>
    <mergeCell ref="AC125:AE125"/>
    <mergeCell ref="AF125:AJ125"/>
    <mergeCell ref="AK125:AX125"/>
    <mergeCell ref="AY125:BC125"/>
    <mergeCell ref="A125:F125"/>
    <mergeCell ref="G125:K125"/>
    <mergeCell ref="L125:P125"/>
    <mergeCell ref="Q125:S125"/>
    <mergeCell ref="T125:V125"/>
    <mergeCell ref="W125:Y125"/>
    <mergeCell ref="Z125:AB125"/>
    <mergeCell ref="AC126:AE126"/>
    <mergeCell ref="AF126:AJ126"/>
    <mergeCell ref="AK126:AX126"/>
    <mergeCell ref="AY126:BC126"/>
    <mergeCell ref="A126:F126"/>
    <mergeCell ref="G126:K126"/>
    <mergeCell ref="L126:P126"/>
    <mergeCell ref="Q126:S126"/>
    <mergeCell ref="T126:V126"/>
    <mergeCell ref="W126:Y126"/>
    <mergeCell ref="Z126:AB126"/>
    <mergeCell ref="AC127:AE127"/>
    <mergeCell ref="AF127:AJ127"/>
    <mergeCell ref="AK127:AX127"/>
    <mergeCell ref="AY127:BC127"/>
    <mergeCell ref="A127:F127"/>
    <mergeCell ref="G127:K127"/>
    <mergeCell ref="L127:P127"/>
    <mergeCell ref="Q127:S127"/>
    <mergeCell ref="T127:V127"/>
    <mergeCell ref="W127:Y127"/>
    <mergeCell ref="Z127:AB127"/>
    <mergeCell ref="AC128:AE128"/>
    <mergeCell ref="AF128:AJ128"/>
    <mergeCell ref="AK128:AX128"/>
    <mergeCell ref="AY128:BC128"/>
    <mergeCell ref="A128:F128"/>
    <mergeCell ref="G128:K128"/>
    <mergeCell ref="L128:P128"/>
    <mergeCell ref="Q128:S128"/>
    <mergeCell ref="T128:V128"/>
    <mergeCell ref="W128:Y128"/>
    <mergeCell ref="Z128:AB128"/>
    <mergeCell ref="AC129:AE129"/>
    <mergeCell ref="AF129:AJ129"/>
    <mergeCell ref="AK129:AX129"/>
    <mergeCell ref="AY129:BC129"/>
    <mergeCell ref="A129:F129"/>
    <mergeCell ref="G129:K129"/>
    <mergeCell ref="L129:P129"/>
    <mergeCell ref="Q129:S129"/>
    <mergeCell ref="T129:V129"/>
    <mergeCell ref="W129:Y129"/>
    <mergeCell ref="Z129:AB129"/>
    <mergeCell ref="AC130:AE130"/>
    <mergeCell ref="AF130:AJ130"/>
    <mergeCell ref="AK130:AX130"/>
    <mergeCell ref="AY130:BC130"/>
    <mergeCell ref="A130:F130"/>
    <mergeCell ref="G130:K130"/>
    <mergeCell ref="L130:P130"/>
    <mergeCell ref="Q130:S130"/>
    <mergeCell ref="T130:V130"/>
    <mergeCell ref="W130:Y130"/>
    <mergeCell ref="Z130:AB130"/>
    <mergeCell ref="AC131:AE131"/>
    <mergeCell ref="AF131:AJ131"/>
    <mergeCell ref="AK131:AX131"/>
    <mergeCell ref="AY131:BC131"/>
    <mergeCell ref="A131:F131"/>
    <mergeCell ref="G131:K131"/>
    <mergeCell ref="L131:P131"/>
    <mergeCell ref="Q131:S131"/>
    <mergeCell ref="T131:V131"/>
    <mergeCell ref="W131:Y131"/>
    <mergeCell ref="Z131:AB131"/>
    <mergeCell ref="AC132:AE132"/>
    <mergeCell ref="AF132:AJ132"/>
    <mergeCell ref="AK132:AX132"/>
    <mergeCell ref="AY132:BC132"/>
    <mergeCell ref="A132:F132"/>
    <mergeCell ref="G132:K132"/>
    <mergeCell ref="L132:P132"/>
    <mergeCell ref="Q132:S132"/>
    <mergeCell ref="T132:V132"/>
    <mergeCell ref="W132:Y132"/>
    <mergeCell ref="Z132:AB132"/>
    <mergeCell ref="AC133:AE133"/>
    <mergeCell ref="AF133:AJ133"/>
    <mergeCell ref="AK133:AX133"/>
    <mergeCell ref="AY133:BC133"/>
    <mergeCell ref="A133:F133"/>
    <mergeCell ref="G133:K133"/>
    <mergeCell ref="L133:P133"/>
    <mergeCell ref="Q133:S133"/>
    <mergeCell ref="T133:V133"/>
    <mergeCell ref="W133:Y133"/>
    <mergeCell ref="Z133:AB133"/>
    <mergeCell ref="AC134:AE134"/>
    <mergeCell ref="AF134:AJ134"/>
    <mergeCell ref="AK134:AX134"/>
    <mergeCell ref="AY134:BC134"/>
    <mergeCell ref="A134:F134"/>
    <mergeCell ref="G134:K134"/>
    <mergeCell ref="L134:P134"/>
    <mergeCell ref="Q134:S134"/>
    <mergeCell ref="T134:V134"/>
    <mergeCell ref="W134:Y134"/>
    <mergeCell ref="Z134:AB134"/>
    <mergeCell ref="AC135:AE135"/>
    <mergeCell ref="AF135:AJ135"/>
    <mergeCell ref="AK135:AX135"/>
    <mergeCell ref="AY135:BC135"/>
    <mergeCell ref="A135:F135"/>
    <mergeCell ref="G135:K135"/>
    <mergeCell ref="L135:P135"/>
    <mergeCell ref="Q135:S135"/>
    <mergeCell ref="T135:V135"/>
    <mergeCell ref="W135:Y135"/>
    <mergeCell ref="Z135:AB135"/>
    <mergeCell ref="AC136:AE136"/>
    <mergeCell ref="AF136:AJ136"/>
    <mergeCell ref="AK136:AX136"/>
    <mergeCell ref="AY136:BC136"/>
    <mergeCell ref="A136:F136"/>
    <mergeCell ref="G136:K136"/>
    <mergeCell ref="L136:P136"/>
    <mergeCell ref="Q136:S136"/>
    <mergeCell ref="T136:V136"/>
    <mergeCell ref="W136:Y136"/>
    <mergeCell ref="Z136:AB136"/>
    <mergeCell ref="AC137:AE137"/>
    <mergeCell ref="AF137:AJ137"/>
    <mergeCell ref="AK137:AX137"/>
    <mergeCell ref="AY137:BC137"/>
    <mergeCell ref="A137:F137"/>
    <mergeCell ref="G137:K137"/>
    <mergeCell ref="L137:P137"/>
    <mergeCell ref="Q137:S137"/>
    <mergeCell ref="T137:V137"/>
    <mergeCell ref="W137:Y137"/>
    <mergeCell ref="Z137:AB137"/>
    <mergeCell ref="AC138:AE138"/>
    <mergeCell ref="AF138:AJ138"/>
    <mergeCell ref="AK138:AX138"/>
    <mergeCell ref="AY138:BC138"/>
    <mergeCell ref="A138:F138"/>
    <mergeCell ref="G138:K138"/>
    <mergeCell ref="L138:P138"/>
    <mergeCell ref="Q138:S138"/>
    <mergeCell ref="T138:V138"/>
    <mergeCell ref="W138:Y138"/>
    <mergeCell ref="Z138:AB138"/>
    <mergeCell ref="AC139:AE139"/>
    <mergeCell ref="AF139:AJ139"/>
    <mergeCell ref="AK139:AX139"/>
    <mergeCell ref="AY139:BC139"/>
    <mergeCell ref="A139:F139"/>
    <mergeCell ref="G139:K139"/>
    <mergeCell ref="L139:P139"/>
    <mergeCell ref="Q139:S139"/>
    <mergeCell ref="T139:V139"/>
    <mergeCell ref="W139:Y139"/>
    <mergeCell ref="Z139:AB139"/>
    <mergeCell ref="AC140:AE140"/>
    <mergeCell ref="AF140:AJ140"/>
    <mergeCell ref="AK140:AX140"/>
    <mergeCell ref="AY140:BC140"/>
    <mergeCell ref="A140:F140"/>
    <mergeCell ref="G140:K140"/>
    <mergeCell ref="L140:P140"/>
    <mergeCell ref="Q140:S140"/>
    <mergeCell ref="T140:V140"/>
    <mergeCell ref="W140:Y140"/>
    <mergeCell ref="Z140:AB140"/>
    <mergeCell ref="AC141:AE141"/>
    <mergeCell ref="AF141:AJ141"/>
    <mergeCell ref="AK141:AX141"/>
    <mergeCell ref="AY141:BC141"/>
    <mergeCell ref="A141:F141"/>
    <mergeCell ref="G141:K141"/>
    <mergeCell ref="L141:P141"/>
    <mergeCell ref="Q141:S141"/>
    <mergeCell ref="T141:V141"/>
    <mergeCell ref="W141:Y141"/>
    <mergeCell ref="Z141:AB141"/>
    <mergeCell ref="AC142:AE142"/>
    <mergeCell ref="AF142:AJ142"/>
    <mergeCell ref="AK142:AX142"/>
    <mergeCell ref="AY142:BC142"/>
    <mergeCell ref="A142:F142"/>
    <mergeCell ref="G142:K142"/>
    <mergeCell ref="L142:P142"/>
    <mergeCell ref="Q142:S142"/>
    <mergeCell ref="T142:V142"/>
    <mergeCell ref="W142:Y142"/>
    <mergeCell ref="Z142:AB142"/>
    <mergeCell ref="AC143:AE143"/>
    <mergeCell ref="AF143:AJ143"/>
    <mergeCell ref="AK143:AX143"/>
    <mergeCell ref="AY143:BC143"/>
    <mergeCell ref="A143:F143"/>
    <mergeCell ref="G143:K143"/>
    <mergeCell ref="L143:P143"/>
    <mergeCell ref="Q143:S143"/>
    <mergeCell ref="T143:V143"/>
    <mergeCell ref="W143:Y143"/>
    <mergeCell ref="Z143:AB143"/>
    <mergeCell ref="AC144:AE144"/>
    <mergeCell ref="AF144:AJ144"/>
    <mergeCell ref="AK144:AX144"/>
    <mergeCell ref="AY144:BC144"/>
    <mergeCell ref="A144:F144"/>
    <mergeCell ref="G144:K144"/>
    <mergeCell ref="L144:P144"/>
    <mergeCell ref="Q144:S144"/>
    <mergeCell ref="T144:V144"/>
    <mergeCell ref="W144:Y144"/>
    <mergeCell ref="Z144:AB144"/>
    <mergeCell ref="AC145:AE145"/>
    <mergeCell ref="AF145:AJ145"/>
    <mergeCell ref="AK145:AX145"/>
    <mergeCell ref="AY145:BC145"/>
    <mergeCell ref="A145:F145"/>
    <mergeCell ref="G145:K145"/>
    <mergeCell ref="L145:P145"/>
    <mergeCell ref="Q145:S145"/>
    <mergeCell ref="T145:V145"/>
    <mergeCell ref="W145:Y145"/>
    <mergeCell ref="Z145:AB145"/>
    <mergeCell ref="AC146:AE146"/>
    <mergeCell ref="AF146:AJ146"/>
    <mergeCell ref="AK146:AX146"/>
    <mergeCell ref="AY146:BC146"/>
    <mergeCell ref="A146:F146"/>
    <mergeCell ref="G146:K146"/>
    <mergeCell ref="L146:P146"/>
    <mergeCell ref="Q146:S146"/>
    <mergeCell ref="T146:V146"/>
    <mergeCell ref="W146:Y146"/>
    <mergeCell ref="Z146:AB146"/>
    <mergeCell ref="AC147:AE147"/>
    <mergeCell ref="AF147:AJ147"/>
    <mergeCell ref="AK147:AX147"/>
    <mergeCell ref="AY147:BC147"/>
    <mergeCell ref="A147:F147"/>
    <mergeCell ref="G147:K147"/>
    <mergeCell ref="L147:P147"/>
    <mergeCell ref="Q147:S147"/>
    <mergeCell ref="T147:V147"/>
    <mergeCell ref="W147:Y147"/>
    <mergeCell ref="Z147:AB147"/>
    <mergeCell ref="AC148:AE148"/>
    <mergeCell ref="AF148:AJ148"/>
    <mergeCell ref="AK148:AX148"/>
    <mergeCell ref="AY148:BC148"/>
    <mergeCell ref="A148:F148"/>
    <mergeCell ref="G148:K148"/>
    <mergeCell ref="L148:P148"/>
    <mergeCell ref="Q148:S148"/>
    <mergeCell ref="T148:V148"/>
    <mergeCell ref="W148:Y148"/>
    <mergeCell ref="Z148:AB148"/>
    <mergeCell ref="AC149:AE149"/>
    <mergeCell ref="AF149:AJ149"/>
    <mergeCell ref="AK149:AX149"/>
    <mergeCell ref="AY149:BC149"/>
    <mergeCell ref="A149:F149"/>
    <mergeCell ref="G149:K149"/>
    <mergeCell ref="L149:P149"/>
    <mergeCell ref="Q149:S149"/>
    <mergeCell ref="T149:V149"/>
    <mergeCell ref="W149:Y149"/>
    <mergeCell ref="Z149:AB149"/>
    <mergeCell ref="AC150:AE150"/>
    <mergeCell ref="AF150:AJ150"/>
    <mergeCell ref="AK150:AX150"/>
    <mergeCell ref="AY150:BC150"/>
    <mergeCell ref="A150:F150"/>
    <mergeCell ref="G150:K150"/>
    <mergeCell ref="L150:P150"/>
    <mergeCell ref="Q150:S150"/>
    <mergeCell ref="T150:V150"/>
    <mergeCell ref="W150:Y150"/>
    <mergeCell ref="Z150:AB150"/>
    <mergeCell ref="AC151:AE151"/>
    <mergeCell ref="AF151:AJ151"/>
    <mergeCell ref="AK151:AX151"/>
    <mergeCell ref="AY151:BC151"/>
    <mergeCell ref="A151:F151"/>
    <mergeCell ref="G151:K151"/>
    <mergeCell ref="L151:P151"/>
    <mergeCell ref="Q151:S151"/>
    <mergeCell ref="T151:V151"/>
    <mergeCell ref="W151:Y151"/>
    <mergeCell ref="Z151:AB151"/>
    <mergeCell ref="AC152:AE152"/>
    <mergeCell ref="AF152:AJ152"/>
    <mergeCell ref="AK152:AX152"/>
    <mergeCell ref="AY152:BC152"/>
    <mergeCell ref="A152:F152"/>
    <mergeCell ref="G152:K152"/>
    <mergeCell ref="L152:P152"/>
    <mergeCell ref="Q152:S152"/>
    <mergeCell ref="T152:V152"/>
    <mergeCell ref="W152:Y152"/>
    <mergeCell ref="Z152:AB152"/>
    <mergeCell ref="AC153:AE153"/>
    <mergeCell ref="AF153:AJ153"/>
    <mergeCell ref="AK153:AX153"/>
    <mergeCell ref="AY153:BC153"/>
    <mergeCell ref="A153:F153"/>
    <mergeCell ref="G153:K153"/>
    <mergeCell ref="L153:P153"/>
    <mergeCell ref="Q153:S153"/>
    <mergeCell ref="T153:V153"/>
    <mergeCell ref="W153:Y153"/>
    <mergeCell ref="Z153:AB153"/>
    <mergeCell ref="AC154:AE154"/>
    <mergeCell ref="AF154:AJ154"/>
    <mergeCell ref="AK154:AX154"/>
    <mergeCell ref="AY154:BC154"/>
    <mergeCell ref="A154:F154"/>
    <mergeCell ref="G154:K154"/>
    <mergeCell ref="L154:P154"/>
    <mergeCell ref="Q154:S154"/>
    <mergeCell ref="T154:V154"/>
    <mergeCell ref="W154:Y154"/>
    <mergeCell ref="Z154:AB154"/>
    <mergeCell ref="AC155:AE155"/>
    <mergeCell ref="AF155:AJ155"/>
    <mergeCell ref="AK155:AX155"/>
    <mergeCell ref="AY155:BC155"/>
    <mergeCell ref="A155:F155"/>
    <mergeCell ref="G155:K155"/>
    <mergeCell ref="L155:P155"/>
    <mergeCell ref="Q155:S155"/>
    <mergeCell ref="T155:V155"/>
    <mergeCell ref="W155:Y155"/>
    <mergeCell ref="Z155:AB155"/>
    <mergeCell ref="AC156:AE156"/>
    <mergeCell ref="AF156:AJ156"/>
    <mergeCell ref="AK156:AX156"/>
    <mergeCell ref="AY156:BC156"/>
    <mergeCell ref="A156:F156"/>
    <mergeCell ref="G156:K156"/>
    <mergeCell ref="L156:P156"/>
    <mergeCell ref="Q156:S156"/>
    <mergeCell ref="T156:V156"/>
    <mergeCell ref="W156:Y156"/>
    <mergeCell ref="Z156:AB156"/>
    <mergeCell ref="AC157:AE157"/>
    <mergeCell ref="AF157:AJ157"/>
    <mergeCell ref="AK157:AX157"/>
    <mergeCell ref="AY157:BC157"/>
    <mergeCell ref="A157:F157"/>
    <mergeCell ref="G157:K157"/>
    <mergeCell ref="L157:P157"/>
    <mergeCell ref="Q157:S157"/>
    <mergeCell ref="T157:V157"/>
    <mergeCell ref="W157:Y157"/>
    <mergeCell ref="Z157:AB157"/>
    <mergeCell ref="AC158:AE158"/>
    <mergeCell ref="AF158:AJ158"/>
    <mergeCell ref="AK158:AX158"/>
    <mergeCell ref="AY158:BC158"/>
    <mergeCell ref="A158:F158"/>
    <mergeCell ref="G158:K158"/>
    <mergeCell ref="L158:P158"/>
    <mergeCell ref="Q158:S158"/>
    <mergeCell ref="T158:V158"/>
    <mergeCell ref="W158:Y158"/>
    <mergeCell ref="Z158:AB158"/>
    <mergeCell ref="AC159:AE159"/>
    <mergeCell ref="AF159:AJ159"/>
    <mergeCell ref="AK159:AX159"/>
    <mergeCell ref="AY159:BC159"/>
    <mergeCell ref="A159:F159"/>
    <mergeCell ref="G159:K159"/>
    <mergeCell ref="L159:P159"/>
    <mergeCell ref="Q159:S159"/>
    <mergeCell ref="T159:V159"/>
    <mergeCell ref="W159:Y159"/>
    <mergeCell ref="Z159:AB159"/>
    <mergeCell ref="AC160:AE160"/>
    <mergeCell ref="AF160:AJ160"/>
    <mergeCell ref="AK160:AX160"/>
    <mergeCell ref="AY160:BC160"/>
    <mergeCell ref="A160:F160"/>
    <mergeCell ref="G160:K160"/>
    <mergeCell ref="L160:P160"/>
    <mergeCell ref="Q160:S160"/>
    <mergeCell ref="T160:V160"/>
    <mergeCell ref="W160:Y160"/>
    <mergeCell ref="Z160:AB160"/>
    <mergeCell ref="AC161:AE161"/>
    <mergeCell ref="AF161:AJ161"/>
    <mergeCell ref="AK161:AX161"/>
    <mergeCell ref="AY161:BC161"/>
    <mergeCell ref="A161:F161"/>
    <mergeCell ref="G161:K161"/>
    <mergeCell ref="L161:P161"/>
    <mergeCell ref="Q161:S161"/>
    <mergeCell ref="T161:V161"/>
    <mergeCell ref="W161:Y161"/>
    <mergeCell ref="Z161:AB161"/>
    <mergeCell ref="AC162:AE162"/>
    <mergeCell ref="AF162:AJ162"/>
    <mergeCell ref="AK162:AX162"/>
    <mergeCell ref="AY162:BC162"/>
    <mergeCell ref="A162:F162"/>
    <mergeCell ref="G162:K162"/>
    <mergeCell ref="L162:P162"/>
    <mergeCell ref="Q162:S162"/>
    <mergeCell ref="T162:V162"/>
    <mergeCell ref="W162:Y162"/>
    <mergeCell ref="Z162:AB162"/>
    <mergeCell ref="AC163:AE163"/>
    <mergeCell ref="AF163:AJ163"/>
    <mergeCell ref="AK163:AX163"/>
    <mergeCell ref="AY163:BC163"/>
    <mergeCell ref="A163:F163"/>
    <mergeCell ref="G163:K163"/>
    <mergeCell ref="L163:P163"/>
    <mergeCell ref="Q163:S163"/>
    <mergeCell ref="T163:V163"/>
    <mergeCell ref="W163:Y163"/>
    <mergeCell ref="Z163:AB163"/>
    <mergeCell ref="AC164:AE164"/>
    <mergeCell ref="AF164:AJ164"/>
    <mergeCell ref="AK164:AX164"/>
    <mergeCell ref="AY164:BC164"/>
    <mergeCell ref="A164:F164"/>
    <mergeCell ref="G164:K164"/>
    <mergeCell ref="L164:P164"/>
    <mergeCell ref="Q164:S164"/>
    <mergeCell ref="T164:V164"/>
    <mergeCell ref="W164:Y164"/>
    <mergeCell ref="Z164:AB164"/>
    <mergeCell ref="AC165:AE165"/>
    <mergeCell ref="AF165:AJ165"/>
    <mergeCell ref="AK165:AX165"/>
    <mergeCell ref="AY165:BC165"/>
    <mergeCell ref="A165:F165"/>
    <mergeCell ref="G165:K165"/>
    <mergeCell ref="L165:P165"/>
    <mergeCell ref="Q165:S165"/>
    <mergeCell ref="T165:V165"/>
    <mergeCell ref="W165:Y165"/>
    <mergeCell ref="Z165:AB165"/>
    <mergeCell ref="AC166:AE166"/>
    <mergeCell ref="AF166:AJ166"/>
    <mergeCell ref="AK166:AX166"/>
    <mergeCell ref="AY166:BC166"/>
    <mergeCell ref="A166:F166"/>
    <mergeCell ref="G166:K166"/>
    <mergeCell ref="L166:P166"/>
    <mergeCell ref="Q166:S166"/>
    <mergeCell ref="T166:V166"/>
    <mergeCell ref="W166:Y166"/>
    <mergeCell ref="Z166:AB166"/>
    <mergeCell ref="AC167:AE167"/>
    <mergeCell ref="AF167:AJ167"/>
    <mergeCell ref="AK167:AX167"/>
    <mergeCell ref="AY167:BC167"/>
    <mergeCell ref="A167:F167"/>
    <mergeCell ref="G167:K167"/>
    <mergeCell ref="L167:P167"/>
    <mergeCell ref="Q167:S167"/>
    <mergeCell ref="T167:V167"/>
    <mergeCell ref="W167:Y167"/>
    <mergeCell ref="Z167:AB167"/>
  </mergeCells>
  <conditionalFormatting sqref="AC18:AE216">
    <cfRule type="cellIs" dxfId="2" priority="1" operator="lessThan">
      <formula>0</formula>
    </cfRule>
  </conditionalFormatting>
  <conditionalFormatting sqref="AC18:AE216">
    <cfRule type="cellIs" dxfId="3" priority="2" operator="greaterThanOrEqual">
      <formula>1</formula>
    </cfRule>
  </conditionalFormatting>
  <conditionalFormatting sqref="A18:BC216">
    <cfRule type="expression" dxfId="4" priority="3">
      <formula>ISEVEN(ROW())</formula>
    </cfRule>
  </conditionalFormatting>
  <conditionalFormatting sqref="BE1:BE216">
    <cfRule type="containsText" dxfId="3" priority="4" operator="containsText" text="BUY">
      <formula>NOT(ISERROR(SEARCH(("BUY"),(BE1))))</formula>
    </cfRule>
  </conditionalFormatting>
  <conditionalFormatting sqref="BE1:BE216">
    <cfRule type="containsText" dxfId="5" priority="5" operator="containsText" text="SELL">
      <formula>NOT(ISERROR(SEARCH(("SELL"),(BE1))))</formula>
    </cfRule>
  </conditionalFormatting>
  <conditionalFormatting sqref="BF1:BF216">
    <cfRule type="containsText" dxfId="3" priority="6" operator="containsText" text="TP">
      <formula>NOT(ISERROR(SEARCH(("TP"),(BF1))))</formula>
    </cfRule>
  </conditionalFormatting>
  <conditionalFormatting sqref="BF1:BF216">
    <cfRule type="containsText" dxfId="2" priority="7" operator="containsText" text="SL">
      <formula>NOT(ISERROR(SEARCH(("SL"),(BF1))))</formula>
    </cfRule>
  </conditionalFormatting>
  <conditionalFormatting sqref="BF1:BF216">
    <cfRule type="containsText" dxfId="6" priority="8" operator="containsText" text="BE">
      <formula>NOT(ISERROR(SEARCH(("BE"),(BF1))))</formula>
    </cfRule>
  </conditionalFormatting>
  <conditionalFormatting sqref="BE18:BH216">
    <cfRule type="expression" dxfId="4" priority="9">
      <formula>ISEVEN(ROW())</formula>
    </cfRule>
  </conditionalFormatting>
  <dataValidations>
    <dataValidation type="list" allowBlank="1" showErrorMessage="1" sqref="AF18:AF216">
      <formula1>"LIT CYCLE,ENTRY CONTINUATION"</formula1>
    </dataValidation>
    <dataValidation type="list" allowBlank="1" showErrorMessage="1" sqref="G18:G216">
      <formula1>"EURUSD,GBPUSD,AUDUSD"</formula1>
    </dataValidation>
    <dataValidation type="custom" allowBlank="1" showDropDown="1" showErrorMessage="1" sqref="A18:A216">
      <formula1>OR(NOT(ISERROR(DATEVALUE(A18))), AND(ISNUMBER(A18), LEFT(CELL("format", A18))="D"))</formula1>
    </dataValidation>
    <dataValidation type="list" allowBlank="1" showErrorMessage="1" sqref="L18:L214">
      <formula1>"OPEN FF,OPEN LONDON,NEW YORK,MMM1,MMM2,NY TRAP,LONDON CLOSE"</formula1>
    </dataValidation>
  </dataValidations>
  <hyperlinks>
    <hyperlink r:id="rId2" ref="AY18"/>
    <hyperlink r:id="rId3" ref="AY19"/>
    <hyperlink r:id="rId4" ref="AY20"/>
    <hyperlink r:id="rId5" ref="AY21"/>
    <hyperlink r:id="rId6" ref="AY22"/>
    <hyperlink r:id="rId7" ref="AY23"/>
    <hyperlink r:id="rId8" ref="AY24"/>
    <hyperlink r:id="rId9" ref="AY25"/>
  </hyperlinks>
  <drawing r:id="rId10"/>
  <legacy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showGridLines="0" workbookViewId="0">
      <pane ySplit="17.0" topLeftCell="A18" activePane="bottomLeft" state="frozen"/>
      <selection activeCell="B19" sqref="B19" pane="bottomLeft"/>
    </sheetView>
  </sheetViews>
  <sheetFormatPr customHeight="1" defaultColWidth="12.63" defaultRowHeight="15.75"/>
  <cols>
    <col customWidth="1" min="1" max="4" width="3.88"/>
    <col customWidth="1" min="5" max="5" width="6.0"/>
    <col customWidth="1" min="6" max="7" width="3.88"/>
    <col customWidth="1" min="8" max="8" width="10.38"/>
    <col customWidth="1" min="9" max="54" width="3.88"/>
    <col customWidth="1" min="55" max="55" width="21.38"/>
    <col customWidth="1" hidden="1" min="56" max="56" width="4.63"/>
    <col customWidth="1" hidden="1" min="57" max="60" width="9.5"/>
  </cols>
  <sheetData>
    <row r="1" ht="15.75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134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</row>
    <row r="2" ht="15.75" customHeight="1">
      <c r="A2" s="56"/>
      <c r="B2" s="135"/>
      <c r="C2" s="135"/>
      <c r="D2" s="135"/>
      <c r="E2" s="135"/>
      <c r="F2" s="135"/>
      <c r="G2" s="135"/>
      <c r="H2" s="135"/>
      <c r="I2" s="135"/>
      <c r="J2" s="27"/>
      <c r="K2" s="135"/>
      <c r="L2" s="135"/>
      <c r="M2" s="135"/>
      <c r="N2" s="135"/>
      <c r="O2" s="135"/>
      <c r="P2" s="135"/>
      <c r="Q2" s="135"/>
      <c r="R2" s="135"/>
      <c r="S2" s="69"/>
      <c r="T2" s="135"/>
      <c r="U2" s="135"/>
      <c r="V2" s="135"/>
      <c r="W2" s="135"/>
      <c r="X2" s="135"/>
      <c r="Y2" s="135"/>
      <c r="Z2" s="135"/>
      <c r="AA2" s="135"/>
      <c r="AB2" s="27"/>
      <c r="AC2" s="136"/>
      <c r="AD2" s="135"/>
      <c r="AE2" s="135"/>
      <c r="AF2" s="135"/>
      <c r="AG2" s="135"/>
      <c r="AH2" s="135"/>
      <c r="AI2" s="135"/>
      <c r="AJ2" s="135"/>
      <c r="AK2" s="56"/>
      <c r="AL2" s="135"/>
      <c r="AM2" s="135"/>
      <c r="AN2" s="135"/>
      <c r="AO2" s="135"/>
      <c r="AP2" s="135"/>
      <c r="AQ2" s="135"/>
      <c r="AR2" s="135"/>
      <c r="AS2" s="135"/>
      <c r="AT2" s="56"/>
      <c r="AU2" s="135"/>
      <c r="AV2" s="135"/>
      <c r="AW2" s="135"/>
      <c r="AX2" s="135"/>
      <c r="AY2" s="135"/>
      <c r="AZ2" s="135"/>
      <c r="BA2" s="135"/>
      <c r="BB2" s="135"/>
      <c r="BC2" s="27"/>
      <c r="BD2" s="56"/>
      <c r="BE2" s="56"/>
      <c r="BF2" s="56"/>
      <c r="BG2" s="56"/>
      <c r="BH2" s="56"/>
    </row>
    <row r="3" ht="15.75" customHeight="1">
      <c r="A3" s="137"/>
      <c r="B3" s="135"/>
      <c r="C3" s="16" t="s">
        <v>24</v>
      </c>
      <c r="D3" s="135"/>
      <c r="E3" s="135"/>
      <c r="F3" s="135"/>
      <c r="G3" s="135"/>
      <c r="H3" s="138" t="s">
        <v>3</v>
      </c>
      <c r="I3" s="135"/>
      <c r="J3" s="27"/>
      <c r="K3" s="135"/>
      <c r="L3" s="16" t="s">
        <v>5</v>
      </c>
      <c r="M3" s="135"/>
      <c r="N3" s="135"/>
      <c r="O3" s="135"/>
      <c r="P3" s="135"/>
      <c r="Q3" s="135"/>
      <c r="R3" s="135"/>
      <c r="S3" s="39"/>
      <c r="T3" s="135"/>
      <c r="U3" s="16" t="s">
        <v>6</v>
      </c>
      <c r="V3" s="135"/>
      <c r="W3" s="135"/>
      <c r="X3" s="135"/>
      <c r="Y3" s="135"/>
      <c r="Z3" s="135"/>
      <c r="AA3" s="135"/>
      <c r="AB3" s="27"/>
      <c r="AC3" s="136"/>
      <c r="AD3" s="16" t="s">
        <v>25</v>
      </c>
      <c r="AE3" s="135"/>
      <c r="AF3" s="135"/>
      <c r="AG3" s="135"/>
      <c r="AH3" s="135"/>
      <c r="AI3" s="75" t="s">
        <v>10</v>
      </c>
      <c r="AJ3" s="135"/>
      <c r="AK3" s="56"/>
      <c r="AL3" s="135"/>
      <c r="AM3" s="16" t="s">
        <v>26</v>
      </c>
      <c r="AN3" s="135"/>
      <c r="AO3" s="135"/>
      <c r="AP3" s="135"/>
      <c r="AQ3" s="135"/>
      <c r="AR3" s="78" t="s">
        <v>10</v>
      </c>
      <c r="AS3" s="135"/>
      <c r="AT3" s="56"/>
      <c r="AU3" s="135"/>
      <c r="AV3" s="16" t="s">
        <v>164</v>
      </c>
      <c r="AW3" s="135"/>
      <c r="AX3" s="135"/>
      <c r="AY3" s="135"/>
      <c r="AZ3" s="135"/>
      <c r="BA3" s="81" t="s">
        <v>10</v>
      </c>
      <c r="BB3" s="135"/>
      <c r="BC3" s="27"/>
      <c r="BD3" s="56"/>
      <c r="BE3" s="56"/>
      <c r="BF3" s="56"/>
      <c r="BG3" s="56"/>
      <c r="BH3" s="56"/>
    </row>
    <row r="4" ht="30.0" customHeight="1">
      <c r="A4" s="56"/>
      <c r="B4" s="135"/>
      <c r="C4" s="139" t="str">
        <f>IF(AC18="", ,SUM(AC18:AE216))</f>
        <v/>
      </c>
      <c r="F4" s="135"/>
      <c r="G4" s="140" t="str">
        <f>IF(AC18="", ,AVERAGEA(AC18:AE216))</f>
        <v/>
      </c>
      <c r="I4" s="135"/>
      <c r="J4" s="27"/>
      <c r="K4" s="135"/>
      <c r="L4" s="146" t="str">
        <f>IF(U4="", ,SUM(AD4/U4))</f>
        <v/>
      </c>
      <c r="O4" s="135"/>
      <c r="P4" s="135"/>
      <c r="Q4" s="135"/>
      <c r="R4" s="135"/>
      <c r="S4" s="42"/>
      <c r="T4" s="135"/>
      <c r="U4" s="142" t="str">
        <f>IF(BD18="", ,COUNTA((BD18:BD216)))</f>
        <v/>
      </c>
      <c r="X4" s="135"/>
      <c r="Y4" s="135"/>
      <c r="Z4" s="135"/>
      <c r="AA4" s="135"/>
      <c r="AB4" s="27"/>
      <c r="AC4" s="136"/>
      <c r="AD4" s="142" t="str">
        <f>IF(BF18="", ,COUNTIF(BF18:BF216,"TP"))</f>
        <v/>
      </c>
      <c r="AG4" s="135"/>
      <c r="AH4" s="135"/>
      <c r="AI4" s="135"/>
      <c r="AJ4" s="135"/>
      <c r="AK4" s="56"/>
      <c r="AL4" s="135"/>
      <c r="AM4" s="142" t="str">
        <f>IF(BF18="", ,COUNTIF(BF18:BF216,"SL"))</f>
        <v/>
      </c>
      <c r="AP4" s="135"/>
      <c r="AQ4" s="135"/>
      <c r="AR4" s="135"/>
      <c r="AS4" s="135"/>
      <c r="AT4" s="56"/>
      <c r="AU4" s="135"/>
      <c r="AV4" s="142" t="str">
        <f>IF(BF18="", ,COUNTIF(BF18:BF216,"BE"))</f>
        <v/>
      </c>
      <c r="AY4" s="135"/>
      <c r="AZ4" s="135"/>
      <c r="BA4" s="135"/>
      <c r="BB4" s="135"/>
      <c r="BC4" s="27"/>
      <c r="BD4" s="56"/>
      <c r="BE4" s="56"/>
      <c r="BF4" s="56"/>
      <c r="BG4" s="56"/>
      <c r="BH4" s="56"/>
    </row>
    <row r="5" ht="15.75" customHeight="1">
      <c r="A5" s="56"/>
      <c r="B5" s="135"/>
      <c r="C5" s="135"/>
      <c r="D5" s="135"/>
      <c r="E5" s="135"/>
      <c r="F5" s="135"/>
      <c r="G5" s="135"/>
      <c r="H5" s="135"/>
      <c r="I5" s="135"/>
      <c r="J5" s="27"/>
      <c r="K5" s="135"/>
      <c r="L5" s="135"/>
      <c r="M5" s="135"/>
      <c r="N5" s="135"/>
      <c r="O5" s="135"/>
      <c r="P5" s="135"/>
      <c r="Q5" s="135"/>
      <c r="R5" s="135"/>
      <c r="S5" s="27"/>
      <c r="T5" s="135"/>
      <c r="U5" s="135"/>
      <c r="V5" s="135"/>
      <c r="W5" s="135"/>
      <c r="X5" s="135"/>
      <c r="Y5" s="135"/>
      <c r="Z5" s="135"/>
      <c r="AA5" s="135"/>
      <c r="AB5" s="27"/>
      <c r="AC5" s="136"/>
      <c r="AD5" s="135"/>
      <c r="AE5" s="135"/>
      <c r="AF5" s="135"/>
      <c r="AG5" s="135"/>
      <c r="AH5" s="135"/>
      <c r="AI5" s="135"/>
      <c r="AJ5" s="135"/>
      <c r="AK5" s="56"/>
      <c r="AL5" s="135"/>
      <c r="AM5" s="135"/>
      <c r="AN5" s="135"/>
      <c r="AO5" s="135"/>
      <c r="AP5" s="135"/>
      <c r="AQ5" s="135"/>
      <c r="AR5" s="135"/>
      <c r="AS5" s="135"/>
      <c r="AT5" s="56"/>
      <c r="AU5" s="135"/>
      <c r="AV5" s="135"/>
      <c r="AW5" s="135"/>
      <c r="AX5" s="135"/>
      <c r="AY5" s="135"/>
      <c r="AZ5" s="135"/>
      <c r="BA5" s="135"/>
      <c r="BB5" s="135"/>
      <c r="BC5" s="27"/>
      <c r="BD5" s="56"/>
      <c r="BE5" s="56"/>
      <c r="BF5" s="56"/>
      <c r="BG5" s="56"/>
      <c r="BH5" s="56"/>
    </row>
    <row r="6" ht="15.75" customHeight="1">
      <c r="A6" s="56"/>
      <c r="B6" s="56"/>
      <c r="C6" s="27"/>
      <c r="D6" s="27"/>
      <c r="E6" s="27"/>
      <c r="F6" s="27"/>
      <c r="G6" s="27"/>
      <c r="H6" s="27"/>
      <c r="I6" s="27"/>
      <c r="J6" s="27"/>
      <c r="K6" s="56"/>
      <c r="L6" s="27"/>
      <c r="M6" s="27"/>
      <c r="N6" s="27"/>
      <c r="O6" s="27"/>
      <c r="P6" s="27"/>
      <c r="Q6" s="27"/>
      <c r="R6" s="27"/>
      <c r="S6" s="27"/>
      <c r="T6" s="56"/>
      <c r="U6" s="27"/>
      <c r="V6" s="27"/>
      <c r="W6" s="27"/>
      <c r="X6" s="27"/>
      <c r="Y6" s="27"/>
      <c r="Z6" s="27"/>
      <c r="AA6" s="27"/>
      <c r="AB6" s="27"/>
      <c r="AC6" s="134"/>
      <c r="AD6" s="27"/>
      <c r="AE6" s="27"/>
      <c r="AF6" s="27"/>
      <c r="AG6" s="27"/>
      <c r="AH6" s="27"/>
      <c r="AI6" s="27"/>
      <c r="AJ6" s="27"/>
      <c r="AK6" s="56"/>
      <c r="AL6" s="56"/>
      <c r="AM6" s="27"/>
      <c r="AN6" s="27"/>
      <c r="AO6" s="27"/>
      <c r="AP6" s="27"/>
      <c r="AQ6" s="27"/>
      <c r="AR6" s="27"/>
      <c r="AS6" s="27"/>
      <c r="AT6" s="56"/>
      <c r="AU6" s="56"/>
      <c r="AV6" s="27"/>
      <c r="AW6" s="27"/>
      <c r="AX6" s="27"/>
      <c r="AY6" s="27"/>
      <c r="AZ6" s="27"/>
      <c r="BA6" s="27"/>
      <c r="BB6" s="27"/>
      <c r="BC6" s="56"/>
      <c r="BD6" s="56"/>
      <c r="BE6" s="56"/>
      <c r="BF6" s="56"/>
      <c r="BG6" s="56"/>
      <c r="BH6" s="56"/>
    </row>
    <row r="7" ht="15.75" customHeight="1">
      <c r="A7" s="56"/>
      <c r="B7" s="135"/>
      <c r="C7" s="143" t="str">
        <f>IF(L18="", ,COUNTIFS(L18:L216,"MMM2",BF18:BF216,"tp"))</f>
        <v/>
      </c>
      <c r="D7" s="143">
        <f>IF(L18="", ,COUNTIFS(L18:L216,"MMM2"))-E7</f>
        <v>0</v>
      </c>
      <c r="E7" s="143" t="str">
        <f>IF(L18="", ,COUNTIFS(L18:L216,"MMM2",BF18:BF216,"be"))</f>
        <v/>
      </c>
      <c r="F7" s="143"/>
      <c r="G7" s="143"/>
      <c r="H7" s="143"/>
      <c r="I7" s="143"/>
      <c r="J7" s="69"/>
      <c r="K7" s="143"/>
      <c r="L7" s="143" t="str">
        <f>IF(BH18="", ,COUNTIFS(BH18:BH216,"2",BF18:BF216,"TP"))</f>
        <v/>
      </c>
      <c r="M7" s="143">
        <f>IF(BH18="", ,COUNTIFS(BH18:BH216,"2"))-N7</f>
        <v>0</v>
      </c>
      <c r="N7" s="143" t="str">
        <f>IF(BH18="", ,COUNTIFS(BH18:BH216,"2",BF18:BF216,"be"))</f>
        <v/>
      </c>
      <c r="O7" s="143"/>
      <c r="P7" s="143"/>
      <c r="Q7" s="143"/>
      <c r="R7" s="143"/>
      <c r="S7" s="69"/>
      <c r="T7" s="143"/>
      <c r="U7" s="143" t="str">
        <f>IF(BH18="", ,COUNTIFS(BH18:BH216,"3",BF18:BF216,"TP"))</f>
        <v/>
      </c>
      <c r="V7" s="143">
        <f>IF(BH18="", ,COUNTIFS(BH18:BH216,"3"))-W7</f>
        <v>0</v>
      </c>
      <c r="W7" s="143" t="str">
        <f>IF(BH18="", ,COUNTIFS(BH18:BH216,"3",BF18:BF216,"be"))</f>
        <v/>
      </c>
      <c r="X7" s="143"/>
      <c r="Y7" s="143"/>
      <c r="Z7" s="143"/>
      <c r="AA7" s="143"/>
      <c r="AB7" s="69"/>
      <c r="AC7" s="144"/>
      <c r="AD7" s="143" t="str">
        <f>IF(BH18="", ,COUNTIFS(BH18:BH216,"4",BF18:BF216,"TP"))</f>
        <v/>
      </c>
      <c r="AE7" s="143">
        <f>IF(BH18="", ,COUNTIFS(BH18:BH216,"4"))-AF7</f>
        <v>0</v>
      </c>
      <c r="AF7" s="143" t="str">
        <f>IF(BH18="", ,COUNTIFS(BH18:BH216,"4",BF18:BF216,"be"))</f>
        <v/>
      </c>
      <c r="AG7" s="143"/>
      <c r="AH7" s="143"/>
      <c r="AI7" s="143"/>
      <c r="AJ7" s="143"/>
      <c r="AK7" s="145"/>
      <c r="AL7" s="143"/>
      <c r="AM7" s="143" t="str">
        <f>IF(BH18="", ,COUNTIFS(BH18:BH216,"5",BF18:BF216,"TP"))</f>
        <v/>
      </c>
      <c r="AN7" s="143">
        <f>IF(BH18="", ,COUNTIFS(BH18:BH216,"5"))-AO7</f>
        <v>0</v>
      </c>
      <c r="AO7" s="143" t="str">
        <f>IF(BH18="", ,COUNTIFS(BH18:BH216,"5",BF18:BF216,"be"))</f>
        <v/>
      </c>
      <c r="AP7" s="143"/>
      <c r="AQ7" s="143"/>
      <c r="AR7" s="143"/>
      <c r="AS7" s="143"/>
      <c r="AT7" s="145"/>
      <c r="AU7" s="143"/>
      <c r="AV7" s="143" t="str">
        <f>IF(BH18="", ,COUNTIFS(BH18:BH216,"6",BF18:BF216,"TP"))</f>
        <v/>
      </c>
      <c r="AW7" s="143">
        <f>IF(BH18="", ,COUNTIFS(BH18:BH216,"6"))-AX7</f>
        <v>0</v>
      </c>
      <c r="AX7" s="143" t="str">
        <f>IF(BH18="", ,COUNTIFS(BH18:BH216,"6",BF18:BF216,"be"))</f>
        <v/>
      </c>
      <c r="AY7" s="143"/>
      <c r="AZ7" s="135"/>
      <c r="BA7" s="135"/>
      <c r="BB7" s="135"/>
      <c r="BC7" s="27"/>
      <c r="BD7" s="56"/>
      <c r="BE7" s="56"/>
      <c r="BF7" s="56"/>
      <c r="BG7" s="56"/>
      <c r="BH7" s="56"/>
    </row>
    <row r="8" ht="15.75" customHeight="1">
      <c r="A8" s="56"/>
      <c r="B8" s="135"/>
      <c r="C8" s="16" t="s">
        <v>7</v>
      </c>
      <c r="D8" s="135"/>
      <c r="E8" s="135"/>
      <c r="F8" s="135"/>
      <c r="G8" s="135"/>
      <c r="H8" s="71"/>
      <c r="I8" s="135"/>
      <c r="J8" s="27"/>
      <c r="K8" s="135"/>
      <c r="L8" s="16" t="s">
        <v>18</v>
      </c>
      <c r="M8" s="135"/>
      <c r="N8" s="135"/>
      <c r="O8" s="135"/>
      <c r="P8" s="135"/>
      <c r="Q8" s="135"/>
      <c r="R8" s="135"/>
      <c r="S8" s="39"/>
      <c r="T8" s="135"/>
      <c r="U8" s="16" t="s">
        <v>19</v>
      </c>
      <c r="V8" s="135"/>
      <c r="W8" s="135"/>
      <c r="X8" s="135"/>
      <c r="Y8" s="135"/>
      <c r="Z8" s="135"/>
      <c r="AA8" s="135"/>
      <c r="AB8" s="27"/>
      <c r="AC8" s="136"/>
      <c r="AD8" s="16" t="s">
        <v>20</v>
      </c>
      <c r="AE8" s="135"/>
      <c r="AF8" s="135"/>
      <c r="AG8" s="135"/>
      <c r="AH8" s="135"/>
      <c r="AI8" s="135"/>
      <c r="AJ8" s="135"/>
      <c r="AK8" s="56"/>
      <c r="AL8" s="135"/>
      <c r="AM8" s="16" t="s">
        <v>21</v>
      </c>
      <c r="AN8" s="135"/>
      <c r="AO8" s="135"/>
      <c r="AP8" s="135"/>
      <c r="AQ8" s="135"/>
      <c r="AR8" s="135"/>
      <c r="AS8" s="135"/>
      <c r="AT8" s="56"/>
      <c r="AU8" s="135"/>
      <c r="AV8" s="16" t="s">
        <v>22</v>
      </c>
      <c r="AW8" s="135"/>
      <c r="AX8" s="135"/>
      <c r="AY8" s="135"/>
      <c r="AZ8" s="135"/>
      <c r="BA8" s="135"/>
      <c r="BB8" s="135"/>
      <c r="BC8" s="27"/>
      <c r="BD8" s="56"/>
      <c r="BE8" s="56"/>
      <c r="BF8" s="56"/>
      <c r="BG8" s="56"/>
      <c r="BH8" s="56"/>
    </row>
    <row r="9" ht="30.0" customHeight="1">
      <c r="A9" s="56"/>
      <c r="B9" s="135"/>
      <c r="C9" s="146" t="str">
        <f>IF(D7=0, ,SUM(C7/(D7)))</f>
        <v/>
      </c>
      <c r="F9" s="135"/>
      <c r="G9" s="135"/>
      <c r="H9" s="138"/>
      <c r="I9" s="135"/>
      <c r="J9" s="27"/>
      <c r="K9" s="135"/>
      <c r="L9" s="146" t="str">
        <f>IF(M7=0, ,L7/(M7))</f>
        <v/>
      </c>
      <c r="O9" s="135"/>
      <c r="P9" s="135"/>
      <c r="Q9" s="138"/>
      <c r="R9" s="135"/>
      <c r="S9" s="42"/>
      <c r="T9" s="135"/>
      <c r="U9" s="146" t="str">
        <f>IF(V7=0, ,U7/(V7))</f>
        <v/>
      </c>
      <c r="X9" s="135"/>
      <c r="Y9" s="135"/>
      <c r="Z9" s="138"/>
      <c r="AA9" s="135"/>
      <c r="AB9" s="27"/>
      <c r="AC9" s="136"/>
      <c r="AD9" s="146" t="str">
        <f>IF(AE7=0, ,AD7/(AE7))</f>
        <v/>
      </c>
      <c r="AG9" s="135"/>
      <c r="AH9" s="135"/>
      <c r="AI9" s="138"/>
      <c r="AJ9" s="135"/>
      <c r="AK9" s="56"/>
      <c r="AL9" s="135"/>
      <c r="AM9" s="146" t="str">
        <f>IF(AN7=0, ,AM7/(AN7))</f>
        <v/>
      </c>
      <c r="AP9" s="135"/>
      <c r="AQ9" s="135"/>
      <c r="AR9" s="138"/>
      <c r="AS9" s="135"/>
      <c r="AT9" s="56"/>
      <c r="AU9" s="135"/>
      <c r="AV9" s="146" t="str">
        <f>IF(AW7=0, ,AV7/(AW7))</f>
        <v/>
      </c>
      <c r="AY9" s="135"/>
      <c r="AZ9" s="135"/>
      <c r="BA9" s="138"/>
      <c r="BB9" s="135"/>
      <c r="BC9" s="27"/>
      <c r="BD9" s="56"/>
      <c r="BE9" s="56"/>
      <c r="BF9" s="56"/>
      <c r="BG9" s="56"/>
      <c r="BH9" s="56"/>
    </row>
    <row r="10" ht="15.75" customHeight="1">
      <c r="A10" s="56"/>
      <c r="B10" s="135"/>
      <c r="C10" s="135"/>
      <c r="D10" s="135"/>
      <c r="E10" s="135"/>
      <c r="F10" s="135"/>
      <c r="G10" s="135"/>
      <c r="H10" s="135"/>
      <c r="I10" s="135"/>
      <c r="J10" s="27"/>
      <c r="K10" s="135"/>
      <c r="L10" s="135"/>
      <c r="M10" s="135"/>
      <c r="N10" s="135"/>
      <c r="O10" s="135"/>
      <c r="P10" s="135"/>
      <c r="Q10" s="135"/>
      <c r="R10" s="135"/>
      <c r="S10" s="27"/>
      <c r="T10" s="135"/>
      <c r="U10" s="135"/>
      <c r="V10" s="135"/>
      <c r="W10" s="135"/>
      <c r="X10" s="135"/>
      <c r="Y10" s="135"/>
      <c r="Z10" s="135"/>
      <c r="AA10" s="135"/>
      <c r="AB10" s="27"/>
      <c r="AC10" s="136"/>
      <c r="AD10" s="135"/>
      <c r="AE10" s="135"/>
      <c r="AF10" s="135"/>
      <c r="AG10" s="135"/>
      <c r="AH10" s="135"/>
      <c r="AI10" s="135"/>
      <c r="AJ10" s="135"/>
      <c r="AK10" s="56"/>
      <c r="AL10" s="135"/>
      <c r="AM10" s="135"/>
      <c r="AN10" s="135"/>
      <c r="AO10" s="135"/>
      <c r="AP10" s="135"/>
      <c r="AQ10" s="135"/>
      <c r="AR10" s="135"/>
      <c r="AS10" s="135"/>
      <c r="AT10" s="56"/>
      <c r="AU10" s="135"/>
      <c r="AV10" s="135"/>
      <c r="AW10" s="135"/>
      <c r="AX10" s="135"/>
      <c r="AY10" s="135"/>
      <c r="AZ10" s="135"/>
      <c r="BA10" s="135"/>
      <c r="BB10" s="135"/>
      <c r="BC10" s="27"/>
      <c r="BD10" s="56"/>
      <c r="BE10" s="56"/>
      <c r="BF10" s="56"/>
      <c r="BG10" s="56"/>
      <c r="BH10" s="56"/>
    </row>
    <row r="11" ht="15.75" customHeight="1">
      <c r="A11" s="56"/>
      <c r="B11" s="56"/>
      <c r="C11" s="27"/>
      <c r="D11" s="27"/>
      <c r="E11" s="27"/>
      <c r="F11" s="27"/>
      <c r="G11" s="27"/>
      <c r="H11" s="27"/>
      <c r="I11" s="27"/>
      <c r="J11" s="27"/>
      <c r="K11" s="56"/>
      <c r="L11" s="27"/>
      <c r="M11" s="27"/>
      <c r="N11" s="27"/>
      <c r="O11" s="27"/>
      <c r="P11" s="27"/>
      <c r="Q11" s="27"/>
      <c r="R11" s="27"/>
      <c r="S11" s="27"/>
      <c r="T11" s="56"/>
      <c r="U11" s="27"/>
      <c r="V11" s="27"/>
      <c r="W11" s="27"/>
      <c r="X11" s="27"/>
      <c r="Y11" s="27"/>
      <c r="Z11" s="27"/>
      <c r="AA11" s="27"/>
      <c r="AB11" s="27"/>
      <c r="AC11" s="134"/>
      <c r="AD11" s="27"/>
      <c r="AE11" s="27"/>
      <c r="AF11" s="27"/>
      <c r="AG11" s="27"/>
      <c r="AH11" s="27"/>
      <c r="AI11" s="27"/>
      <c r="AJ11" s="27"/>
      <c r="AK11" s="56"/>
      <c r="AL11" s="56"/>
      <c r="AM11" s="27"/>
      <c r="AN11" s="27"/>
      <c r="AO11" s="27"/>
      <c r="AP11" s="27"/>
      <c r="AQ11" s="27"/>
      <c r="AR11" s="27"/>
      <c r="AS11" s="27"/>
      <c r="AT11" s="56"/>
      <c r="AU11" s="56"/>
      <c r="AV11" s="27"/>
      <c r="AW11" s="27"/>
      <c r="AX11" s="27"/>
      <c r="AY11" s="27"/>
      <c r="AZ11" s="27"/>
      <c r="BA11" s="27"/>
      <c r="BB11" s="27"/>
      <c r="BC11" s="56"/>
      <c r="BD11" s="56"/>
      <c r="BE11" s="56"/>
      <c r="BF11" s="56"/>
      <c r="BG11" s="56"/>
      <c r="BH11" s="56"/>
    </row>
    <row r="12" ht="15.75" customHeight="1">
      <c r="A12" s="56"/>
      <c r="B12" s="135"/>
      <c r="C12" s="143" t="str">
        <f>IF(L18="", ,COUNTIFS(L18:L216,"MMM1",BF18:BF216,"tp"))</f>
        <v/>
      </c>
      <c r="D12" s="143">
        <f>IF(L18="", ,COUNTIFS(L18:L216,"MMM1"))-E12</f>
        <v>0</v>
      </c>
      <c r="E12" s="143" t="str">
        <f>IF(L18="", ,COUNTIFS(L18:L216,"MMM1",BF18:BF216,"be"))</f>
        <v/>
      </c>
      <c r="F12" s="143"/>
      <c r="G12" s="143"/>
      <c r="H12" s="143"/>
      <c r="I12" s="143"/>
      <c r="J12" s="69"/>
      <c r="K12" s="143"/>
      <c r="L12" s="143" t="str">
        <f>IF(L18="", ,COUNTIFS(L18:L216,"OPEN FF",BF18:BF216,"tp"))</f>
        <v/>
      </c>
      <c r="M12" s="147">
        <f>IF(L18="", ,COUNTIFS(L18:L216,"OPEN FF"))-N12</f>
        <v>0</v>
      </c>
      <c r="N12" s="143" t="str">
        <f>IF(L18="", ,COUNTIFS(L18:L216,"OPEN FF",BF18:BF216,"be"))</f>
        <v/>
      </c>
      <c r="O12" s="143"/>
      <c r="P12" s="143"/>
      <c r="Q12" s="143"/>
      <c r="R12" s="143"/>
      <c r="S12" s="69"/>
      <c r="T12" s="143"/>
      <c r="U12" s="143" t="str">
        <f>IF(L18="", ,COUNTIFS(L18:L216,"OPEN LONDON",BF18:BF216,"tp"))</f>
        <v/>
      </c>
      <c r="V12" s="143">
        <f>IF(L18="", ,COUNTIFS(L18:L216,"OPEN LONDON"))-W12</f>
        <v>0</v>
      </c>
      <c r="W12" s="143" t="str">
        <f>IF(L18="", ,COUNTIFS(L18:L216,"OPEN LONDON",BF18:BF216,"be"))</f>
        <v/>
      </c>
      <c r="X12" s="143"/>
      <c r="Y12" s="143"/>
      <c r="Z12" s="143"/>
      <c r="AA12" s="143"/>
      <c r="AB12" s="69"/>
      <c r="AC12" s="144"/>
      <c r="AD12" s="143" t="str">
        <f>IF(L18="", ,COUNTIFS(L18:L216,"NEW YORK",BF18:BF216,"tp"))</f>
        <v/>
      </c>
      <c r="AE12" s="143">
        <f>IF(L18="", ,COUNTIFS(L18:L216,"NEW YORK"))-AF12</f>
        <v>0</v>
      </c>
      <c r="AF12" s="143" t="str">
        <f>IF(L18="", ,COUNTIFS(L18:L216,"NEW YORK",BF18:BF216,"be"))</f>
        <v/>
      </c>
      <c r="AG12" s="143"/>
      <c r="AH12" s="143"/>
      <c r="AI12" s="143"/>
      <c r="AJ12" s="143"/>
      <c r="AK12" s="145"/>
      <c r="AL12" s="143"/>
      <c r="AM12" s="143" t="str">
        <f>IF(AF18="", ,COUNTIFS(AF18:AF216,"LIT CYCLE",BF18:BF216,"tp"))</f>
        <v/>
      </c>
      <c r="AN12" s="143">
        <f>IF(AF18="", ,COUNTIFS(AF18:AF216,"LIT CYCLE"))-AO12</f>
        <v>0</v>
      </c>
      <c r="AO12" s="143" t="str">
        <f>IF(AF18="", ,COUNTIFS(AF18:AF216,"LIT CYCLE",BF18:BF216,"be"))</f>
        <v/>
      </c>
      <c r="AP12" s="143"/>
      <c r="AQ12" s="143"/>
      <c r="AR12" s="143"/>
      <c r="AS12" s="143"/>
      <c r="AT12" s="145"/>
      <c r="AU12" s="143"/>
      <c r="AV12" s="143" t="str">
        <f>IF(AF18="", ,COUNTIFS(AF18:AF216,"ENTRY CONTINUATION",BF18:BF216,"tp"))</f>
        <v/>
      </c>
      <c r="AW12" s="143">
        <f>IF(AF18="", ,COUNTIFS(AF18:AF216,"ENTRY CONTINUATION"))-AX12</f>
        <v>0</v>
      </c>
      <c r="AX12" s="143" t="str">
        <f>IF(AF18="", ,COUNTIFS(AF18:AF216,"ENTRY CONTINUATION",BF18:BF216,"be"))</f>
        <v/>
      </c>
      <c r="AY12" s="135"/>
      <c r="AZ12" s="135"/>
      <c r="BA12" s="135"/>
      <c r="BB12" s="135"/>
      <c r="BC12" s="27"/>
      <c r="BD12" s="56"/>
      <c r="BE12" s="56"/>
      <c r="BF12" s="56"/>
      <c r="BG12" s="56"/>
      <c r="BH12" s="56"/>
    </row>
    <row r="13" ht="15.75" customHeight="1">
      <c r="A13" s="56"/>
      <c r="B13" s="135"/>
      <c r="C13" s="16" t="s">
        <v>8</v>
      </c>
      <c r="D13" s="135"/>
      <c r="E13" s="135"/>
      <c r="F13" s="135"/>
      <c r="G13" s="135"/>
      <c r="H13" s="73"/>
      <c r="I13" s="135"/>
      <c r="J13" s="27"/>
      <c r="K13" s="135"/>
      <c r="L13" s="16" t="s">
        <v>28</v>
      </c>
      <c r="M13" s="135"/>
      <c r="N13" s="135"/>
      <c r="O13" s="135"/>
      <c r="P13" s="135"/>
      <c r="Q13" s="116"/>
      <c r="R13" s="135"/>
      <c r="S13" s="39"/>
      <c r="T13" s="135"/>
      <c r="U13" s="16" t="s">
        <v>16</v>
      </c>
      <c r="V13" s="135"/>
      <c r="W13" s="135"/>
      <c r="X13" s="135"/>
      <c r="Y13" s="135"/>
      <c r="Z13" s="119"/>
      <c r="AA13" s="135"/>
      <c r="AB13" s="27"/>
      <c r="AC13" s="136"/>
      <c r="AD13" s="16" t="s">
        <v>17</v>
      </c>
      <c r="AE13" s="135"/>
      <c r="AF13" s="135"/>
      <c r="AG13" s="135"/>
      <c r="AH13" s="135"/>
      <c r="AI13" s="120"/>
      <c r="AJ13" s="135"/>
      <c r="AK13" s="56"/>
      <c r="AL13" s="135"/>
      <c r="AM13" s="16" t="s">
        <v>13</v>
      </c>
      <c r="AN13" s="135"/>
      <c r="AO13" s="135"/>
      <c r="AP13" s="135"/>
      <c r="AQ13" s="135"/>
      <c r="AR13" s="135"/>
      <c r="AS13" s="135"/>
      <c r="AT13" s="56"/>
      <c r="AU13" s="135"/>
      <c r="AV13" s="16" t="s">
        <v>14</v>
      </c>
      <c r="AW13" s="135"/>
      <c r="AX13" s="135"/>
      <c r="AY13" s="135"/>
      <c r="AZ13" s="135"/>
      <c r="BA13" s="135"/>
      <c r="BB13" s="135"/>
      <c r="BC13" s="27"/>
      <c r="BD13" s="56"/>
      <c r="BE13" s="56"/>
      <c r="BF13" s="56"/>
      <c r="BG13" s="56"/>
      <c r="BH13" s="56"/>
    </row>
    <row r="14" ht="30.0" customHeight="1">
      <c r="A14" s="56"/>
      <c r="B14" s="135"/>
      <c r="C14" s="146" t="str">
        <f>IF(D12=0, ,SUM(C12/(D12)))</f>
        <v/>
      </c>
      <c r="F14" s="135"/>
      <c r="G14" s="135"/>
      <c r="H14" s="138"/>
      <c r="I14" s="135"/>
      <c r="J14" s="27"/>
      <c r="K14" s="135"/>
      <c r="L14" s="146" t="str">
        <f>IF(M12=0, ,SUM(L12/(M12)))</f>
        <v/>
      </c>
      <c r="O14" s="135"/>
      <c r="P14" s="135"/>
      <c r="Q14" s="138"/>
      <c r="R14" s="135"/>
      <c r="S14" s="42"/>
      <c r="T14" s="135"/>
      <c r="U14" s="146" t="str">
        <f>IF(V12=0, , SUM(U12/V12))</f>
        <v/>
      </c>
      <c r="X14" s="135"/>
      <c r="Y14" s="135"/>
      <c r="Z14" s="138"/>
      <c r="AA14" s="135"/>
      <c r="AB14" s="27"/>
      <c r="AC14" s="136"/>
      <c r="AD14" s="146" t="str">
        <f>IF(AE12=0, ,SUM(AD12/(AE12)))</f>
        <v/>
      </c>
      <c r="AG14" s="135"/>
      <c r="AH14" s="135"/>
      <c r="AI14" s="138"/>
      <c r="AJ14" s="135"/>
      <c r="AK14" s="56"/>
      <c r="AL14" s="135"/>
      <c r="AM14" s="146" t="str">
        <f>IF(AN12=0, ,SUM(AM12/(AN12)))</f>
        <v/>
      </c>
      <c r="AP14" s="135"/>
      <c r="AQ14" s="135"/>
      <c r="AR14" s="138"/>
      <c r="AS14" s="135"/>
      <c r="AT14" s="56"/>
      <c r="AU14" s="135"/>
      <c r="AV14" s="146" t="str">
        <f>IF(AW12=0, ,SUM(AV12/(AW12)))</f>
        <v/>
      </c>
      <c r="AY14" s="135"/>
      <c r="AZ14" s="135"/>
      <c r="BA14" s="138"/>
      <c r="BB14" s="135"/>
      <c r="BC14" s="27"/>
      <c r="BD14" s="56"/>
      <c r="BE14" s="56"/>
      <c r="BF14" s="56"/>
      <c r="BG14" s="56"/>
      <c r="BH14" s="56"/>
    </row>
    <row r="15" ht="15.75" customHeight="1">
      <c r="A15" s="56"/>
      <c r="B15" s="135"/>
      <c r="C15" s="135"/>
      <c r="D15" s="135"/>
      <c r="E15" s="135"/>
      <c r="F15" s="135"/>
      <c r="G15" s="135"/>
      <c r="H15" s="135"/>
      <c r="I15" s="135"/>
      <c r="J15" s="27"/>
      <c r="K15" s="135"/>
      <c r="L15" s="135"/>
      <c r="M15" s="135"/>
      <c r="N15" s="135"/>
      <c r="O15" s="135"/>
      <c r="P15" s="135"/>
      <c r="Q15" s="135"/>
      <c r="R15" s="135"/>
      <c r="S15" s="27"/>
      <c r="T15" s="135"/>
      <c r="U15" s="135"/>
      <c r="V15" s="135"/>
      <c r="W15" s="135"/>
      <c r="X15" s="135"/>
      <c r="Y15" s="135"/>
      <c r="Z15" s="135"/>
      <c r="AA15" s="135"/>
      <c r="AB15" s="27"/>
      <c r="AC15" s="136"/>
      <c r="AD15" s="135"/>
      <c r="AE15" s="135"/>
      <c r="AF15" s="135"/>
      <c r="AG15" s="135"/>
      <c r="AH15" s="135"/>
      <c r="AI15" s="135"/>
      <c r="AJ15" s="135"/>
      <c r="AK15" s="56"/>
      <c r="AL15" s="135"/>
      <c r="AM15" s="135"/>
      <c r="AN15" s="135"/>
      <c r="AO15" s="135"/>
      <c r="AP15" s="135"/>
      <c r="AQ15" s="135"/>
      <c r="AR15" s="135"/>
      <c r="AS15" s="135"/>
      <c r="AT15" s="56"/>
      <c r="AU15" s="135"/>
      <c r="AV15" s="135"/>
      <c r="AW15" s="135"/>
      <c r="AX15" s="135"/>
      <c r="AY15" s="135"/>
      <c r="AZ15" s="135"/>
      <c r="BA15" s="135"/>
      <c r="BB15" s="135"/>
      <c r="BC15" s="27"/>
      <c r="BD15" s="56"/>
      <c r="BE15" s="56"/>
      <c r="BF15" s="56"/>
      <c r="BG15" s="56"/>
      <c r="BH15" s="56"/>
    </row>
    <row r="16" ht="15.75" customHeight="1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134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</row>
    <row r="17" ht="26.25" customHeight="1">
      <c r="A17" s="148" t="s">
        <v>29</v>
      </c>
      <c r="G17" s="148" t="s">
        <v>30</v>
      </c>
      <c r="L17" s="148" t="s">
        <v>31</v>
      </c>
      <c r="Q17" s="148" t="s">
        <v>32</v>
      </c>
      <c r="T17" s="148" t="s">
        <v>33</v>
      </c>
      <c r="W17" s="148" t="s">
        <v>34</v>
      </c>
      <c r="Z17" s="148" t="s">
        <v>35</v>
      </c>
      <c r="AC17" s="149" t="s">
        <v>36</v>
      </c>
      <c r="AF17" s="150" t="s">
        <v>37</v>
      </c>
      <c r="AJ17" s="151"/>
      <c r="AK17" s="150" t="s">
        <v>38</v>
      </c>
      <c r="AY17" s="148" t="s">
        <v>39</v>
      </c>
      <c r="BD17" s="152" t="s">
        <v>40</v>
      </c>
      <c r="BE17" s="150" t="s">
        <v>41</v>
      </c>
      <c r="BF17" s="153" t="s">
        <v>42</v>
      </c>
      <c r="BG17" s="150" t="s">
        <v>43</v>
      </c>
      <c r="BH17" s="150" t="s">
        <v>44</v>
      </c>
    </row>
    <row r="18">
      <c r="A18" s="154"/>
      <c r="B18" s="155"/>
      <c r="C18" s="155"/>
      <c r="D18" s="155"/>
      <c r="E18" s="155"/>
      <c r="F18" s="156"/>
      <c r="G18" s="157"/>
      <c r="H18" s="155"/>
      <c r="I18" s="155"/>
      <c r="J18" s="155"/>
      <c r="K18" s="156"/>
      <c r="L18" s="157"/>
      <c r="M18" s="155"/>
      <c r="N18" s="155"/>
      <c r="O18" s="155"/>
      <c r="P18" s="156"/>
      <c r="Q18" s="158"/>
      <c r="R18" s="155"/>
      <c r="S18" s="156"/>
      <c r="T18" s="158"/>
      <c r="U18" s="155"/>
      <c r="V18" s="156"/>
      <c r="W18" s="158"/>
      <c r="X18" s="155"/>
      <c r="Y18" s="156"/>
      <c r="Z18" s="159"/>
      <c r="AA18" s="155"/>
      <c r="AB18" s="156"/>
      <c r="AC18" s="160"/>
      <c r="AD18" s="155"/>
      <c r="AE18" s="155"/>
      <c r="AF18" s="161"/>
      <c r="AG18" s="155"/>
      <c r="AH18" s="155"/>
      <c r="AI18" s="155"/>
      <c r="AJ18" s="156"/>
      <c r="AK18" s="161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77"/>
      <c r="AZ18" s="155"/>
      <c r="BA18" s="155"/>
      <c r="BB18" s="155"/>
      <c r="BC18" s="155"/>
      <c r="BD18" s="163" t="str">
        <f t="array" ref="BD18">IF('FÉVRIER'!A18="", ,IF(A18="", ,INDEX('FÉVRIER'!BD18:BD216, MATCH(100^100, 'FÉVRIER'!BD18:BD216))+1))</f>
        <v/>
      </c>
      <c r="BE18" s="164" t="str">
        <f t="shared" ref="BE18:BE216" si="1">IF(Q18="", ,IF(T18&gt;=Q18,"SELL", "BUY"))</f>
        <v/>
      </c>
      <c r="BF18" s="164" t="str">
        <f t="shared" ref="BF18:BF216" si="2">IF(AC18="", ,IF(AC18&gt;=0.1,"TP",IF(AC18=0,"BE",IF(AC18&lt;=0,"SL"))))</f>
        <v/>
      </c>
      <c r="BG18" s="164" t="str">
        <f>IF(AC18="", ,AC18)</f>
        <v/>
      </c>
      <c r="BH18" s="166" t="str">
        <f t="shared" ref="BH18:BH216" si="3">IF(A18="", ,(WEEKDAY(A18)))</f>
        <v/>
      </c>
    </row>
    <row r="19">
      <c r="A19" s="154"/>
      <c r="B19" s="155"/>
      <c r="C19" s="155"/>
      <c r="D19" s="155"/>
      <c r="E19" s="155"/>
      <c r="F19" s="156"/>
      <c r="G19" s="157"/>
      <c r="H19" s="155"/>
      <c r="I19" s="155"/>
      <c r="J19" s="155"/>
      <c r="K19" s="156"/>
      <c r="L19" s="157"/>
      <c r="M19" s="155"/>
      <c r="N19" s="155"/>
      <c r="O19" s="155"/>
      <c r="P19" s="156"/>
      <c r="Q19" s="158"/>
      <c r="R19" s="155"/>
      <c r="S19" s="156"/>
      <c r="T19" s="158"/>
      <c r="U19" s="155"/>
      <c r="V19" s="156"/>
      <c r="W19" s="158"/>
      <c r="X19" s="155"/>
      <c r="Y19" s="156"/>
      <c r="Z19" s="159"/>
      <c r="AA19" s="155"/>
      <c r="AB19" s="156"/>
      <c r="AC19" s="160"/>
      <c r="AD19" s="155"/>
      <c r="AE19" s="155"/>
      <c r="AF19" s="161"/>
      <c r="AG19" s="155"/>
      <c r="AH19" s="155"/>
      <c r="AI19" s="155"/>
      <c r="AJ19" s="156"/>
      <c r="AK19" s="161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61"/>
      <c r="AZ19" s="155"/>
      <c r="BA19" s="155"/>
      <c r="BB19" s="155"/>
      <c r="BC19" s="155"/>
      <c r="BD19" s="163" t="str">
        <f t="shared" ref="BD19:BD216" si="4">IF(A19="", ,IF(A19="", ,(BD18+1)))</f>
        <v/>
      </c>
      <c r="BE19" s="164" t="str">
        <f t="shared" si="1"/>
        <v/>
      </c>
      <c r="BF19" s="164" t="str">
        <f t="shared" si="2"/>
        <v/>
      </c>
      <c r="BG19" s="164" t="str">
        <f t="shared" ref="BG19:BG216" si="5">IF(AC19="", ,BG18+AC19)</f>
        <v/>
      </c>
      <c r="BH19" s="168" t="str">
        <f t="shared" si="3"/>
        <v/>
      </c>
    </row>
    <row r="20">
      <c r="A20" s="154"/>
      <c r="B20" s="155"/>
      <c r="C20" s="155"/>
      <c r="D20" s="155"/>
      <c r="E20" s="155"/>
      <c r="F20" s="156"/>
      <c r="G20" s="157"/>
      <c r="H20" s="155"/>
      <c r="I20" s="155"/>
      <c r="J20" s="155"/>
      <c r="K20" s="156"/>
      <c r="L20" s="157"/>
      <c r="M20" s="155"/>
      <c r="N20" s="155"/>
      <c r="O20" s="155"/>
      <c r="P20" s="156"/>
      <c r="Q20" s="158"/>
      <c r="R20" s="155"/>
      <c r="S20" s="156"/>
      <c r="T20" s="158"/>
      <c r="U20" s="155"/>
      <c r="V20" s="156"/>
      <c r="W20" s="158"/>
      <c r="X20" s="155"/>
      <c r="Y20" s="156"/>
      <c r="Z20" s="159"/>
      <c r="AA20" s="155"/>
      <c r="AB20" s="156"/>
      <c r="AC20" s="160"/>
      <c r="AD20" s="155"/>
      <c r="AE20" s="155"/>
      <c r="AF20" s="161"/>
      <c r="AG20" s="155"/>
      <c r="AH20" s="155"/>
      <c r="AI20" s="155"/>
      <c r="AJ20" s="156"/>
      <c r="AK20" s="161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61"/>
      <c r="AZ20" s="155"/>
      <c r="BA20" s="155"/>
      <c r="BB20" s="155"/>
      <c r="BC20" s="155"/>
      <c r="BD20" s="163" t="str">
        <f t="shared" si="4"/>
        <v/>
      </c>
      <c r="BE20" s="164" t="str">
        <f t="shared" si="1"/>
        <v/>
      </c>
      <c r="BF20" s="164" t="str">
        <f t="shared" si="2"/>
        <v/>
      </c>
      <c r="BG20" s="164" t="str">
        <f t="shared" si="5"/>
        <v/>
      </c>
      <c r="BH20" s="168" t="str">
        <f t="shared" si="3"/>
        <v/>
      </c>
    </row>
    <row r="21">
      <c r="A21" s="154"/>
      <c r="B21" s="155"/>
      <c r="C21" s="155"/>
      <c r="D21" s="155"/>
      <c r="E21" s="155"/>
      <c r="F21" s="156"/>
      <c r="G21" s="157"/>
      <c r="H21" s="155"/>
      <c r="I21" s="155"/>
      <c r="J21" s="155"/>
      <c r="K21" s="156"/>
      <c r="L21" s="157"/>
      <c r="M21" s="155"/>
      <c r="N21" s="155"/>
      <c r="O21" s="155"/>
      <c r="P21" s="156"/>
      <c r="Q21" s="158"/>
      <c r="R21" s="155"/>
      <c r="S21" s="156"/>
      <c r="T21" s="158"/>
      <c r="U21" s="155"/>
      <c r="V21" s="156"/>
      <c r="W21" s="158"/>
      <c r="X21" s="155"/>
      <c r="Y21" s="156"/>
      <c r="Z21" s="159"/>
      <c r="AA21" s="155"/>
      <c r="AB21" s="156"/>
      <c r="AC21" s="160"/>
      <c r="AD21" s="155"/>
      <c r="AE21" s="155"/>
      <c r="AF21" s="161"/>
      <c r="AG21" s="155"/>
      <c r="AH21" s="155"/>
      <c r="AI21" s="155"/>
      <c r="AJ21" s="156"/>
      <c r="AK21" s="161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61"/>
      <c r="AZ21" s="155"/>
      <c r="BA21" s="155"/>
      <c r="BB21" s="155"/>
      <c r="BC21" s="155"/>
      <c r="BD21" s="163" t="str">
        <f t="shared" si="4"/>
        <v/>
      </c>
      <c r="BE21" s="164" t="str">
        <f t="shared" si="1"/>
        <v/>
      </c>
      <c r="BF21" s="164" t="str">
        <f t="shared" si="2"/>
        <v/>
      </c>
      <c r="BG21" s="164" t="str">
        <f t="shared" si="5"/>
        <v/>
      </c>
      <c r="BH21" s="168" t="str">
        <f t="shared" si="3"/>
        <v/>
      </c>
    </row>
    <row r="22">
      <c r="A22" s="154"/>
      <c r="B22" s="155"/>
      <c r="C22" s="155"/>
      <c r="D22" s="155"/>
      <c r="E22" s="155"/>
      <c r="F22" s="156"/>
      <c r="G22" s="157"/>
      <c r="H22" s="155"/>
      <c r="I22" s="155"/>
      <c r="J22" s="155"/>
      <c r="K22" s="156"/>
      <c r="L22" s="157"/>
      <c r="M22" s="155"/>
      <c r="N22" s="155"/>
      <c r="O22" s="155"/>
      <c r="P22" s="156"/>
      <c r="Q22" s="158"/>
      <c r="R22" s="155"/>
      <c r="S22" s="156"/>
      <c r="T22" s="158"/>
      <c r="U22" s="155"/>
      <c r="V22" s="156"/>
      <c r="W22" s="158"/>
      <c r="X22" s="155"/>
      <c r="Y22" s="156"/>
      <c r="Z22" s="159"/>
      <c r="AA22" s="155"/>
      <c r="AB22" s="156"/>
      <c r="AC22" s="160"/>
      <c r="AD22" s="155"/>
      <c r="AE22" s="156"/>
      <c r="AF22" s="161"/>
      <c r="AG22" s="155"/>
      <c r="AH22" s="155"/>
      <c r="AI22" s="155"/>
      <c r="AJ22" s="156"/>
      <c r="AK22" s="161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61"/>
      <c r="AZ22" s="155"/>
      <c r="BA22" s="155"/>
      <c r="BB22" s="155"/>
      <c r="BC22" s="155"/>
      <c r="BD22" s="163" t="str">
        <f t="shared" si="4"/>
        <v/>
      </c>
      <c r="BE22" s="164" t="str">
        <f t="shared" si="1"/>
        <v/>
      </c>
      <c r="BF22" s="164" t="str">
        <f t="shared" si="2"/>
        <v/>
      </c>
      <c r="BG22" s="164" t="str">
        <f t="shared" si="5"/>
        <v/>
      </c>
      <c r="BH22" s="168" t="str">
        <f t="shared" si="3"/>
        <v/>
      </c>
    </row>
    <row r="23">
      <c r="A23" s="154"/>
      <c r="B23" s="155"/>
      <c r="C23" s="155"/>
      <c r="D23" s="155"/>
      <c r="E23" s="155"/>
      <c r="F23" s="156"/>
      <c r="G23" s="157"/>
      <c r="H23" s="155"/>
      <c r="I23" s="155"/>
      <c r="J23" s="155"/>
      <c r="K23" s="156"/>
      <c r="L23" s="157"/>
      <c r="M23" s="155"/>
      <c r="N23" s="155"/>
      <c r="O23" s="155"/>
      <c r="P23" s="156"/>
      <c r="Q23" s="158"/>
      <c r="R23" s="155"/>
      <c r="S23" s="156"/>
      <c r="T23" s="158"/>
      <c r="U23" s="155"/>
      <c r="V23" s="156"/>
      <c r="W23" s="158"/>
      <c r="X23" s="155"/>
      <c r="Y23" s="156"/>
      <c r="Z23" s="159"/>
      <c r="AA23" s="155"/>
      <c r="AB23" s="156"/>
      <c r="AC23" s="160"/>
      <c r="AD23" s="155"/>
      <c r="AE23" s="155"/>
      <c r="AF23" s="161"/>
      <c r="AG23" s="155"/>
      <c r="AH23" s="155"/>
      <c r="AI23" s="155"/>
      <c r="AJ23" s="156"/>
      <c r="AK23" s="161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61"/>
      <c r="AZ23" s="155"/>
      <c r="BA23" s="155"/>
      <c r="BB23" s="155"/>
      <c r="BC23" s="155"/>
      <c r="BD23" s="163" t="str">
        <f t="shared" si="4"/>
        <v/>
      </c>
      <c r="BE23" s="164" t="str">
        <f t="shared" si="1"/>
        <v/>
      </c>
      <c r="BF23" s="164" t="str">
        <f t="shared" si="2"/>
        <v/>
      </c>
      <c r="BG23" s="164" t="str">
        <f t="shared" si="5"/>
        <v/>
      </c>
      <c r="BH23" s="168" t="str">
        <f t="shared" si="3"/>
        <v/>
      </c>
    </row>
    <row r="24">
      <c r="A24" s="154"/>
      <c r="B24" s="155"/>
      <c r="C24" s="155"/>
      <c r="D24" s="155"/>
      <c r="E24" s="155"/>
      <c r="F24" s="156"/>
      <c r="G24" s="157"/>
      <c r="H24" s="155"/>
      <c r="I24" s="155"/>
      <c r="J24" s="155"/>
      <c r="K24" s="156"/>
      <c r="L24" s="157"/>
      <c r="M24" s="155"/>
      <c r="N24" s="155"/>
      <c r="O24" s="155"/>
      <c r="P24" s="156"/>
      <c r="Q24" s="158"/>
      <c r="R24" s="155"/>
      <c r="S24" s="156"/>
      <c r="T24" s="158"/>
      <c r="U24" s="155"/>
      <c r="V24" s="156"/>
      <c r="W24" s="158"/>
      <c r="X24" s="155"/>
      <c r="Y24" s="156"/>
      <c r="Z24" s="159"/>
      <c r="AA24" s="155"/>
      <c r="AB24" s="156"/>
      <c r="AC24" s="160"/>
      <c r="AD24" s="155"/>
      <c r="AE24" s="155"/>
      <c r="AF24" s="161"/>
      <c r="AG24" s="155"/>
      <c r="AH24" s="155"/>
      <c r="AI24" s="155"/>
      <c r="AJ24" s="156"/>
      <c r="AK24" s="161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61"/>
      <c r="AZ24" s="155"/>
      <c r="BA24" s="155"/>
      <c r="BB24" s="155"/>
      <c r="BC24" s="155"/>
      <c r="BD24" s="163" t="str">
        <f t="shared" si="4"/>
        <v/>
      </c>
      <c r="BE24" s="164" t="str">
        <f t="shared" si="1"/>
        <v/>
      </c>
      <c r="BF24" s="164" t="str">
        <f t="shared" si="2"/>
        <v/>
      </c>
      <c r="BG24" s="164" t="str">
        <f t="shared" si="5"/>
        <v/>
      </c>
      <c r="BH24" s="168" t="str">
        <f t="shared" si="3"/>
        <v/>
      </c>
    </row>
    <row r="25">
      <c r="A25" s="154"/>
      <c r="B25" s="155"/>
      <c r="C25" s="155"/>
      <c r="D25" s="155"/>
      <c r="E25" s="155"/>
      <c r="F25" s="156"/>
      <c r="G25" s="157"/>
      <c r="H25" s="155"/>
      <c r="I25" s="155"/>
      <c r="J25" s="155"/>
      <c r="K25" s="156"/>
      <c r="L25" s="157"/>
      <c r="M25" s="155"/>
      <c r="N25" s="155"/>
      <c r="O25" s="155"/>
      <c r="P25" s="156"/>
      <c r="Q25" s="158"/>
      <c r="R25" s="155"/>
      <c r="S25" s="156"/>
      <c r="T25" s="158"/>
      <c r="U25" s="155"/>
      <c r="V25" s="156"/>
      <c r="W25" s="158"/>
      <c r="X25" s="155"/>
      <c r="Y25" s="156"/>
      <c r="Z25" s="159"/>
      <c r="AA25" s="155"/>
      <c r="AB25" s="156"/>
      <c r="AC25" s="160"/>
      <c r="AD25" s="155"/>
      <c r="AE25" s="155"/>
      <c r="AF25" s="161"/>
      <c r="AG25" s="155"/>
      <c r="AH25" s="155"/>
      <c r="AI25" s="155"/>
      <c r="AJ25" s="156"/>
      <c r="AK25" s="161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61"/>
      <c r="AZ25" s="155"/>
      <c r="BA25" s="155"/>
      <c r="BB25" s="155"/>
      <c r="BC25" s="155"/>
      <c r="BD25" s="163" t="str">
        <f t="shared" si="4"/>
        <v/>
      </c>
      <c r="BE25" s="164" t="str">
        <f t="shared" si="1"/>
        <v/>
      </c>
      <c r="BF25" s="164" t="str">
        <f t="shared" si="2"/>
        <v/>
      </c>
      <c r="BG25" s="164" t="str">
        <f t="shared" si="5"/>
        <v/>
      </c>
      <c r="BH25" s="168" t="str">
        <f t="shared" si="3"/>
        <v/>
      </c>
    </row>
    <row r="26">
      <c r="A26" s="154"/>
      <c r="B26" s="155"/>
      <c r="C26" s="155"/>
      <c r="D26" s="155"/>
      <c r="E26" s="155"/>
      <c r="F26" s="156"/>
      <c r="G26" s="157"/>
      <c r="H26" s="155"/>
      <c r="I26" s="155"/>
      <c r="J26" s="155"/>
      <c r="K26" s="156"/>
      <c r="L26" s="157"/>
      <c r="M26" s="155"/>
      <c r="N26" s="155"/>
      <c r="O26" s="155"/>
      <c r="P26" s="156"/>
      <c r="Q26" s="158"/>
      <c r="R26" s="155"/>
      <c r="S26" s="156"/>
      <c r="T26" s="158"/>
      <c r="U26" s="155"/>
      <c r="V26" s="156"/>
      <c r="W26" s="158"/>
      <c r="X26" s="155"/>
      <c r="Y26" s="156"/>
      <c r="Z26" s="159"/>
      <c r="AA26" s="155"/>
      <c r="AB26" s="156"/>
      <c r="AC26" s="160"/>
      <c r="AD26" s="155"/>
      <c r="AE26" s="155"/>
      <c r="AF26" s="161"/>
      <c r="AG26" s="155"/>
      <c r="AH26" s="155"/>
      <c r="AI26" s="155"/>
      <c r="AJ26" s="156"/>
      <c r="AK26" s="161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61"/>
      <c r="AZ26" s="155"/>
      <c r="BA26" s="155"/>
      <c r="BB26" s="155"/>
      <c r="BC26" s="155"/>
      <c r="BD26" s="163" t="str">
        <f t="shared" si="4"/>
        <v/>
      </c>
      <c r="BE26" s="164" t="str">
        <f t="shared" si="1"/>
        <v/>
      </c>
      <c r="BF26" s="164" t="str">
        <f t="shared" si="2"/>
        <v/>
      </c>
      <c r="BG26" s="164" t="str">
        <f t="shared" si="5"/>
        <v/>
      </c>
      <c r="BH26" s="168" t="str">
        <f t="shared" si="3"/>
        <v/>
      </c>
    </row>
    <row r="27">
      <c r="A27" s="154"/>
      <c r="B27" s="155"/>
      <c r="C27" s="155"/>
      <c r="D27" s="155"/>
      <c r="E27" s="155"/>
      <c r="F27" s="156"/>
      <c r="G27" s="157"/>
      <c r="H27" s="155"/>
      <c r="I27" s="155"/>
      <c r="J27" s="155"/>
      <c r="K27" s="156"/>
      <c r="L27" s="157"/>
      <c r="M27" s="155"/>
      <c r="N27" s="155"/>
      <c r="O27" s="155"/>
      <c r="P27" s="156"/>
      <c r="Q27" s="158"/>
      <c r="R27" s="155"/>
      <c r="S27" s="156"/>
      <c r="T27" s="158"/>
      <c r="U27" s="155"/>
      <c r="V27" s="156"/>
      <c r="W27" s="158"/>
      <c r="X27" s="155"/>
      <c r="Y27" s="156"/>
      <c r="Z27" s="159"/>
      <c r="AA27" s="155"/>
      <c r="AB27" s="156"/>
      <c r="AC27" s="160"/>
      <c r="AD27" s="155"/>
      <c r="AE27" s="155"/>
      <c r="AF27" s="161"/>
      <c r="AG27" s="155"/>
      <c r="AH27" s="155"/>
      <c r="AI27" s="155"/>
      <c r="AJ27" s="156"/>
      <c r="AK27" s="161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61"/>
      <c r="AZ27" s="155"/>
      <c r="BA27" s="155"/>
      <c r="BB27" s="155"/>
      <c r="BC27" s="155"/>
      <c r="BD27" s="163" t="str">
        <f t="shared" si="4"/>
        <v/>
      </c>
      <c r="BE27" s="164" t="str">
        <f t="shared" si="1"/>
        <v/>
      </c>
      <c r="BF27" s="164" t="str">
        <f t="shared" si="2"/>
        <v/>
      </c>
      <c r="BG27" s="164" t="str">
        <f t="shared" si="5"/>
        <v/>
      </c>
      <c r="BH27" s="168" t="str">
        <f t="shared" si="3"/>
        <v/>
      </c>
    </row>
    <row r="28">
      <c r="A28" s="154"/>
      <c r="B28" s="155"/>
      <c r="C28" s="155"/>
      <c r="D28" s="155"/>
      <c r="E28" s="155"/>
      <c r="F28" s="156"/>
      <c r="G28" s="157"/>
      <c r="H28" s="155"/>
      <c r="I28" s="155"/>
      <c r="J28" s="155"/>
      <c r="K28" s="156"/>
      <c r="L28" s="157"/>
      <c r="M28" s="155"/>
      <c r="N28" s="155"/>
      <c r="O28" s="155"/>
      <c r="P28" s="156"/>
      <c r="Q28" s="158"/>
      <c r="R28" s="155"/>
      <c r="S28" s="156"/>
      <c r="T28" s="158"/>
      <c r="U28" s="155"/>
      <c r="V28" s="156"/>
      <c r="W28" s="158"/>
      <c r="X28" s="155"/>
      <c r="Y28" s="156"/>
      <c r="Z28" s="159"/>
      <c r="AA28" s="155"/>
      <c r="AB28" s="156"/>
      <c r="AC28" s="160"/>
      <c r="AD28" s="155"/>
      <c r="AE28" s="155"/>
      <c r="AF28" s="161"/>
      <c r="AG28" s="155"/>
      <c r="AH28" s="155"/>
      <c r="AI28" s="155"/>
      <c r="AJ28" s="156"/>
      <c r="AK28" s="161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61"/>
      <c r="AZ28" s="155"/>
      <c r="BA28" s="155"/>
      <c r="BB28" s="155"/>
      <c r="BC28" s="155"/>
      <c r="BD28" s="163" t="str">
        <f t="shared" si="4"/>
        <v/>
      </c>
      <c r="BE28" s="164" t="str">
        <f t="shared" si="1"/>
        <v/>
      </c>
      <c r="BF28" s="164" t="str">
        <f t="shared" si="2"/>
        <v/>
      </c>
      <c r="BG28" s="164" t="str">
        <f t="shared" si="5"/>
        <v/>
      </c>
      <c r="BH28" s="168" t="str">
        <f t="shared" si="3"/>
        <v/>
      </c>
    </row>
    <row r="29">
      <c r="A29" s="154"/>
      <c r="B29" s="155"/>
      <c r="C29" s="155"/>
      <c r="D29" s="155"/>
      <c r="E29" s="155"/>
      <c r="F29" s="156"/>
      <c r="G29" s="157"/>
      <c r="H29" s="155"/>
      <c r="I29" s="155"/>
      <c r="J29" s="155"/>
      <c r="K29" s="156"/>
      <c r="L29" s="157"/>
      <c r="M29" s="155"/>
      <c r="N29" s="155"/>
      <c r="O29" s="155"/>
      <c r="P29" s="156"/>
      <c r="Q29" s="158"/>
      <c r="R29" s="155"/>
      <c r="S29" s="156"/>
      <c r="T29" s="158"/>
      <c r="U29" s="155"/>
      <c r="V29" s="156"/>
      <c r="W29" s="158"/>
      <c r="X29" s="155"/>
      <c r="Y29" s="156"/>
      <c r="Z29" s="159"/>
      <c r="AA29" s="155"/>
      <c r="AB29" s="156"/>
      <c r="AC29" s="160"/>
      <c r="AD29" s="155"/>
      <c r="AE29" s="155"/>
      <c r="AF29" s="161"/>
      <c r="AG29" s="155"/>
      <c r="AH29" s="155"/>
      <c r="AI29" s="155"/>
      <c r="AJ29" s="156"/>
      <c r="AK29" s="161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61"/>
      <c r="AZ29" s="155"/>
      <c r="BA29" s="155"/>
      <c r="BB29" s="155"/>
      <c r="BC29" s="155"/>
      <c r="BD29" s="163" t="str">
        <f t="shared" si="4"/>
        <v/>
      </c>
      <c r="BE29" s="164" t="str">
        <f t="shared" si="1"/>
        <v/>
      </c>
      <c r="BF29" s="164" t="str">
        <f t="shared" si="2"/>
        <v/>
      </c>
      <c r="BG29" s="164" t="str">
        <f t="shared" si="5"/>
        <v/>
      </c>
      <c r="BH29" s="168" t="str">
        <f t="shared" si="3"/>
        <v/>
      </c>
    </row>
    <row r="30">
      <c r="A30" s="154"/>
      <c r="B30" s="155"/>
      <c r="C30" s="155"/>
      <c r="D30" s="155"/>
      <c r="E30" s="155"/>
      <c r="F30" s="156"/>
      <c r="G30" s="157"/>
      <c r="H30" s="155"/>
      <c r="I30" s="155"/>
      <c r="J30" s="155"/>
      <c r="K30" s="156"/>
      <c r="L30" s="157"/>
      <c r="M30" s="155"/>
      <c r="N30" s="155"/>
      <c r="O30" s="155"/>
      <c r="P30" s="156"/>
      <c r="Q30" s="158"/>
      <c r="R30" s="155"/>
      <c r="S30" s="156"/>
      <c r="T30" s="158"/>
      <c r="U30" s="155"/>
      <c r="V30" s="156"/>
      <c r="W30" s="158"/>
      <c r="X30" s="155"/>
      <c r="Y30" s="156"/>
      <c r="Z30" s="159"/>
      <c r="AA30" s="155"/>
      <c r="AB30" s="156"/>
      <c r="AC30" s="160"/>
      <c r="AD30" s="155"/>
      <c r="AE30" s="155"/>
      <c r="AF30" s="161"/>
      <c r="AG30" s="155"/>
      <c r="AH30" s="155"/>
      <c r="AI30" s="155"/>
      <c r="AJ30" s="156"/>
      <c r="AK30" s="161"/>
      <c r="AL30" s="155"/>
      <c r="AM30" s="155"/>
      <c r="AN30" s="155"/>
      <c r="AO30" s="155"/>
      <c r="AP30" s="155"/>
      <c r="AQ30" s="155"/>
      <c r="AR30" s="155"/>
      <c r="AS30" s="155"/>
      <c r="AT30" s="155"/>
      <c r="AU30" s="155"/>
      <c r="AV30" s="155"/>
      <c r="AW30" s="155"/>
      <c r="AX30" s="155"/>
      <c r="AY30" s="161"/>
      <c r="AZ30" s="155"/>
      <c r="BA30" s="155"/>
      <c r="BB30" s="155"/>
      <c r="BC30" s="155"/>
      <c r="BD30" s="163" t="str">
        <f t="shared" si="4"/>
        <v/>
      </c>
      <c r="BE30" s="164" t="str">
        <f t="shared" si="1"/>
        <v/>
      </c>
      <c r="BF30" s="164" t="str">
        <f t="shared" si="2"/>
        <v/>
      </c>
      <c r="BG30" s="164" t="str">
        <f t="shared" si="5"/>
        <v/>
      </c>
      <c r="BH30" s="168" t="str">
        <f t="shared" si="3"/>
        <v/>
      </c>
    </row>
    <row r="31">
      <c r="A31" s="154"/>
      <c r="B31" s="155"/>
      <c r="C31" s="155"/>
      <c r="D31" s="155"/>
      <c r="E31" s="155"/>
      <c r="F31" s="156"/>
      <c r="G31" s="157"/>
      <c r="H31" s="155"/>
      <c r="I31" s="155"/>
      <c r="J31" s="155"/>
      <c r="K31" s="156"/>
      <c r="L31" s="157"/>
      <c r="M31" s="155"/>
      <c r="N31" s="155"/>
      <c r="O31" s="155"/>
      <c r="P31" s="156"/>
      <c r="Q31" s="158"/>
      <c r="R31" s="155"/>
      <c r="S31" s="156"/>
      <c r="T31" s="158"/>
      <c r="U31" s="155"/>
      <c r="V31" s="156"/>
      <c r="W31" s="158"/>
      <c r="X31" s="155"/>
      <c r="Y31" s="156"/>
      <c r="Z31" s="159"/>
      <c r="AA31" s="155"/>
      <c r="AB31" s="156"/>
      <c r="AC31" s="160"/>
      <c r="AD31" s="155"/>
      <c r="AE31" s="155"/>
      <c r="AF31" s="161"/>
      <c r="AG31" s="155"/>
      <c r="AH31" s="155"/>
      <c r="AI31" s="155"/>
      <c r="AJ31" s="156"/>
      <c r="AK31" s="161"/>
      <c r="AL31" s="155"/>
      <c r="AM31" s="155"/>
      <c r="AN31" s="155"/>
      <c r="AO31" s="155"/>
      <c r="AP31" s="155"/>
      <c r="AQ31" s="155"/>
      <c r="AR31" s="155"/>
      <c r="AS31" s="155"/>
      <c r="AT31" s="155"/>
      <c r="AU31" s="155"/>
      <c r="AV31" s="155"/>
      <c r="AW31" s="155"/>
      <c r="AX31" s="155"/>
      <c r="AY31" s="161"/>
      <c r="AZ31" s="155"/>
      <c r="BA31" s="155"/>
      <c r="BB31" s="155"/>
      <c r="BC31" s="155"/>
      <c r="BD31" s="163" t="str">
        <f t="shared" si="4"/>
        <v/>
      </c>
      <c r="BE31" s="164" t="str">
        <f t="shared" si="1"/>
        <v/>
      </c>
      <c r="BF31" s="164" t="str">
        <f t="shared" si="2"/>
        <v/>
      </c>
      <c r="BG31" s="164" t="str">
        <f t="shared" si="5"/>
        <v/>
      </c>
      <c r="BH31" s="168" t="str">
        <f t="shared" si="3"/>
        <v/>
      </c>
    </row>
    <row r="32">
      <c r="A32" s="154"/>
      <c r="B32" s="155"/>
      <c r="C32" s="155"/>
      <c r="D32" s="155"/>
      <c r="E32" s="155"/>
      <c r="F32" s="156"/>
      <c r="G32" s="157"/>
      <c r="H32" s="155"/>
      <c r="I32" s="155"/>
      <c r="J32" s="155"/>
      <c r="K32" s="156"/>
      <c r="L32" s="157"/>
      <c r="M32" s="155"/>
      <c r="N32" s="155"/>
      <c r="O32" s="155"/>
      <c r="P32" s="156"/>
      <c r="Q32" s="158"/>
      <c r="R32" s="155"/>
      <c r="S32" s="156"/>
      <c r="T32" s="158"/>
      <c r="U32" s="155"/>
      <c r="V32" s="156"/>
      <c r="W32" s="158"/>
      <c r="X32" s="155"/>
      <c r="Y32" s="156"/>
      <c r="Z32" s="159"/>
      <c r="AA32" s="155"/>
      <c r="AB32" s="156"/>
      <c r="AC32" s="160"/>
      <c r="AD32" s="155"/>
      <c r="AE32" s="155"/>
      <c r="AF32" s="161"/>
      <c r="AG32" s="155"/>
      <c r="AH32" s="155"/>
      <c r="AI32" s="155"/>
      <c r="AJ32" s="156"/>
      <c r="AK32" s="161"/>
      <c r="AL32" s="155"/>
      <c r="AM32" s="155"/>
      <c r="AN32" s="155"/>
      <c r="AO32" s="155"/>
      <c r="AP32" s="155"/>
      <c r="AQ32" s="155"/>
      <c r="AR32" s="155"/>
      <c r="AS32" s="155"/>
      <c r="AT32" s="155"/>
      <c r="AU32" s="155"/>
      <c r="AV32" s="155"/>
      <c r="AW32" s="155"/>
      <c r="AX32" s="155"/>
      <c r="AY32" s="161"/>
      <c r="AZ32" s="155"/>
      <c r="BA32" s="155"/>
      <c r="BB32" s="155"/>
      <c r="BC32" s="155"/>
      <c r="BD32" s="163" t="str">
        <f t="shared" si="4"/>
        <v/>
      </c>
      <c r="BE32" s="164" t="str">
        <f t="shared" si="1"/>
        <v/>
      </c>
      <c r="BF32" s="164" t="str">
        <f t="shared" si="2"/>
        <v/>
      </c>
      <c r="BG32" s="164" t="str">
        <f t="shared" si="5"/>
        <v/>
      </c>
      <c r="BH32" s="168" t="str">
        <f t="shared" si="3"/>
        <v/>
      </c>
    </row>
    <row r="33">
      <c r="A33" s="154"/>
      <c r="B33" s="155"/>
      <c r="C33" s="155"/>
      <c r="D33" s="155"/>
      <c r="E33" s="155"/>
      <c r="F33" s="156"/>
      <c r="G33" s="157"/>
      <c r="H33" s="155"/>
      <c r="I33" s="155"/>
      <c r="J33" s="155"/>
      <c r="K33" s="156"/>
      <c r="L33" s="157"/>
      <c r="M33" s="155"/>
      <c r="N33" s="155"/>
      <c r="O33" s="155"/>
      <c r="P33" s="156"/>
      <c r="Q33" s="158"/>
      <c r="R33" s="155"/>
      <c r="S33" s="156"/>
      <c r="T33" s="158"/>
      <c r="U33" s="155"/>
      <c r="V33" s="156"/>
      <c r="W33" s="158"/>
      <c r="X33" s="155"/>
      <c r="Y33" s="156"/>
      <c r="Z33" s="159"/>
      <c r="AA33" s="155"/>
      <c r="AB33" s="156"/>
      <c r="AC33" s="160"/>
      <c r="AD33" s="155"/>
      <c r="AE33" s="155"/>
      <c r="AF33" s="161"/>
      <c r="AG33" s="155"/>
      <c r="AH33" s="155"/>
      <c r="AI33" s="155"/>
      <c r="AJ33" s="156"/>
      <c r="AK33" s="161"/>
      <c r="AL33" s="155"/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61"/>
      <c r="AZ33" s="155"/>
      <c r="BA33" s="155"/>
      <c r="BB33" s="155"/>
      <c r="BC33" s="155"/>
      <c r="BD33" s="163" t="str">
        <f t="shared" si="4"/>
        <v/>
      </c>
      <c r="BE33" s="164" t="str">
        <f t="shared" si="1"/>
        <v/>
      </c>
      <c r="BF33" s="164" t="str">
        <f t="shared" si="2"/>
        <v/>
      </c>
      <c r="BG33" s="164" t="str">
        <f t="shared" si="5"/>
        <v/>
      </c>
      <c r="BH33" s="168" t="str">
        <f t="shared" si="3"/>
        <v/>
      </c>
    </row>
    <row r="34">
      <c r="A34" s="154"/>
      <c r="B34" s="155"/>
      <c r="C34" s="155"/>
      <c r="D34" s="155"/>
      <c r="E34" s="155"/>
      <c r="F34" s="156"/>
      <c r="G34" s="157"/>
      <c r="H34" s="155"/>
      <c r="I34" s="155"/>
      <c r="J34" s="155"/>
      <c r="K34" s="156"/>
      <c r="L34" s="157"/>
      <c r="M34" s="155"/>
      <c r="N34" s="155"/>
      <c r="O34" s="155"/>
      <c r="P34" s="156"/>
      <c r="Q34" s="158"/>
      <c r="R34" s="155"/>
      <c r="S34" s="156"/>
      <c r="T34" s="158"/>
      <c r="U34" s="155"/>
      <c r="V34" s="156"/>
      <c r="W34" s="158"/>
      <c r="X34" s="155"/>
      <c r="Y34" s="156"/>
      <c r="Z34" s="159"/>
      <c r="AA34" s="155"/>
      <c r="AB34" s="156"/>
      <c r="AC34" s="160"/>
      <c r="AD34" s="155"/>
      <c r="AE34" s="155"/>
      <c r="AF34" s="161"/>
      <c r="AG34" s="155"/>
      <c r="AH34" s="155"/>
      <c r="AI34" s="155"/>
      <c r="AJ34" s="156"/>
      <c r="AK34" s="161"/>
      <c r="AL34" s="155"/>
      <c r="AM34" s="155"/>
      <c r="AN34" s="155"/>
      <c r="AO34" s="155"/>
      <c r="AP34" s="155"/>
      <c r="AQ34" s="155"/>
      <c r="AR34" s="155"/>
      <c r="AS34" s="155"/>
      <c r="AT34" s="155"/>
      <c r="AU34" s="155"/>
      <c r="AV34" s="155"/>
      <c r="AW34" s="155"/>
      <c r="AX34" s="155"/>
      <c r="AY34" s="161"/>
      <c r="AZ34" s="155"/>
      <c r="BA34" s="155"/>
      <c r="BB34" s="155"/>
      <c r="BC34" s="155"/>
      <c r="BD34" s="163" t="str">
        <f t="shared" si="4"/>
        <v/>
      </c>
      <c r="BE34" s="164" t="str">
        <f t="shared" si="1"/>
        <v/>
      </c>
      <c r="BF34" s="164" t="str">
        <f t="shared" si="2"/>
        <v/>
      </c>
      <c r="BG34" s="164" t="str">
        <f t="shared" si="5"/>
        <v/>
      </c>
      <c r="BH34" s="168" t="str">
        <f t="shared" si="3"/>
        <v/>
      </c>
    </row>
    <row r="35">
      <c r="A35" s="154"/>
      <c r="B35" s="155"/>
      <c r="C35" s="155"/>
      <c r="D35" s="155"/>
      <c r="E35" s="155"/>
      <c r="F35" s="156"/>
      <c r="G35" s="157"/>
      <c r="H35" s="155"/>
      <c r="I35" s="155"/>
      <c r="J35" s="155"/>
      <c r="K35" s="156"/>
      <c r="L35" s="157"/>
      <c r="M35" s="155"/>
      <c r="N35" s="155"/>
      <c r="O35" s="155"/>
      <c r="P35" s="156"/>
      <c r="Q35" s="158"/>
      <c r="R35" s="155"/>
      <c r="S35" s="156"/>
      <c r="T35" s="158"/>
      <c r="U35" s="155"/>
      <c r="V35" s="156"/>
      <c r="W35" s="158"/>
      <c r="X35" s="155"/>
      <c r="Y35" s="156"/>
      <c r="Z35" s="159"/>
      <c r="AA35" s="155"/>
      <c r="AB35" s="156"/>
      <c r="AC35" s="160"/>
      <c r="AD35" s="155"/>
      <c r="AE35" s="155"/>
      <c r="AF35" s="161"/>
      <c r="AG35" s="155"/>
      <c r="AH35" s="155"/>
      <c r="AI35" s="155"/>
      <c r="AJ35" s="156"/>
      <c r="AK35" s="161"/>
      <c r="AL35" s="155"/>
      <c r="AM35" s="155"/>
      <c r="AN35" s="155"/>
      <c r="AO35" s="155"/>
      <c r="AP35" s="155"/>
      <c r="AQ35" s="155"/>
      <c r="AR35" s="155"/>
      <c r="AS35" s="155"/>
      <c r="AT35" s="155"/>
      <c r="AU35" s="155"/>
      <c r="AV35" s="155"/>
      <c r="AW35" s="155"/>
      <c r="AX35" s="155"/>
      <c r="AY35" s="161"/>
      <c r="AZ35" s="155"/>
      <c r="BA35" s="155"/>
      <c r="BB35" s="155"/>
      <c r="BC35" s="155"/>
      <c r="BD35" s="163" t="str">
        <f t="shared" si="4"/>
        <v/>
      </c>
      <c r="BE35" s="164" t="str">
        <f t="shared" si="1"/>
        <v/>
      </c>
      <c r="BF35" s="164" t="str">
        <f t="shared" si="2"/>
        <v/>
      </c>
      <c r="BG35" s="164" t="str">
        <f t="shared" si="5"/>
        <v/>
      </c>
      <c r="BH35" s="168" t="str">
        <f t="shared" si="3"/>
        <v/>
      </c>
    </row>
    <row r="36">
      <c r="A36" s="154"/>
      <c r="B36" s="155"/>
      <c r="C36" s="155"/>
      <c r="D36" s="155"/>
      <c r="E36" s="155"/>
      <c r="F36" s="156"/>
      <c r="G36" s="157"/>
      <c r="H36" s="155"/>
      <c r="I36" s="155"/>
      <c r="J36" s="155"/>
      <c r="K36" s="156"/>
      <c r="L36" s="157"/>
      <c r="M36" s="155"/>
      <c r="N36" s="155"/>
      <c r="O36" s="155"/>
      <c r="P36" s="156"/>
      <c r="Q36" s="158"/>
      <c r="R36" s="155"/>
      <c r="S36" s="156"/>
      <c r="T36" s="158"/>
      <c r="U36" s="155"/>
      <c r="V36" s="156"/>
      <c r="W36" s="158"/>
      <c r="X36" s="155"/>
      <c r="Y36" s="156"/>
      <c r="Z36" s="159"/>
      <c r="AA36" s="155"/>
      <c r="AB36" s="156"/>
      <c r="AC36" s="160"/>
      <c r="AD36" s="155"/>
      <c r="AE36" s="155"/>
      <c r="AF36" s="161"/>
      <c r="AG36" s="155"/>
      <c r="AH36" s="155"/>
      <c r="AI36" s="155"/>
      <c r="AJ36" s="156"/>
      <c r="AK36" s="161"/>
      <c r="AL36" s="155"/>
      <c r="AM36" s="155"/>
      <c r="AN36" s="155"/>
      <c r="AO36" s="155"/>
      <c r="AP36" s="155"/>
      <c r="AQ36" s="155"/>
      <c r="AR36" s="155"/>
      <c r="AS36" s="155"/>
      <c r="AT36" s="155"/>
      <c r="AU36" s="155"/>
      <c r="AV36" s="155"/>
      <c r="AW36" s="155"/>
      <c r="AX36" s="155"/>
      <c r="AY36" s="161"/>
      <c r="AZ36" s="155"/>
      <c r="BA36" s="155"/>
      <c r="BB36" s="155"/>
      <c r="BC36" s="155"/>
      <c r="BD36" s="163" t="str">
        <f t="shared" si="4"/>
        <v/>
      </c>
      <c r="BE36" s="164" t="str">
        <f t="shared" si="1"/>
        <v/>
      </c>
      <c r="BF36" s="164" t="str">
        <f t="shared" si="2"/>
        <v/>
      </c>
      <c r="BG36" s="164" t="str">
        <f t="shared" si="5"/>
        <v/>
      </c>
      <c r="BH36" s="168" t="str">
        <f t="shared" si="3"/>
        <v/>
      </c>
    </row>
    <row r="37">
      <c r="A37" s="154"/>
      <c r="B37" s="155"/>
      <c r="C37" s="155"/>
      <c r="D37" s="155"/>
      <c r="E37" s="155"/>
      <c r="F37" s="156"/>
      <c r="G37" s="157"/>
      <c r="H37" s="155"/>
      <c r="I37" s="155"/>
      <c r="J37" s="155"/>
      <c r="K37" s="156"/>
      <c r="L37" s="157"/>
      <c r="M37" s="155"/>
      <c r="N37" s="155"/>
      <c r="O37" s="155"/>
      <c r="P37" s="156"/>
      <c r="Q37" s="158"/>
      <c r="R37" s="155"/>
      <c r="S37" s="156"/>
      <c r="T37" s="158"/>
      <c r="U37" s="155"/>
      <c r="V37" s="156"/>
      <c r="W37" s="158"/>
      <c r="X37" s="155"/>
      <c r="Y37" s="156"/>
      <c r="Z37" s="159"/>
      <c r="AA37" s="155"/>
      <c r="AB37" s="156"/>
      <c r="AC37" s="160"/>
      <c r="AD37" s="155"/>
      <c r="AE37" s="155"/>
      <c r="AF37" s="161"/>
      <c r="AG37" s="155"/>
      <c r="AH37" s="155"/>
      <c r="AI37" s="155"/>
      <c r="AJ37" s="156"/>
      <c r="AK37" s="161"/>
      <c r="AL37" s="155"/>
      <c r="AM37" s="155"/>
      <c r="AN37" s="155"/>
      <c r="AO37" s="155"/>
      <c r="AP37" s="155"/>
      <c r="AQ37" s="155"/>
      <c r="AR37" s="155"/>
      <c r="AS37" s="155"/>
      <c r="AT37" s="155"/>
      <c r="AU37" s="155"/>
      <c r="AV37" s="155"/>
      <c r="AW37" s="155"/>
      <c r="AX37" s="155"/>
      <c r="AY37" s="161"/>
      <c r="AZ37" s="155"/>
      <c r="BA37" s="155"/>
      <c r="BB37" s="155"/>
      <c r="BC37" s="155"/>
      <c r="BD37" s="163" t="str">
        <f t="shared" si="4"/>
        <v/>
      </c>
      <c r="BE37" s="164" t="str">
        <f t="shared" si="1"/>
        <v/>
      </c>
      <c r="BF37" s="164" t="str">
        <f t="shared" si="2"/>
        <v/>
      </c>
      <c r="BG37" s="164" t="str">
        <f t="shared" si="5"/>
        <v/>
      </c>
      <c r="BH37" s="168" t="str">
        <f t="shared" si="3"/>
        <v/>
      </c>
    </row>
    <row r="38">
      <c r="A38" s="154"/>
      <c r="B38" s="155"/>
      <c r="C38" s="155"/>
      <c r="D38" s="155"/>
      <c r="E38" s="155"/>
      <c r="F38" s="156"/>
      <c r="G38" s="157"/>
      <c r="H38" s="155"/>
      <c r="I38" s="155"/>
      <c r="J38" s="155"/>
      <c r="K38" s="156"/>
      <c r="L38" s="157"/>
      <c r="M38" s="155"/>
      <c r="N38" s="155"/>
      <c r="O38" s="155"/>
      <c r="P38" s="156"/>
      <c r="Q38" s="158"/>
      <c r="R38" s="155"/>
      <c r="S38" s="156"/>
      <c r="T38" s="158"/>
      <c r="U38" s="155"/>
      <c r="V38" s="156"/>
      <c r="W38" s="158"/>
      <c r="X38" s="155"/>
      <c r="Y38" s="156"/>
      <c r="Z38" s="159"/>
      <c r="AA38" s="155"/>
      <c r="AB38" s="156"/>
      <c r="AC38" s="160"/>
      <c r="AD38" s="155"/>
      <c r="AE38" s="155"/>
      <c r="AF38" s="161"/>
      <c r="AG38" s="155"/>
      <c r="AH38" s="155"/>
      <c r="AI38" s="155"/>
      <c r="AJ38" s="156"/>
      <c r="AK38" s="161"/>
      <c r="AL38" s="155"/>
      <c r="AM38" s="155"/>
      <c r="AN38" s="155"/>
      <c r="AO38" s="155"/>
      <c r="AP38" s="155"/>
      <c r="AQ38" s="155"/>
      <c r="AR38" s="155"/>
      <c r="AS38" s="155"/>
      <c r="AT38" s="155"/>
      <c r="AU38" s="155"/>
      <c r="AV38" s="155"/>
      <c r="AW38" s="155"/>
      <c r="AX38" s="155"/>
      <c r="AY38" s="161"/>
      <c r="AZ38" s="155"/>
      <c r="BA38" s="155"/>
      <c r="BB38" s="155"/>
      <c r="BC38" s="155"/>
      <c r="BD38" s="163" t="str">
        <f t="shared" si="4"/>
        <v/>
      </c>
      <c r="BE38" s="164" t="str">
        <f t="shared" si="1"/>
        <v/>
      </c>
      <c r="BF38" s="164" t="str">
        <f t="shared" si="2"/>
        <v/>
      </c>
      <c r="BG38" s="164" t="str">
        <f t="shared" si="5"/>
        <v/>
      </c>
      <c r="BH38" s="168" t="str">
        <f t="shared" si="3"/>
        <v/>
      </c>
    </row>
    <row r="39">
      <c r="A39" s="154"/>
      <c r="B39" s="155"/>
      <c r="C39" s="155"/>
      <c r="D39" s="155"/>
      <c r="E39" s="155"/>
      <c r="F39" s="156"/>
      <c r="G39" s="157"/>
      <c r="H39" s="155"/>
      <c r="I39" s="155"/>
      <c r="J39" s="155"/>
      <c r="K39" s="156"/>
      <c r="L39" s="157"/>
      <c r="M39" s="155"/>
      <c r="N39" s="155"/>
      <c r="O39" s="155"/>
      <c r="P39" s="156"/>
      <c r="Q39" s="158"/>
      <c r="R39" s="155"/>
      <c r="S39" s="156"/>
      <c r="T39" s="158"/>
      <c r="U39" s="155"/>
      <c r="V39" s="156"/>
      <c r="W39" s="158"/>
      <c r="X39" s="155"/>
      <c r="Y39" s="156"/>
      <c r="Z39" s="159"/>
      <c r="AA39" s="155"/>
      <c r="AB39" s="156"/>
      <c r="AC39" s="160"/>
      <c r="AD39" s="155"/>
      <c r="AE39" s="155"/>
      <c r="AF39" s="161"/>
      <c r="AG39" s="155"/>
      <c r="AH39" s="155"/>
      <c r="AI39" s="155"/>
      <c r="AJ39" s="156"/>
      <c r="AK39" s="161"/>
      <c r="AL39" s="155"/>
      <c r="AM39" s="155"/>
      <c r="AN39" s="155"/>
      <c r="AO39" s="155"/>
      <c r="AP39" s="155"/>
      <c r="AQ39" s="155"/>
      <c r="AR39" s="155"/>
      <c r="AS39" s="155"/>
      <c r="AT39" s="155"/>
      <c r="AU39" s="155"/>
      <c r="AV39" s="155"/>
      <c r="AW39" s="155"/>
      <c r="AX39" s="155"/>
      <c r="AY39" s="161"/>
      <c r="AZ39" s="155"/>
      <c r="BA39" s="155"/>
      <c r="BB39" s="155"/>
      <c r="BC39" s="155"/>
      <c r="BD39" s="163" t="str">
        <f t="shared" si="4"/>
        <v/>
      </c>
      <c r="BE39" s="164" t="str">
        <f t="shared" si="1"/>
        <v/>
      </c>
      <c r="BF39" s="164" t="str">
        <f t="shared" si="2"/>
        <v/>
      </c>
      <c r="BG39" s="164" t="str">
        <f t="shared" si="5"/>
        <v/>
      </c>
      <c r="BH39" s="168" t="str">
        <f t="shared" si="3"/>
        <v/>
      </c>
    </row>
    <row r="40">
      <c r="A40" s="154"/>
      <c r="B40" s="155"/>
      <c r="C40" s="155"/>
      <c r="D40" s="155"/>
      <c r="E40" s="155"/>
      <c r="F40" s="156"/>
      <c r="G40" s="157"/>
      <c r="H40" s="155"/>
      <c r="I40" s="155"/>
      <c r="J40" s="155"/>
      <c r="K40" s="156"/>
      <c r="L40" s="157"/>
      <c r="M40" s="155"/>
      <c r="N40" s="155"/>
      <c r="O40" s="155"/>
      <c r="P40" s="156"/>
      <c r="Q40" s="158"/>
      <c r="R40" s="155"/>
      <c r="S40" s="156"/>
      <c r="T40" s="158"/>
      <c r="U40" s="155"/>
      <c r="V40" s="156"/>
      <c r="W40" s="158"/>
      <c r="X40" s="155"/>
      <c r="Y40" s="156"/>
      <c r="Z40" s="159"/>
      <c r="AA40" s="155"/>
      <c r="AB40" s="156"/>
      <c r="AC40" s="160"/>
      <c r="AD40" s="155"/>
      <c r="AE40" s="155"/>
      <c r="AF40" s="161"/>
      <c r="AG40" s="155"/>
      <c r="AH40" s="155"/>
      <c r="AI40" s="155"/>
      <c r="AJ40" s="156"/>
      <c r="AK40" s="161"/>
      <c r="AL40" s="155"/>
      <c r="AM40" s="155"/>
      <c r="AN40" s="155"/>
      <c r="AO40" s="155"/>
      <c r="AP40" s="155"/>
      <c r="AQ40" s="155"/>
      <c r="AR40" s="155"/>
      <c r="AS40" s="155"/>
      <c r="AT40" s="155"/>
      <c r="AU40" s="155"/>
      <c r="AV40" s="155"/>
      <c r="AW40" s="155"/>
      <c r="AX40" s="155"/>
      <c r="AY40" s="161"/>
      <c r="AZ40" s="155"/>
      <c r="BA40" s="155"/>
      <c r="BB40" s="155"/>
      <c r="BC40" s="155"/>
      <c r="BD40" s="163" t="str">
        <f t="shared" si="4"/>
        <v/>
      </c>
      <c r="BE40" s="164" t="str">
        <f t="shared" si="1"/>
        <v/>
      </c>
      <c r="BF40" s="164" t="str">
        <f t="shared" si="2"/>
        <v/>
      </c>
      <c r="BG40" s="164" t="str">
        <f t="shared" si="5"/>
        <v/>
      </c>
      <c r="BH40" s="168" t="str">
        <f t="shared" si="3"/>
        <v/>
      </c>
    </row>
    <row r="41">
      <c r="A41" s="154"/>
      <c r="B41" s="155"/>
      <c r="C41" s="155"/>
      <c r="D41" s="155"/>
      <c r="E41" s="155"/>
      <c r="F41" s="156"/>
      <c r="G41" s="157"/>
      <c r="H41" s="155"/>
      <c r="I41" s="155"/>
      <c r="J41" s="155"/>
      <c r="K41" s="156"/>
      <c r="L41" s="157"/>
      <c r="M41" s="155"/>
      <c r="N41" s="155"/>
      <c r="O41" s="155"/>
      <c r="P41" s="156"/>
      <c r="Q41" s="158"/>
      <c r="R41" s="155"/>
      <c r="S41" s="156"/>
      <c r="T41" s="158"/>
      <c r="U41" s="155"/>
      <c r="V41" s="156"/>
      <c r="W41" s="158"/>
      <c r="X41" s="155"/>
      <c r="Y41" s="156"/>
      <c r="Z41" s="159"/>
      <c r="AA41" s="155"/>
      <c r="AB41" s="156"/>
      <c r="AC41" s="160"/>
      <c r="AD41" s="155"/>
      <c r="AE41" s="155"/>
      <c r="AF41" s="161"/>
      <c r="AG41" s="155"/>
      <c r="AH41" s="155"/>
      <c r="AI41" s="155"/>
      <c r="AJ41" s="156"/>
      <c r="AK41" s="161"/>
      <c r="AL41" s="155"/>
      <c r="AM41" s="155"/>
      <c r="AN41" s="155"/>
      <c r="AO41" s="155"/>
      <c r="AP41" s="155"/>
      <c r="AQ41" s="155"/>
      <c r="AR41" s="155"/>
      <c r="AS41" s="155"/>
      <c r="AT41" s="155"/>
      <c r="AU41" s="155"/>
      <c r="AV41" s="155"/>
      <c r="AW41" s="155"/>
      <c r="AX41" s="155"/>
      <c r="AY41" s="161"/>
      <c r="AZ41" s="155"/>
      <c r="BA41" s="155"/>
      <c r="BB41" s="155"/>
      <c r="BC41" s="155"/>
      <c r="BD41" s="163" t="str">
        <f t="shared" si="4"/>
        <v/>
      </c>
      <c r="BE41" s="164" t="str">
        <f t="shared" si="1"/>
        <v/>
      </c>
      <c r="BF41" s="164" t="str">
        <f t="shared" si="2"/>
        <v/>
      </c>
      <c r="BG41" s="164" t="str">
        <f t="shared" si="5"/>
        <v/>
      </c>
      <c r="BH41" s="168" t="str">
        <f t="shared" si="3"/>
        <v/>
      </c>
    </row>
    <row r="42">
      <c r="A42" s="154"/>
      <c r="B42" s="155"/>
      <c r="C42" s="155"/>
      <c r="D42" s="155"/>
      <c r="E42" s="155"/>
      <c r="F42" s="156"/>
      <c r="G42" s="157"/>
      <c r="H42" s="155"/>
      <c r="I42" s="155"/>
      <c r="J42" s="155"/>
      <c r="K42" s="156"/>
      <c r="L42" s="157"/>
      <c r="M42" s="155"/>
      <c r="N42" s="155"/>
      <c r="O42" s="155"/>
      <c r="P42" s="156"/>
      <c r="Q42" s="158"/>
      <c r="R42" s="155"/>
      <c r="S42" s="156"/>
      <c r="T42" s="158"/>
      <c r="U42" s="155"/>
      <c r="V42" s="156"/>
      <c r="W42" s="158"/>
      <c r="X42" s="155"/>
      <c r="Y42" s="156"/>
      <c r="Z42" s="159"/>
      <c r="AA42" s="155"/>
      <c r="AB42" s="156"/>
      <c r="AC42" s="160"/>
      <c r="AD42" s="155"/>
      <c r="AE42" s="155"/>
      <c r="AF42" s="161"/>
      <c r="AG42" s="155"/>
      <c r="AH42" s="155"/>
      <c r="AI42" s="155"/>
      <c r="AJ42" s="156"/>
      <c r="AK42" s="161"/>
      <c r="AL42" s="155"/>
      <c r="AM42" s="155"/>
      <c r="AN42" s="155"/>
      <c r="AO42" s="155"/>
      <c r="AP42" s="155"/>
      <c r="AQ42" s="155"/>
      <c r="AR42" s="155"/>
      <c r="AS42" s="155"/>
      <c r="AT42" s="155"/>
      <c r="AU42" s="155"/>
      <c r="AV42" s="155"/>
      <c r="AW42" s="155"/>
      <c r="AX42" s="155"/>
      <c r="AY42" s="161"/>
      <c r="AZ42" s="155"/>
      <c r="BA42" s="155"/>
      <c r="BB42" s="155"/>
      <c r="BC42" s="155"/>
      <c r="BD42" s="163" t="str">
        <f t="shared" si="4"/>
        <v/>
      </c>
      <c r="BE42" s="164" t="str">
        <f t="shared" si="1"/>
        <v/>
      </c>
      <c r="BF42" s="164" t="str">
        <f t="shared" si="2"/>
        <v/>
      </c>
      <c r="BG42" s="164" t="str">
        <f t="shared" si="5"/>
        <v/>
      </c>
      <c r="BH42" s="168" t="str">
        <f t="shared" si="3"/>
        <v/>
      </c>
    </row>
    <row r="43">
      <c r="A43" s="154"/>
      <c r="B43" s="155"/>
      <c r="C43" s="155"/>
      <c r="D43" s="155"/>
      <c r="E43" s="155"/>
      <c r="F43" s="156"/>
      <c r="G43" s="157"/>
      <c r="H43" s="155"/>
      <c r="I43" s="155"/>
      <c r="J43" s="155"/>
      <c r="K43" s="156"/>
      <c r="L43" s="157"/>
      <c r="M43" s="155"/>
      <c r="N43" s="155"/>
      <c r="O43" s="155"/>
      <c r="P43" s="156"/>
      <c r="Q43" s="158"/>
      <c r="R43" s="155"/>
      <c r="S43" s="156"/>
      <c r="T43" s="158"/>
      <c r="U43" s="155"/>
      <c r="V43" s="156"/>
      <c r="W43" s="158"/>
      <c r="X43" s="155"/>
      <c r="Y43" s="156"/>
      <c r="Z43" s="159"/>
      <c r="AA43" s="155"/>
      <c r="AB43" s="156"/>
      <c r="AC43" s="160"/>
      <c r="AD43" s="155"/>
      <c r="AE43" s="155"/>
      <c r="AF43" s="161"/>
      <c r="AG43" s="155"/>
      <c r="AH43" s="155"/>
      <c r="AI43" s="155"/>
      <c r="AJ43" s="156"/>
      <c r="AK43" s="161"/>
      <c r="AL43" s="155"/>
      <c r="AM43" s="155"/>
      <c r="AN43" s="155"/>
      <c r="AO43" s="155"/>
      <c r="AP43" s="155"/>
      <c r="AQ43" s="155"/>
      <c r="AR43" s="155"/>
      <c r="AS43" s="155"/>
      <c r="AT43" s="155"/>
      <c r="AU43" s="155"/>
      <c r="AV43" s="155"/>
      <c r="AW43" s="155"/>
      <c r="AX43" s="155"/>
      <c r="AY43" s="161"/>
      <c r="AZ43" s="155"/>
      <c r="BA43" s="155"/>
      <c r="BB43" s="155"/>
      <c r="BC43" s="155"/>
      <c r="BD43" s="163" t="str">
        <f t="shared" si="4"/>
        <v/>
      </c>
      <c r="BE43" s="164" t="str">
        <f t="shared" si="1"/>
        <v/>
      </c>
      <c r="BF43" s="164" t="str">
        <f t="shared" si="2"/>
        <v/>
      </c>
      <c r="BG43" s="164" t="str">
        <f t="shared" si="5"/>
        <v/>
      </c>
      <c r="BH43" s="168" t="str">
        <f t="shared" si="3"/>
        <v/>
      </c>
    </row>
    <row r="44">
      <c r="A44" s="154"/>
      <c r="B44" s="155"/>
      <c r="C44" s="155"/>
      <c r="D44" s="155"/>
      <c r="E44" s="155"/>
      <c r="F44" s="156"/>
      <c r="G44" s="157"/>
      <c r="H44" s="155"/>
      <c r="I44" s="155"/>
      <c r="J44" s="155"/>
      <c r="K44" s="156"/>
      <c r="L44" s="157"/>
      <c r="M44" s="155"/>
      <c r="N44" s="155"/>
      <c r="O44" s="155"/>
      <c r="P44" s="156"/>
      <c r="Q44" s="158"/>
      <c r="R44" s="155"/>
      <c r="S44" s="156"/>
      <c r="T44" s="158"/>
      <c r="U44" s="155"/>
      <c r="V44" s="156"/>
      <c r="W44" s="158"/>
      <c r="X44" s="155"/>
      <c r="Y44" s="156"/>
      <c r="Z44" s="159"/>
      <c r="AA44" s="155"/>
      <c r="AB44" s="156"/>
      <c r="AC44" s="160"/>
      <c r="AD44" s="155"/>
      <c r="AE44" s="155"/>
      <c r="AF44" s="161"/>
      <c r="AG44" s="155"/>
      <c r="AH44" s="155"/>
      <c r="AI44" s="155"/>
      <c r="AJ44" s="156"/>
      <c r="AK44" s="161"/>
      <c r="AL44" s="155"/>
      <c r="AM44" s="155"/>
      <c r="AN44" s="155"/>
      <c r="AO44" s="155"/>
      <c r="AP44" s="155"/>
      <c r="AQ44" s="155"/>
      <c r="AR44" s="155"/>
      <c r="AS44" s="155"/>
      <c r="AT44" s="155"/>
      <c r="AU44" s="155"/>
      <c r="AV44" s="155"/>
      <c r="AW44" s="155"/>
      <c r="AX44" s="155"/>
      <c r="AY44" s="161"/>
      <c r="AZ44" s="155"/>
      <c r="BA44" s="155"/>
      <c r="BB44" s="155"/>
      <c r="BC44" s="155"/>
      <c r="BD44" s="163" t="str">
        <f t="shared" si="4"/>
        <v/>
      </c>
      <c r="BE44" s="164" t="str">
        <f t="shared" si="1"/>
        <v/>
      </c>
      <c r="BF44" s="164" t="str">
        <f t="shared" si="2"/>
        <v/>
      </c>
      <c r="BG44" s="164" t="str">
        <f t="shared" si="5"/>
        <v/>
      </c>
      <c r="BH44" s="168" t="str">
        <f t="shared" si="3"/>
        <v/>
      </c>
    </row>
    <row r="45">
      <c r="A45" s="154"/>
      <c r="B45" s="155"/>
      <c r="C45" s="155"/>
      <c r="D45" s="155"/>
      <c r="E45" s="155"/>
      <c r="F45" s="156"/>
      <c r="G45" s="157"/>
      <c r="H45" s="155"/>
      <c r="I45" s="155"/>
      <c r="J45" s="155"/>
      <c r="K45" s="156"/>
      <c r="L45" s="157"/>
      <c r="M45" s="155"/>
      <c r="N45" s="155"/>
      <c r="O45" s="155"/>
      <c r="P45" s="156"/>
      <c r="Q45" s="158"/>
      <c r="R45" s="155"/>
      <c r="S45" s="156"/>
      <c r="T45" s="158"/>
      <c r="U45" s="155"/>
      <c r="V45" s="156"/>
      <c r="W45" s="158"/>
      <c r="X45" s="155"/>
      <c r="Y45" s="156"/>
      <c r="Z45" s="159"/>
      <c r="AA45" s="155"/>
      <c r="AB45" s="156"/>
      <c r="AC45" s="160"/>
      <c r="AD45" s="155"/>
      <c r="AE45" s="155"/>
      <c r="AF45" s="161"/>
      <c r="AG45" s="155"/>
      <c r="AH45" s="155"/>
      <c r="AI45" s="155"/>
      <c r="AJ45" s="156"/>
      <c r="AK45" s="161"/>
      <c r="AL45" s="155"/>
      <c r="AM45" s="155"/>
      <c r="AN45" s="155"/>
      <c r="AO45" s="155"/>
      <c r="AP45" s="155"/>
      <c r="AQ45" s="155"/>
      <c r="AR45" s="155"/>
      <c r="AS45" s="155"/>
      <c r="AT45" s="155"/>
      <c r="AU45" s="155"/>
      <c r="AV45" s="155"/>
      <c r="AW45" s="155"/>
      <c r="AX45" s="155"/>
      <c r="AY45" s="161"/>
      <c r="AZ45" s="155"/>
      <c r="BA45" s="155"/>
      <c r="BB45" s="155"/>
      <c r="BC45" s="155"/>
      <c r="BD45" s="163" t="str">
        <f t="shared" si="4"/>
        <v/>
      </c>
      <c r="BE45" s="164" t="str">
        <f t="shared" si="1"/>
        <v/>
      </c>
      <c r="BF45" s="164" t="str">
        <f t="shared" si="2"/>
        <v/>
      </c>
      <c r="BG45" s="164" t="str">
        <f t="shared" si="5"/>
        <v/>
      </c>
      <c r="BH45" s="168" t="str">
        <f t="shared" si="3"/>
        <v/>
      </c>
    </row>
    <row r="46">
      <c r="A46" s="154"/>
      <c r="B46" s="155"/>
      <c r="C46" s="155"/>
      <c r="D46" s="155"/>
      <c r="E46" s="155"/>
      <c r="F46" s="156"/>
      <c r="G46" s="157"/>
      <c r="H46" s="155"/>
      <c r="I46" s="155"/>
      <c r="J46" s="155"/>
      <c r="K46" s="156"/>
      <c r="L46" s="157"/>
      <c r="M46" s="155"/>
      <c r="N46" s="155"/>
      <c r="O46" s="155"/>
      <c r="P46" s="156"/>
      <c r="Q46" s="158"/>
      <c r="R46" s="155"/>
      <c r="S46" s="156"/>
      <c r="T46" s="158"/>
      <c r="U46" s="155"/>
      <c r="V46" s="156"/>
      <c r="W46" s="158"/>
      <c r="X46" s="155"/>
      <c r="Y46" s="156"/>
      <c r="Z46" s="159"/>
      <c r="AA46" s="155"/>
      <c r="AB46" s="156"/>
      <c r="AC46" s="160"/>
      <c r="AD46" s="155"/>
      <c r="AE46" s="155"/>
      <c r="AF46" s="161"/>
      <c r="AG46" s="155"/>
      <c r="AH46" s="155"/>
      <c r="AI46" s="155"/>
      <c r="AJ46" s="156"/>
      <c r="AK46" s="161"/>
      <c r="AL46" s="155"/>
      <c r="AM46" s="155"/>
      <c r="AN46" s="155"/>
      <c r="AO46" s="155"/>
      <c r="AP46" s="155"/>
      <c r="AQ46" s="155"/>
      <c r="AR46" s="155"/>
      <c r="AS46" s="155"/>
      <c r="AT46" s="155"/>
      <c r="AU46" s="155"/>
      <c r="AV46" s="155"/>
      <c r="AW46" s="155"/>
      <c r="AX46" s="155"/>
      <c r="AY46" s="161"/>
      <c r="AZ46" s="155"/>
      <c r="BA46" s="155"/>
      <c r="BB46" s="155"/>
      <c r="BC46" s="155"/>
      <c r="BD46" s="163" t="str">
        <f t="shared" si="4"/>
        <v/>
      </c>
      <c r="BE46" s="164" t="str">
        <f t="shared" si="1"/>
        <v/>
      </c>
      <c r="BF46" s="164" t="str">
        <f t="shared" si="2"/>
        <v/>
      </c>
      <c r="BG46" s="164" t="str">
        <f t="shared" si="5"/>
        <v/>
      </c>
      <c r="BH46" s="168" t="str">
        <f t="shared" si="3"/>
        <v/>
      </c>
    </row>
    <row r="47">
      <c r="A47" s="154"/>
      <c r="B47" s="155"/>
      <c r="C47" s="155"/>
      <c r="D47" s="155"/>
      <c r="E47" s="155"/>
      <c r="F47" s="156"/>
      <c r="G47" s="157"/>
      <c r="H47" s="155"/>
      <c r="I47" s="155"/>
      <c r="J47" s="155"/>
      <c r="K47" s="156"/>
      <c r="L47" s="157"/>
      <c r="M47" s="155"/>
      <c r="N47" s="155"/>
      <c r="O47" s="155"/>
      <c r="P47" s="156"/>
      <c r="Q47" s="158"/>
      <c r="R47" s="155"/>
      <c r="S47" s="156"/>
      <c r="T47" s="158"/>
      <c r="U47" s="155"/>
      <c r="V47" s="156"/>
      <c r="W47" s="158"/>
      <c r="X47" s="155"/>
      <c r="Y47" s="156"/>
      <c r="Z47" s="159"/>
      <c r="AA47" s="155"/>
      <c r="AB47" s="156"/>
      <c r="AC47" s="160"/>
      <c r="AD47" s="155"/>
      <c r="AE47" s="155"/>
      <c r="AF47" s="161"/>
      <c r="AG47" s="155"/>
      <c r="AH47" s="155"/>
      <c r="AI47" s="155"/>
      <c r="AJ47" s="156"/>
      <c r="AK47" s="161"/>
      <c r="AL47" s="155"/>
      <c r="AM47" s="155"/>
      <c r="AN47" s="155"/>
      <c r="AO47" s="155"/>
      <c r="AP47" s="155"/>
      <c r="AQ47" s="155"/>
      <c r="AR47" s="155"/>
      <c r="AS47" s="155"/>
      <c r="AT47" s="155"/>
      <c r="AU47" s="155"/>
      <c r="AV47" s="155"/>
      <c r="AW47" s="155"/>
      <c r="AX47" s="155"/>
      <c r="AY47" s="161"/>
      <c r="AZ47" s="155"/>
      <c r="BA47" s="155"/>
      <c r="BB47" s="155"/>
      <c r="BC47" s="155"/>
      <c r="BD47" s="163" t="str">
        <f t="shared" si="4"/>
        <v/>
      </c>
      <c r="BE47" s="164" t="str">
        <f t="shared" si="1"/>
        <v/>
      </c>
      <c r="BF47" s="164" t="str">
        <f t="shared" si="2"/>
        <v/>
      </c>
      <c r="BG47" s="164" t="str">
        <f t="shared" si="5"/>
        <v/>
      </c>
      <c r="BH47" s="168" t="str">
        <f t="shared" si="3"/>
        <v/>
      </c>
    </row>
    <row r="48">
      <c r="A48" s="154"/>
      <c r="B48" s="155"/>
      <c r="C48" s="155"/>
      <c r="D48" s="155"/>
      <c r="E48" s="155"/>
      <c r="F48" s="156"/>
      <c r="G48" s="157"/>
      <c r="H48" s="155"/>
      <c r="I48" s="155"/>
      <c r="J48" s="155"/>
      <c r="K48" s="156"/>
      <c r="L48" s="157"/>
      <c r="M48" s="155"/>
      <c r="N48" s="155"/>
      <c r="O48" s="155"/>
      <c r="P48" s="156"/>
      <c r="Q48" s="158"/>
      <c r="R48" s="155"/>
      <c r="S48" s="156"/>
      <c r="T48" s="158"/>
      <c r="U48" s="155"/>
      <c r="V48" s="156"/>
      <c r="W48" s="158"/>
      <c r="X48" s="155"/>
      <c r="Y48" s="156"/>
      <c r="Z48" s="159"/>
      <c r="AA48" s="155"/>
      <c r="AB48" s="156"/>
      <c r="AC48" s="160"/>
      <c r="AD48" s="155"/>
      <c r="AE48" s="155"/>
      <c r="AF48" s="161"/>
      <c r="AG48" s="155"/>
      <c r="AH48" s="155"/>
      <c r="AI48" s="155"/>
      <c r="AJ48" s="156"/>
      <c r="AK48" s="161"/>
      <c r="AL48" s="155"/>
      <c r="AM48" s="155"/>
      <c r="AN48" s="155"/>
      <c r="AO48" s="155"/>
      <c r="AP48" s="155"/>
      <c r="AQ48" s="155"/>
      <c r="AR48" s="155"/>
      <c r="AS48" s="155"/>
      <c r="AT48" s="155"/>
      <c r="AU48" s="155"/>
      <c r="AV48" s="155"/>
      <c r="AW48" s="155"/>
      <c r="AX48" s="155"/>
      <c r="AY48" s="161"/>
      <c r="AZ48" s="155"/>
      <c r="BA48" s="155"/>
      <c r="BB48" s="155"/>
      <c r="BC48" s="155"/>
      <c r="BD48" s="163" t="str">
        <f t="shared" si="4"/>
        <v/>
      </c>
      <c r="BE48" s="164" t="str">
        <f t="shared" si="1"/>
        <v/>
      </c>
      <c r="BF48" s="164" t="str">
        <f t="shared" si="2"/>
        <v/>
      </c>
      <c r="BG48" s="164" t="str">
        <f t="shared" si="5"/>
        <v/>
      </c>
      <c r="BH48" s="168" t="str">
        <f t="shared" si="3"/>
        <v/>
      </c>
    </row>
    <row r="49">
      <c r="A49" s="154"/>
      <c r="B49" s="155"/>
      <c r="C49" s="155"/>
      <c r="D49" s="155"/>
      <c r="E49" s="155"/>
      <c r="F49" s="156"/>
      <c r="G49" s="157"/>
      <c r="H49" s="155"/>
      <c r="I49" s="155"/>
      <c r="J49" s="155"/>
      <c r="K49" s="156"/>
      <c r="L49" s="157"/>
      <c r="M49" s="155"/>
      <c r="N49" s="155"/>
      <c r="O49" s="155"/>
      <c r="P49" s="156"/>
      <c r="Q49" s="158"/>
      <c r="R49" s="155"/>
      <c r="S49" s="156"/>
      <c r="T49" s="158"/>
      <c r="U49" s="155"/>
      <c r="V49" s="156"/>
      <c r="W49" s="158"/>
      <c r="X49" s="155"/>
      <c r="Y49" s="156"/>
      <c r="Z49" s="159"/>
      <c r="AA49" s="155"/>
      <c r="AB49" s="156"/>
      <c r="AC49" s="160"/>
      <c r="AD49" s="155"/>
      <c r="AE49" s="155"/>
      <c r="AF49" s="161"/>
      <c r="AG49" s="155"/>
      <c r="AH49" s="155"/>
      <c r="AI49" s="155"/>
      <c r="AJ49" s="156"/>
      <c r="AK49" s="161"/>
      <c r="AL49" s="155"/>
      <c r="AM49" s="155"/>
      <c r="AN49" s="155"/>
      <c r="AO49" s="155"/>
      <c r="AP49" s="155"/>
      <c r="AQ49" s="155"/>
      <c r="AR49" s="155"/>
      <c r="AS49" s="155"/>
      <c r="AT49" s="155"/>
      <c r="AU49" s="155"/>
      <c r="AV49" s="155"/>
      <c r="AW49" s="155"/>
      <c r="AX49" s="155"/>
      <c r="AY49" s="161"/>
      <c r="AZ49" s="155"/>
      <c r="BA49" s="155"/>
      <c r="BB49" s="155"/>
      <c r="BC49" s="155"/>
      <c r="BD49" s="163" t="str">
        <f t="shared" si="4"/>
        <v/>
      </c>
      <c r="BE49" s="164" t="str">
        <f t="shared" si="1"/>
        <v/>
      </c>
      <c r="BF49" s="164" t="str">
        <f t="shared" si="2"/>
        <v/>
      </c>
      <c r="BG49" s="164" t="str">
        <f t="shared" si="5"/>
        <v/>
      </c>
      <c r="BH49" s="168" t="str">
        <f t="shared" si="3"/>
        <v/>
      </c>
    </row>
    <row r="50">
      <c r="A50" s="154"/>
      <c r="B50" s="155"/>
      <c r="C50" s="155"/>
      <c r="D50" s="155"/>
      <c r="E50" s="155"/>
      <c r="F50" s="156"/>
      <c r="G50" s="157"/>
      <c r="H50" s="155"/>
      <c r="I50" s="155"/>
      <c r="J50" s="155"/>
      <c r="K50" s="156"/>
      <c r="L50" s="157"/>
      <c r="M50" s="155"/>
      <c r="N50" s="155"/>
      <c r="O50" s="155"/>
      <c r="P50" s="156"/>
      <c r="Q50" s="158"/>
      <c r="R50" s="155"/>
      <c r="S50" s="156"/>
      <c r="T50" s="158"/>
      <c r="U50" s="155"/>
      <c r="V50" s="156"/>
      <c r="W50" s="158"/>
      <c r="X50" s="155"/>
      <c r="Y50" s="156"/>
      <c r="Z50" s="159"/>
      <c r="AA50" s="155"/>
      <c r="AB50" s="156"/>
      <c r="AC50" s="160"/>
      <c r="AD50" s="155"/>
      <c r="AE50" s="155"/>
      <c r="AF50" s="161"/>
      <c r="AG50" s="155"/>
      <c r="AH50" s="155"/>
      <c r="AI50" s="155"/>
      <c r="AJ50" s="156"/>
      <c r="AK50" s="161"/>
      <c r="AL50" s="155"/>
      <c r="AM50" s="155"/>
      <c r="AN50" s="155"/>
      <c r="AO50" s="155"/>
      <c r="AP50" s="155"/>
      <c r="AQ50" s="155"/>
      <c r="AR50" s="155"/>
      <c r="AS50" s="155"/>
      <c r="AT50" s="155"/>
      <c r="AU50" s="155"/>
      <c r="AV50" s="155"/>
      <c r="AW50" s="155"/>
      <c r="AX50" s="155"/>
      <c r="AY50" s="161"/>
      <c r="AZ50" s="155"/>
      <c r="BA50" s="155"/>
      <c r="BB50" s="155"/>
      <c r="BC50" s="155"/>
      <c r="BD50" s="163" t="str">
        <f t="shared" si="4"/>
        <v/>
      </c>
      <c r="BE50" s="164" t="str">
        <f t="shared" si="1"/>
        <v/>
      </c>
      <c r="BF50" s="164" t="str">
        <f t="shared" si="2"/>
        <v/>
      </c>
      <c r="BG50" s="164" t="str">
        <f t="shared" si="5"/>
        <v/>
      </c>
      <c r="BH50" s="168" t="str">
        <f t="shared" si="3"/>
        <v/>
      </c>
    </row>
    <row r="51">
      <c r="A51" s="154"/>
      <c r="B51" s="155"/>
      <c r="C51" s="155"/>
      <c r="D51" s="155"/>
      <c r="E51" s="155"/>
      <c r="F51" s="156"/>
      <c r="G51" s="157"/>
      <c r="H51" s="155"/>
      <c r="I51" s="155"/>
      <c r="J51" s="155"/>
      <c r="K51" s="156"/>
      <c r="L51" s="157"/>
      <c r="M51" s="155"/>
      <c r="N51" s="155"/>
      <c r="O51" s="155"/>
      <c r="P51" s="156"/>
      <c r="Q51" s="158"/>
      <c r="R51" s="155"/>
      <c r="S51" s="156"/>
      <c r="T51" s="158"/>
      <c r="U51" s="155"/>
      <c r="V51" s="156"/>
      <c r="W51" s="158"/>
      <c r="X51" s="155"/>
      <c r="Y51" s="156"/>
      <c r="Z51" s="159"/>
      <c r="AA51" s="155"/>
      <c r="AB51" s="156"/>
      <c r="AC51" s="160"/>
      <c r="AD51" s="155"/>
      <c r="AE51" s="155"/>
      <c r="AF51" s="161"/>
      <c r="AG51" s="155"/>
      <c r="AH51" s="155"/>
      <c r="AI51" s="155"/>
      <c r="AJ51" s="156"/>
      <c r="AK51" s="161"/>
      <c r="AL51" s="155"/>
      <c r="AM51" s="155"/>
      <c r="AN51" s="155"/>
      <c r="AO51" s="155"/>
      <c r="AP51" s="155"/>
      <c r="AQ51" s="155"/>
      <c r="AR51" s="155"/>
      <c r="AS51" s="155"/>
      <c r="AT51" s="155"/>
      <c r="AU51" s="155"/>
      <c r="AV51" s="155"/>
      <c r="AW51" s="155"/>
      <c r="AX51" s="155"/>
      <c r="AY51" s="161"/>
      <c r="AZ51" s="155"/>
      <c r="BA51" s="155"/>
      <c r="BB51" s="155"/>
      <c r="BC51" s="155"/>
      <c r="BD51" s="163" t="str">
        <f t="shared" si="4"/>
        <v/>
      </c>
      <c r="BE51" s="164" t="str">
        <f t="shared" si="1"/>
        <v/>
      </c>
      <c r="BF51" s="164" t="str">
        <f t="shared" si="2"/>
        <v/>
      </c>
      <c r="BG51" s="164" t="str">
        <f t="shared" si="5"/>
        <v/>
      </c>
      <c r="BH51" s="168" t="str">
        <f t="shared" si="3"/>
        <v/>
      </c>
    </row>
    <row r="52">
      <c r="A52" s="154"/>
      <c r="B52" s="155"/>
      <c r="C52" s="155"/>
      <c r="D52" s="155"/>
      <c r="E52" s="155"/>
      <c r="F52" s="156"/>
      <c r="G52" s="157"/>
      <c r="H52" s="155"/>
      <c r="I52" s="155"/>
      <c r="J52" s="155"/>
      <c r="K52" s="156"/>
      <c r="L52" s="157"/>
      <c r="M52" s="155"/>
      <c r="N52" s="155"/>
      <c r="O52" s="155"/>
      <c r="P52" s="156"/>
      <c r="Q52" s="158"/>
      <c r="R52" s="155"/>
      <c r="S52" s="156"/>
      <c r="T52" s="158"/>
      <c r="U52" s="155"/>
      <c r="V52" s="156"/>
      <c r="W52" s="158"/>
      <c r="X52" s="155"/>
      <c r="Y52" s="156"/>
      <c r="Z52" s="159"/>
      <c r="AA52" s="155"/>
      <c r="AB52" s="156"/>
      <c r="AC52" s="160"/>
      <c r="AD52" s="155"/>
      <c r="AE52" s="155"/>
      <c r="AF52" s="161"/>
      <c r="AG52" s="155"/>
      <c r="AH52" s="155"/>
      <c r="AI52" s="155"/>
      <c r="AJ52" s="156"/>
      <c r="AK52" s="161"/>
      <c r="AL52" s="155"/>
      <c r="AM52" s="155"/>
      <c r="AN52" s="155"/>
      <c r="AO52" s="155"/>
      <c r="AP52" s="155"/>
      <c r="AQ52" s="155"/>
      <c r="AR52" s="155"/>
      <c r="AS52" s="155"/>
      <c r="AT52" s="155"/>
      <c r="AU52" s="155"/>
      <c r="AV52" s="155"/>
      <c r="AW52" s="155"/>
      <c r="AX52" s="155"/>
      <c r="AY52" s="161"/>
      <c r="AZ52" s="155"/>
      <c r="BA52" s="155"/>
      <c r="BB52" s="155"/>
      <c r="BC52" s="155"/>
      <c r="BD52" s="163" t="str">
        <f t="shared" si="4"/>
        <v/>
      </c>
      <c r="BE52" s="164" t="str">
        <f t="shared" si="1"/>
        <v/>
      </c>
      <c r="BF52" s="164" t="str">
        <f t="shared" si="2"/>
        <v/>
      </c>
      <c r="BG52" s="164" t="str">
        <f t="shared" si="5"/>
        <v/>
      </c>
      <c r="BH52" s="168" t="str">
        <f t="shared" si="3"/>
        <v/>
      </c>
    </row>
    <row r="53">
      <c r="A53" s="154"/>
      <c r="B53" s="155"/>
      <c r="C53" s="155"/>
      <c r="D53" s="155"/>
      <c r="E53" s="155"/>
      <c r="F53" s="156"/>
      <c r="G53" s="157"/>
      <c r="H53" s="155"/>
      <c r="I53" s="155"/>
      <c r="J53" s="155"/>
      <c r="K53" s="156"/>
      <c r="L53" s="157"/>
      <c r="M53" s="155"/>
      <c r="N53" s="155"/>
      <c r="O53" s="155"/>
      <c r="P53" s="156"/>
      <c r="Q53" s="158"/>
      <c r="R53" s="155"/>
      <c r="S53" s="156"/>
      <c r="T53" s="158"/>
      <c r="U53" s="155"/>
      <c r="V53" s="156"/>
      <c r="W53" s="158"/>
      <c r="X53" s="155"/>
      <c r="Y53" s="156"/>
      <c r="Z53" s="159"/>
      <c r="AA53" s="155"/>
      <c r="AB53" s="156"/>
      <c r="AC53" s="160"/>
      <c r="AD53" s="155"/>
      <c r="AE53" s="155"/>
      <c r="AF53" s="161"/>
      <c r="AG53" s="155"/>
      <c r="AH53" s="155"/>
      <c r="AI53" s="155"/>
      <c r="AJ53" s="156"/>
      <c r="AK53" s="161"/>
      <c r="AL53" s="155"/>
      <c r="AM53" s="155"/>
      <c r="AN53" s="155"/>
      <c r="AO53" s="155"/>
      <c r="AP53" s="155"/>
      <c r="AQ53" s="155"/>
      <c r="AR53" s="155"/>
      <c r="AS53" s="155"/>
      <c r="AT53" s="155"/>
      <c r="AU53" s="155"/>
      <c r="AV53" s="155"/>
      <c r="AW53" s="155"/>
      <c r="AX53" s="155"/>
      <c r="AY53" s="161"/>
      <c r="AZ53" s="155"/>
      <c r="BA53" s="155"/>
      <c r="BB53" s="155"/>
      <c r="BC53" s="155"/>
      <c r="BD53" s="163" t="str">
        <f t="shared" si="4"/>
        <v/>
      </c>
      <c r="BE53" s="164" t="str">
        <f t="shared" si="1"/>
        <v/>
      </c>
      <c r="BF53" s="164" t="str">
        <f t="shared" si="2"/>
        <v/>
      </c>
      <c r="BG53" s="164" t="str">
        <f t="shared" si="5"/>
        <v/>
      </c>
      <c r="BH53" s="168" t="str">
        <f t="shared" si="3"/>
        <v/>
      </c>
    </row>
    <row r="54">
      <c r="A54" s="154"/>
      <c r="B54" s="155"/>
      <c r="C54" s="155"/>
      <c r="D54" s="155"/>
      <c r="E54" s="155"/>
      <c r="F54" s="156"/>
      <c r="G54" s="157"/>
      <c r="H54" s="155"/>
      <c r="I54" s="155"/>
      <c r="J54" s="155"/>
      <c r="K54" s="156"/>
      <c r="L54" s="157"/>
      <c r="M54" s="155"/>
      <c r="N54" s="155"/>
      <c r="O54" s="155"/>
      <c r="P54" s="156"/>
      <c r="Q54" s="158"/>
      <c r="R54" s="155"/>
      <c r="S54" s="156"/>
      <c r="T54" s="158"/>
      <c r="U54" s="155"/>
      <c r="V54" s="156"/>
      <c r="W54" s="158"/>
      <c r="X54" s="155"/>
      <c r="Y54" s="156"/>
      <c r="Z54" s="159"/>
      <c r="AA54" s="155"/>
      <c r="AB54" s="156"/>
      <c r="AC54" s="160"/>
      <c r="AD54" s="155"/>
      <c r="AE54" s="155"/>
      <c r="AF54" s="161"/>
      <c r="AG54" s="155"/>
      <c r="AH54" s="155"/>
      <c r="AI54" s="155"/>
      <c r="AJ54" s="156"/>
      <c r="AK54" s="161"/>
      <c r="AL54" s="155"/>
      <c r="AM54" s="155"/>
      <c r="AN54" s="155"/>
      <c r="AO54" s="155"/>
      <c r="AP54" s="155"/>
      <c r="AQ54" s="155"/>
      <c r="AR54" s="155"/>
      <c r="AS54" s="155"/>
      <c r="AT54" s="155"/>
      <c r="AU54" s="155"/>
      <c r="AV54" s="155"/>
      <c r="AW54" s="155"/>
      <c r="AX54" s="155"/>
      <c r="AY54" s="161"/>
      <c r="AZ54" s="155"/>
      <c r="BA54" s="155"/>
      <c r="BB54" s="155"/>
      <c r="BC54" s="155"/>
      <c r="BD54" s="163" t="str">
        <f t="shared" si="4"/>
        <v/>
      </c>
      <c r="BE54" s="164" t="str">
        <f t="shared" si="1"/>
        <v/>
      </c>
      <c r="BF54" s="164" t="str">
        <f t="shared" si="2"/>
        <v/>
      </c>
      <c r="BG54" s="164" t="str">
        <f t="shared" si="5"/>
        <v/>
      </c>
      <c r="BH54" s="168" t="str">
        <f t="shared" si="3"/>
        <v/>
      </c>
    </row>
    <row r="55">
      <c r="A55" s="154"/>
      <c r="B55" s="155"/>
      <c r="C55" s="155"/>
      <c r="D55" s="155"/>
      <c r="E55" s="155"/>
      <c r="F55" s="156"/>
      <c r="G55" s="157"/>
      <c r="H55" s="155"/>
      <c r="I55" s="155"/>
      <c r="J55" s="155"/>
      <c r="K55" s="156"/>
      <c r="L55" s="157"/>
      <c r="M55" s="155"/>
      <c r="N55" s="155"/>
      <c r="O55" s="155"/>
      <c r="P55" s="156"/>
      <c r="Q55" s="158"/>
      <c r="R55" s="155"/>
      <c r="S55" s="156"/>
      <c r="T55" s="158"/>
      <c r="U55" s="155"/>
      <c r="V55" s="156"/>
      <c r="W55" s="158"/>
      <c r="X55" s="155"/>
      <c r="Y55" s="156"/>
      <c r="Z55" s="159"/>
      <c r="AA55" s="155"/>
      <c r="AB55" s="156"/>
      <c r="AC55" s="160"/>
      <c r="AD55" s="155"/>
      <c r="AE55" s="155"/>
      <c r="AF55" s="161"/>
      <c r="AG55" s="155"/>
      <c r="AH55" s="155"/>
      <c r="AI55" s="155"/>
      <c r="AJ55" s="156"/>
      <c r="AK55" s="161"/>
      <c r="AL55" s="155"/>
      <c r="AM55" s="155"/>
      <c r="AN55" s="155"/>
      <c r="AO55" s="155"/>
      <c r="AP55" s="155"/>
      <c r="AQ55" s="155"/>
      <c r="AR55" s="155"/>
      <c r="AS55" s="155"/>
      <c r="AT55" s="155"/>
      <c r="AU55" s="155"/>
      <c r="AV55" s="155"/>
      <c r="AW55" s="155"/>
      <c r="AX55" s="155"/>
      <c r="AY55" s="161"/>
      <c r="AZ55" s="155"/>
      <c r="BA55" s="155"/>
      <c r="BB55" s="155"/>
      <c r="BC55" s="155"/>
      <c r="BD55" s="163" t="str">
        <f t="shared" si="4"/>
        <v/>
      </c>
      <c r="BE55" s="164" t="str">
        <f t="shared" si="1"/>
        <v/>
      </c>
      <c r="BF55" s="164" t="str">
        <f t="shared" si="2"/>
        <v/>
      </c>
      <c r="BG55" s="164" t="str">
        <f t="shared" si="5"/>
        <v/>
      </c>
      <c r="BH55" s="168" t="str">
        <f t="shared" si="3"/>
        <v/>
      </c>
    </row>
    <row r="56">
      <c r="A56" s="154"/>
      <c r="B56" s="155"/>
      <c r="C56" s="155"/>
      <c r="D56" s="155"/>
      <c r="E56" s="155"/>
      <c r="F56" s="156"/>
      <c r="G56" s="157"/>
      <c r="H56" s="155"/>
      <c r="I56" s="155"/>
      <c r="J56" s="155"/>
      <c r="K56" s="156"/>
      <c r="L56" s="157"/>
      <c r="M56" s="155"/>
      <c r="N56" s="155"/>
      <c r="O56" s="155"/>
      <c r="P56" s="156"/>
      <c r="Q56" s="158"/>
      <c r="R56" s="155"/>
      <c r="S56" s="156"/>
      <c r="T56" s="158"/>
      <c r="U56" s="155"/>
      <c r="V56" s="156"/>
      <c r="W56" s="158"/>
      <c r="X56" s="155"/>
      <c r="Y56" s="156"/>
      <c r="Z56" s="159"/>
      <c r="AA56" s="155"/>
      <c r="AB56" s="156"/>
      <c r="AC56" s="160"/>
      <c r="AD56" s="155"/>
      <c r="AE56" s="155"/>
      <c r="AF56" s="161"/>
      <c r="AG56" s="155"/>
      <c r="AH56" s="155"/>
      <c r="AI56" s="155"/>
      <c r="AJ56" s="156"/>
      <c r="AK56" s="161"/>
      <c r="AL56" s="155"/>
      <c r="AM56" s="155"/>
      <c r="AN56" s="155"/>
      <c r="AO56" s="155"/>
      <c r="AP56" s="155"/>
      <c r="AQ56" s="155"/>
      <c r="AR56" s="155"/>
      <c r="AS56" s="155"/>
      <c r="AT56" s="155"/>
      <c r="AU56" s="155"/>
      <c r="AV56" s="155"/>
      <c r="AW56" s="155"/>
      <c r="AX56" s="155"/>
      <c r="AY56" s="161"/>
      <c r="AZ56" s="155"/>
      <c r="BA56" s="155"/>
      <c r="BB56" s="155"/>
      <c r="BC56" s="155"/>
      <c r="BD56" s="163" t="str">
        <f t="shared" si="4"/>
        <v/>
      </c>
      <c r="BE56" s="164" t="str">
        <f t="shared" si="1"/>
        <v/>
      </c>
      <c r="BF56" s="164" t="str">
        <f t="shared" si="2"/>
        <v/>
      </c>
      <c r="BG56" s="164" t="str">
        <f t="shared" si="5"/>
        <v/>
      </c>
      <c r="BH56" s="168" t="str">
        <f t="shared" si="3"/>
        <v/>
      </c>
    </row>
    <row r="57">
      <c r="A57" s="154"/>
      <c r="B57" s="155"/>
      <c r="C57" s="155"/>
      <c r="D57" s="155"/>
      <c r="E57" s="155"/>
      <c r="F57" s="156"/>
      <c r="G57" s="157"/>
      <c r="H57" s="155"/>
      <c r="I57" s="155"/>
      <c r="J57" s="155"/>
      <c r="K57" s="156"/>
      <c r="L57" s="157"/>
      <c r="M57" s="155"/>
      <c r="N57" s="155"/>
      <c r="O57" s="155"/>
      <c r="P57" s="156"/>
      <c r="Q57" s="158"/>
      <c r="R57" s="155"/>
      <c r="S57" s="156"/>
      <c r="T57" s="158"/>
      <c r="U57" s="155"/>
      <c r="V57" s="156"/>
      <c r="W57" s="158"/>
      <c r="X57" s="155"/>
      <c r="Y57" s="156"/>
      <c r="Z57" s="159"/>
      <c r="AA57" s="155"/>
      <c r="AB57" s="156"/>
      <c r="AC57" s="160"/>
      <c r="AD57" s="155"/>
      <c r="AE57" s="155"/>
      <c r="AF57" s="161"/>
      <c r="AG57" s="155"/>
      <c r="AH57" s="155"/>
      <c r="AI57" s="155"/>
      <c r="AJ57" s="156"/>
      <c r="AK57" s="161"/>
      <c r="AL57" s="155"/>
      <c r="AM57" s="155"/>
      <c r="AN57" s="155"/>
      <c r="AO57" s="155"/>
      <c r="AP57" s="155"/>
      <c r="AQ57" s="155"/>
      <c r="AR57" s="155"/>
      <c r="AS57" s="155"/>
      <c r="AT57" s="155"/>
      <c r="AU57" s="155"/>
      <c r="AV57" s="155"/>
      <c r="AW57" s="155"/>
      <c r="AX57" s="155"/>
      <c r="AY57" s="161"/>
      <c r="AZ57" s="155"/>
      <c r="BA57" s="155"/>
      <c r="BB57" s="155"/>
      <c r="BC57" s="155"/>
      <c r="BD57" s="163" t="str">
        <f t="shared" si="4"/>
        <v/>
      </c>
      <c r="BE57" s="164" t="str">
        <f t="shared" si="1"/>
        <v/>
      </c>
      <c r="BF57" s="164" t="str">
        <f t="shared" si="2"/>
        <v/>
      </c>
      <c r="BG57" s="164" t="str">
        <f t="shared" si="5"/>
        <v/>
      </c>
      <c r="BH57" s="168" t="str">
        <f t="shared" si="3"/>
        <v/>
      </c>
    </row>
    <row r="58">
      <c r="A58" s="154"/>
      <c r="B58" s="155"/>
      <c r="C58" s="155"/>
      <c r="D58" s="155"/>
      <c r="E58" s="155"/>
      <c r="F58" s="156"/>
      <c r="G58" s="157"/>
      <c r="H58" s="155"/>
      <c r="I58" s="155"/>
      <c r="J58" s="155"/>
      <c r="K58" s="156"/>
      <c r="L58" s="157"/>
      <c r="M58" s="155"/>
      <c r="N58" s="155"/>
      <c r="O58" s="155"/>
      <c r="P58" s="156"/>
      <c r="Q58" s="158"/>
      <c r="R58" s="155"/>
      <c r="S58" s="156"/>
      <c r="T58" s="158"/>
      <c r="U58" s="155"/>
      <c r="V58" s="156"/>
      <c r="W58" s="158"/>
      <c r="X58" s="155"/>
      <c r="Y58" s="156"/>
      <c r="Z58" s="159"/>
      <c r="AA58" s="155"/>
      <c r="AB58" s="156"/>
      <c r="AC58" s="160"/>
      <c r="AD58" s="155"/>
      <c r="AE58" s="155"/>
      <c r="AF58" s="161"/>
      <c r="AG58" s="155"/>
      <c r="AH58" s="155"/>
      <c r="AI58" s="155"/>
      <c r="AJ58" s="156"/>
      <c r="AK58" s="161"/>
      <c r="AL58" s="155"/>
      <c r="AM58" s="155"/>
      <c r="AN58" s="155"/>
      <c r="AO58" s="155"/>
      <c r="AP58" s="155"/>
      <c r="AQ58" s="155"/>
      <c r="AR58" s="155"/>
      <c r="AS58" s="155"/>
      <c r="AT58" s="155"/>
      <c r="AU58" s="155"/>
      <c r="AV58" s="155"/>
      <c r="AW58" s="155"/>
      <c r="AX58" s="155"/>
      <c r="AY58" s="161"/>
      <c r="AZ58" s="155"/>
      <c r="BA58" s="155"/>
      <c r="BB58" s="155"/>
      <c r="BC58" s="155"/>
      <c r="BD58" s="163" t="str">
        <f t="shared" si="4"/>
        <v/>
      </c>
      <c r="BE58" s="164" t="str">
        <f t="shared" si="1"/>
        <v/>
      </c>
      <c r="BF58" s="164" t="str">
        <f t="shared" si="2"/>
        <v/>
      </c>
      <c r="BG58" s="164" t="str">
        <f t="shared" si="5"/>
        <v/>
      </c>
      <c r="BH58" s="168" t="str">
        <f t="shared" si="3"/>
        <v/>
      </c>
    </row>
    <row r="59">
      <c r="A59" s="154"/>
      <c r="B59" s="155"/>
      <c r="C59" s="155"/>
      <c r="D59" s="155"/>
      <c r="E59" s="155"/>
      <c r="F59" s="156"/>
      <c r="G59" s="157"/>
      <c r="H59" s="155"/>
      <c r="I59" s="155"/>
      <c r="J59" s="155"/>
      <c r="K59" s="156"/>
      <c r="L59" s="157"/>
      <c r="M59" s="155"/>
      <c r="N59" s="155"/>
      <c r="O59" s="155"/>
      <c r="P59" s="156"/>
      <c r="Q59" s="158"/>
      <c r="R59" s="155"/>
      <c r="S59" s="156"/>
      <c r="T59" s="158"/>
      <c r="U59" s="155"/>
      <c r="V59" s="156"/>
      <c r="W59" s="158"/>
      <c r="X59" s="155"/>
      <c r="Y59" s="156"/>
      <c r="Z59" s="159"/>
      <c r="AA59" s="155"/>
      <c r="AB59" s="156"/>
      <c r="AC59" s="160"/>
      <c r="AD59" s="155"/>
      <c r="AE59" s="155"/>
      <c r="AF59" s="161"/>
      <c r="AG59" s="155"/>
      <c r="AH59" s="155"/>
      <c r="AI59" s="155"/>
      <c r="AJ59" s="156"/>
      <c r="AK59" s="161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5"/>
      <c r="AW59" s="155"/>
      <c r="AX59" s="155"/>
      <c r="AY59" s="161"/>
      <c r="AZ59" s="155"/>
      <c r="BA59" s="155"/>
      <c r="BB59" s="155"/>
      <c r="BC59" s="155"/>
      <c r="BD59" s="163" t="str">
        <f t="shared" si="4"/>
        <v/>
      </c>
      <c r="BE59" s="164" t="str">
        <f t="shared" si="1"/>
        <v/>
      </c>
      <c r="BF59" s="164" t="str">
        <f t="shared" si="2"/>
        <v/>
      </c>
      <c r="BG59" s="164" t="str">
        <f t="shared" si="5"/>
        <v/>
      </c>
      <c r="BH59" s="168" t="str">
        <f t="shared" si="3"/>
        <v/>
      </c>
    </row>
    <row r="60">
      <c r="A60" s="154"/>
      <c r="B60" s="155"/>
      <c r="C60" s="155"/>
      <c r="D60" s="155"/>
      <c r="E60" s="155"/>
      <c r="F60" s="156"/>
      <c r="G60" s="157"/>
      <c r="H60" s="155"/>
      <c r="I60" s="155"/>
      <c r="J60" s="155"/>
      <c r="K60" s="156"/>
      <c r="L60" s="157"/>
      <c r="M60" s="155"/>
      <c r="N60" s="155"/>
      <c r="O60" s="155"/>
      <c r="P60" s="156"/>
      <c r="Q60" s="158"/>
      <c r="R60" s="155"/>
      <c r="S60" s="156"/>
      <c r="T60" s="158"/>
      <c r="U60" s="155"/>
      <c r="V60" s="156"/>
      <c r="W60" s="158"/>
      <c r="X60" s="155"/>
      <c r="Y60" s="156"/>
      <c r="Z60" s="159"/>
      <c r="AA60" s="155"/>
      <c r="AB60" s="156"/>
      <c r="AC60" s="160"/>
      <c r="AD60" s="155"/>
      <c r="AE60" s="155"/>
      <c r="AF60" s="161"/>
      <c r="AG60" s="155"/>
      <c r="AH60" s="155"/>
      <c r="AI60" s="155"/>
      <c r="AJ60" s="156"/>
      <c r="AK60" s="161"/>
      <c r="AL60" s="155"/>
      <c r="AM60" s="155"/>
      <c r="AN60" s="155"/>
      <c r="AO60" s="155"/>
      <c r="AP60" s="155"/>
      <c r="AQ60" s="155"/>
      <c r="AR60" s="155"/>
      <c r="AS60" s="155"/>
      <c r="AT60" s="155"/>
      <c r="AU60" s="155"/>
      <c r="AV60" s="155"/>
      <c r="AW60" s="155"/>
      <c r="AX60" s="155"/>
      <c r="AY60" s="161"/>
      <c r="AZ60" s="155"/>
      <c r="BA60" s="155"/>
      <c r="BB60" s="155"/>
      <c r="BC60" s="155"/>
      <c r="BD60" s="163" t="str">
        <f t="shared" si="4"/>
        <v/>
      </c>
      <c r="BE60" s="164" t="str">
        <f t="shared" si="1"/>
        <v/>
      </c>
      <c r="BF60" s="164" t="str">
        <f t="shared" si="2"/>
        <v/>
      </c>
      <c r="BG60" s="164" t="str">
        <f t="shared" si="5"/>
        <v/>
      </c>
      <c r="BH60" s="168" t="str">
        <f t="shared" si="3"/>
        <v/>
      </c>
    </row>
    <row r="61">
      <c r="A61" s="154"/>
      <c r="B61" s="155"/>
      <c r="C61" s="155"/>
      <c r="D61" s="155"/>
      <c r="E61" s="155"/>
      <c r="F61" s="156"/>
      <c r="G61" s="157"/>
      <c r="H61" s="155"/>
      <c r="I61" s="155"/>
      <c r="J61" s="155"/>
      <c r="K61" s="156"/>
      <c r="L61" s="157"/>
      <c r="M61" s="155"/>
      <c r="N61" s="155"/>
      <c r="O61" s="155"/>
      <c r="P61" s="156"/>
      <c r="Q61" s="158"/>
      <c r="R61" s="155"/>
      <c r="S61" s="156"/>
      <c r="T61" s="158"/>
      <c r="U61" s="155"/>
      <c r="V61" s="156"/>
      <c r="W61" s="158"/>
      <c r="X61" s="155"/>
      <c r="Y61" s="156"/>
      <c r="Z61" s="159"/>
      <c r="AA61" s="155"/>
      <c r="AB61" s="156"/>
      <c r="AC61" s="160"/>
      <c r="AD61" s="155"/>
      <c r="AE61" s="155"/>
      <c r="AF61" s="161"/>
      <c r="AG61" s="155"/>
      <c r="AH61" s="155"/>
      <c r="AI61" s="155"/>
      <c r="AJ61" s="156"/>
      <c r="AK61" s="161"/>
      <c r="AL61" s="155"/>
      <c r="AM61" s="155"/>
      <c r="AN61" s="155"/>
      <c r="AO61" s="155"/>
      <c r="AP61" s="155"/>
      <c r="AQ61" s="155"/>
      <c r="AR61" s="155"/>
      <c r="AS61" s="155"/>
      <c r="AT61" s="155"/>
      <c r="AU61" s="155"/>
      <c r="AV61" s="155"/>
      <c r="AW61" s="155"/>
      <c r="AX61" s="155"/>
      <c r="AY61" s="161"/>
      <c r="AZ61" s="155"/>
      <c r="BA61" s="155"/>
      <c r="BB61" s="155"/>
      <c r="BC61" s="155"/>
      <c r="BD61" s="163" t="str">
        <f t="shared" si="4"/>
        <v/>
      </c>
      <c r="BE61" s="164" t="str">
        <f t="shared" si="1"/>
        <v/>
      </c>
      <c r="BF61" s="164" t="str">
        <f t="shared" si="2"/>
        <v/>
      </c>
      <c r="BG61" s="164" t="str">
        <f t="shared" si="5"/>
        <v/>
      </c>
      <c r="BH61" s="168" t="str">
        <f t="shared" si="3"/>
        <v/>
      </c>
    </row>
    <row r="62">
      <c r="A62" s="154"/>
      <c r="B62" s="155"/>
      <c r="C62" s="155"/>
      <c r="D62" s="155"/>
      <c r="E62" s="155"/>
      <c r="F62" s="156"/>
      <c r="G62" s="157"/>
      <c r="H62" s="155"/>
      <c r="I62" s="155"/>
      <c r="J62" s="155"/>
      <c r="K62" s="156"/>
      <c r="L62" s="157"/>
      <c r="M62" s="155"/>
      <c r="N62" s="155"/>
      <c r="O62" s="155"/>
      <c r="P62" s="156"/>
      <c r="Q62" s="158"/>
      <c r="R62" s="155"/>
      <c r="S62" s="156"/>
      <c r="T62" s="158"/>
      <c r="U62" s="155"/>
      <c r="V62" s="156"/>
      <c r="W62" s="158"/>
      <c r="X62" s="155"/>
      <c r="Y62" s="156"/>
      <c r="Z62" s="159"/>
      <c r="AA62" s="155"/>
      <c r="AB62" s="156"/>
      <c r="AC62" s="160"/>
      <c r="AD62" s="155"/>
      <c r="AE62" s="155"/>
      <c r="AF62" s="161"/>
      <c r="AG62" s="155"/>
      <c r="AH62" s="155"/>
      <c r="AI62" s="155"/>
      <c r="AJ62" s="156"/>
      <c r="AK62" s="161"/>
      <c r="AL62" s="155"/>
      <c r="AM62" s="155"/>
      <c r="AN62" s="155"/>
      <c r="AO62" s="155"/>
      <c r="AP62" s="155"/>
      <c r="AQ62" s="155"/>
      <c r="AR62" s="155"/>
      <c r="AS62" s="155"/>
      <c r="AT62" s="155"/>
      <c r="AU62" s="155"/>
      <c r="AV62" s="155"/>
      <c r="AW62" s="155"/>
      <c r="AX62" s="155"/>
      <c r="AY62" s="161"/>
      <c r="AZ62" s="155"/>
      <c r="BA62" s="155"/>
      <c r="BB62" s="155"/>
      <c r="BC62" s="155"/>
      <c r="BD62" s="163" t="str">
        <f t="shared" si="4"/>
        <v/>
      </c>
      <c r="BE62" s="164" t="str">
        <f t="shared" si="1"/>
        <v/>
      </c>
      <c r="BF62" s="164" t="str">
        <f t="shared" si="2"/>
        <v/>
      </c>
      <c r="BG62" s="164" t="str">
        <f t="shared" si="5"/>
        <v/>
      </c>
      <c r="BH62" s="168" t="str">
        <f t="shared" si="3"/>
        <v/>
      </c>
    </row>
    <row r="63">
      <c r="A63" s="154"/>
      <c r="B63" s="155"/>
      <c r="C63" s="155"/>
      <c r="D63" s="155"/>
      <c r="E63" s="155"/>
      <c r="F63" s="156"/>
      <c r="G63" s="157"/>
      <c r="H63" s="155"/>
      <c r="I63" s="155"/>
      <c r="J63" s="155"/>
      <c r="K63" s="156"/>
      <c r="L63" s="157"/>
      <c r="M63" s="155"/>
      <c r="N63" s="155"/>
      <c r="O63" s="155"/>
      <c r="P63" s="156"/>
      <c r="Q63" s="158"/>
      <c r="R63" s="155"/>
      <c r="S63" s="156"/>
      <c r="T63" s="158"/>
      <c r="U63" s="155"/>
      <c r="V63" s="156"/>
      <c r="W63" s="158"/>
      <c r="X63" s="155"/>
      <c r="Y63" s="156"/>
      <c r="Z63" s="159"/>
      <c r="AA63" s="155"/>
      <c r="AB63" s="156"/>
      <c r="AC63" s="160"/>
      <c r="AD63" s="155"/>
      <c r="AE63" s="155"/>
      <c r="AF63" s="161"/>
      <c r="AG63" s="155"/>
      <c r="AH63" s="155"/>
      <c r="AI63" s="155"/>
      <c r="AJ63" s="156"/>
      <c r="AK63" s="161"/>
      <c r="AL63" s="155"/>
      <c r="AM63" s="155"/>
      <c r="AN63" s="155"/>
      <c r="AO63" s="155"/>
      <c r="AP63" s="155"/>
      <c r="AQ63" s="155"/>
      <c r="AR63" s="155"/>
      <c r="AS63" s="155"/>
      <c r="AT63" s="155"/>
      <c r="AU63" s="155"/>
      <c r="AV63" s="155"/>
      <c r="AW63" s="155"/>
      <c r="AX63" s="155"/>
      <c r="AY63" s="161"/>
      <c r="AZ63" s="155"/>
      <c r="BA63" s="155"/>
      <c r="BB63" s="155"/>
      <c r="BC63" s="155"/>
      <c r="BD63" s="163" t="str">
        <f t="shared" si="4"/>
        <v/>
      </c>
      <c r="BE63" s="164" t="str">
        <f t="shared" si="1"/>
        <v/>
      </c>
      <c r="BF63" s="164" t="str">
        <f t="shared" si="2"/>
        <v/>
      </c>
      <c r="BG63" s="164" t="str">
        <f t="shared" si="5"/>
        <v/>
      </c>
      <c r="BH63" s="168" t="str">
        <f t="shared" si="3"/>
        <v/>
      </c>
    </row>
    <row r="64">
      <c r="A64" s="154"/>
      <c r="B64" s="155"/>
      <c r="C64" s="155"/>
      <c r="D64" s="155"/>
      <c r="E64" s="155"/>
      <c r="F64" s="156"/>
      <c r="G64" s="157"/>
      <c r="H64" s="155"/>
      <c r="I64" s="155"/>
      <c r="J64" s="155"/>
      <c r="K64" s="156"/>
      <c r="L64" s="157"/>
      <c r="M64" s="155"/>
      <c r="N64" s="155"/>
      <c r="O64" s="155"/>
      <c r="P64" s="156"/>
      <c r="Q64" s="158"/>
      <c r="R64" s="155"/>
      <c r="S64" s="156"/>
      <c r="T64" s="158"/>
      <c r="U64" s="155"/>
      <c r="V64" s="156"/>
      <c r="W64" s="158"/>
      <c r="X64" s="155"/>
      <c r="Y64" s="156"/>
      <c r="Z64" s="159"/>
      <c r="AA64" s="155"/>
      <c r="AB64" s="156"/>
      <c r="AC64" s="160"/>
      <c r="AD64" s="155"/>
      <c r="AE64" s="155"/>
      <c r="AF64" s="161"/>
      <c r="AG64" s="155"/>
      <c r="AH64" s="155"/>
      <c r="AI64" s="155"/>
      <c r="AJ64" s="156"/>
      <c r="AK64" s="161"/>
      <c r="AL64" s="155"/>
      <c r="AM64" s="155"/>
      <c r="AN64" s="155"/>
      <c r="AO64" s="155"/>
      <c r="AP64" s="155"/>
      <c r="AQ64" s="155"/>
      <c r="AR64" s="155"/>
      <c r="AS64" s="155"/>
      <c r="AT64" s="155"/>
      <c r="AU64" s="155"/>
      <c r="AV64" s="155"/>
      <c r="AW64" s="155"/>
      <c r="AX64" s="155"/>
      <c r="AY64" s="161"/>
      <c r="AZ64" s="155"/>
      <c r="BA64" s="155"/>
      <c r="BB64" s="155"/>
      <c r="BC64" s="155"/>
      <c r="BD64" s="163" t="str">
        <f t="shared" si="4"/>
        <v/>
      </c>
      <c r="BE64" s="164" t="str">
        <f t="shared" si="1"/>
        <v/>
      </c>
      <c r="BF64" s="164" t="str">
        <f t="shared" si="2"/>
        <v/>
      </c>
      <c r="BG64" s="164" t="str">
        <f t="shared" si="5"/>
        <v/>
      </c>
      <c r="BH64" s="168" t="str">
        <f t="shared" si="3"/>
        <v/>
      </c>
    </row>
    <row r="65">
      <c r="A65" s="154"/>
      <c r="B65" s="155"/>
      <c r="C65" s="155"/>
      <c r="D65" s="155"/>
      <c r="E65" s="155"/>
      <c r="F65" s="156"/>
      <c r="G65" s="157"/>
      <c r="H65" s="155"/>
      <c r="I65" s="155"/>
      <c r="J65" s="155"/>
      <c r="K65" s="156"/>
      <c r="L65" s="157"/>
      <c r="M65" s="155"/>
      <c r="N65" s="155"/>
      <c r="O65" s="155"/>
      <c r="P65" s="156"/>
      <c r="Q65" s="158"/>
      <c r="R65" s="155"/>
      <c r="S65" s="156"/>
      <c r="T65" s="158"/>
      <c r="U65" s="155"/>
      <c r="V65" s="156"/>
      <c r="W65" s="158"/>
      <c r="X65" s="155"/>
      <c r="Y65" s="156"/>
      <c r="Z65" s="159"/>
      <c r="AA65" s="155"/>
      <c r="AB65" s="156"/>
      <c r="AC65" s="160"/>
      <c r="AD65" s="155"/>
      <c r="AE65" s="155"/>
      <c r="AF65" s="161"/>
      <c r="AG65" s="155"/>
      <c r="AH65" s="155"/>
      <c r="AI65" s="155"/>
      <c r="AJ65" s="156"/>
      <c r="AK65" s="161"/>
      <c r="AL65" s="155"/>
      <c r="AM65" s="155"/>
      <c r="AN65" s="155"/>
      <c r="AO65" s="155"/>
      <c r="AP65" s="155"/>
      <c r="AQ65" s="155"/>
      <c r="AR65" s="155"/>
      <c r="AS65" s="155"/>
      <c r="AT65" s="155"/>
      <c r="AU65" s="155"/>
      <c r="AV65" s="155"/>
      <c r="AW65" s="155"/>
      <c r="AX65" s="155"/>
      <c r="AY65" s="161"/>
      <c r="AZ65" s="155"/>
      <c r="BA65" s="155"/>
      <c r="BB65" s="155"/>
      <c r="BC65" s="155"/>
      <c r="BD65" s="163" t="str">
        <f t="shared" si="4"/>
        <v/>
      </c>
      <c r="BE65" s="164" t="str">
        <f t="shared" si="1"/>
        <v/>
      </c>
      <c r="BF65" s="164" t="str">
        <f t="shared" si="2"/>
        <v/>
      </c>
      <c r="BG65" s="164" t="str">
        <f t="shared" si="5"/>
        <v/>
      </c>
      <c r="BH65" s="168" t="str">
        <f t="shared" si="3"/>
        <v/>
      </c>
    </row>
    <row r="66">
      <c r="A66" s="154"/>
      <c r="B66" s="155"/>
      <c r="C66" s="155"/>
      <c r="D66" s="155"/>
      <c r="E66" s="155"/>
      <c r="F66" s="156"/>
      <c r="G66" s="157"/>
      <c r="H66" s="155"/>
      <c r="I66" s="155"/>
      <c r="J66" s="155"/>
      <c r="K66" s="156"/>
      <c r="L66" s="157"/>
      <c r="M66" s="155"/>
      <c r="N66" s="155"/>
      <c r="O66" s="155"/>
      <c r="P66" s="156"/>
      <c r="Q66" s="158"/>
      <c r="R66" s="155"/>
      <c r="S66" s="156"/>
      <c r="T66" s="158"/>
      <c r="U66" s="155"/>
      <c r="V66" s="156"/>
      <c r="W66" s="158"/>
      <c r="X66" s="155"/>
      <c r="Y66" s="156"/>
      <c r="Z66" s="159"/>
      <c r="AA66" s="155"/>
      <c r="AB66" s="156"/>
      <c r="AC66" s="160"/>
      <c r="AD66" s="155"/>
      <c r="AE66" s="155"/>
      <c r="AF66" s="161"/>
      <c r="AG66" s="155"/>
      <c r="AH66" s="155"/>
      <c r="AI66" s="155"/>
      <c r="AJ66" s="156"/>
      <c r="AK66" s="161"/>
      <c r="AL66" s="155"/>
      <c r="AM66" s="155"/>
      <c r="AN66" s="155"/>
      <c r="AO66" s="155"/>
      <c r="AP66" s="155"/>
      <c r="AQ66" s="155"/>
      <c r="AR66" s="155"/>
      <c r="AS66" s="155"/>
      <c r="AT66" s="155"/>
      <c r="AU66" s="155"/>
      <c r="AV66" s="155"/>
      <c r="AW66" s="155"/>
      <c r="AX66" s="155"/>
      <c r="AY66" s="161"/>
      <c r="AZ66" s="155"/>
      <c r="BA66" s="155"/>
      <c r="BB66" s="155"/>
      <c r="BC66" s="155"/>
      <c r="BD66" s="163" t="str">
        <f t="shared" si="4"/>
        <v/>
      </c>
      <c r="BE66" s="164" t="str">
        <f t="shared" si="1"/>
        <v/>
      </c>
      <c r="BF66" s="164" t="str">
        <f t="shared" si="2"/>
        <v/>
      </c>
      <c r="BG66" s="164" t="str">
        <f t="shared" si="5"/>
        <v/>
      </c>
      <c r="BH66" s="168" t="str">
        <f t="shared" si="3"/>
        <v/>
      </c>
    </row>
    <row r="67">
      <c r="A67" s="154"/>
      <c r="B67" s="155"/>
      <c r="C67" s="155"/>
      <c r="D67" s="155"/>
      <c r="E67" s="155"/>
      <c r="F67" s="156"/>
      <c r="G67" s="157"/>
      <c r="H67" s="155"/>
      <c r="I67" s="155"/>
      <c r="J67" s="155"/>
      <c r="K67" s="156"/>
      <c r="L67" s="157"/>
      <c r="M67" s="155"/>
      <c r="N67" s="155"/>
      <c r="O67" s="155"/>
      <c r="P67" s="156"/>
      <c r="Q67" s="158"/>
      <c r="R67" s="155"/>
      <c r="S67" s="156"/>
      <c r="T67" s="158"/>
      <c r="U67" s="155"/>
      <c r="V67" s="156"/>
      <c r="W67" s="158"/>
      <c r="X67" s="155"/>
      <c r="Y67" s="156"/>
      <c r="Z67" s="159"/>
      <c r="AA67" s="155"/>
      <c r="AB67" s="156"/>
      <c r="AC67" s="160"/>
      <c r="AD67" s="155"/>
      <c r="AE67" s="155"/>
      <c r="AF67" s="161"/>
      <c r="AG67" s="155"/>
      <c r="AH67" s="155"/>
      <c r="AI67" s="155"/>
      <c r="AJ67" s="156"/>
      <c r="AK67" s="161"/>
      <c r="AL67" s="155"/>
      <c r="AM67" s="155"/>
      <c r="AN67" s="155"/>
      <c r="AO67" s="155"/>
      <c r="AP67" s="155"/>
      <c r="AQ67" s="155"/>
      <c r="AR67" s="155"/>
      <c r="AS67" s="155"/>
      <c r="AT67" s="155"/>
      <c r="AU67" s="155"/>
      <c r="AV67" s="155"/>
      <c r="AW67" s="155"/>
      <c r="AX67" s="155"/>
      <c r="AY67" s="161"/>
      <c r="AZ67" s="155"/>
      <c r="BA67" s="155"/>
      <c r="BB67" s="155"/>
      <c r="BC67" s="155"/>
      <c r="BD67" s="163" t="str">
        <f t="shared" si="4"/>
        <v/>
      </c>
      <c r="BE67" s="164" t="str">
        <f t="shared" si="1"/>
        <v/>
      </c>
      <c r="BF67" s="164" t="str">
        <f t="shared" si="2"/>
        <v/>
      </c>
      <c r="BG67" s="164" t="str">
        <f t="shared" si="5"/>
        <v/>
      </c>
      <c r="BH67" s="168" t="str">
        <f t="shared" si="3"/>
        <v/>
      </c>
    </row>
    <row r="68">
      <c r="A68" s="154"/>
      <c r="B68" s="155"/>
      <c r="C68" s="155"/>
      <c r="D68" s="155"/>
      <c r="E68" s="155"/>
      <c r="F68" s="156"/>
      <c r="G68" s="157"/>
      <c r="H68" s="155"/>
      <c r="I68" s="155"/>
      <c r="J68" s="155"/>
      <c r="K68" s="156"/>
      <c r="L68" s="157"/>
      <c r="M68" s="155"/>
      <c r="N68" s="155"/>
      <c r="O68" s="155"/>
      <c r="P68" s="156"/>
      <c r="Q68" s="158"/>
      <c r="R68" s="155"/>
      <c r="S68" s="156"/>
      <c r="T68" s="158"/>
      <c r="U68" s="155"/>
      <c r="V68" s="156"/>
      <c r="W68" s="158"/>
      <c r="X68" s="155"/>
      <c r="Y68" s="156"/>
      <c r="Z68" s="159"/>
      <c r="AA68" s="155"/>
      <c r="AB68" s="156"/>
      <c r="AC68" s="160"/>
      <c r="AD68" s="155"/>
      <c r="AE68" s="155"/>
      <c r="AF68" s="161"/>
      <c r="AG68" s="155"/>
      <c r="AH68" s="155"/>
      <c r="AI68" s="155"/>
      <c r="AJ68" s="156"/>
      <c r="AK68" s="161"/>
      <c r="AL68" s="155"/>
      <c r="AM68" s="155"/>
      <c r="AN68" s="155"/>
      <c r="AO68" s="155"/>
      <c r="AP68" s="155"/>
      <c r="AQ68" s="155"/>
      <c r="AR68" s="155"/>
      <c r="AS68" s="155"/>
      <c r="AT68" s="155"/>
      <c r="AU68" s="155"/>
      <c r="AV68" s="155"/>
      <c r="AW68" s="155"/>
      <c r="AX68" s="155"/>
      <c r="AY68" s="161"/>
      <c r="AZ68" s="155"/>
      <c r="BA68" s="155"/>
      <c r="BB68" s="155"/>
      <c r="BC68" s="155"/>
      <c r="BD68" s="163" t="str">
        <f t="shared" si="4"/>
        <v/>
      </c>
      <c r="BE68" s="164" t="str">
        <f t="shared" si="1"/>
        <v/>
      </c>
      <c r="BF68" s="164" t="str">
        <f t="shared" si="2"/>
        <v/>
      </c>
      <c r="BG68" s="164" t="str">
        <f t="shared" si="5"/>
        <v/>
      </c>
      <c r="BH68" s="168" t="str">
        <f t="shared" si="3"/>
        <v/>
      </c>
    </row>
    <row r="69">
      <c r="A69" s="154"/>
      <c r="B69" s="155"/>
      <c r="C69" s="155"/>
      <c r="D69" s="155"/>
      <c r="E69" s="155"/>
      <c r="F69" s="156"/>
      <c r="G69" s="157"/>
      <c r="H69" s="155"/>
      <c r="I69" s="155"/>
      <c r="J69" s="155"/>
      <c r="K69" s="156"/>
      <c r="L69" s="157"/>
      <c r="M69" s="155"/>
      <c r="N69" s="155"/>
      <c r="O69" s="155"/>
      <c r="P69" s="156"/>
      <c r="Q69" s="158"/>
      <c r="R69" s="155"/>
      <c r="S69" s="156"/>
      <c r="T69" s="158"/>
      <c r="U69" s="155"/>
      <c r="V69" s="156"/>
      <c r="W69" s="158"/>
      <c r="X69" s="155"/>
      <c r="Y69" s="156"/>
      <c r="Z69" s="159"/>
      <c r="AA69" s="155"/>
      <c r="AB69" s="156"/>
      <c r="AC69" s="160"/>
      <c r="AD69" s="155"/>
      <c r="AE69" s="155"/>
      <c r="AF69" s="161"/>
      <c r="AG69" s="155"/>
      <c r="AH69" s="155"/>
      <c r="AI69" s="155"/>
      <c r="AJ69" s="156"/>
      <c r="AK69" s="161"/>
      <c r="AL69" s="155"/>
      <c r="AM69" s="155"/>
      <c r="AN69" s="155"/>
      <c r="AO69" s="155"/>
      <c r="AP69" s="155"/>
      <c r="AQ69" s="155"/>
      <c r="AR69" s="155"/>
      <c r="AS69" s="155"/>
      <c r="AT69" s="155"/>
      <c r="AU69" s="155"/>
      <c r="AV69" s="155"/>
      <c r="AW69" s="155"/>
      <c r="AX69" s="155"/>
      <c r="AY69" s="161"/>
      <c r="AZ69" s="155"/>
      <c r="BA69" s="155"/>
      <c r="BB69" s="155"/>
      <c r="BC69" s="155"/>
      <c r="BD69" s="163" t="str">
        <f t="shared" si="4"/>
        <v/>
      </c>
      <c r="BE69" s="164" t="str">
        <f t="shared" si="1"/>
        <v/>
      </c>
      <c r="BF69" s="164" t="str">
        <f t="shared" si="2"/>
        <v/>
      </c>
      <c r="BG69" s="164" t="str">
        <f t="shared" si="5"/>
        <v/>
      </c>
      <c r="BH69" s="168" t="str">
        <f t="shared" si="3"/>
        <v/>
      </c>
    </row>
    <row r="70">
      <c r="A70" s="154"/>
      <c r="B70" s="155"/>
      <c r="C70" s="155"/>
      <c r="D70" s="155"/>
      <c r="E70" s="155"/>
      <c r="F70" s="156"/>
      <c r="G70" s="157"/>
      <c r="H70" s="155"/>
      <c r="I70" s="155"/>
      <c r="J70" s="155"/>
      <c r="K70" s="156"/>
      <c r="L70" s="157"/>
      <c r="M70" s="155"/>
      <c r="N70" s="155"/>
      <c r="O70" s="155"/>
      <c r="P70" s="156"/>
      <c r="Q70" s="158"/>
      <c r="R70" s="155"/>
      <c r="S70" s="156"/>
      <c r="T70" s="158"/>
      <c r="U70" s="155"/>
      <c r="V70" s="156"/>
      <c r="W70" s="158"/>
      <c r="X70" s="155"/>
      <c r="Y70" s="156"/>
      <c r="Z70" s="159"/>
      <c r="AA70" s="155"/>
      <c r="AB70" s="156"/>
      <c r="AC70" s="160"/>
      <c r="AD70" s="155"/>
      <c r="AE70" s="155"/>
      <c r="AF70" s="161"/>
      <c r="AG70" s="155"/>
      <c r="AH70" s="155"/>
      <c r="AI70" s="155"/>
      <c r="AJ70" s="156"/>
      <c r="AK70" s="161"/>
      <c r="AL70" s="155"/>
      <c r="AM70" s="155"/>
      <c r="AN70" s="155"/>
      <c r="AO70" s="155"/>
      <c r="AP70" s="155"/>
      <c r="AQ70" s="155"/>
      <c r="AR70" s="155"/>
      <c r="AS70" s="155"/>
      <c r="AT70" s="155"/>
      <c r="AU70" s="155"/>
      <c r="AV70" s="155"/>
      <c r="AW70" s="155"/>
      <c r="AX70" s="155"/>
      <c r="AY70" s="161"/>
      <c r="AZ70" s="155"/>
      <c r="BA70" s="155"/>
      <c r="BB70" s="155"/>
      <c r="BC70" s="155"/>
      <c r="BD70" s="163" t="str">
        <f t="shared" si="4"/>
        <v/>
      </c>
      <c r="BE70" s="164" t="str">
        <f t="shared" si="1"/>
        <v/>
      </c>
      <c r="BF70" s="164" t="str">
        <f t="shared" si="2"/>
        <v/>
      </c>
      <c r="BG70" s="164" t="str">
        <f t="shared" si="5"/>
        <v/>
      </c>
      <c r="BH70" s="168" t="str">
        <f t="shared" si="3"/>
        <v/>
      </c>
    </row>
    <row r="71">
      <c r="A71" s="154"/>
      <c r="B71" s="155"/>
      <c r="C71" s="155"/>
      <c r="D71" s="155"/>
      <c r="E71" s="155"/>
      <c r="F71" s="156"/>
      <c r="G71" s="157"/>
      <c r="H71" s="155"/>
      <c r="I71" s="155"/>
      <c r="J71" s="155"/>
      <c r="K71" s="156"/>
      <c r="L71" s="157"/>
      <c r="M71" s="155"/>
      <c r="N71" s="155"/>
      <c r="O71" s="155"/>
      <c r="P71" s="156"/>
      <c r="Q71" s="158"/>
      <c r="R71" s="155"/>
      <c r="S71" s="156"/>
      <c r="T71" s="158"/>
      <c r="U71" s="155"/>
      <c r="V71" s="156"/>
      <c r="W71" s="158"/>
      <c r="X71" s="155"/>
      <c r="Y71" s="156"/>
      <c r="Z71" s="159"/>
      <c r="AA71" s="155"/>
      <c r="AB71" s="156"/>
      <c r="AC71" s="160"/>
      <c r="AD71" s="155"/>
      <c r="AE71" s="155"/>
      <c r="AF71" s="161"/>
      <c r="AG71" s="155"/>
      <c r="AH71" s="155"/>
      <c r="AI71" s="155"/>
      <c r="AJ71" s="156"/>
      <c r="AK71" s="161"/>
      <c r="AL71" s="155"/>
      <c r="AM71" s="155"/>
      <c r="AN71" s="155"/>
      <c r="AO71" s="155"/>
      <c r="AP71" s="155"/>
      <c r="AQ71" s="155"/>
      <c r="AR71" s="155"/>
      <c r="AS71" s="155"/>
      <c r="AT71" s="155"/>
      <c r="AU71" s="155"/>
      <c r="AV71" s="155"/>
      <c r="AW71" s="155"/>
      <c r="AX71" s="155"/>
      <c r="AY71" s="161"/>
      <c r="AZ71" s="155"/>
      <c r="BA71" s="155"/>
      <c r="BB71" s="155"/>
      <c r="BC71" s="155"/>
      <c r="BD71" s="163" t="str">
        <f t="shared" si="4"/>
        <v/>
      </c>
      <c r="BE71" s="164" t="str">
        <f t="shared" si="1"/>
        <v/>
      </c>
      <c r="BF71" s="164" t="str">
        <f t="shared" si="2"/>
        <v/>
      </c>
      <c r="BG71" s="164" t="str">
        <f t="shared" si="5"/>
        <v/>
      </c>
      <c r="BH71" s="168" t="str">
        <f t="shared" si="3"/>
        <v/>
      </c>
    </row>
    <row r="72">
      <c r="A72" s="154"/>
      <c r="B72" s="155"/>
      <c r="C72" s="155"/>
      <c r="D72" s="155"/>
      <c r="E72" s="155"/>
      <c r="F72" s="156"/>
      <c r="G72" s="157"/>
      <c r="H72" s="155"/>
      <c r="I72" s="155"/>
      <c r="J72" s="155"/>
      <c r="K72" s="156"/>
      <c r="L72" s="157"/>
      <c r="M72" s="155"/>
      <c r="N72" s="155"/>
      <c r="O72" s="155"/>
      <c r="P72" s="156"/>
      <c r="Q72" s="158"/>
      <c r="R72" s="155"/>
      <c r="S72" s="156"/>
      <c r="T72" s="158"/>
      <c r="U72" s="155"/>
      <c r="V72" s="156"/>
      <c r="W72" s="158"/>
      <c r="X72" s="155"/>
      <c r="Y72" s="156"/>
      <c r="Z72" s="159"/>
      <c r="AA72" s="155"/>
      <c r="AB72" s="156"/>
      <c r="AC72" s="160"/>
      <c r="AD72" s="155"/>
      <c r="AE72" s="155"/>
      <c r="AF72" s="161"/>
      <c r="AG72" s="155"/>
      <c r="AH72" s="155"/>
      <c r="AI72" s="155"/>
      <c r="AJ72" s="156"/>
      <c r="AK72" s="161"/>
      <c r="AL72" s="155"/>
      <c r="AM72" s="155"/>
      <c r="AN72" s="155"/>
      <c r="AO72" s="155"/>
      <c r="AP72" s="155"/>
      <c r="AQ72" s="155"/>
      <c r="AR72" s="155"/>
      <c r="AS72" s="155"/>
      <c r="AT72" s="155"/>
      <c r="AU72" s="155"/>
      <c r="AV72" s="155"/>
      <c r="AW72" s="155"/>
      <c r="AX72" s="155"/>
      <c r="AY72" s="161"/>
      <c r="AZ72" s="155"/>
      <c r="BA72" s="155"/>
      <c r="BB72" s="155"/>
      <c r="BC72" s="155"/>
      <c r="BD72" s="163" t="str">
        <f t="shared" si="4"/>
        <v/>
      </c>
      <c r="BE72" s="164" t="str">
        <f t="shared" si="1"/>
        <v/>
      </c>
      <c r="BF72" s="164" t="str">
        <f t="shared" si="2"/>
        <v/>
      </c>
      <c r="BG72" s="164" t="str">
        <f t="shared" si="5"/>
        <v/>
      </c>
      <c r="BH72" s="168" t="str">
        <f t="shared" si="3"/>
        <v/>
      </c>
    </row>
    <row r="73">
      <c r="A73" s="154"/>
      <c r="B73" s="155"/>
      <c r="C73" s="155"/>
      <c r="D73" s="155"/>
      <c r="E73" s="155"/>
      <c r="F73" s="156"/>
      <c r="G73" s="157"/>
      <c r="H73" s="155"/>
      <c r="I73" s="155"/>
      <c r="J73" s="155"/>
      <c r="K73" s="156"/>
      <c r="L73" s="157"/>
      <c r="M73" s="155"/>
      <c r="N73" s="155"/>
      <c r="O73" s="155"/>
      <c r="P73" s="156"/>
      <c r="Q73" s="158"/>
      <c r="R73" s="155"/>
      <c r="S73" s="156"/>
      <c r="T73" s="158"/>
      <c r="U73" s="155"/>
      <c r="V73" s="156"/>
      <c r="W73" s="158"/>
      <c r="X73" s="155"/>
      <c r="Y73" s="156"/>
      <c r="Z73" s="159"/>
      <c r="AA73" s="155"/>
      <c r="AB73" s="156"/>
      <c r="AC73" s="160"/>
      <c r="AD73" s="155"/>
      <c r="AE73" s="155"/>
      <c r="AF73" s="161"/>
      <c r="AG73" s="155"/>
      <c r="AH73" s="155"/>
      <c r="AI73" s="155"/>
      <c r="AJ73" s="156"/>
      <c r="AK73" s="161"/>
      <c r="AL73" s="155"/>
      <c r="AM73" s="155"/>
      <c r="AN73" s="155"/>
      <c r="AO73" s="155"/>
      <c r="AP73" s="155"/>
      <c r="AQ73" s="155"/>
      <c r="AR73" s="155"/>
      <c r="AS73" s="155"/>
      <c r="AT73" s="155"/>
      <c r="AU73" s="155"/>
      <c r="AV73" s="155"/>
      <c r="AW73" s="155"/>
      <c r="AX73" s="155"/>
      <c r="AY73" s="161"/>
      <c r="AZ73" s="155"/>
      <c r="BA73" s="155"/>
      <c r="BB73" s="155"/>
      <c r="BC73" s="155"/>
      <c r="BD73" s="163" t="str">
        <f t="shared" si="4"/>
        <v/>
      </c>
      <c r="BE73" s="164" t="str">
        <f t="shared" si="1"/>
        <v/>
      </c>
      <c r="BF73" s="164" t="str">
        <f t="shared" si="2"/>
        <v/>
      </c>
      <c r="BG73" s="164" t="str">
        <f t="shared" si="5"/>
        <v/>
      </c>
      <c r="BH73" s="168" t="str">
        <f t="shared" si="3"/>
        <v/>
      </c>
    </row>
    <row r="74">
      <c r="A74" s="154"/>
      <c r="B74" s="155"/>
      <c r="C74" s="155"/>
      <c r="D74" s="155"/>
      <c r="E74" s="155"/>
      <c r="F74" s="156"/>
      <c r="G74" s="157"/>
      <c r="H74" s="155"/>
      <c r="I74" s="155"/>
      <c r="J74" s="155"/>
      <c r="K74" s="156"/>
      <c r="L74" s="157"/>
      <c r="M74" s="155"/>
      <c r="N74" s="155"/>
      <c r="O74" s="155"/>
      <c r="P74" s="156"/>
      <c r="Q74" s="158"/>
      <c r="R74" s="155"/>
      <c r="S74" s="156"/>
      <c r="T74" s="158"/>
      <c r="U74" s="155"/>
      <c r="V74" s="156"/>
      <c r="W74" s="158"/>
      <c r="X74" s="155"/>
      <c r="Y74" s="156"/>
      <c r="Z74" s="159"/>
      <c r="AA74" s="155"/>
      <c r="AB74" s="156"/>
      <c r="AC74" s="160"/>
      <c r="AD74" s="155"/>
      <c r="AE74" s="155"/>
      <c r="AF74" s="161"/>
      <c r="AG74" s="155"/>
      <c r="AH74" s="155"/>
      <c r="AI74" s="155"/>
      <c r="AJ74" s="156"/>
      <c r="AK74" s="161"/>
      <c r="AL74" s="155"/>
      <c r="AM74" s="155"/>
      <c r="AN74" s="155"/>
      <c r="AO74" s="155"/>
      <c r="AP74" s="155"/>
      <c r="AQ74" s="155"/>
      <c r="AR74" s="155"/>
      <c r="AS74" s="155"/>
      <c r="AT74" s="155"/>
      <c r="AU74" s="155"/>
      <c r="AV74" s="155"/>
      <c r="AW74" s="155"/>
      <c r="AX74" s="155"/>
      <c r="AY74" s="161"/>
      <c r="AZ74" s="155"/>
      <c r="BA74" s="155"/>
      <c r="BB74" s="155"/>
      <c r="BC74" s="155"/>
      <c r="BD74" s="163" t="str">
        <f t="shared" si="4"/>
        <v/>
      </c>
      <c r="BE74" s="164" t="str">
        <f t="shared" si="1"/>
        <v/>
      </c>
      <c r="BF74" s="164" t="str">
        <f t="shared" si="2"/>
        <v/>
      </c>
      <c r="BG74" s="164" t="str">
        <f t="shared" si="5"/>
        <v/>
      </c>
      <c r="BH74" s="168" t="str">
        <f t="shared" si="3"/>
        <v/>
      </c>
    </row>
    <row r="75">
      <c r="A75" s="154"/>
      <c r="B75" s="155"/>
      <c r="C75" s="155"/>
      <c r="D75" s="155"/>
      <c r="E75" s="155"/>
      <c r="F75" s="156"/>
      <c r="G75" s="157"/>
      <c r="H75" s="155"/>
      <c r="I75" s="155"/>
      <c r="J75" s="155"/>
      <c r="K75" s="156"/>
      <c r="L75" s="157"/>
      <c r="M75" s="155"/>
      <c r="N75" s="155"/>
      <c r="O75" s="155"/>
      <c r="P75" s="156"/>
      <c r="Q75" s="158"/>
      <c r="R75" s="155"/>
      <c r="S75" s="156"/>
      <c r="T75" s="158"/>
      <c r="U75" s="155"/>
      <c r="V75" s="156"/>
      <c r="W75" s="158"/>
      <c r="X75" s="155"/>
      <c r="Y75" s="156"/>
      <c r="Z75" s="159"/>
      <c r="AA75" s="155"/>
      <c r="AB75" s="156"/>
      <c r="AC75" s="160"/>
      <c r="AD75" s="155"/>
      <c r="AE75" s="155"/>
      <c r="AF75" s="161"/>
      <c r="AG75" s="155"/>
      <c r="AH75" s="155"/>
      <c r="AI75" s="155"/>
      <c r="AJ75" s="156"/>
      <c r="AK75" s="161"/>
      <c r="AL75" s="155"/>
      <c r="AM75" s="155"/>
      <c r="AN75" s="155"/>
      <c r="AO75" s="155"/>
      <c r="AP75" s="155"/>
      <c r="AQ75" s="155"/>
      <c r="AR75" s="155"/>
      <c r="AS75" s="155"/>
      <c r="AT75" s="155"/>
      <c r="AU75" s="155"/>
      <c r="AV75" s="155"/>
      <c r="AW75" s="155"/>
      <c r="AX75" s="155"/>
      <c r="AY75" s="161"/>
      <c r="AZ75" s="155"/>
      <c r="BA75" s="155"/>
      <c r="BB75" s="155"/>
      <c r="BC75" s="155"/>
      <c r="BD75" s="163" t="str">
        <f t="shared" si="4"/>
        <v/>
      </c>
      <c r="BE75" s="164" t="str">
        <f t="shared" si="1"/>
        <v/>
      </c>
      <c r="BF75" s="164" t="str">
        <f t="shared" si="2"/>
        <v/>
      </c>
      <c r="BG75" s="164" t="str">
        <f t="shared" si="5"/>
        <v/>
      </c>
      <c r="BH75" s="168" t="str">
        <f t="shared" si="3"/>
        <v/>
      </c>
    </row>
    <row r="76">
      <c r="A76" s="154"/>
      <c r="B76" s="155"/>
      <c r="C76" s="155"/>
      <c r="D76" s="155"/>
      <c r="E76" s="155"/>
      <c r="F76" s="156"/>
      <c r="G76" s="157"/>
      <c r="H76" s="155"/>
      <c r="I76" s="155"/>
      <c r="J76" s="155"/>
      <c r="K76" s="156"/>
      <c r="L76" s="157"/>
      <c r="M76" s="155"/>
      <c r="N76" s="155"/>
      <c r="O76" s="155"/>
      <c r="P76" s="156"/>
      <c r="Q76" s="158"/>
      <c r="R76" s="155"/>
      <c r="S76" s="156"/>
      <c r="T76" s="158"/>
      <c r="U76" s="155"/>
      <c r="V76" s="156"/>
      <c r="W76" s="158"/>
      <c r="X76" s="155"/>
      <c r="Y76" s="156"/>
      <c r="Z76" s="159"/>
      <c r="AA76" s="155"/>
      <c r="AB76" s="156"/>
      <c r="AC76" s="160"/>
      <c r="AD76" s="155"/>
      <c r="AE76" s="155"/>
      <c r="AF76" s="161"/>
      <c r="AG76" s="155"/>
      <c r="AH76" s="155"/>
      <c r="AI76" s="155"/>
      <c r="AJ76" s="156"/>
      <c r="AK76" s="161"/>
      <c r="AL76" s="155"/>
      <c r="AM76" s="155"/>
      <c r="AN76" s="155"/>
      <c r="AO76" s="155"/>
      <c r="AP76" s="155"/>
      <c r="AQ76" s="155"/>
      <c r="AR76" s="155"/>
      <c r="AS76" s="155"/>
      <c r="AT76" s="155"/>
      <c r="AU76" s="155"/>
      <c r="AV76" s="155"/>
      <c r="AW76" s="155"/>
      <c r="AX76" s="155"/>
      <c r="AY76" s="161"/>
      <c r="AZ76" s="155"/>
      <c r="BA76" s="155"/>
      <c r="BB76" s="155"/>
      <c r="BC76" s="155"/>
      <c r="BD76" s="163" t="str">
        <f t="shared" si="4"/>
        <v/>
      </c>
      <c r="BE76" s="164" t="str">
        <f t="shared" si="1"/>
        <v/>
      </c>
      <c r="BF76" s="164" t="str">
        <f t="shared" si="2"/>
        <v/>
      </c>
      <c r="BG76" s="164" t="str">
        <f t="shared" si="5"/>
        <v/>
      </c>
      <c r="BH76" s="168" t="str">
        <f t="shared" si="3"/>
        <v/>
      </c>
    </row>
    <row r="77">
      <c r="A77" s="154"/>
      <c r="B77" s="155"/>
      <c r="C77" s="155"/>
      <c r="D77" s="155"/>
      <c r="E77" s="155"/>
      <c r="F77" s="156"/>
      <c r="G77" s="157"/>
      <c r="H77" s="155"/>
      <c r="I77" s="155"/>
      <c r="J77" s="155"/>
      <c r="K77" s="156"/>
      <c r="L77" s="157"/>
      <c r="M77" s="155"/>
      <c r="N77" s="155"/>
      <c r="O77" s="155"/>
      <c r="P77" s="156"/>
      <c r="Q77" s="158"/>
      <c r="R77" s="155"/>
      <c r="S77" s="156"/>
      <c r="T77" s="158"/>
      <c r="U77" s="155"/>
      <c r="V77" s="156"/>
      <c r="W77" s="158"/>
      <c r="X77" s="155"/>
      <c r="Y77" s="156"/>
      <c r="Z77" s="159"/>
      <c r="AA77" s="155"/>
      <c r="AB77" s="156"/>
      <c r="AC77" s="160"/>
      <c r="AD77" s="155"/>
      <c r="AE77" s="155"/>
      <c r="AF77" s="161"/>
      <c r="AG77" s="155"/>
      <c r="AH77" s="155"/>
      <c r="AI77" s="155"/>
      <c r="AJ77" s="156"/>
      <c r="AK77" s="161"/>
      <c r="AL77" s="155"/>
      <c r="AM77" s="155"/>
      <c r="AN77" s="155"/>
      <c r="AO77" s="155"/>
      <c r="AP77" s="155"/>
      <c r="AQ77" s="155"/>
      <c r="AR77" s="155"/>
      <c r="AS77" s="155"/>
      <c r="AT77" s="155"/>
      <c r="AU77" s="155"/>
      <c r="AV77" s="155"/>
      <c r="AW77" s="155"/>
      <c r="AX77" s="155"/>
      <c r="AY77" s="161"/>
      <c r="AZ77" s="155"/>
      <c r="BA77" s="155"/>
      <c r="BB77" s="155"/>
      <c r="BC77" s="155"/>
      <c r="BD77" s="163" t="str">
        <f t="shared" si="4"/>
        <v/>
      </c>
      <c r="BE77" s="164" t="str">
        <f t="shared" si="1"/>
        <v/>
      </c>
      <c r="BF77" s="164" t="str">
        <f t="shared" si="2"/>
        <v/>
      </c>
      <c r="BG77" s="164" t="str">
        <f t="shared" si="5"/>
        <v/>
      </c>
      <c r="BH77" s="168" t="str">
        <f t="shared" si="3"/>
        <v/>
      </c>
    </row>
    <row r="78">
      <c r="A78" s="154"/>
      <c r="B78" s="155"/>
      <c r="C78" s="155"/>
      <c r="D78" s="155"/>
      <c r="E78" s="155"/>
      <c r="F78" s="156"/>
      <c r="G78" s="157"/>
      <c r="H78" s="155"/>
      <c r="I78" s="155"/>
      <c r="J78" s="155"/>
      <c r="K78" s="156"/>
      <c r="L78" s="157"/>
      <c r="M78" s="155"/>
      <c r="N78" s="155"/>
      <c r="O78" s="155"/>
      <c r="P78" s="156"/>
      <c r="Q78" s="158"/>
      <c r="R78" s="155"/>
      <c r="S78" s="156"/>
      <c r="T78" s="158"/>
      <c r="U78" s="155"/>
      <c r="V78" s="156"/>
      <c r="W78" s="158"/>
      <c r="X78" s="155"/>
      <c r="Y78" s="156"/>
      <c r="Z78" s="159"/>
      <c r="AA78" s="155"/>
      <c r="AB78" s="156"/>
      <c r="AC78" s="160"/>
      <c r="AD78" s="155"/>
      <c r="AE78" s="155"/>
      <c r="AF78" s="161"/>
      <c r="AG78" s="155"/>
      <c r="AH78" s="155"/>
      <c r="AI78" s="155"/>
      <c r="AJ78" s="156"/>
      <c r="AK78" s="161"/>
      <c r="AL78" s="155"/>
      <c r="AM78" s="155"/>
      <c r="AN78" s="155"/>
      <c r="AO78" s="155"/>
      <c r="AP78" s="155"/>
      <c r="AQ78" s="155"/>
      <c r="AR78" s="155"/>
      <c r="AS78" s="155"/>
      <c r="AT78" s="155"/>
      <c r="AU78" s="155"/>
      <c r="AV78" s="155"/>
      <c r="AW78" s="155"/>
      <c r="AX78" s="155"/>
      <c r="AY78" s="161"/>
      <c r="AZ78" s="155"/>
      <c r="BA78" s="155"/>
      <c r="BB78" s="155"/>
      <c r="BC78" s="155"/>
      <c r="BD78" s="163" t="str">
        <f t="shared" si="4"/>
        <v/>
      </c>
      <c r="BE78" s="164" t="str">
        <f t="shared" si="1"/>
        <v/>
      </c>
      <c r="BF78" s="164" t="str">
        <f t="shared" si="2"/>
        <v/>
      </c>
      <c r="BG78" s="164" t="str">
        <f t="shared" si="5"/>
        <v/>
      </c>
      <c r="BH78" s="168" t="str">
        <f t="shared" si="3"/>
        <v/>
      </c>
    </row>
    <row r="79">
      <c r="A79" s="154"/>
      <c r="B79" s="155"/>
      <c r="C79" s="155"/>
      <c r="D79" s="155"/>
      <c r="E79" s="155"/>
      <c r="F79" s="156"/>
      <c r="G79" s="157"/>
      <c r="H79" s="155"/>
      <c r="I79" s="155"/>
      <c r="J79" s="155"/>
      <c r="K79" s="156"/>
      <c r="L79" s="157"/>
      <c r="M79" s="155"/>
      <c r="N79" s="155"/>
      <c r="O79" s="155"/>
      <c r="P79" s="156"/>
      <c r="Q79" s="158"/>
      <c r="R79" s="155"/>
      <c r="S79" s="156"/>
      <c r="T79" s="158"/>
      <c r="U79" s="155"/>
      <c r="V79" s="156"/>
      <c r="W79" s="158"/>
      <c r="X79" s="155"/>
      <c r="Y79" s="156"/>
      <c r="Z79" s="159"/>
      <c r="AA79" s="155"/>
      <c r="AB79" s="156"/>
      <c r="AC79" s="160"/>
      <c r="AD79" s="155"/>
      <c r="AE79" s="155"/>
      <c r="AF79" s="161"/>
      <c r="AG79" s="155"/>
      <c r="AH79" s="155"/>
      <c r="AI79" s="155"/>
      <c r="AJ79" s="156"/>
      <c r="AK79" s="161"/>
      <c r="AL79" s="155"/>
      <c r="AM79" s="155"/>
      <c r="AN79" s="155"/>
      <c r="AO79" s="155"/>
      <c r="AP79" s="155"/>
      <c r="AQ79" s="155"/>
      <c r="AR79" s="155"/>
      <c r="AS79" s="155"/>
      <c r="AT79" s="155"/>
      <c r="AU79" s="155"/>
      <c r="AV79" s="155"/>
      <c r="AW79" s="155"/>
      <c r="AX79" s="155"/>
      <c r="AY79" s="161"/>
      <c r="AZ79" s="155"/>
      <c r="BA79" s="155"/>
      <c r="BB79" s="155"/>
      <c r="BC79" s="155"/>
      <c r="BD79" s="163" t="str">
        <f t="shared" si="4"/>
        <v/>
      </c>
      <c r="BE79" s="164" t="str">
        <f t="shared" si="1"/>
        <v/>
      </c>
      <c r="BF79" s="164" t="str">
        <f t="shared" si="2"/>
        <v/>
      </c>
      <c r="BG79" s="164" t="str">
        <f t="shared" si="5"/>
        <v/>
      </c>
      <c r="BH79" s="168" t="str">
        <f t="shared" si="3"/>
        <v/>
      </c>
    </row>
    <row r="80">
      <c r="A80" s="154"/>
      <c r="B80" s="155"/>
      <c r="C80" s="155"/>
      <c r="D80" s="155"/>
      <c r="E80" s="155"/>
      <c r="F80" s="156"/>
      <c r="G80" s="157"/>
      <c r="H80" s="155"/>
      <c r="I80" s="155"/>
      <c r="J80" s="155"/>
      <c r="K80" s="156"/>
      <c r="L80" s="157"/>
      <c r="M80" s="155"/>
      <c r="N80" s="155"/>
      <c r="O80" s="155"/>
      <c r="P80" s="156"/>
      <c r="Q80" s="158"/>
      <c r="R80" s="155"/>
      <c r="S80" s="156"/>
      <c r="T80" s="158"/>
      <c r="U80" s="155"/>
      <c r="V80" s="156"/>
      <c r="W80" s="158"/>
      <c r="X80" s="155"/>
      <c r="Y80" s="156"/>
      <c r="Z80" s="159"/>
      <c r="AA80" s="155"/>
      <c r="AB80" s="156"/>
      <c r="AC80" s="160"/>
      <c r="AD80" s="155"/>
      <c r="AE80" s="155"/>
      <c r="AF80" s="161"/>
      <c r="AG80" s="155"/>
      <c r="AH80" s="155"/>
      <c r="AI80" s="155"/>
      <c r="AJ80" s="156"/>
      <c r="AK80" s="161"/>
      <c r="AL80" s="155"/>
      <c r="AM80" s="155"/>
      <c r="AN80" s="155"/>
      <c r="AO80" s="155"/>
      <c r="AP80" s="155"/>
      <c r="AQ80" s="155"/>
      <c r="AR80" s="155"/>
      <c r="AS80" s="155"/>
      <c r="AT80" s="155"/>
      <c r="AU80" s="155"/>
      <c r="AV80" s="155"/>
      <c r="AW80" s="155"/>
      <c r="AX80" s="155"/>
      <c r="AY80" s="161"/>
      <c r="AZ80" s="155"/>
      <c r="BA80" s="155"/>
      <c r="BB80" s="155"/>
      <c r="BC80" s="155"/>
      <c r="BD80" s="163" t="str">
        <f t="shared" si="4"/>
        <v/>
      </c>
      <c r="BE80" s="164" t="str">
        <f t="shared" si="1"/>
        <v/>
      </c>
      <c r="BF80" s="164" t="str">
        <f t="shared" si="2"/>
        <v/>
      </c>
      <c r="BG80" s="164" t="str">
        <f t="shared" si="5"/>
        <v/>
      </c>
      <c r="BH80" s="168" t="str">
        <f t="shared" si="3"/>
        <v/>
      </c>
    </row>
    <row r="81">
      <c r="A81" s="154"/>
      <c r="B81" s="155"/>
      <c r="C81" s="155"/>
      <c r="D81" s="155"/>
      <c r="E81" s="155"/>
      <c r="F81" s="156"/>
      <c r="G81" s="157"/>
      <c r="H81" s="155"/>
      <c r="I81" s="155"/>
      <c r="J81" s="155"/>
      <c r="K81" s="156"/>
      <c r="L81" s="157"/>
      <c r="M81" s="155"/>
      <c r="N81" s="155"/>
      <c r="O81" s="155"/>
      <c r="P81" s="156"/>
      <c r="Q81" s="158"/>
      <c r="R81" s="155"/>
      <c r="S81" s="156"/>
      <c r="T81" s="158"/>
      <c r="U81" s="155"/>
      <c r="V81" s="156"/>
      <c r="W81" s="158"/>
      <c r="X81" s="155"/>
      <c r="Y81" s="156"/>
      <c r="Z81" s="159"/>
      <c r="AA81" s="155"/>
      <c r="AB81" s="156"/>
      <c r="AC81" s="160"/>
      <c r="AD81" s="155"/>
      <c r="AE81" s="155"/>
      <c r="AF81" s="161"/>
      <c r="AG81" s="155"/>
      <c r="AH81" s="155"/>
      <c r="AI81" s="155"/>
      <c r="AJ81" s="156"/>
      <c r="AK81" s="161"/>
      <c r="AL81" s="155"/>
      <c r="AM81" s="155"/>
      <c r="AN81" s="155"/>
      <c r="AO81" s="155"/>
      <c r="AP81" s="155"/>
      <c r="AQ81" s="155"/>
      <c r="AR81" s="155"/>
      <c r="AS81" s="155"/>
      <c r="AT81" s="155"/>
      <c r="AU81" s="155"/>
      <c r="AV81" s="155"/>
      <c r="AW81" s="155"/>
      <c r="AX81" s="155"/>
      <c r="AY81" s="161"/>
      <c r="AZ81" s="155"/>
      <c r="BA81" s="155"/>
      <c r="BB81" s="155"/>
      <c r="BC81" s="155"/>
      <c r="BD81" s="163" t="str">
        <f t="shared" si="4"/>
        <v/>
      </c>
      <c r="BE81" s="164" t="str">
        <f t="shared" si="1"/>
        <v/>
      </c>
      <c r="BF81" s="164" t="str">
        <f t="shared" si="2"/>
        <v/>
      </c>
      <c r="BG81" s="164" t="str">
        <f t="shared" si="5"/>
        <v/>
      </c>
      <c r="BH81" s="168" t="str">
        <f t="shared" si="3"/>
        <v/>
      </c>
    </row>
    <row r="82">
      <c r="A82" s="154"/>
      <c r="B82" s="155"/>
      <c r="C82" s="155"/>
      <c r="D82" s="155"/>
      <c r="E82" s="155"/>
      <c r="F82" s="156"/>
      <c r="G82" s="157"/>
      <c r="H82" s="155"/>
      <c r="I82" s="155"/>
      <c r="J82" s="155"/>
      <c r="K82" s="156"/>
      <c r="L82" s="157"/>
      <c r="M82" s="155"/>
      <c r="N82" s="155"/>
      <c r="O82" s="155"/>
      <c r="P82" s="156"/>
      <c r="Q82" s="158"/>
      <c r="R82" s="155"/>
      <c r="S82" s="156"/>
      <c r="T82" s="158"/>
      <c r="U82" s="155"/>
      <c r="V82" s="156"/>
      <c r="W82" s="158"/>
      <c r="X82" s="155"/>
      <c r="Y82" s="156"/>
      <c r="Z82" s="159"/>
      <c r="AA82" s="155"/>
      <c r="AB82" s="156"/>
      <c r="AC82" s="160"/>
      <c r="AD82" s="155"/>
      <c r="AE82" s="155"/>
      <c r="AF82" s="161"/>
      <c r="AG82" s="155"/>
      <c r="AH82" s="155"/>
      <c r="AI82" s="155"/>
      <c r="AJ82" s="156"/>
      <c r="AK82" s="161"/>
      <c r="AL82" s="155"/>
      <c r="AM82" s="155"/>
      <c r="AN82" s="155"/>
      <c r="AO82" s="155"/>
      <c r="AP82" s="155"/>
      <c r="AQ82" s="155"/>
      <c r="AR82" s="155"/>
      <c r="AS82" s="155"/>
      <c r="AT82" s="155"/>
      <c r="AU82" s="155"/>
      <c r="AV82" s="155"/>
      <c r="AW82" s="155"/>
      <c r="AX82" s="155"/>
      <c r="AY82" s="161"/>
      <c r="AZ82" s="155"/>
      <c r="BA82" s="155"/>
      <c r="BB82" s="155"/>
      <c r="BC82" s="155"/>
      <c r="BD82" s="163" t="str">
        <f t="shared" si="4"/>
        <v/>
      </c>
      <c r="BE82" s="164" t="str">
        <f t="shared" si="1"/>
        <v/>
      </c>
      <c r="BF82" s="164" t="str">
        <f t="shared" si="2"/>
        <v/>
      </c>
      <c r="BG82" s="164" t="str">
        <f t="shared" si="5"/>
        <v/>
      </c>
      <c r="BH82" s="168" t="str">
        <f t="shared" si="3"/>
        <v/>
      </c>
    </row>
    <row r="83">
      <c r="A83" s="154"/>
      <c r="B83" s="155"/>
      <c r="C83" s="155"/>
      <c r="D83" s="155"/>
      <c r="E83" s="155"/>
      <c r="F83" s="156"/>
      <c r="G83" s="157"/>
      <c r="H83" s="155"/>
      <c r="I83" s="155"/>
      <c r="J83" s="155"/>
      <c r="K83" s="156"/>
      <c r="L83" s="157"/>
      <c r="M83" s="155"/>
      <c r="N83" s="155"/>
      <c r="O83" s="155"/>
      <c r="P83" s="156"/>
      <c r="Q83" s="158"/>
      <c r="R83" s="155"/>
      <c r="S83" s="156"/>
      <c r="T83" s="158"/>
      <c r="U83" s="155"/>
      <c r="V83" s="156"/>
      <c r="W83" s="158"/>
      <c r="X83" s="155"/>
      <c r="Y83" s="156"/>
      <c r="Z83" s="159"/>
      <c r="AA83" s="155"/>
      <c r="AB83" s="156"/>
      <c r="AC83" s="160"/>
      <c r="AD83" s="155"/>
      <c r="AE83" s="155"/>
      <c r="AF83" s="161"/>
      <c r="AG83" s="155"/>
      <c r="AH83" s="155"/>
      <c r="AI83" s="155"/>
      <c r="AJ83" s="156"/>
      <c r="AK83" s="161"/>
      <c r="AL83" s="155"/>
      <c r="AM83" s="155"/>
      <c r="AN83" s="155"/>
      <c r="AO83" s="155"/>
      <c r="AP83" s="155"/>
      <c r="AQ83" s="155"/>
      <c r="AR83" s="155"/>
      <c r="AS83" s="155"/>
      <c r="AT83" s="155"/>
      <c r="AU83" s="155"/>
      <c r="AV83" s="155"/>
      <c r="AW83" s="155"/>
      <c r="AX83" s="155"/>
      <c r="AY83" s="161"/>
      <c r="AZ83" s="155"/>
      <c r="BA83" s="155"/>
      <c r="BB83" s="155"/>
      <c r="BC83" s="155"/>
      <c r="BD83" s="163" t="str">
        <f t="shared" si="4"/>
        <v/>
      </c>
      <c r="BE83" s="164" t="str">
        <f t="shared" si="1"/>
        <v/>
      </c>
      <c r="BF83" s="164" t="str">
        <f t="shared" si="2"/>
        <v/>
      </c>
      <c r="BG83" s="164" t="str">
        <f t="shared" si="5"/>
        <v/>
      </c>
      <c r="BH83" s="168" t="str">
        <f t="shared" si="3"/>
        <v/>
      </c>
    </row>
    <row r="84">
      <c r="A84" s="154"/>
      <c r="B84" s="155"/>
      <c r="C84" s="155"/>
      <c r="D84" s="155"/>
      <c r="E84" s="155"/>
      <c r="F84" s="156"/>
      <c r="G84" s="157"/>
      <c r="H84" s="155"/>
      <c r="I84" s="155"/>
      <c r="J84" s="155"/>
      <c r="K84" s="156"/>
      <c r="L84" s="157"/>
      <c r="M84" s="155"/>
      <c r="N84" s="155"/>
      <c r="O84" s="155"/>
      <c r="P84" s="156"/>
      <c r="Q84" s="158"/>
      <c r="R84" s="155"/>
      <c r="S84" s="156"/>
      <c r="T84" s="158"/>
      <c r="U84" s="155"/>
      <c r="V84" s="156"/>
      <c r="W84" s="158"/>
      <c r="X84" s="155"/>
      <c r="Y84" s="156"/>
      <c r="Z84" s="159"/>
      <c r="AA84" s="155"/>
      <c r="AB84" s="156"/>
      <c r="AC84" s="160"/>
      <c r="AD84" s="155"/>
      <c r="AE84" s="155"/>
      <c r="AF84" s="161"/>
      <c r="AG84" s="155"/>
      <c r="AH84" s="155"/>
      <c r="AI84" s="155"/>
      <c r="AJ84" s="156"/>
      <c r="AK84" s="161"/>
      <c r="AL84" s="155"/>
      <c r="AM84" s="155"/>
      <c r="AN84" s="155"/>
      <c r="AO84" s="155"/>
      <c r="AP84" s="155"/>
      <c r="AQ84" s="155"/>
      <c r="AR84" s="155"/>
      <c r="AS84" s="155"/>
      <c r="AT84" s="155"/>
      <c r="AU84" s="155"/>
      <c r="AV84" s="155"/>
      <c r="AW84" s="155"/>
      <c r="AX84" s="155"/>
      <c r="AY84" s="161"/>
      <c r="AZ84" s="155"/>
      <c r="BA84" s="155"/>
      <c r="BB84" s="155"/>
      <c r="BC84" s="155"/>
      <c r="BD84" s="163" t="str">
        <f t="shared" si="4"/>
        <v/>
      </c>
      <c r="BE84" s="164" t="str">
        <f t="shared" si="1"/>
        <v/>
      </c>
      <c r="BF84" s="164" t="str">
        <f t="shared" si="2"/>
        <v/>
      </c>
      <c r="BG84" s="164" t="str">
        <f t="shared" si="5"/>
        <v/>
      </c>
      <c r="BH84" s="168" t="str">
        <f t="shared" si="3"/>
        <v/>
      </c>
    </row>
    <row r="85">
      <c r="A85" s="154"/>
      <c r="B85" s="155"/>
      <c r="C85" s="155"/>
      <c r="D85" s="155"/>
      <c r="E85" s="155"/>
      <c r="F85" s="156"/>
      <c r="G85" s="157"/>
      <c r="H85" s="155"/>
      <c r="I85" s="155"/>
      <c r="J85" s="155"/>
      <c r="K85" s="156"/>
      <c r="L85" s="157"/>
      <c r="M85" s="155"/>
      <c r="N85" s="155"/>
      <c r="O85" s="155"/>
      <c r="P85" s="156"/>
      <c r="Q85" s="158"/>
      <c r="R85" s="155"/>
      <c r="S85" s="156"/>
      <c r="T85" s="158"/>
      <c r="U85" s="155"/>
      <c r="V85" s="156"/>
      <c r="W85" s="158"/>
      <c r="X85" s="155"/>
      <c r="Y85" s="156"/>
      <c r="Z85" s="159"/>
      <c r="AA85" s="155"/>
      <c r="AB85" s="156"/>
      <c r="AC85" s="160"/>
      <c r="AD85" s="155"/>
      <c r="AE85" s="155"/>
      <c r="AF85" s="161"/>
      <c r="AG85" s="155"/>
      <c r="AH85" s="155"/>
      <c r="AI85" s="155"/>
      <c r="AJ85" s="156"/>
      <c r="AK85" s="161"/>
      <c r="AL85" s="155"/>
      <c r="AM85" s="155"/>
      <c r="AN85" s="155"/>
      <c r="AO85" s="155"/>
      <c r="AP85" s="155"/>
      <c r="AQ85" s="155"/>
      <c r="AR85" s="155"/>
      <c r="AS85" s="155"/>
      <c r="AT85" s="155"/>
      <c r="AU85" s="155"/>
      <c r="AV85" s="155"/>
      <c r="AW85" s="155"/>
      <c r="AX85" s="155"/>
      <c r="AY85" s="161"/>
      <c r="AZ85" s="155"/>
      <c r="BA85" s="155"/>
      <c r="BB85" s="155"/>
      <c r="BC85" s="155"/>
      <c r="BD85" s="163" t="str">
        <f t="shared" si="4"/>
        <v/>
      </c>
      <c r="BE85" s="164" t="str">
        <f t="shared" si="1"/>
        <v/>
      </c>
      <c r="BF85" s="164" t="str">
        <f t="shared" si="2"/>
        <v/>
      </c>
      <c r="BG85" s="164" t="str">
        <f t="shared" si="5"/>
        <v/>
      </c>
      <c r="BH85" s="168" t="str">
        <f t="shared" si="3"/>
        <v/>
      </c>
    </row>
    <row r="86">
      <c r="A86" s="154"/>
      <c r="B86" s="155"/>
      <c r="C86" s="155"/>
      <c r="D86" s="155"/>
      <c r="E86" s="155"/>
      <c r="F86" s="156"/>
      <c r="G86" s="157"/>
      <c r="H86" s="155"/>
      <c r="I86" s="155"/>
      <c r="J86" s="155"/>
      <c r="K86" s="156"/>
      <c r="L86" s="157"/>
      <c r="M86" s="155"/>
      <c r="N86" s="155"/>
      <c r="O86" s="155"/>
      <c r="P86" s="156"/>
      <c r="Q86" s="158"/>
      <c r="R86" s="155"/>
      <c r="S86" s="156"/>
      <c r="T86" s="158"/>
      <c r="U86" s="155"/>
      <c r="V86" s="156"/>
      <c r="W86" s="158"/>
      <c r="X86" s="155"/>
      <c r="Y86" s="156"/>
      <c r="Z86" s="159"/>
      <c r="AA86" s="155"/>
      <c r="AB86" s="156"/>
      <c r="AC86" s="160"/>
      <c r="AD86" s="155"/>
      <c r="AE86" s="155"/>
      <c r="AF86" s="161"/>
      <c r="AG86" s="155"/>
      <c r="AH86" s="155"/>
      <c r="AI86" s="155"/>
      <c r="AJ86" s="156"/>
      <c r="AK86" s="161"/>
      <c r="AL86" s="155"/>
      <c r="AM86" s="155"/>
      <c r="AN86" s="155"/>
      <c r="AO86" s="155"/>
      <c r="AP86" s="155"/>
      <c r="AQ86" s="155"/>
      <c r="AR86" s="155"/>
      <c r="AS86" s="155"/>
      <c r="AT86" s="155"/>
      <c r="AU86" s="155"/>
      <c r="AV86" s="155"/>
      <c r="AW86" s="155"/>
      <c r="AX86" s="155"/>
      <c r="AY86" s="161"/>
      <c r="AZ86" s="155"/>
      <c r="BA86" s="155"/>
      <c r="BB86" s="155"/>
      <c r="BC86" s="155"/>
      <c r="BD86" s="163" t="str">
        <f t="shared" si="4"/>
        <v/>
      </c>
      <c r="BE86" s="164" t="str">
        <f t="shared" si="1"/>
        <v/>
      </c>
      <c r="BF86" s="164" t="str">
        <f t="shared" si="2"/>
        <v/>
      </c>
      <c r="BG86" s="164" t="str">
        <f t="shared" si="5"/>
        <v/>
      </c>
      <c r="BH86" s="168" t="str">
        <f t="shared" si="3"/>
        <v/>
      </c>
    </row>
    <row r="87">
      <c r="A87" s="154"/>
      <c r="B87" s="155"/>
      <c r="C87" s="155"/>
      <c r="D87" s="155"/>
      <c r="E87" s="155"/>
      <c r="F87" s="156"/>
      <c r="G87" s="157"/>
      <c r="H87" s="155"/>
      <c r="I87" s="155"/>
      <c r="J87" s="155"/>
      <c r="K87" s="156"/>
      <c r="L87" s="157"/>
      <c r="M87" s="155"/>
      <c r="N87" s="155"/>
      <c r="O87" s="155"/>
      <c r="P87" s="156"/>
      <c r="Q87" s="158"/>
      <c r="R87" s="155"/>
      <c r="S87" s="156"/>
      <c r="T87" s="158"/>
      <c r="U87" s="155"/>
      <c r="V87" s="156"/>
      <c r="W87" s="158"/>
      <c r="X87" s="155"/>
      <c r="Y87" s="156"/>
      <c r="Z87" s="159"/>
      <c r="AA87" s="155"/>
      <c r="AB87" s="156"/>
      <c r="AC87" s="160"/>
      <c r="AD87" s="155"/>
      <c r="AE87" s="155"/>
      <c r="AF87" s="161"/>
      <c r="AG87" s="155"/>
      <c r="AH87" s="155"/>
      <c r="AI87" s="155"/>
      <c r="AJ87" s="156"/>
      <c r="AK87" s="161"/>
      <c r="AL87" s="155"/>
      <c r="AM87" s="155"/>
      <c r="AN87" s="155"/>
      <c r="AO87" s="155"/>
      <c r="AP87" s="155"/>
      <c r="AQ87" s="155"/>
      <c r="AR87" s="155"/>
      <c r="AS87" s="155"/>
      <c r="AT87" s="155"/>
      <c r="AU87" s="155"/>
      <c r="AV87" s="155"/>
      <c r="AW87" s="155"/>
      <c r="AX87" s="155"/>
      <c r="AY87" s="161"/>
      <c r="AZ87" s="155"/>
      <c r="BA87" s="155"/>
      <c r="BB87" s="155"/>
      <c r="BC87" s="155"/>
      <c r="BD87" s="163" t="str">
        <f t="shared" si="4"/>
        <v/>
      </c>
      <c r="BE87" s="164" t="str">
        <f t="shared" si="1"/>
        <v/>
      </c>
      <c r="BF87" s="164" t="str">
        <f t="shared" si="2"/>
        <v/>
      </c>
      <c r="BG87" s="164" t="str">
        <f t="shared" si="5"/>
        <v/>
      </c>
      <c r="BH87" s="168" t="str">
        <f t="shared" si="3"/>
        <v/>
      </c>
    </row>
    <row r="88">
      <c r="A88" s="154"/>
      <c r="B88" s="155"/>
      <c r="C88" s="155"/>
      <c r="D88" s="155"/>
      <c r="E88" s="155"/>
      <c r="F88" s="156"/>
      <c r="G88" s="157"/>
      <c r="H88" s="155"/>
      <c r="I88" s="155"/>
      <c r="J88" s="155"/>
      <c r="K88" s="156"/>
      <c r="L88" s="157"/>
      <c r="M88" s="155"/>
      <c r="N88" s="155"/>
      <c r="O88" s="155"/>
      <c r="P88" s="156"/>
      <c r="Q88" s="158"/>
      <c r="R88" s="155"/>
      <c r="S88" s="156"/>
      <c r="T88" s="158"/>
      <c r="U88" s="155"/>
      <c r="V88" s="156"/>
      <c r="W88" s="158"/>
      <c r="X88" s="155"/>
      <c r="Y88" s="156"/>
      <c r="Z88" s="159"/>
      <c r="AA88" s="155"/>
      <c r="AB88" s="156"/>
      <c r="AC88" s="160"/>
      <c r="AD88" s="155"/>
      <c r="AE88" s="155"/>
      <c r="AF88" s="161"/>
      <c r="AG88" s="155"/>
      <c r="AH88" s="155"/>
      <c r="AI88" s="155"/>
      <c r="AJ88" s="156"/>
      <c r="AK88" s="161"/>
      <c r="AL88" s="155"/>
      <c r="AM88" s="155"/>
      <c r="AN88" s="155"/>
      <c r="AO88" s="155"/>
      <c r="AP88" s="155"/>
      <c r="AQ88" s="155"/>
      <c r="AR88" s="155"/>
      <c r="AS88" s="155"/>
      <c r="AT88" s="155"/>
      <c r="AU88" s="155"/>
      <c r="AV88" s="155"/>
      <c r="AW88" s="155"/>
      <c r="AX88" s="155"/>
      <c r="AY88" s="161"/>
      <c r="AZ88" s="155"/>
      <c r="BA88" s="155"/>
      <c r="BB88" s="155"/>
      <c r="BC88" s="155"/>
      <c r="BD88" s="163" t="str">
        <f t="shared" si="4"/>
        <v/>
      </c>
      <c r="BE88" s="164" t="str">
        <f t="shared" si="1"/>
        <v/>
      </c>
      <c r="BF88" s="164" t="str">
        <f t="shared" si="2"/>
        <v/>
      </c>
      <c r="BG88" s="164" t="str">
        <f t="shared" si="5"/>
        <v/>
      </c>
      <c r="BH88" s="168" t="str">
        <f t="shared" si="3"/>
        <v/>
      </c>
    </row>
    <row r="89">
      <c r="A89" s="154"/>
      <c r="B89" s="155"/>
      <c r="C89" s="155"/>
      <c r="D89" s="155"/>
      <c r="E89" s="155"/>
      <c r="F89" s="156"/>
      <c r="G89" s="157"/>
      <c r="H89" s="155"/>
      <c r="I89" s="155"/>
      <c r="J89" s="155"/>
      <c r="K89" s="156"/>
      <c r="L89" s="157"/>
      <c r="M89" s="155"/>
      <c r="N89" s="155"/>
      <c r="O89" s="155"/>
      <c r="P89" s="156"/>
      <c r="Q89" s="158"/>
      <c r="R89" s="155"/>
      <c r="S89" s="156"/>
      <c r="T89" s="158"/>
      <c r="U89" s="155"/>
      <c r="V89" s="156"/>
      <c r="W89" s="158"/>
      <c r="X89" s="155"/>
      <c r="Y89" s="156"/>
      <c r="Z89" s="159"/>
      <c r="AA89" s="155"/>
      <c r="AB89" s="156"/>
      <c r="AC89" s="160"/>
      <c r="AD89" s="155"/>
      <c r="AE89" s="155"/>
      <c r="AF89" s="161"/>
      <c r="AG89" s="155"/>
      <c r="AH89" s="155"/>
      <c r="AI89" s="155"/>
      <c r="AJ89" s="156"/>
      <c r="AK89" s="161"/>
      <c r="AL89" s="155"/>
      <c r="AM89" s="155"/>
      <c r="AN89" s="155"/>
      <c r="AO89" s="155"/>
      <c r="AP89" s="155"/>
      <c r="AQ89" s="155"/>
      <c r="AR89" s="155"/>
      <c r="AS89" s="155"/>
      <c r="AT89" s="155"/>
      <c r="AU89" s="155"/>
      <c r="AV89" s="155"/>
      <c r="AW89" s="155"/>
      <c r="AX89" s="155"/>
      <c r="AY89" s="161"/>
      <c r="AZ89" s="155"/>
      <c r="BA89" s="155"/>
      <c r="BB89" s="155"/>
      <c r="BC89" s="155"/>
      <c r="BD89" s="163" t="str">
        <f t="shared" si="4"/>
        <v/>
      </c>
      <c r="BE89" s="164" t="str">
        <f t="shared" si="1"/>
        <v/>
      </c>
      <c r="BF89" s="164" t="str">
        <f t="shared" si="2"/>
        <v/>
      </c>
      <c r="BG89" s="164" t="str">
        <f t="shared" si="5"/>
        <v/>
      </c>
      <c r="BH89" s="168" t="str">
        <f t="shared" si="3"/>
        <v/>
      </c>
    </row>
    <row r="90">
      <c r="A90" s="154"/>
      <c r="B90" s="155"/>
      <c r="C90" s="155"/>
      <c r="D90" s="155"/>
      <c r="E90" s="155"/>
      <c r="F90" s="156"/>
      <c r="G90" s="157"/>
      <c r="H90" s="155"/>
      <c r="I90" s="155"/>
      <c r="J90" s="155"/>
      <c r="K90" s="156"/>
      <c r="L90" s="157"/>
      <c r="M90" s="155"/>
      <c r="N90" s="155"/>
      <c r="O90" s="155"/>
      <c r="P90" s="156"/>
      <c r="Q90" s="158"/>
      <c r="R90" s="155"/>
      <c r="S90" s="156"/>
      <c r="T90" s="158"/>
      <c r="U90" s="155"/>
      <c r="V90" s="156"/>
      <c r="W90" s="158"/>
      <c r="X90" s="155"/>
      <c r="Y90" s="156"/>
      <c r="Z90" s="159"/>
      <c r="AA90" s="155"/>
      <c r="AB90" s="156"/>
      <c r="AC90" s="160"/>
      <c r="AD90" s="155"/>
      <c r="AE90" s="155"/>
      <c r="AF90" s="161"/>
      <c r="AG90" s="155"/>
      <c r="AH90" s="155"/>
      <c r="AI90" s="155"/>
      <c r="AJ90" s="156"/>
      <c r="AK90" s="161"/>
      <c r="AL90" s="155"/>
      <c r="AM90" s="155"/>
      <c r="AN90" s="155"/>
      <c r="AO90" s="155"/>
      <c r="AP90" s="155"/>
      <c r="AQ90" s="155"/>
      <c r="AR90" s="155"/>
      <c r="AS90" s="155"/>
      <c r="AT90" s="155"/>
      <c r="AU90" s="155"/>
      <c r="AV90" s="155"/>
      <c r="AW90" s="155"/>
      <c r="AX90" s="155"/>
      <c r="AY90" s="161"/>
      <c r="AZ90" s="155"/>
      <c r="BA90" s="155"/>
      <c r="BB90" s="155"/>
      <c r="BC90" s="155"/>
      <c r="BD90" s="163" t="str">
        <f t="shared" si="4"/>
        <v/>
      </c>
      <c r="BE90" s="164" t="str">
        <f t="shared" si="1"/>
        <v/>
      </c>
      <c r="BF90" s="164" t="str">
        <f t="shared" si="2"/>
        <v/>
      </c>
      <c r="BG90" s="164" t="str">
        <f t="shared" si="5"/>
        <v/>
      </c>
      <c r="BH90" s="168" t="str">
        <f t="shared" si="3"/>
        <v/>
      </c>
    </row>
    <row r="91">
      <c r="A91" s="154"/>
      <c r="B91" s="155"/>
      <c r="C91" s="155"/>
      <c r="D91" s="155"/>
      <c r="E91" s="155"/>
      <c r="F91" s="156"/>
      <c r="G91" s="157"/>
      <c r="H91" s="155"/>
      <c r="I91" s="155"/>
      <c r="J91" s="155"/>
      <c r="K91" s="156"/>
      <c r="L91" s="157"/>
      <c r="M91" s="155"/>
      <c r="N91" s="155"/>
      <c r="O91" s="155"/>
      <c r="P91" s="156"/>
      <c r="Q91" s="158"/>
      <c r="R91" s="155"/>
      <c r="S91" s="156"/>
      <c r="T91" s="158"/>
      <c r="U91" s="155"/>
      <c r="V91" s="156"/>
      <c r="W91" s="158"/>
      <c r="X91" s="155"/>
      <c r="Y91" s="156"/>
      <c r="Z91" s="159"/>
      <c r="AA91" s="155"/>
      <c r="AB91" s="156"/>
      <c r="AC91" s="160"/>
      <c r="AD91" s="155"/>
      <c r="AE91" s="155"/>
      <c r="AF91" s="161"/>
      <c r="AG91" s="155"/>
      <c r="AH91" s="155"/>
      <c r="AI91" s="155"/>
      <c r="AJ91" s="156"/>
      <c r="AK91" s="161"/>
      <c r="AL91" s="155"/>
      <c r="AM91" s="155"/>
      <c r="AN91" s="155"/>
      <c r="AO91" s="155"/>
      <c r="AP91" s="155"/>
      <c r="AQ91" s="155"/>
      <c r="AR91" s="155"/>
      <c r="AS91" s="155"/>
      <c r="AT91" s="155"/>
      <c r="AU91" s="155"/>
      <c r="AV91" s="155"/>
      <c r="AW91" s="155"/>
      <c r="AX91" s="155"/>
      <c r="AY91" s="161"/>
      <c r="AZ91" s="155"/>
      <c r="BA91" s="155"/>
      <c r="BB91" s="155"/>
      <c r="BC91" s="155"/>
      <c r="BD91" s="163" t="str">
        <f t="shared" si="4"/>
        <v/>
      </c>
      <c r="BE91" s="164" t="str">
        <f t="shared" si="1"/>
        <v/>
      </c>
      <c r="BF91" s="164" t="str">
        <f t="shared" si="2"/>
        <v/>
      </c>
      <c r="BG91" s="164" t="str">
        <f t="shared" si="5"/>
        <v/>
      </c>
      <c r="BH91" s="168" t="str">
        <f t="shared" si="3"/>
        <v/>
      </c>
    </row>
    <row r="92">
      <c r="A92" s="154"/>
      <c r="B92" s="155"/>
      <c r="C92" s="155"/>
      <c r="D92" s="155"/>
      <c r="E92" s="155"/>
      <c r="F92" s="156"/>
      <c r="G92" s="157"/>
      <c r="H92" s="155"/>
      <c r="I92" s="155"/>
      <c r="J92" s="155"/>
      <c r="K92" s="156"/>
      <c r="L92" s="157"/>
      <c r="M92" s="155"/>
      <c r="N92" s="155"/>
      <c r="O92" s="155"/>
      <c r="P92" s="156"/>
      <c r="Q92" s="158"/>
      <c r="R92" s="155"/>
      <c r="S92" s="156"/>
      <c r="T92" s="158"/>
      <c r="U92" s="155"/>
      <c r="V92" s="156"/>
      <c r="W92" s="158"/>
      <c r="X92" s="155"/>
      <c r="Y92" s="156"/>
      <c r="Z92" s="159"/>
      <c r="AA92" s="155"/>
      <c r="AB92" s="156"/>
      <c r="AC92" s="160"/>
      <c r="AD92" s="155"/>
      <c r="AE92" s="155"/>
      <c r="AF92" s="161"/>
      <c r="AG92" s="155"/>
      <c r="AH92" s="155"/>
      <c r="AI92" s="155"/>
      <c r="AJ92" s="156"/>
      <c r="AK92" s="161"/>
      <c r="AL92" s="155"/>
      <c r="AM92" s="155"/>
      <c r="AN92" s="155"/>
      <c r="AO92" s="155"/>
      <c r="AP92" s="155"/>
      <c r="AQ92" s="155"/>
      <c r="AR92" s="155"/>
      <c r="AS92" s="155"/>
      <c r="AT92" s="155"/>
      <c r="AU92" s="155"/>
      <c r="AV92" s="155"/>
      <c r="AW92" s="155"/>
      <c r="AX92" s="155"/>
      <c r="AY92" s="161"/>
      <c r="AZ92" s="155"/>
      <c r="BA92" s="155"/>
      <c r="BB92" s="155"/>
      <c r="BC92" s="155"/>
      <c r="BD92" s="163" t="str">
        <f t="shared" si="4"/>
        <v/>
      </c>
      <c r="BE92" s="164" t="str">
        <f t="shared" si="1"/>
        <v/>
      </c>
      <c r="BF92" s="164" t="str">
        <f t="shared" si="2"/>
        <v/>
      </c>
      <c r="BG92" s="164" t="str">
        <f t="shared" si="5"/>
        <v/>
      </c>
      <c r="BH92" s="168" t="str">
        <f t="shared" si="3"/>
        <v/>
      </c>
    </row>
    <row r="93">
      <c r="A93" s="154"/>
      <c r="B93" s="155"/>
      <c r="C93" s="155"/>
      <c r="D93" s="155"/>
      <c r="E93" s="155"/>
      <c r="F93" s="156"/>
      <c r="G93" s="157"/>
      <c r="H93" s="155"/>
      <c r="I93" s="155"/>
      <c r="J93" s="155"/>
      <c r="K93" s="156"/>
      <c r="L93" s="157"/>
      <c r="M93" s="155"/>
      <c r="N93" s="155"/>
      <c r="O93" s="155"/>
      <c r="P93" s="156"/>
      <c r="Q93" s="158"/>
      <c r="R93" s="155"/>
      <c r="S93" s="156"/>
      <c r="T93" s="158"/>
      <c r="U93" s="155"/>
      <c r="V93" s="156"/>
      <c r="W93" s="158"/>
      <c r="X93" s="155"/>
      <c r="Y93" s="156"/>
      <c r="Z93" s="159"/>
      <c r="AA93" s="155"/>
      <c r="AB93" s="156"/>
      <c r="AC93" s="160"/>
      <c r="AD93" s="155"/>
      <c r="AE93" s="155"/>
      <c r="AF93" s="161"/>
      <c r="AG93" s="155"/>
      <c r="AH93" s="155"/>
      <c r="AI93" s="155"/>
      <c r="AJ93" s="156"/>
      <c r="AK93" s="161"/>
      <c r="AL93" s="155"/>
      <c r="AM93" s="155"/>
      <c r="AN93" s="155"/>
      <c r="AO93" s="155"/>
      <c r="AP93" s="155"/>
      <c r="AQ93" s="155"/>
      <c r="AR93" s="155"/>
      <c r="AS93" s="155"/>
      <c r="AT93" s="155"/>
      <c r="AU93" s="155"/>
      <c r="AV93" s="155"/>
      <c r="AW93" s="155"/>
      <c r="AX93" s="155"/>
      <c r="AY93" s="161"/>
      <c r="AZ93" s="155"/>
      <c r="BA93" s="155"/>
      <c r="BB93" s="155"/>
      <c r="BC93" s="155"/>
      <c r="BD93" s="163" t="str">
        <f t="shared" si="4"/>
        <v/>
      </c>
      <c r="BE93" s="164" t="str">
        <f t="shared" si="1"/>
        <v/>
      </c>
      <c r="BF93" s="164" t="str">
        <f t="shared" si="2"/>
        <v/>
      </c>
      <c r="BG93" s="164" t="str">
        <f t="shared" si="5"/>
        <v/>
      </c>
      <c r="BH93" s="168" t="str">
        <f t="shared" si="3"/>
        <v/>
      </c>
    </row>
    <row r="94">
      <c r="A94" s="154"/>
      <c r="B94" s="155"/>
      <c r="C94" s="155"/>
      <c r="D94" s="155"/>
      <c r="E94" s="155"/>
      <c r="F94" s="156"/>
      <c r="G94" s="157"/>
      <c r="H94" s="155"/>
      <c r="I94" s="155"/>
      <c r="J94" s="155"/>
      <c r="K94" s="156"/>
      <c r="L94" s="157"/>
      <c r="M94" s="155"/>
      <c r="N94" s="155"/>
      <c r="O94" s="155"/>
      <c r="P94" s="156"/>
      <c r="Q94" s="158"/>
      <c r="R94" s="155"/>
      <c r="S94" s="156"/>
      <c r="T94" s="158"/>
      <c r="U94" s="155"/>
      <c r="V94" s="156"/>
      <c r="W94" s="158"/>
      <c r="X94" s="155"/>
      <c r="Y94" s="156"/>
      <c r="Z94" s="159"/>
      <c r="AA94" s="155"/>
      <c r="AB94" s="156"/>
      <c r="AC94" s="160"/>
      <c r="AD94" s="155"/>
      <c r="AE94" s="155"/>
      <c r="AF94" s="161"/>
      <c r="AG94" s="155"/>
      <c r="AH94" s="155"/>
      <c r="AI94" s="155"/>
      <c r="AJ94" s="156"/>
      <c r="AK94" s="161"/>
      <c r="AL94" s="155"/>
      <c r="AM94" s="155"/>
      <c r="AN94" s="155"/>
      <c r="AO94" s="155"/>
      <c r="AP94" s="155"/>
      <c r="AQ94" s="155"/>
      <c r="AR94" s="155"/>
      <c r="AS94" s="155"/>
      <c r="AT94" s="155"/>
      <c r="AU94" s="155"/>
      <c r="AV94" s="155"/>
      <c r="AW94" s="155"/>
      <c r="AX94" s="155"/>
      <c r="AY94" s="161"/>
      <c r="AZ94" s="155"/>
      <c r="BA94" s="155"/>
      <c r="BB94" s="155"/>
      <c r="BC94" s="155"/>
      <c r="BD94" s="163" t="str">
        <f t="shared" si="4"/>
        <v/>
      </c>
      <c r="BE94" s="164" t="str">
        <f t="shared" si="1"/>
        <v/>
      </c>
      <c r="BF94" s="164" t="str">
        <f t="shared" si="2"/>
        <v/>
      </c>
      <c r="BG94" s="164" t="str">
        <f t="shared" si="5"/>
        <v/>
      </c>
      <c r="BH94" s="168" t="str">
        <f t="shared" si="3"/>
        <v/>
      </c>
    </row>
    <row r="95">
      <c r="A95" s="154"/>
      <c r="B95" s="155"/>
      <c r="C95" s="155"/>
      <c r="D95" s="155"/>
      <c r="E95" s="155"/>
      <c r="F95" s="156"/>
      <c r="G95" s="157"/>
      <c r="H95" s="155"/>
      <c r="I95" s="155"/>
      <c r="J95" s="155"/>
      <c r="K95" s="156"/>
      <c r="L95" s="157"/>
      <c r="M95" s="155"/>
      <c r="N95" s="155"/>
      <c r="O95" s="155"/>
      <c r="P95" s="156"/>
      <c r="Q95" s="158"/>
      <c r="R95" s="155"/>
      <c r="S95" s="156"/>
      <c r="T95" s="158"/>
      <c r="U95" s="155"/>
      <c r="V95" s="156"/>
      <c r="W95" s="158"/>
      <c r="X95" s="155"/>
      <c r="Y95" s="156"/>
      <c r="Z95" s="159"/>
      <c r="AA95" s="155"/>
      <c r="AB95" s="156"/>
      <c r="AC95" s="160"/>
      <c r="AD95" s="155"/>
      <c r="AE95" s="155"/>
      <c r="AF95" s="161"/>
      <c r="AG95" s="155"/>
      <c r="AH95" s="155"/>
      <c r="AI95" s="155"/>
      <c r="AJ95" s="156"/>
      <c r="AK95" s="161"/>
      <c r="AL95" s="155"/>
      <c r="AM95" s="155"/>
      <c r="AN95" s="155"/>
      <c r="AO95" s="155"/>
      <c r="AP95" s="155"/>
      <c r="AQ95" s="155"/>
      <c r="AR95" s="155"/>
      <c r="AS95" s="155"/>
      <c r="AT95" s="155"/>
      <c r="AU95" s="155"/>
      <c r="AV95" s="155"/>
      <c r="AW95" s="155"/>
      <c r="AX95" s="155"/>
      <c r="AY95" s="161"/>
      <c r="AZ95" s="155"/>
      <c r="BA95" s="155"/>
      <c r="BB95" s="155"/>
      <c r="BC95" s="155"/>
      <c r="BD95" s="163" t="str">
        <f t="shared" si="4"/>
        <v/>
      </c>
      <c r="BE95" s="164" t="str">
        <f t="shared" si="1"/>
        <v/>
      </c>
      <c r="BF95" s="164" t="str">
        <f t="shared" si="2"/>
        <v/>
      </c>
      <c r="BG95" s="164" t="str">
        <f t="shared" si="5"/>
        <v/>
      </c>
      <c r="BH95" s="168" t="str">
        <f t="shared" si="3"/>
        <v/>
      </c>
    </row>
    <row r="96">
      <c r="A96" s="154"/>
      <c r="B96" s="155"/>
      <c r="C96" s="155"/>
      <c r="D96" s="155"/>
      <c r="E96" s="155"/>
      <c r="F96" s="156"/>
      <c r="G96" s="157"/>
      <c r="H96" s="155"/>
      <c r="I96" s="155"/>
      <c r="J96" s="155"/>
      <c r="K96" s="156"/>
      <c r="L96" s="157"/>
      <c r="M96" s="155"/>
      <c r="N96" s="155"/>
      <c r="O96" s="155"/>
      <c r="P96" s="156"/>
      <c r="Q96" s="158"/>
      <c r="R96" s="155"/>
      <c r="S96" s="156"/>
      <c r="T96" s="158"/>
      <c r="U96" s="155"/>
      <c r="V96" s="156"/>
      <c r="W96" s="158"/>
      <c r="X96" s="155"/>
      <c r="Y96" s="156"/>
      <c r="Z96" s="159"/>
      <c r="AA96" s="155"/>
      <c r="AB96" s="156"/>
      <c r="AC96" s="160"/>
      <c r="AD96" s="155"/>
      <c r="AE96" s="155"/>
      <c r="AF96" s="161"/>
      <c r="AG96" s="155"/>
      <c r="AH96" s="155"/>
      <c r="AI96" s="155"/>
      <c r="AJ96" s="156"/>
      <c r="AK96" s="161"/>
      <c r="AL96" s="155"/>
      <c r="AM96" s="155"/>
      <c r="AN96" s="155"/>
      <c r="AO96" s="155"/>
      <c r="AP96" s="155"/>
      <c r="AQ96" s="155"/>
      <c r="AR96" s="155"/>
      <c r="AS96" s="155"/>
      <c r="AT96" s="155"/>
      <c r="AU96" s="155"/>
      <c r="AV96" s="155"/>
      <c r="AW96" s="155"/>
      <c r="AX96" s="155"/>
      <c r="AY96" s="161"/>
      <c r="AZ96" s="155"/>
      <c r="BA96" s="155"/>
      <c r="BB96" s="155"/>
      <c r="BC96" s="155"/>
      <c r="BD96" s="163" t="str">
        <f t="shared" si="4"/>
        <v/>
      </c>
      <c r="BE96" s="164" t="str">
        <f t="shared" si="1"/>
        <v/>
      </c>
      <c r="BF96" s="164" t="str">
        <f t="shared" si="2"/>
        <v/>
      </c>
      <c r="BG96" s="164" t="str">
        <f t="shared" si="5"/>
        <v/>
      </c>
      <c r="BH96" s="168" t="str">
        <f t="shared" si="3"/>
        <v/>
      </c>
    </row>
    <row r="97">
      <c r="A97" s="154"/>
      <c r="B97" s="155"/>
      <c r="C97" s="155"/>
      <c r="D97" s="155"/>
      <c r="E97" s="155"/>
      <c r="F97" s="156"/>
      <c r="G97" s="157"/>
      <c r="H97" s="155"/>
      <c r="I97" s="155"/>
      <c r="J97" s="155"/>
      <c r="K97" s="156"/>
      <c r="L97" s="157"/>
      <c r="M97" s="155"/>
      <c r="N97" s="155"/>
      <c r="O97" s="155"/>
      <c r="P97" s="156"/>
      <c r="Q97" s="158"/>
      <c r="R97" s="155"/>
      <c r="S97" s="156"/>
      <c r="T97" s="158"/>
      <c r="U97" s="155"/>
      <c r="V97" s="156"/>
      <c r="W97" s="158"/>
      <c r="X97" s="155"/>
      <c r="Y97" s="156"/>
      <c r="Z97" s="159"/>
      <c r="AA97" s="155"/>
      <c r="AB97" s="156"/>
      <c r="AC97" s="160"/>
      <c r="AD97" s="155"/>
      <c r="AE97" s="155"/>
      <c r="AF97" s="161"/>
      <c r="AG97" s="155"/>
      <c r="AH97" s="155"/>
      <c r="AI97" s="155"/>
      <c r="AJ97" s="156"/>
      <c r="AK97" s="161"/>
      <c r="AL97" s="155"/>
      <c r="AM97" s="155"/>
      <c r="AN97" s="155"/>
      <c r="AO97" s="155"/>
      <c r="AP97" s="155"/>
      <c r="AQ97" s="155"/>
      <c r="AR97" s="155"/>
      <c r="AS97" s="155"/>
      <c r="AT97" s="155"/>
      <c r="AU97" s="155"/>
      <c r="AV97" s="155"/>
      <c r="AW97" s="155"/>
      <c r="AX97" s="155"/>
      <c r="AY97" s="161"/>
      <c r="AZ97" s="155"/>
      <c r="BA97" s="155"/>
      <c r="BB97" s="155"/>
      <c r="BC97" s="155"/>
      <c r="BD97" s="163" t="str">
        <f t="shared" si="4"/>
        <v/>
      </c>
      <c r="BE97" s="164" t="str">
        <f t="shared" si="1"/>
        <v/>
      </c>
      <c r="BF97" s="164" t="str">
        <f t="shared" si="2"/>
        <v/>
      </c>
      <c r="BG97" s="164" t="str">
        <f t="shared" si="5"/>
        <v/>
      </c>
      <c r="BH97" s="168" t="str">
        <f t="shared" si="3"/>
        <v/>
      </c>
    </row>
    <row r="98">
      <c r="A98" s="154"/>
      <c r="B98" s="155"/>
      <c r="C98" s="155"/>
      <c r="D98" s="155"/>
      <c r="E98" s="155"/>
      <c r="F98" s="156"/>
      <c r="G98" s="157"/>
      <c r="H98" s="155"/>
      <c r="I98" s="155"/>
      <c r="J98" s="155"/>
      <c r="K98" s="156"/>
      <c r="L98" s="157"/>
      <c r="M98" s="155"/>
      <c r="N98" s="155"/>
      <c r="O98" s="155"/>
      <c r="P98" s="156"/>
      <c r="Q98" s="158"/>
      <c r="R98" s="155"/>
      <c r="S98" s="156"/>
      <c r="T98" s="158"/>
      <c r="U98" s="155"/>
      <c r="V98" s="156"/>
      <c r="W98" s="158"/>
      <c r="X98" s="155"/>
      <c r="Y98" s="156"/>
      <c r="Z98" s="159"/>
      <c r="AA98" s="155"/>
      <c r="AB98" s="156"/>
      <c r="AC98" s="160"/>
      <c r="AD98" s="155"/>
      <c r="AE98" s="155"/>
      <c r="AF98" s="161"/>
      <c r="AG98" s="155"/>
      <c r="AH98" s="155"/>
      <c r="AI98" s="155"/>
      <c r="AJ98" s="156"/>
      <c r="AK98" s="161"/>
      <c r="AL98" s="155"/>
      <c r="AM98" s="155"/>
      <c r="AN98" s="155"/>
      <c r="AO98" s="155"/>
      <c r="AP98" s="155"/>
      <c r="AQ98" s="155"/>
      <c r="AR98" s="155"/>
      <c r="AS98" s="155"/>
      <c r="AT98" s="155"/>
      <c r="AU98" s="155"/>
      <c r="AV98" s="155"/>
      <c r="AW98" s="155"/>
      <c r="AX98" s="155"/>
      <c r="AY98" s="161"/>
      <c r="AZ98" s="155"/>
      <c r="BA98" s="155"/>
      <c r="BB98" s="155"/>
      <c r="BC98" s="155"/>
      <c r="BD98" s="163" t="str">
        <f t="shared" si="4"/>
        <v/>
      </c>
      <c r="BE98" s="164" t="str">
        <f t="shared" si="1"/>
        <v/>
      </c>
      <c r="BF98" s="164" t="str">
        <f t="shared" si="2"/>
        <v/>
      </c>
      <c r="BG98" s="164" t="str">
        <f t="shared" si="5"/>
        <v/>
      </c>
      <c r="BH98" s="168" t="str">
        <f t="shared" si="3"/>
        <v/>
      </c>
    </row>
    <row r="99">
      <c r="A99" s="154"/>
      <c r="B99" s="155"/>
      <c r="C99" s="155"/>
      <c r="D99" s="155"/>
      <c r="E99" s="155"/>
      <c r="F99" s="156"/>
      <c r="G99" s="157"/>
      <c r="H99" s="155"/>
      <c r="I99" s="155"/>
      <c r="J99" s="155"/>
      <c r="K99" s="156"/>
      <c r="L99" s="157"/>
      <c r="M99" s="155"/>
      <c r="N99" s="155"/>
      <c r="O99" s="155"/>
      <c r="P99" s="156"/>
      <c r="Q99" s="158"/>
      <c r="R99" s="155"/>
      <c r="S99" s="156"/>
      <c r="T99" s="158"/>
      <c r="U99" s="155"/>
      <c r="V99" s="156"/>
      <c r="W99" s="158"/>
      <c r="X99" s="155"/>
      <c r="Y99" s="156"/>
      <c r="Z99" s="159"/>
      <c r="AA99" s="155"/>
      <c r="AB99" s="156"/>
      <c r="AC99" s="160"/>
      <c r="AD99" s="155"/>
      <c r="AE99" s="155"/>
      <c r="AF99" s="161"/>
      <c r="AG99" s="155"/>
      <c r="AH99" s="155"/>
      <c r="AI99" s="155"/>
      <c r="AJ99" s="156"/>
      <c r="AK99" s="161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61"/>
      <c r="AZ99" s="155"/>
      <c r="BA99" s="155"/>
      <c r="BB99" s="155"/>
      <c r="BC99" s="155"/>
      <c r="BD99" s="163" t="str">
        <f t="shared" si="4"/>
        <v/>
      </c>
      <c r="BE99" s="164" t="str">
        <f t="shared" si="1"/>
        <v/>
      </c>
      <c r="BF99" s="164" t="str">
        <f t="shared" si="2"/>
        <v/>
      </c>
      <c r="BG99" s="164" t="str">
        <f t="shared" si="5"/>
        <v/>
      </c>
      <c r="BH99" s="168" t="str">
        <f t="shared" si="3"/>
        <v/>
      </c>
    </row>
    <row r="100">
      <c r="A100" s="154"/>
      <c r="B100" s="155"/>
      <c r="C100" s="155"/>
      <c r="D100" s="155"/>
      <c r="E100" s="155"/>
      <c r="F100" s="156"/>
      <c r="G100" s="157"/>
      <c r="H100" s="155"/>
      <c r="I100" s="155"/>
      <c r="J100" s="155"/>
      <c r="K100" s="156"/>
      <c r="L100" s="157"/>
      <c r="M100" s="155"/>
      <c r="N100" s="155"/>
      <c r="O100" s="155"/>
      <c r="P100" s="156"/>
      <c r="Q100" s="158"/>
      <c r="R100" s="155"/>
      <c r="S100" s="156"/>
      <c r="T100" s="158"/>
      <c r="U100" s="155"/>
      <c r="V100" s="156"/>
      <c r="W100" s="158"/>
      <c r="X100" s="155"/>
      <c r="Y100" s="156"/>
      <c r="Z100" s="159"/>
      <c r="AA100" s="155"/>
      <c r="AB100" s="156"/>
      <c r="AC100" s="160"/>
      <c r="AD100" s="155"/>
      <c r="AE100" s="155"/>
      <c r="AF100" s="161"/>
      <c r="AG100" s="155"/>
      <c r="AH100" s="155"/>
      <c r="AI100" s="155"/>
      <c r="AJ100" s="156"/>
      <c r="AK100" s="161"/>
      <c r="AL100" s="155"/>
      <c r="AM100" s="155"/>
      <c r="AN100" s="155"/>
      <c r="AO100" s="155"/>
      <c r="AP100" s="155"/>
      <c r="AQ100" s="155"/>
      <c r="AR100" s="155"/>
      <c r="AS100" s="155"/>
      <c r="AT100" s="155"/>
      <c r="AU100" s="155"/>
      <c r="AV100" s="155"/>
      <c r="AW100" s="155"/>
      <c r="AX100" s="155"/>
      <c r="AY100" s="161"/>
      <c r="AZ100" s="155"/>
      <c r="BA100" s="155"/>
      <c r="BB100" s="155"/>
      <c r="BC100" s="155"/>
      <c r="BD100" s="163" t="str">
        <f t="shared" si="4"/>
        <v/>
      </c>
      <c r="BE100" s="164" t="str">
        <f t="shared" si="1"/>
        <v/>
      </c>
      <c r="BF100" s="164" t="str">
        <f t="shared" si="2"/>
        <v/>
      </c>
      <c r="BG100" s="164" t="str">
        <f t="shared" si="5"/>
        <v/>
      </c>
      <c r="BH100" s="168" t="str">
        <f t="shared" si="3"/>
        <v/>
      </c>
    </row>
    <row r="101">
      <c r="A101" s="154"/>
      <c r="B101" s="155"/>
      <c r="C101" s="155"/>
      <c r="D101" s="155"/>
      <c r="E101" s="155"/>
      <c r="F101" s="156"/>
      <c r="G101" s="157"/>
      <c r="H101" s="155"/>
      <c r="I101" s="155"/>
      <c r="J101" s="155"/>
      <c r="K101" s="156"/>
      <c r="L101" s="157"/>
      <c r="M101" s="155"/>
      <c r="N101" s="155"/>
      <c r="O101" s="155"/>
      <c r="P101" s="156"/>
      <c r="Q101" s="158"/>
      <c r="R101" s="155"/>
      <c r="S101" s="156"/>
      <c r="T101" s="158"/>
      <c r="U101" s="155"/>
      <c r="V101" s="156"/>
      <c r="W101" s="158"/>
      <c r="X101" s="155"/>
      <c r="Y101" s="156"/>
      <c r="Z101" s="159"/>
      <c r="AA101" s="155"/>
      <c r="AB101" s="156"/>
      <c r="AC101" s="160"/>
      <c r="AD101" s="155"/>
      <c r="AE101" s="155"/>
      <c r="AF101" s="161"/>
      <c r="AG101" s="155"/>
      <c r="AH101" s="155"/>
      <c r="AI101" s="155"/>
      <c r="AJ101" s="156"/>
      <c r="AK101" s="161"/>
      <c r="AL101" s="155"/>
      <c r="AM101" s="155"/>
      <c r="AN101" s="155"/>
      <c r="AO101" s="155"/>
      <c r="AP101" s="155"/>
      <c r="AQ101" s="155"/>
      <c r="AR101" s="155"/>
      <c r="AS101" s="155"/>
      <c r="AT101" s="155"/>
      <c r="AU101" s="155"/>
      <c r="AV101" s="155"/>
      <c r="AW101" s="155"/>
      <c r="AX101" s="155"/>
      <c r="AY101" s="161"/>
      <c r="AZ101" s="155"/>
      <c r="BA101" s="155"/>
      <c r="BB101" s="155"/>
      <c r="BC101" s="155"/>
      <c r="BD101" s="163" t="str">
        <f t="shared" si="4"/>
        <v/>
      </c>
      <c r="BE101" s="164" t="str">
        <f t="shared" si="1"/>
        <v/>
      </c>
      <c r="BF101" s="164" t="str">
        <f t="shared" si="2"/>
        <v/>
      </c>
      <c r="BG101" s="164" t="str">
        <f t="shared" si="5"/>
        <v/>
      </c>
      <c r="BH101" s="168" t="str">
        <f t="shared" si="3"/>
        <v/>
      </c>
    </row>
    <row r="102">
      <c r="A102" s="154"/>
      <c r="B102" s="155"/>
      <c r="C102" s="155"/>
      <c r="D102" s="155"/>
      <c r="E102" s="155"/>
      <c r="F102" s="156"/>
      <c r="G102" s="157"/>
      <c r="H102" s="155"/>
      <c r="I102" s="155"/>
      <c r="J102" s="155"/>
      <c r="K102" s="156"/>
      <c r="L102" s="157"/>
      <c r="M102" s="155"/>
      <c r="N102" s="155"/>
      <c r="O102" s="155"/>
      <c r="P102" s="156"/>
      <c r="Q102" s="158"/>
      <c r="R102" s="155"/>
      <c r="S102" s="156"/>
      <c r="T102" s="158"/>
      <c r="U102" s="155"/>
      <c r="V102" s="156"/>
      <c r="W102" s="158"/>
      <c r="X102" s="155"/>
      <c r="Y102" s="156"/>
      <c r="Z102" s="159"/>
      <c r="AA102" s="155"/>
      <c r="AB102" s="156"/>
      <c r="AC102" s="160"/>
      <c r="AD102" s="155"/>
      <c r="AE102" s="155"/>
      <c r="AF102" s="161"/>
      <c r="AG102" s="155"/>
      <c r="AH102" s="155"/>
      <c r="AI102" s="155"/>
      <c r="AJ102" s="156"/>
      <c r="AK102" s="161"/>
      <c r="AL102" s="155"/>
      <c r="AM102" s="155"/>
      <c r="AN102" s="155"/>
      <c r="AO102" s="155"/>
      <c r="AP102" s="155"/>
      <c r="AQ102" s="155"/>
      <c r="AR102" s="155"/>
      <c r="AS102" s="155"/>
      <c r="AT102" s="155"/>
      <c r="AU102" s="155"/>
      <c r="AV102" s="155"/>
      <c r="AW102" s="155"/>
      <c r="AX102" s="155"/>
      <c r="AY102" s="161"/>
      <c r="AZ102" s="155"/>
      <c r="BA102" s="155"/>
      <c r="BB102" s="155"/>
      <c r="BC102" s="155"/>
      <c r="BD102" s="163" t="str">
        <f t="shared" si="4"/>
        <v/>
      </c>
      <c r="BE102" s="164" t="str">
        <f t="shared" si="1"/>
        <v/>
      </c>
      <c r="BF102" s="164" t="str">
        <f t="shared" si="2"/>
        <v/>
      </c>
      <c r="BG102" s="164" t="str">
        <f t="shared" si="5"/>
        <v/>
      </c>
      <c r="BH102" s="168" t="str">
        <f t="shared" si="3"/>
        <v/>
      </c>
    </row>
    <row r="103">
      <c r="A103" s="154"/>
      <c r="B103" s="155"/>
      <c r="C103" s="155"/>
      <c r="D103" s="155"/>
      <c r="E103" s="155"/>
      <c r="F103" s="156"/>
      <c r="G103" s="157"/>
      <c r="H103" s="155"/>
      <c r="I103" s="155"/>
      <c r="J103" s="155"/>
      <c r="K103" s="156"/>
      <c r="L103" s="157"/>
      <c r="M103" s="155"/>
      <c r="N103" s="155"/>
      <c r="O103" s="155"/>
      <c r="P103" s="156"/>
      <c r="Q103" s="158"/>
      <c r="R103" s="155"/>
      <c r="S103" s="156"/>
      <c r="T103" s="158"/>
      <c r="U103" s="155"/>
      <c r="V103" s="156"/>
      <c r="W103" s="158"/>
      <c r="X103" s="155"/>
      <c r="Y103" s="156"/>
      <c r="Z103" s="159"/>
      <c r="AA103" s="155"/>
      <c r="AB103" s="156"/>
      <c r="AC103" s="160"/>
      <c r="AD103" s="155"/>
      <c r="AE103" s="155"/>
      <c r="AF103" s="161"/>
      <c r="AG103" s="155"/>
      <c r="AH103" s="155"/>
      <c r="AI103" s="155"/>
      <c r="AJ103" s="156"/>
      <c r="AK103" s="161"/>
      <c r="AL103" s="155"/>
      <c r="AM103" s="155"/>
      <c r="AN103" s="155"/>
      <c r="AO103" s="155"/>
      <c r="AP103" s="155"/>
      <c r="AQ103" s="155"/>
      <c r="AR103" s="155"/>
      <c r="AS103" s="155"/>
      <c r="AT103" s="155"/>
      <c r="AU103" s="155"/>
      <c r="AV103" s="155"/>
      <c r="AW103" s="155"/>
      <c r="AX103" s="155"/>
      <c r="AY103" s="161"/>
      <c r="AZ103" s="155"/>
      <c r="BA103" s="155"/>
      <c r="BB103" s="155"/>
      <c r="BC103" s="155"/>
      <c r="BD103" s="163" t="str">
        <f t="shared" si="4"/>
        <v/>
      </c>
      <c r="BE103" s="164" t="str">
        <f t="shared" si="1"/>
        <v/>
      </c>
      <c r="BF103" s="164" t="str">
        <f t="shared" si="2"/>
        <v/>
      </c>
      <c r="BG103" s="164" t="str">
        <f t="shared" si="5"/>
        <v/>
      </c>
      <c r="BH103" s="168" t="str">
        <f t="shared" si="3"/>
        <v/>
      </c>
    </row>
    <row r="104">
      <c r="A104" s="154"/>
      <c r="B104" s="155"/>
      <c r="C104" s="155"/>
      <c r="D104" s="155"/>
      <c r="E104" s="155"/>
      <c r="F104" s="156"/>
      <c r="G104" s="157"/>
      <c r="H104" s="155"/>
      <c r="I104" s="155"/>
      <c r="J104" s="155"/>
      <c r="K104" s="156"/>
      <c r="L104" s="157"/>
      <c r="M104" s="155"/>
      <c r="N104" s="155"/>
      <c r="O104" s="155"/>
      <c r="P104" s="156"/>
      <c r="Q104" s="158"/>
      <c r="R104" s="155"/>
      <c r="S104" s="156"/>
      <c r="T104" s="158"/>
      <c r="U104" s="155"/>
      <c r="V104" s="156"/>
      <c r="W104" s="158"/>
      <c r="X104" s="155"/>
      <c r="Y104" s="156"/>
      <c r="Z104" s="159"/>
      <c r="AA104" s="155"/>
      <c r="AB104" s="156"/>
      <c r="AC104" s="160"/>
      <c r="AD104" s="155"/>
      <c r="AE104" s="155"/>
      <c r="AF104" s="161"/>
      <c r="AG104" s="155"/>
      <c r="AH104" s="155"/>
      <c r="AI104" s="155"/>
      <c r="AJ104" s="156"/>
      <c r="AK104" s="161"/>
      <c r="AL104" s="155"/>
      <c r="AM104" s="155"/>
      <c r="AN104" s="155"/>
      <c r="AO104" s="155"/>
      <c r="AP104" s="155"/>
      <c r="AQ104" s="155"/>
      <c r="AR104" s="155"/>
      <c r="AS104" s="155"/>
      <c r="AT104" s="155"/>
      <c r="AU104" s="155"/>
      <c r="AV104" s="155"/>
      <c r="AW104" s="155"/>
      <c r="AX104" s="155"/>
      <c r="AY104" s="161"/>
      <c r="AZ104" s="155"/>
      <c r="BA104" s="155"/>
      <c r="BB104" s="155"/>
      <c r="BC104" s="155"/>
      <c r="BD104" s="163" t="str">
        <f t="shared" si="4"/>
        <v/>
      </c>
      <c r="BE104" s="164" t="str">
        <f t="shared" si="1"/>
        <v/>
      </c>
      <c r="BF104" s="164" t="str">
        <f t="shared" si="2"/>
        <v/>
      </c>
      <c r="BG104" s="164" t="str">
        <f t="shared" si="5"/>
        <v/>
      </c>
      <c r="BH104" s="168" t="str">
        <f t="shared" si="3"/>
        <v/>
      </c>
    </row>
    <row r="105">
      <c r="A105" s="154"/>
      <c r="B105" s="155"/>
      <c r="C105" s="155"/>
      <c r="D105" s="155"/>
      <c r="E105" s="155"/>
      <c r="F105" s="156"/>
      <c r="G105" s="157"/>
      <c r="H105" s="155"/>
      <c r="I105" s="155"/>
      <c r="J105" s="155"/>
      <c r="K105" s="156"/>
      <c r="L105" s="157"/>
      <c r="M105" s="155"/>
      <c r="N105" s="155"/>
      <c r="O105" s="155"/>
      <c r="P105" s="156"/>
      <c r="Q105" s="158"/>
      <c r="R105" s="155"/>
      <c r="S105" s="156"/>
      <c r="T105" s="158"/>
      <c r="U105" s="155"/>
      <c r="V105" s="156"/>
      <c r="W105" s="158"/>
      <c r="X105" s="155"/>
      <c r="Y105" s="156"/>
      <c r="Z105" s="159"/>
      <c r="AA105" s="155"/>
      <c r="AB105" s="156"/>
      <c r="AC105" s="160"/>
      <c r="AD105" s="155"/>
      <c r="AE105" s="155"/>
      <c r="AF105" s="161"/>
      <c r="AG105" s="155"/>
      <c r="AH105" s="155"/>
      <c r="AI105" s="155"/>
      <c r="AJ105" s="156"/>
      <c r="AK105" s="161"/>
      <c r="AL105" s="155"/>
      <c r="AM105" s="155"/>
      <c r="AN105" s="155"/>
      <c r="AO105" s="155"/>
      <c r="AP105" s="155"/>
      <c r="AQ105" s="155"/>
      <c r="AR105" s="155"/>
      <c r="AS105" s="155"/>
      <c r="AT105" s="155"/>
      <c r="AU105" s="155"/>
      <c r="AV105" s="155"/>
      <c r="AW105" s="155"/>
      <c r="AX105" s="155"/>
      <c r="AY105" s="161"/>
      <c r="AZ105" s="155"/>
      <c r="BA105" s="155"/>
      <c r="BB105" s="155"/>
      <c r="BC105" s="155"/>
      <c r="BD105" s="163" t="str">
        <f t="shared" si="4"/>
        <v/>
      </c>
      <c r="BE105" s="164" t="str">
        <f t="shared" si="1"/>
        <v/>
      </c>
      <c r="BF105" s="164" t="str">
        <f t="shared" si="2"/>
        <v/>
      </c>
      <c r="BG105" s="164" t="str">
        <f t="shared" si="5"/>
        <v/>
      </c>
      <c r="BH105" s="168" t="str">
        <f t="shared" si="3"/>
        <v/>
      </c>
    </row>
    <row r="106">
      <c r="A106" s="154"/>
      <c r="B106" s="155"/>
      <c r="C106" s="155"/>
      <c r="D106" s="155"/>
      <c r="E106" s="155"/>
      <c r="F106" s="156"/>
      <c r="G106" s="157"/>
      <c r="H106" s="155"/>
      <c r="I106" s="155"/>
      <c r="J106" s="155"/>
      <c r="K106" s="156"/>
      <c r="L106" s="157"/>
      <c r="M106" s="155"/>
      <c r="N106" s="155"/>
      <c r="O106" s="155"/>
      <c r="P106" s="156"/>
      <c r="Q106" s="158"/>
      <c r="R106" s="155"/>
      <c r="S106" s="156"/>
      <c r="T106" s="158"/>
      <c r="U106" s="155"/>
      <c r="V106" s="156"/>
      <c r="W106" s="158"/>
      <c r="X106" s="155"/>
      <c r="Y106" s="156"/>
      <c r="Z106" s="159"/>
      <c r="AA106" s="155"/>
      <c r="AB106" s="156"/>
      <c r="AC106" s="160"/>
      <c r="AD106" s="155"/>
      <c r="AE106" s="155"/>
      <c r="AF106" s="161"/>
      <c r="AG106" s="155"/>
      <c r="AH106" s="155"/>
      <c r="AI106" s="155"/>
      <c r="AJ106" s="156"/>
      <c r="AK106" s="161"/>
      <c r="AL106" s="155"/>
      <c r="AM106" s="155"/>
      <c r="AN106" s="155"/>
      <c r="AO106" s="155"/>
      <c r="AP106" s="155"/>
      <c r="AQ106" s="155"/>
      <c r="AR106" s="155"/>
      <c r="AS106" s="155"/>
      <c r="AT106" s="155"/>
      <c r="AU106" s="155"/>
      <c r="AV106" s="155"/>
      <c r="AW106" s="155"/>
      <c r="AX106" s="155"/>
      <c r="AY106" s="161"/>
      <c r="AZ106" s="155"/>
      <c r="BA106" s="155"/>
      <c r="BB106" s="155"/>
      <c r="BC106" s="155"/>
      <c r="BD106" s="163" t="str">
        <f t="shared" si="4"/>
        <v/>
      </c>
      <c r="BE106" s="164" t="str">
        <f t="shared" si="1"/>
        <v/>
      </c>
      <c r="BF106" s="164" t="str">
        <f t="shared" si="2"/>
        <v/>
      </c>
      <c r="BG106" s="164" t="str">
        <f t="shared" si="5"/>
        <v/>
      </c>
      <c r="BH106" s="168" t="str">
        <f t="shared" si="3"/>
        <v/>
      </c>
    </row>
    <row r="107">
      <c r="A107" s="154"/>
      <c r="B107" s="155"/>
      <c r="C107" s="155"/>
      <c r="D107" s="155"/>
      <c r="E107" s="155"/>
      <c r="F107" s="156"/>
      <c r="G107" s="157"/>
      <c r="H107" s="155"/>
      <c r="I107" s="155"/>
      <c r="J107" s="155"/>
      <c r="K107" s="156"/>
      <c r="L107" s="157"/>
      <c r="M107" s="155"/>
      <c r="N107" s="155"/>
      <c r="O107" s="155"/>
      <c r="P107" s="156"/>
      <c r="Q107" s="158"/>
      <c r="R107" s="155"/>
      <c r="S107" s="156"/>
      <c r="T107" s="158"/>
      <c r="U107" s="155"/>
      <c r="V107" s="156"/>
      <c r="W107" s="158"/>
      <c r="X107" s="155"/>
      <c r="Y107" s="156"/>
      <c r="Z107" s="159"/>
      <c r="AA107" s="155"/>
      <c r="AB107" s="156"/>
      <c r="AC107" s="160"/>
      <c r="AD107" s="155"/>
      <c r="AE107" s="155"/>
      <c r="AF107" s="161"/>
      <c r="AG107" s="155"/>
      <c r="AH107" s="155"/>
      <c r="AI107" s="155"/>
      <c r="AJ107" s="156"/>
      <c r="AK107" s="161"/>
      <c r="AL107" s="155"/>
      <c r="AM107" s="155"/>
      <c r="AN107" s="155"/>
      <c r="AO107" s="155"/>
      <c r="AP107" s="155"/>
      <c r="AQ107" s="155"/>
      <c r="AR107" s="155"/>
      <c r="AS107" s="155"/>
      <c r="AT107" s="155"/>
      <c r="AU107" s="155"/>
      <c r="AV107" s="155"/>
      <c r="AW107" s="155"/>
      <c r="AX107" s="155"/>
      <c r="AY107" s="161"/>
      <c r="AZ107" s="155"/>
      <c r="BA107" s="155"/>
      <c r="BB107" s="155"/>
      <c r="BC107" s="155"/>
      <c r="BD107" s="163" t="str">
        <f t="shared" si="4"/>
        <v/>
      </c>
      <c r="BE107" s="164" t="str">
        <f t="shared" si="1"/>
        <v/>
      </c>
      <c r="BF107" s="164" t="str">
        <f t="shared" si="2"/>
        <v/>
      </c>
      <c r="BG107" s="164" t="str">
        <f t="shared" si="5"/>
        <v/>
      </c>
      <c r="BH107" s="168" t="str">
        <f t="shared" si="3"/>
        <v/>
      </c>
    </row>
    <row r="108">
      <c r="A108" s="154"/>
      <c r="B108" s="155"/>
      <c r="C108" s="155"/>
      <c r="D108" s="155"/>
      <c r="E108" s="155"/>
      <c r="F108" s="156"/>
      <c r="G108" s="157"/>
      <c r="H108" s="155"/>
      <c r="I108" s="155"/>
      <c r="J108" s="155"/>
      <c r="K108" s="156"/>
      <c r="L108" s="157"/>
      <c r="M108" s="155"/>
      <c r="N108" s="155"/>
      <c r="O108" s="155"/>
      <c r="P108" s="156"/>
      <c r="Q108" s="158"/>
      <c r="R108" s="155"/>
      <c r="S108" s="156"/>
      <c r="T108" s="158"/>
      <c r="U108" s="155"/>
      <c r="V108" s="156"/>
      <c r="W108" s="158"/>
      <c r="X108" s="155"/>
      <c r="Y108" s="156"/>
      <c r="Z108" s="159"/>
      <c r="AA108" s="155"/>
      <c r="AB108" s="156"/>
      <c r="AC108" s="160"/>
      <c r="AD108" s="155"/>
      <c r="AE108" s="155"/>
      <c r="AF108" s="161"/>
      <c r="AG108" s="155"/>
      <c r="AH108" s="155"/>
      <c r="AI108" s="155"/>
      <c r="AJ108" s="156"/>
      <c r="AK108" s="161"/>
      <c r="AL108" s="155"/>
      <c r="AM108" s="155"/>
      <c r="AN108" s="155"/>
      <c r="AO108" s="155"/>
      <c r="AP108" s="155"/>
      <c r="AQ108" s="155"/>
      <c r="AR108" s="155"/>
      <c r="AS108" s="155"/>
      <c r="AT108" s="155"/>
      <c r="AU108" s="155"/>
      <c r="AV108" s="155"/>
      <c r="AW108" s="155"/>
      <c r="AX108" s="155"/>
      <c r="AY108" s="161"/>
      <c r="AZ108" s="155"/>
      <c r="BA108" s="155"/>
      <c r="BB108" s="155"/>
      <c r="BC108" s="155"/>
      <c r="BD108" s="163" t="str">
        <f t="shared" si="4"/>
        <v/>
      </c>
      <c r="BE108" s="164" t="str">
        <f t="shared" si="1"/>
        <v/>
      </c>
      <c r="BF108" s="164" t="str">
        <f t="shared" si="2"/>
        <v/>
      </c>
      <c r="BG108" s="164" t="str">
        <f t="shared" si="5"/>
        <v/>
      </c>
      <c r="BH108" s="168" t="str">
        <f t="shared" si="3"/>
        <v/>
      </c>
    </row>
    <row r="109">
      <c r="A109" s="154"/>
      <c r="B109" s="155"/>
      <c r="C109" s="155"/>
      <c r="D109" s="155"/>
      <c r="E109" s="155"/>
      <c r="F109" s="156"/>
      <c r="G109" s="157"/>
      <c r="H109" s="155"/>
      <c r="I109" s="155"/>
      <c r="J109" s="155"/>
      <c r="K109" s="156"/>
      <c r="L109" s="157"/>
      <c r="M109" s="155"/>
      <c r="N109" s="155"/>
      <c r="O109" s="155"/>
      <c r="P109" s="156"/>
      <c r="Q109" s="158"/>
      <c r="R109" s="155"/>
      <c r="S109" s="156"/>
      <c r="T109" s="158"/>
      <c r="U109" s="155"/>
      <c r="V109" s="156"/>
      <c r="W109" s="158"/>
      <c r="X109" s="155"/>
      <c r="Y109" s="156"/>
      <c r="Z109" s="159"/>
      <c r="AA109" s="155"/>
      <c r="AB109" s="156"/>
      <c r="AC109" s="160"/>
      <c r="AD109" s="155"/>
      <c r="AE109" s="155"/>
      <c r="AF109" s="161"/>
      <c r="AG109" s="155"/>
      <c r="AH109" s="155"/>
      <c r="AI109" s="155"/>
      <c r="AJ109" s="156"/>
      <c r="AK109" s="161"/>
      <c r="AL109" s="155"/>
      <c r="AM109" s="155"/>
      <c r="AN109" s="155"/>
      <c r="AO109" s="155"/>
      <c r="AP109" s="155"/>
      <c r="AQ109" s="155"/>
      <c r="AR109" s="155"/>
      <c r="AS109" s="155"/>
      <c r="AT109" s="155"/>
      <c r="AU109" s="155"/>
      <c r="AV109" s="155"/>
      <c r="AW109" s="155"/>
      <c r="AX109" s="155"/>
      <c r="AY109" s="161"/>
      <c r="AZ109" s="155"/>
      <c r="BA109" s="155"/>
      <c r="BB109" s="155"/>
      <c r="BC109" s="155"/>
      <c r="BD109" s="163" t="str">
        <f t="shared" si="4"/>
        <v/>
      </c>
      <c r="BE109" s="164" t="str">
        <f t="shared" si="1"/>
        <v/>
      </c>
      <c r="BF109" s="164" t="str">
        <f t="shared" si="2"/>
        <v/>
      </c>
      <c r="BG109" s="164" t="str">
        <f t="shared" si="5"/>
        <v/>
      </c>
      <c r="BH109" s="168" t="str">
        <f t="shared" si="3"/>
        <v/>
      </c>
    </row>
    <row r="110">
      <c r="A110" s="154"/>
      <c r="B110" s="155"/>
      <c r="C110" s="155"/>
      <c r="D110" s="155"/>
      <c r="E110" s="155"/>
      <c r="F110" s="156"/>
      <c r="G110" s="157"/>
      <c r="H110" s="155"/>
      <c r="I110" s="155"/>
      <c r="J110" s="155"/>
      <c r="K110" s="156"/>
      <c r="L110" s="157"/>
      <c r="M110" s="155"/>
      <c r="N110" s="155"/>
      <c r="O110" s="155"/>
      <c r="P110" s="156"/>
      <c r="Q110" s="158"/>
      <c r="R110" s="155"/>
      <c r="S110" s="156"/>
      <c r="T110" s="158"/>
      <c r="U110" s="155"/>
      <c r="V110" s="156"/>
      <c r="W110" s="158"/>
      <c r="X110" s="155"/>
      <c r="Y110" s="156"/>
      <c r="Z110" s="159"/>
      <c r="AA110" s="155"/>
      <c r="AB110" s="156"/>
      <c r="AC110" s="160"/>
      <c r="AD110" s="155"/>
      <c r="AE110" s="155"/>
      <c r="AF110" s="161"/>
      <c r="AG110" s="155"/>
      <c r="AH110" s="155"/>
      <c r="AI110" s="155"/>
      <c r="AJ110" s="156"/>
      <c r="AK110" s="161"/>
      <c r="AL110" s="155"/>
      <c r="AM110" s="155"/>
      <c r="AN110" s="155"/>
      <c r="AO110" s="155"/>
      <c r="AP110" s="155"/>
      <c r="AQ110" s="155"/>
      <c r="AR110" s="155"/>
      <c r="AS110" s="155"/>
      <c r="AT110" s="155"/>
      <c r="AU110" s="155"/>
      <c r="AV110" s="155"/>
      <c r="AW110" s="155"/>
      <c r="AX110" s="155"/>
      <c r="AY110" s="161"/>
      <c r="AZ110" s="155"/>
      <c r="BA110" s="155"/>
      <c r="BB110" s="155"/>
      <c r="BC110" s="155"/>
      <c r="BD110" s="163" t="str">
        <f t="shared" si="4"/>
        <v/>
      </c>
      <c r="BE110" s="164" t="str">
        <f t="shared" si="1"/>
        <v/>
      </c>
      <c r="BF110" s="164" t="str">
        <f t="shared" si="2"/>
        <v/>
      </c>
      <c r="BG110" s="164" t="str">
        <f t="shared" si="5"/>
        <v/>
      </c>
      <c r="BH110" s="168" t="str">
        <f t="shared" si="3"/>
        <v/>
      </c>
    </row>
    <row r="111">
      <c r="A111" s="154"/>
      <c r="B111" s="155"/>
      <c r="C111" s="155"/>
      <c r="D111" s="155"/>
      <c r="E111" s="155"/>
      <c r="F111" s="156"/>
      <c r="G111" s="157"/>
      <c r="H111" s="155"/>
      <c r="I111" s="155"/>
      <c r="J111" s="155"/>
      <c r="K111" s="156"/>
      <c r="L111" s="157"/>
      <c r="M111" s="155"/>
      <c r="N111" s="155"/>
      <c r="O111" s="155"/>
      <c r="P111" s="156"/>
      <c r="Q111" s="158"/>
      <c r="R111" s="155"/>
      <c r="S111" s="156"/>
      <c r="T111" s="158"/>
      <c r="U111" s="155"/>
      <c r="V111" s="156"/>
      <c r="W111" s="158"/>
      <c r="X111" s="155"/>
      <c r="Y111" s="156"/>
      <c r="Z111" s="159"/>
      <c r="AA111" s="155"/>
      <c r="AB111" s="156"/>
      <c r="AC111" s="160"/>
      <c r="AD111" s="155"/>
      <c r="AE111" s="155"/>
      <c r="AF111" s="161"/>
      <c r="AG111" s="155"/>
      <c r="AH111" s="155"/>
      <c r="AI111" s="155"/>
      <c r="AJ111" s="156"/>
      <c r="AK111" s="161"/>
      <c r="AL111" s="155"/>
      <c r="AM111" s="155"/>
      <c r="AN111" s="155"/>
      <c r="AO111" s="155"/>
      <c r="AP111" s="155"/>
      <c r="AQ111" s="155"/>
      <c r="AR111" s="155"/>
      <c r="AS111" s="155"/>
      <c r="AT111" s="155"/>
      <c r="AU111" s="155"/>
      <c r="AV111" s="155"/>
      <c r="AW111" s="155"/>
      <c r="AX111" s="155"/>
      <c r="AY111" s="161"/>
      <c r="AZ111" s="155"/>
      <c r="BA111" s="155"/>
      <c r="BB111" s="155"/>
      <c r="BC111" s="155"/>
      <c r="BD111" s="163" t="str">
        <f t="shared" si="4"/>
        <v/>
      </c>
      <c r="BE111" s="164" t="str">
        <f t="shared" si="1"/>
        <v/>
      </c>
      <c r="BF111" s="164" t="str">
        <f t="shared" si="2"/>
        <v/>
      </c>
      <c r="BG111" s="164" t="str">
        <f t="shared" si="5"/>
        <v/>
      </c>
      <c r="BH111" s="168" t="str">
        <f t="shared" si="3"/>
        <v/>
      </c>
    </row>
    <row r="112">
      <c r="A112" s="154"/>
      <c r="B112" s="155"/>
      <c r="C112" s="155"/>
      <c r="D112" s="155"/>
      <c r="E112" s="155"/>
      <c r="F112" s="156"/>
      <c r="G112" s="157"/>
      <c r="H112" s="155"/>
      <c r="I112" s="155"/>
      <c r="J112" s="155"/>
      <c r="K112" s="156"/>
      <c r="L112" s="157"/>
      <c r="M112" s="155"/>
      <c r="N112" s="155"/>
      <c r="O112" s="155"/>
      <c r="P112" s="156"/>
      <c r="Q112" s="158"/>
      <c r="R112" s="155"/>
      <c r="S112" s="156"/>
      <c r="T112" s="158"/>
      <c r="U112" s="155"/>
      <c r="V112" s="156"/>
      <c r="W112" s="158"/>
      <c r="X112" s="155"/>
      <c r="Y112" s="156"/>
      <c r="Z112" s="159"/>
      <c r="AA112" s="155"/>
      <c r="AB112" s="156"/>
      <c r="AC112" s="160"/>
      <c r="AD112" s="155"/>
      <c r="AE112" s="155"/>
      <c r="AF112" s="161"/>
      <c r="AG112" s="155"/>
      <c r="AH112" s="155"/>
      <c r="AI112" s="155"/>
      <c r="AJ112" s="156"/>
      <c r="AK112" s="161"/>
      <c r="AL112" s="155"/>
      <c r="AM112" s="155"/>
      <c r="AN112" s="155"/>
      <c r="AO112" s="155"/>
      <c r="AP112" s="155"/>
      <c r="AQ112" s="155"/>
      <c r="AR112" s="155"/>
      <c r="AS112" s="155"/>
      <c r="AT112" s="155"/>
      <c r="AU112" s="155"/>
      <c r="AV112" s="155"/>
      <c r="AW112" s="155"/>
      <c r="AX112" s="155"/>
      <c r="AY112" s="161"/>
      <c r="AZ112" s="155"/>
      <c r="BA112" s="155"/>
      <c r="BB112" s="155"/>
      <c r="BC112" s="155"/>
      <c r="BD112" s="163" t="str">
        <f t="shared" si="4"/>
        <v/>
      </c>
      <c r="BE112" s="164" t="str">
        <f t="shared" si="1"/>
        <v/>
      </c>
      <c r="BF112" s="164" t="str">
        <f t="shared" si="2"/>
        <v/>
      </c>
      <c r="BG112" s="164" t="str">
        <f t="shared" si="5"/>
        <v/>
      </c>
      <c r="BH112" s="168" t="str">
        <f t="shared" si="3"/>
        <v/>
      </c>
    </row>
    <row r="113">
      <c r="A113" s="154"/>
      <c r="B113" s="155"/>
      <c r="C113" s="155"/>
      <c r="D113" s="155"/>
      <c r="E113" s="155"/>
      <c r="F113" s="156"/>
      <c r="G113" s="157"/>
      <c r="H113" s="155"/>
      <c r="I113" s="155"/>
      <c r="J113" s="155"/>
      <c r="K113" s="156"/>
      <c r="L113" s="157"/>
      <c r="M113" s="155"/>
      <c r="N113" s="155"/>
      <c r="O113" s="155"/>
      <c r="P113" s="156"/>
      <c r="Q113" s="158"/>
      <c r="R113" s="155"/>
      <c r="S113" s="156"/>
      <c r="T113" s="158"/>
      <c r="U113" s="155"/>
      <c r="V113" s="156"/>
      <c r="W113" s="158"/>
      <c r="X113" s="155"/>
      <c r="Y113" s="156"/>
      <c r="Z113" s="159"/>
      <c r="AA113" s="155"/>
      <c r="AB113" s="156"/>
      <c r="AC113" s="160"/>
      <c r="AD113" s="155"/>
      <c r="AE113" s="155"/>
      <c r="AF113" s="161"/>
      <c r="AG113" s="155"/>
      <c r="AH113" s="155"/>
      <c r="AI113" s="155"/>
      <c r="AJ113" s="156"/>
      <c r="AK113" s="161"/>
      <c r="AL113" s="155"/>
      <c r="AM113" s="155"/>
      <c r="AN113" s="155"/>
      <c r="AO113" s="155"/>
      <c r="AP113" s="155"/>
      <c r="AQ113" s="155"/>
      <c r="AR113" s="155"/>
      <c r="AS113" s="155"/>
      <c r="AT113" s="155"/>
      <c r="AU113" s="155"/>
      <c r="AV113" s="155"/>
      <c r="AW113" s="155"/>
      <c r="AX113" s="155"/>
      <c r="AY113" s="161"/>
      <c r="AZ113" s="155"/>
      <c r="BA113" s="155"/>
      <c r="BB113" s="155"/>
      <c r="BC113" s="155"/>
      <c r="BD113" s="163" t="str">
        <f t="shared" si="4"/>
        <v/>
      </c>
      <c r="BE113" s="164" t="str">
        <f t="shared" si="1"/>
        <v/>
      </c>
      <c r="BF113" s="164" t="str">
        <f t="shared" si="2"/>
        <v/>
      </c>
      <c r="BG113" s="164" t="str">
        <f t="shared" si="5"/>
        <v/>
      </c>
      <c r="BH113" s="168" t="str">
        <f t="shared" si="3"/>
        <v/>
      </c>
    </row>
    <row r="114">
      <c r="A114" s="154"/>
      <c r="B114" s="155"/>
      <c r="C114" s="155"/>
      <c r="D114" s="155"/>
      <c r="E114" s="155"/>
      <c r="F114" s="156"/>
      <c r="G114" s="157"/>
      <c r="H114" s="155"/>
      <c r="I114" s="155"/>
      <c r="J114" s="155"/>
      <c r="K114" s="156"/>
      <c r="L114" s="157"/>
      <c r="M114" s="155"/>
      <c r="N114" s="155"/>
      <c r="O114" s="155"/>
      <c r="P114" s="156"/>
      <c r="Q114" s="158"/>
      <c r="R114" s="155"/>
      <c r="S114" s="156"/>
      <c r="T114" s="158"/>
      <c r="U114" s="155"/>
      <c r="V114" s="156"/>
      <c r="W114" s="158"/>
      <c r="X114" s="155"/>
      <c r="Y114" s="156"/>
      <c r="Z114" s="159"/>
      <c r="AA114" s="155"/>
      <c r="AB114" s="156"/>
      <c r="AC114" s="160"/>
      <c r="AD114" s="155"/>
      <c r="AE114" s="155"/>
      <c r="AF114" s="161"/>
      <c r="AG114" s="155"/>
      <c r="AH114" s="155"/>
      <c r="AI114" s="155"/>
      <c r="AJ114" s="156"/>
      <c r="AK114" s="161"/>
      <c r="AL114" s="155"/>
      <c r="AM114" s="155"/>
      <c r="AN114" s="155"/>
      <c r="AO114" s="155"/>
      <c r="AP114" s="155"/>
      <c r="AQ114" s="155"/>
      <c r="AR114" s="155"/>
      <c r="AS114" s="155"/>
      <c r="AT114" s="155"/>
      <c r="AU114" s="155"/>
      <c r="AV114" s="155"/>
      <c r="AW114" s="155"/>
      <c r="AX114" s="155"/>
      <c r="AY114" s="161"/>
      <c r="AZ114" s="155"/>
      <c r="BA114" s="155"/>
      <c r="BB114" s="155"/>
      <c r="BC114" s="155"/>
      <c r="BD114" s="163" t="str">
        <f t="shared" si="4"/>
        <v/>
      </c>
      <c r="BE114" s="164" t="str">
        <f t="shared" si="1"/>
        <v/>
      </c>
      <c r="BF114" s="164" t="str">
        <f t="shared" si="2"/>
        <v/>
      </c>
      <c r="BG114" s="164" t="str">
        <f t="shared" si="5"/>
        <v/>
      </c>
      <c r="BH114" s="168" t="str">
        <f t="shared" si="3"/>
        <v/>
      </c>
    </row>
    <row r="115">
      <c r="A115" s="154"/>
      <c r="B115" s="155"/>
      <c r="C115" s="155"/>
      <c r="D115" s="155"/>
      <c r="E115" s="155"/>
      <c r="F115" s="156"/>
      <c r="G115" s="157"/>
      <c r="H115" s="155"/>
      <c r="I115" s="155"/>
      <c r="J115" s="155"/>
      <c r="K115" s="156"/>
      <c r="L115" s="157"/>
      <c r="M115" s="155"/>
      <c r="N115" s="155"/>
      <c r="O115" s="155"/>
      <c r="P115" s="156"/>
      <c r="Q115" s="158"/>
      <c r="R115" s="155"/>
      <c r="S115" s="156"/>
      <c r="T115" s="158"/>
      <c r="U115" s="155"/>
      <c r="V115" s="156"/>
      <c r="W115" s="158"/>
      <c r="X115" s="155"/>
      <c r="Y115" s="156"/>
      <c r="Z115" s="159"/>
      <c r="AA115" s="155"/>
      <c r="AB115" s="156"/>
      <c r="AC115" s="160"/>
      <c r="AD115" s="155"/>
      <c r="AE115" s="155"/>
      <c r="AF115" s="161"/>
      <c r="AG115" s="155"/>
      <c r="AH115" s="155"/>
      <c r="AI115" s="155"/>
      <c r="AJ115" s="156"/>
      <c r="AK115" s="161"/>
      <c r="AL115" s="155"/>
      <c r="AM115" s="155"/>
      <c r="AN115" s="155"/>
      <c r="AO115" s="155"/>
      <c r="AP115" s="155"/>
      <c r="AQ115" s="155"/>
      <c r="AR115" s="155"/>
      <c r="AS115" s="155"/>
      <c r="AT115" s="155"/>
      <c r="AU115" s="155"/>
      <c r="AV115" s="155"/>
      <c r="AW115" s="155"/>
      <c r="AX115" s="155"/>
      <c r="AY115" s="161"/>
      <c r="AZ115" s="155"/>
      <c r="BA115" s="155"/>
      <c r="BB115" s="155"/>
      <c r="BC115" s="155"/>
      <c r="BD115" s="163" t="str">
        <f t="shared" si="4"/>
        <v/>
      </c>
      <c r="BE115" s="164" t="str">
        <f t="shared" si="1"/>
        <v/>
      </c>
      <c r="BF115" s="164" t="str">
        <f t="shared" si="2"/>
        <v/>
      </c>
      <c r="BG115" s="164" t="str">
        <f t="shared" si="5"/>
        <v/>
      </c>
      <c r="BH115" s="168" t="str">
        <f t="shared" si="3"/>
        <v/>
      </c>
    </row>
    <row r="116">
      <c r="A116" s="154"/>
      <c r="B116" s="155"/>
      <c r="C116" s="155"/>
      <c r="D116" s="155"/>
      <c r="E116" s="155"/>
      <c r="F116" s="156"/>
      <c r="G116" s="157"/>
      <c r="H116" s="155"/>
      <c r="I116" s="155"/>
      <c r="J116" s="155"/>
      <c r="K116" s="156"/>
      <c r="L116" s="157"/>
      <c r="M116" s="155"/>
      <c r="N116" s="155"/>
      <c r="O116" s="155"/>
      <c r="P116" s="156"/>
      <c r="Q116" s="158"/>
      <c r="R116" s="155"/>
      <c r="S116" s="156"/>
      <c r="T116" s="158"/>
      <c r="U116" s="155"/>
      <c r="V116" s="156"/>
      <c r="W116" s="158"/>
      <c r="X116" s="155"/>
      <c r="Y116" s="156"/>
      <c r="Z116" s="159"/>
      <c r="AA116" s="155"/>
      <c r="AB116" s="156"/>
      <c r="AC116" s="160"/>
      <c r="AD116" s="155"/>
      <c r="AE116" s="155"/>
      <c r="AF116" s="161"/>
      <c r="AG116" s="155"/>
      <c r="AH116" s="155"/>
      <c r="AI116" s="155"/>
      <c r="AJ116" s="156"/>
      <c r="AK116" s="161"/>
      <c r="AL116" s="155"/>
      <c r="AM116" s="155"/>
      <c r="AN116" s="155"/>
      <c r="AO116" s="155"/>
      <c r="AP116" s="155"/>
      <c r="AQ116" s="155"/>
      <c r="AR116" s="155"/>
      <c r="AS116" s="155"/>
      <c r="AT116" s="155"/>
      <c r="AU116" s="155"/>
      <c r="AV116" s="155"/>
      <c r="AW116" s="155"/>
      <c r="AX116" s="155"/>
      <c r="AY116" s="161"/>
      <c r="AZ116" s="155"/>
      <c r="BA116" s="155"/>
      <c r="BB116" s="155"/>
      <c r="BC116" s="155"/>
      <c r="BD116" s="163" t="str">
        <f t="shared" si="4"/>
        <v/>
      </c>
      <c r="BE116" s="164" t="str">
        <f t="shared" si="1"/>
        <v/>
      </c>
      <c r="BF116" s="164" t="str">
        <f t="shared" si="2"/>
        <v/>
      </c>
      <c r="BG116" s="164" t="str">
        <f t="shared" si="5"/>
        <v/>
      </c>
      <c r="BH116" s="168" t="str">
        <f t="shared" si="3"/>
        <v/>
      </c>
    </row>
    <row r="117">
      <c r="A117" s="154"/>
      <c r="B117" s="155"/>
      <c r="C117" s="155"/>
      <c r="D117" s="155"/>
      <c r="E117" s="155"/>
      <c r="F117" s="156"/>
      <c r="G117" s="157"/>
      <c r="H117" s="155"/>
      <c r="I117" s="155"/>
      <c r="J117" s="155"/>
      <c r="K117" s="156"/>
      <c r="L117" s="157"/>
      <c r="M117" s="155"/>
      <c r="N117" s="155"/>
      <c r="O117" s="155"/>
      <c r="P117" s="156"/>
      <c r="Q117" s="158"/>
      <c r="R117" s="155"/>
      <c r="S117" s="156"/>
      <c r="T117" s="158"/>
      <c r="U117" s="155"/>
      <c r="V117" s="156"/>
      <c r="W117" s="158"/>
      <c r="X117" s="155"/>
      <c r="Y117" s="156"/>
      <c r="Z117" s="159"/>
      <c r="AA117" s="155"/>
      <c r="AB117" s="156"/>
      <c r="AC117" s="160"/>
      <c r="AD117" s="155"/>
      <c r="AE117" s="155"/>
      <c r="AF117" s="161"/>
      <c r="AG117" s="155"/>
      <c r="AH117" s="155"/>
      <c r="AI117" s="155"/>
      <c r="AJ117" s="156"/>
      <c r="AK117" s="161"/>
      <c r="AL117" s="155"/>
      <c r="AM117" s="155"/>
      <c r="AN117" s="155"/>
      <c r="AO117" s="155"/>
      <c r="AP117" s="155"/>
      <c r="AQ117" s="155"/>
      <c r="AR117" s="155"/>
      <c r="AS117" s="155"/>
      <c r="AT117" s="155"/>
      <c r="AU117" s="155"/>
      <c r="AV117" s="155"/>
      <c r="AW117" s="155"/>
      <c r="AX117" s="155"/>
      <c r="AY117" s="161"/>
      <c r="AZ117" s="155"/>
      <c r="BA117" s="155"/>
      <c r="BB117" s="155"/>
      <c r="BC117" s="155"/>
      <c r="BD117" s="163" t="str">
        <f t="shared" si="4"/>
        <v/>
      </c>
      <c r="BE117" s="164" t="str">
        <f t="shared" si="1"/>
        <v/>
      </c>
      <c r="BF117" s="164" t="str">
        <f t="shared" si="2"/>
        <v/>
      </c>
      <c r="BG117" s="164" t="str">
        <f t="shared" si="5"/>
        <v/>
      </c>
      <c r="BH117" s="168" t="str">
        <f t="shared" si="3"/>
        <v/>
      </c>
    </row>
    <row r="118">
      <c r="A118" s="154"/>
      <c r="B118" s="155"/>
      <c r="C118" s="155"/>
      <c r="D118" s="155"/>
      <c r="E118" s="155"/>
      <c r="F118" s="156"/>
      <c r="G118" s="157"/>
      <c r="H118" s="155"/>
      <c r="I118" s="155"/>
      <c r="J118" s="155"/>
      <c r="K118" s="156"/>
      <c r="L118" s="157"/>
      <c r="M118" s="155"/>
      <c r="N118" s="155"/>
      <c r="O118" s="155"/>
      <c r="P118" s="156"/>
      <c r="Q118" s="158"/>
      <c r="R118" s="155"/>
      <c r="S118" s="156"/>
      <c r="T118" s="158"/>
      <c r="U118" s="155"/>
      <c r="V118" s="156"/>
      <c r="W118" s="158"/>
      <c r="X118" s="155"/>
      <c r="Y118" s="156"/>
      <c r="Z118" s="159"/>
      <c r="AA118" s="155"/>
      <c r="AB118" s="156"/>
      <c r="AC118" s="160"/>
      <c r="AD118" s="155"/>
      <c r="AE118" s="155"/>
      <c r="AF118" s="161"/>
      <c r="AG118" s="155"/>
      <c r="AH118" s="155"/>
      <c r="AI118" s="155"/>
      <c r="AJ118" s="156"/>
      <c r="AK118" s="161"/>
      <c r="AL118" s="155"/>
      <c r="AM118" s="155"/>
      <c r="AN118" s="155"/>
      <c r="AO118" s="155"/>
      <c r="AP118" s="155"/>
      <c r="AQ118" s="155"/>
      <c r="AR118" s="155"/>
      <c r="AS118" s="155"/>
      <c r="AT118" s="155"/>
      <c r="AU118" s="155"/>
      <c r="AV118" s="155"/>
      <c r="AW118" s="155"/>
      <c r="AX118" s="155"/>
      <c r="AY118" s="161"/>
      <c r="AZ118" s="155"/>
      <c r="BA118" s="155"/>
      <c r="BB118" s="155"/>
      <c r="BC118" s="155"/>
      <c r="BD118" s="163" t="str">
        <f t="shared" si="4"/>
        <v/>
      </c>
      <c r="BE118" s="164" t="str">
        <f t="shared" si="1"/>
        <v/>
      </c>
      <c r="BF118" s="164" t="str">
        <f t="shared" si="2"/>
        <v/>
      </c>
      <c r="BG118" s="164" t="str">
        <f t="shared" si="5"/>
        <v/>
      </c>
      <c r="BH118" s="168" t="str">
        <f t="shared" si="3"/>
        <v/>
      </c>
    </row>
    <row r="119">
      <c r="A119" s="154"/>
      <c r="B119" s="155"/>
      <c r="C119" s="155"/>
      <c r="D119" s="155"/>
      <c r="E119" s="155"/>
      <c r="F119" s="156"/>
      <c r="G119" s="157"/>
      <c r="H119" s="155"/>
      <c r="I119" s="155"/>
      <c r="J119" s="155"/>
      <c r="K119" s="156"/>
      <c r="L119" s="157"/>
      <c r="M119" s="155"/>
      <c r="N119" s="155"/>
      <c r="O119" s="155"/>
      <c r="P119" s="156"/>
      <c r="Q119" s="158"/>
      <c r="R119" s="155"/>
      <c r="S119" s="156"/>
      <c r="T119" s="158"/>
      <c r="U119" s="155"/>
      <c r="V119" s="156"/>
      <c r="W119" s="158"/>
      <c r="X119" s="155"/>
      <c r="Y119" s="156"/>
      <c r="Z119" s="159"/>
      <c r="AA119" s="155"/>
      <c r="AB119" s="156"/>
      <c r="AC119" s="160"/>
      <c r="AD119" s="155"/>
      <c r="AE119" s="155"/>
      <c r="AF119" s="161"/>
      <c r="AG119" s="155"/>
      <c r="AH119" s="155"/>
      <c r="AI119" s="155"/>
      <c r="AJ119" s="156"/>
      <c r="AK119" s="161"/>
      <c r="AL119" s="155"/>
      <c r="AM119" s="155"/>
      <c r="AN119" s="155"/>
      <c r="AO119" s="155"/>
      <c r="AP119" s="155"/>
      <c r="AQ119" s="155"/>
      <c r="AR119" s="155"/>
      <c r="AS119" s="155"/>
      <c r="AT119" s="155"/>
      <c r="AU119" s="155"/>
      <c r="AV119" s="155"/>
      <c r="AW119" s="155"/>
      <c r="AX119" s="155"/>
      <c r="AY119" s="161"/>
      <c r="AZ119" s="155"/>
      <c r="BA119" s="155"/>
      <c r="BB119" s="155"/>
      <c r="BC119" s="155"/>
      <c r="BD119" s="163" t="str">
        <f t="shared" si="4"/>
        <v/>
      </c>
      <c r="BE119" s="164" t="str">
        <f t="shared" si="1"/>
        <v/>
      </c>
      <c r="BF119" s="164" t="str">
        <f t="shared" si="2"/>
        <v/>
      </c>
      <c r="BG119" s="164" t="str">
        <f t="shared" si="5"/>
        <v/>
      </c>
      <c r="BH119" s="168" t="str">
        <f t="shared" si="3"/>
        <v/>
      </c>
    </row>
    <row r="120">
      <c r="A120" s="154"/>
      <c r="B120" s="155"/>
      <c r="C120" s="155"/>
      <c r="D120" s="155"/>
      <c r="E120" s="155"/>
      <c r="F120" s="156"/>
      <c r="G120" s="157"/>
      <c r="H120" s="155"/>
      <c r="I120" s="155"/>
      <c r="J120" s="155"/>
      <c r="K120" s="156"/>
      <c r="L120" s="157"/>
      <c r="M120" s="155"/>
      <c r="N120" s="155"/>
      <c r="O120" s="155"/>
      <c r="P120" s="156"/>
      <c r="Q120" s="158"/>
      <c r="R120" s="155"/>
      <c r="S120" s="156"/>
      <c r="T120" s="158"/>
      <c r="U120" s="155"/>
      <c r="V120" s="156"/>
      <c r="W120" s="158"/>
      <c r="X120" s="155"/>
      <c r="Y120" s="156"/>
      <c r="Z120" s="159"/>
      <c r="AA120" s="155"/>
      <c r="AB120" s="156"/>
      <c r="AC120" s="160"/>
      <c r="AD120" s="155"/>
      <c r="AE120" s="155"/>
      <c r="AF120" s="161"/>
      <c r="AG120" s="155"/>
      <c r="AH120" s="155"/>
      <c r="AI120" s="155"/>
      <c r="AJ120" s="156"/>
      <c r="AK120" s="161"/>
      <c r="AL120" s="155"/>
      <c r="AM120" s="155"/>
      <c r="AN120" s="155"/>
      <c r="AO120" s="155"/>
      <c r="AP120" s="155"/>
      <c r="AQ120" s="155"/>
      <c r="AR120" s="155"/>
      <c r="AS120" s="155"/>
      <c r="AT120" s="155"/>
      <c r="AU120" s="155"/>
      <c r="AV120" s="155"/>
      <c r="AW120" s="155"/>
      <c r="AX120" s="155"/>
      <c r="AY120" s="161"/>
      <c r="AZ120" s="155"/>
      <c r="BA120" s="155"/>
      <c r="BB120" s="155"/>
      <c r="BC120" s="155"/>
      <c r="BD120" s="163" t="str">
        <f t="shared" si="4"/>
        <v/>
      </c>
      <c r="BE120" s="164" t="str">
        <f t="shared" si="1"/>
        <v/>
      </c>
      <c r="BF120" s="164" t="str">
        <f t="shared" si="2"/>
        <v/>
      </c>
      <c r="BG120" s="164" t="str">
        <f t="shared" si="5"/>
        <v/>
      </c>
      <c r="BH120" s="168" t="str">
        <f t="shared" si="3"/>
        <v/>
      </c>
    </row>
    <row r="121">
      <c r="A121" s="154"/>
      <c r="B121" s="155"/>
      <c r="C121" s="155"/>
      <c r="D121" s="155"/>
      <c r="E121" s="155"/>
      <c r="F121" s="156"/>
      <c r="G121" s="157"/>
      <c r="H121" s="155"/>
      <c r="I121" s="155"/>
      <c r="J121" s="155"/>
      <c r="K121" s="156"/>
      <c r="L121" s="157"/>
      <c r="M121" s="155"/>
      <c r="N121" s="155"/>
      <c r="O121" s="155"/>
      <c r="P121" s="156"/>
      <c r="Q121" s="158"/>
      <c r="R121" s="155"/>
      <c r="S121" s="156"/>
      <c r="T121" s="158"/>
      <c r="U121" s="155"/>
      <c r="V121" s="156"/>
      <c r="W121" s="158"/>
      <c r="X121" s="155"/>
      <c r="Y121" s="156"/>
      <c r="Z121" s="159"/>
      <c r="AA121" s="155"/>
      <c r="AB121" s="156"/>
      <c r="AC121" s="160"/>
      <c r="AD121" s="155"/>
      <c r="AE121" s="155"/>
      <c r="AF121" s="161"/>
      <c r="AG121" s="155"/>
      <c r="AH121" s="155"/>
      <c r="AI121" s="155"/>
      <c r="AJ121" s="156"/>
      <c r="AK121" s="161"/>
      <c r="AL121" s="155"/>
      <c r="AM121" s="155"/>
      <c r="AN121" s="155"/>
      <c r="AO121" s="155"/>
      <c r="AP121" s="155"/>
      <c r="AQ121" s="155"/>
      <c r="AR121" s="155"/>
      <c r="AS121" s="155"/>
      <c r="AT121" s="155"/>
      <c r="AU121" s="155"/>
      <c r="AV121" s="155"/>
      <c r="AW121" s="155"/>
      <c r="AX121" s="155"/>
      <c r="AY121" s="161"/>
      <c r="AZ121" s="155"/>
      <c r="BA121" s="155"/>
      <c r="BB121" s="155"/>
      <c r="BC121" s="155"/>
      <c r="BD121" s="163" t="str">
        <f t="shared" si="4"/>
        <v/>
      </c>
      <c r="BE121" s="164" t="str">
        <f t="shared" si="1"/>
        <v/>
      </c>
      <c r="BF121" s="164" t="str">
        <f t="shared" si="2"/>
        <v/>
      </c>
      <c r="BG121" s="164" t="str">
        <f t="shared" si="5"/>
        <v/>
      </c>
      <c r="BH121" s="168" t="str">
        <f t="shared" si="3"/>
        <v/>
      </c>
    </row>
    <row r="122">
      <c r="A122" s="154"/>
      <c r="B122" s="155"/>
      <c r="C122" s="155"/>
      <c r="D122" s="155"/>
      <c r="E122" s="155"/>
      <c r="F122" s="156"/>
      <c r="G122" s="157"/>
      <c r="H122" s="155"/>
      <c r="I122" s="155"/>
      <c r="J122" s="155"/>
      <c r="K122" s="156"/>
      <c r="L122" s="157"/>
      <c r="M122" s="155"/>
      <c r="N122" s="155"/>
      <c r="O122" s="155"/>
      <c r="P122" s="156"/>
      <c r="Q122" s="158"/>
      <c r="R122" s="155"/>
      <c r="S122" s="156"/>
      <c r="T122" s="158"/>
      <c r="U122" s="155"/>
      <c r="V122" s="156"/>
      <c r="W122" s="158"/>
      <c r="X122" s="155"/>
      <c r="Y122" s="156"/>
      <c r="Z122" s="159"/>
      <c r="AA122" s="155"/>
      <c r="AB122" s="156"/>
      <c r="AC122" s="160"/>
      <c r="AD122" s="155"/>
      <c r="AE122" s="155"/>
      <c r="AF122" s="161"/>
      <c r="AG122" s="155"/>
      <c r="AH122" s="155"/>
      <c r="AI122" s="155"/>
      <c r="AJ122" s="156"/>
      <c r="AK122" s="161"/>
      <c r="AL122" s="155"/>
      <c r="AM122" s="155"/>
      <c r="AN122" s="155"/>
      <c r="AO122" s="155"/>
      <c r="AP122" s="155"/>
      <c r="AQ122" s="155"/>
      <c r="AR122" s="155"/>
      <c r="AS122" s="155"/>
      <c r="AT122" s="155"/>
      <c r="AU122" s="155"/>
      <c r="AV122" s="155"/>
      <c r="AW122" s="155"/>
      <c r="AX122" s="155"/>
      <c r="AY122" s="161"/>
      <c r="AZ122" s="155"/>
      <c r="BA122" s="155"/>
      <c r="BB122" s="155"/>
      <c r="BC122" s="155"/>
      <c r="BD122" s="163" t="str">
        <f t="shared" si="4"/>
        <v/>
      </c>
      <c r="BE122" s="164" t="str">
        <f t="shared" si="1"/>
        <v/>
      </c>
      <c r="BF122" s="164" t="str">
        <f t="shared" si="2"/>
        <v/>
      </c>
      <c r="BG122" s="164" t="str">
        <f t="shared" si="5"/>
        <v/>
      </c>
      <c r="BH122" s="168" t="str">
        <f t="shared" si="3"/>
        <v/>
      </c>
    </row>
    <row r="123">
      <c r="A123" s="154"/>
      <c r="B123" s="155"/>
      <c r="C123" s="155"/>
      <c r="D123" s="155"/>
      <c r="E123" s="155"/>
      <c r="F123" s="156"/>
      <c r="G123" s="157"/>
      <c r="H123" s="155"/>
      <c r="I123" s="155"/>
      <c r="J123" s="155"/>
      <c r="K123" s="156"/>
      <c r="L123" s="157"/>
      <c r="M123" s="155"/>
      <c r="N123" s="155"/>
      <c r="O123" s="155"/>
      <c r="P123" s="156"/>
      <c r="Q123" s="158"/>
      <c r="R123" s="155"/>
      <c r="S123" s="156"/>
      <c r="T123" s="158"/>
      <c r="U123" s="155"/>
      <c r="V123" s="156"/>
      <c r="W123" s="158"/>
      <c r="X123" s="155"/>
      <c r="Y123" s="156"/>
      <c r="Z123" s="159"/>
      <c r="AA123" s="155"/>
      <c r="AB123" s="156"/>
      <c r="AC123" s="160"/>
      <c r="AD123" s="155"/>
      <c r="AE123" s="155"/>
      <c r="AF123" s="161"/>
      <c r="AG123" s="155"/>
      <c r="AH123" s="155"/>
      <c r="AI123" s="155"/>
      <c r="AJ123" s="156"/>
      <c r="AK123" s="161"/>
      <c r="AL123" s="155"/>
      <c r="AM123" s="155"/>
      <c r="AN123" s="155"/>
      <c r="AO123" s="155"/>
      <c r="AP123" s="155"/>
      <c r="AQ123" s="155"/>
      <c r="AR123" s="155"/>
      <c r="AS123" s="155"/>
      <c r="AT123" s="155"/>
      <c r="AU123" s="155"/>
      <c r="AV123" s="155"/>
      <c r="AW123" s="155"/>
      <c r="AX123" s="155"/>
      <c r="AY123" s="161"/>
      <c r="AZ123" s="155"/>
      <c r="BA123" s="155"/>
      <c r="BB123" s="155"/>
      <c r="BC123" s="155"/>
      <c r="BD123" s="163" t="str">
        <f t="shared" si="4"/>
        <v/>
      </c>
      <c r="BE123" s="164" t="str">
        <f t="shared" si="1"/>
        <v/>
      </c>
      <c r="BF123" s="164" t="str">
        <f t="shared" si="2"/>
        <v/>
      </c>
      <c r="BG123" s="164" t="str">
        <f t="shared" si="5"/>
        <v/>
      </c>
      <c r="BH123" s="168" t="str">
        <f t="shared" si="3"/>
        <v/>
      </c>
    </row>
    <row r="124">
      <c r="A124" s="154"/>
      <c r="B124" s="155"/>
      <c r="C124" s="155"/>
      <c r="D124" s="155"/>
      <c r="E124" s="155"/>
      <c r="F124" s="156"/>
      <c r="G124" s="157"/>
      <c r="H124" s="155"/>
      <c r="I124" s="155"/>
      <c r="J124" s="155"/>
      <c r="K124" s="156"/>
      <c r="L124" s="157"/>
      <c r="M124" s="155"/>
      <c r="N124" s="155"/>
      <c r="O124" s="155"/>
      <c r="P124" s="156"/>
      <c r="Q124" s="158"/>
      <c r="R124" s="155"/>
      <c r="S124" s="156"/>
      <c r="T124" s="158"/>
      <c r="U124" s="155"/>
      <c r="V124" s="156"/>
      <c r="W124" s="158"/>
      <c r="X124" s="155"/>
      <c r="Y124" s="156"/>
      <c r="Z124" s="159"/>
      <c r="AA124" s="155"/>
      <c r="AB124" s="156"/>
      <c r="AC124" s="160"/>
      <c r="AD124" s="155"/>
      <c r="AE124" s="155"/>
      <c r="AF124" s="161"/>
      <c r="AG124" s="155"/>
      <c r="AH124" s="155"/>
      <c r="AI124" s="155"/>
      <c r="AJ124" s="156"/>
      <c r="AK124" s="161"/>
      <c r="AL124" s="155"/>
      <c r="AM124" s="155"/>
      <c r="AN124" s="155"/>
      <c r="AO124" s="155"/>
      <c r="AP124" s="155"/>
      <c r="AQ124" s="155"/>
      <c r="AR124" s="155"/>
      <c r="AS124" s="155"/>
      <c r="AT124" s="155"/>
      <c r="AU124" s="155"/>
      <c r="AV124" s="155"/>
      <c r="AW124" s="155"/>
      <c r="AX124" s="155"/>
      <c r="AY124" s="161"/>
      <c r="AZ124" s="155"/>
      <c r="BA124" s="155"/>
      <c r="BB124" s="155"/>
      <c r="BC124" s="155"/>
      <c r="BD124" s="163" t="str">
        <f t="shared" si="4"/>
        <v/>
      </c>
      <c r="BE124" s="164" t="str">
        <f t="shared" si="1"/>
        <v/>
      </c>
      <c r="BF124" s="164" t="str">
        <f t="shared" si="2"/>
        <v/>
      </c>
      <c r="BG124" s="164" t="str">
        <f t="shared" si="5"/>
        <v/>
      </c>
      <c r="BH124" s="168" t="str">
        <f t="shared" si="3"/>
        <v/>
      </c>
    </row>
    <row r="125">
      <c r="A125" s="154"/>
      <c r="B125" s="155"/>
      <c r="C125" s="155"/>
      <c r="D125" s="155"/>
      <c r="E125" s="155"/>
      <c r="F125" s="156"/>
      <c r="G125" s="157"/>
      <c r="H125" s="155"/>
      <c r="I125" s="155"/>
      <c r="J125" s="155"/>
      <c r="K125" s="156"/>
      <c r="L125" s="157"/>
      <c r="M125" s="155"/>
      <c r="N125" s="155"/>
      <c r="O125" s="155"/>
      <c r="P125" s="156"/>
      <c r="Q125" s="158"/>
      <c r="R125" s="155"/>
      <c r="S125" s="156"/>
      <c r="T125" s="158"/>
      <c r="U125" s="155"/>
      <c r="V125" s="156"/>
      <c r="W125" s="158"/>
      <c r="X125" s="155"/>
      <c r="Y125" s="156"/>
      <c r="Z125" s="159"/>
      <c r="AA125" s="155"/>
      <c r="AB125" s="156"/>
      <c r="AC125" s="160"/>
      <c r="AD125" s="155"/>
      <c r="AE125" s="155"/>
      <c r="AF125" s="161"/>
      <c r="AG125" s="155"/>
      <c r="AH125" s="155"/>
      <c r="AI125" s="155"/>
      <c r="AJ125" s="156"/>
      <c r="AK125" s="161"/>
      <c r="AL125" s="155"/>
      <c r="AM125" s="155"/>
      <c r="AN125" s="155"/>
      <c r="AO125" s="155"/>
      <c r="AP125" s="155"/>
      <c r="AQ125" s="155"/>
      <c r="AR125" s="155"/>
      <c r="AS125" s="155"/>
      <c r="AT125" s="155"/>
      <c r="AU125" s="155"/>
      <c r="AV125" s="155"/>
      <c r="AW125" s="155"/>
      <c r="AX125" s="155"/>
      <c r="AY125" s="161"/>
      <c r="AZ125" s="155"/>
      <c r="BA125" s="155"/>
      <c r="BB125" s="155"/>
      <c r="BC125" s="155"/>
      <c r="BD125" s="163" t="str">
        <f t="shared" si="4"/>
        <v/>
      </c>
      <c r="BE125" s="164" t="str">
        <f t="shared" si="1"/>
        <v/>
      </c>
      <c r="BF125" s="164" t="str">
        <f t="shared" si="2"/>
        <v/>
      </c>
      <c r="BG125" s="164" t="str">
        <f t="shared" si="5"/>
        <v/>
      </c>
      <c r="BH125" s="168" t="str">
        <f t="shared" si="3"/>
        <v/>
      </c>
    </row>
    <row r="126">
      <c r="A126" s="154"/>
      <c r="B126" s="155"/>
      <c r="C126" s="155"/>
      <c r="D126" s="155"/>
      <c r="E126" s="155"/>
      <c r="F126" s="156"/>
      <c r="G126" s="157"/>
      <c r="H126" s="155"/>
      <c r="I126" s="155"/>
      <c r="J126" s="155"/>
      <c r="K126" s="156"/>
      <c r="L126" s="157"/>
      <c r="M126" s="155"/>
      <c r="N126" s="155"/>
      <c r="O126" s="155"/>
      <c r="P126" s="156"/>
      <c r="Q126" s="158"/>
      <c r="R126" s="155"/>
      <c r="S126" s="156"/>
      <c r="T126" s="158"/>
      <c r="U126" s="155"/>
      <c r="V126" s="156"/>
      <c r="W126" s="158"/>
      <c r="X126" s="155"/>
      <c r="Y126" s="156"/>
      <c r="Z126" s="159"/>
      <c r="AA126" s="155"/>
      <c r="AB126" s="156"/>
      <c r="AC126" s="160"/>
      <c r="AD126" s="155"/>
      <c r="AE126" s="155"/>
      <c r="AF126" s="161"/>
      <c r="AG126" s="155"/>
      <c r="AH126" s="155"/>
      <c r="AI126" s="155"/>
      <c r="AJ126" s="156"/>
      <c r="AK126" s="161"/>
      <c r="AL126" s="155"/>
      <c r="AM126" s="155"/>
      <c r="AN126" s="155"/>
      <c r="AO126" s="155"/>
      <c r="AP126" s="155"/>
      <c r="AQ126" s="155"/>
      <c r="AR126" s="155"/>
      <c r="AS126" s="155"/>
      <c r="AT126" s="155"/>
      <c r="AU126" s="155"/>
      <c r="AV126" s="155"/>
      <c r="AW126" s="155"/>
      <c r="AX126" s="155"/>
      <c r="AY126" s="161"/>
      <c r="AZ126" s="155"/>
      <c r="BA126" s="155"/>
      <c r="BB126" s="155"/>
      <c r="BC126" s="155"/>
      <c r="BD126" s="163" t="str">
        <f t="shared" si="4"/>
        <v/>
      </c>
      <c r="BE126" s="164" t="str">
        <f t="shared" si="1"/>
        <v/>
      </c>
      <c r="BF126" s="164" t="str">
        <f t="shared" si="2"/>
        <v/>
      </c>
      <c r="BG126" s="164" t="str">
        <f t="shared" si="5"/>
        <v/>
      </c>
      <c r="BH126" s="168" t="str">
        <f t="shared" si="3"/>
        <v/>
      </c>
    </row>
    <row r="127">
      <c r="A127" s="154"/>
      <c r="B127" s="155"/>
      <c r="C127" s="155"/>
      <c r="D127" s="155"/>
      <c r="E127" s="155"/>
      <c r="F127" s="156"/>
      <c r="G127" s="157"/>
      <c r="H127" s="155"/>
      <c r="I127" s="155"/>
      <c r="J127" s="155"/>
      <c r="K127" s="156"/>
      <c r="L127" s="157"/>
      <c r="M127" s="155"/>
      <c r="N127" s="155"/>
      <c r="O127" s="155"/>
      <c r="P127" s="156"/>
      <c r="Q127" s="158"/>
      <c r="R127" s="155"/>
      <c r="S127" s="156"/>
      <c r="T127" s="158"/>
      <c r="U127" s="155"/>
      <c r="V127" s="156"/>
      <c r="W127" s="158"/>
      <c r="X127" s="155"/>
      <c r="Y127" s="156"/>
      <c r="Z127" s="159"/>
      <c r="AA127" s="155"/>
      <c r="AB127" s="156"/>
      <c r="AC127" s="160"/>
      <c r="AD127" s="155"/>
      <c r="AE127" s="155"/>
      <c r="AF127" s="161"/>
      <c r="AG127" s="155"/>
      <c r="AH127" s="155"/>
      <c r="AI127" s="155"/>
      <c r="AJ127" s="156"/>
      <c r="AK127" s="161"/>
      <c r="AL127" s="155"/>
      <c r="AM127" s="155"/>
      <c r="AN127" s="155"/>
      <c r="AO127" s="155"/>
      <c r="AP127" s="155"/>
      <c r="AQ127" s="155"/>
      <c r="AR127" s="155"/>
      <c r="AS127" s="155"/>
      <c r="AT127" s="155"/>
      <c r="AU127" s="155"/>
      <c r="AV127" s="155"/>
      <c r="AW127" s="155"/>
      <c r="AX127" s="155"/>
      <c r="AY127" s="161"/>
      <c r="AZ127" s="155"/>
      <c r="BA127" s="155"/>
      <c r="BB127" s="155"/>
      <c r="BC127" s="155"/>
      <c r="BD127" s="163" t="str">
        <f t="shared" si="4"/>
        <v/>
      </c>
      <c r="BE127" s="164" t="str">
        <f t="shared" si="1"/>
        <v/>
      </c>
      <c r="BF127" s="164" t="str">
        <f t="shared" si="2"/>
        <v/>
      </c>
      <c r="BG127" s="164" t="str">
        <f t="shared" si="5"/>
        <v/>
      </c>
      <c r="BH127" s="168" t="str">
        <f t="shared" si="3"/>
        <v/>
      </c>
    </row>
    <row r="128">
      <c r="A128" s="154"/>
      <c r="B128" s="155"/>
      <c r="C128" s="155"/>
      <c r="D128" s="155"/>
      <c r="E128" s="155"/>
      <c r="F128" s="156"/>
      <c r="G128" s="157"/>
      <c r="H128" s="155"/>
      <c r="I128" s="155"/>
      <c r="J128" s="155"/>
      <c r="K128" s="156"/>
      <c r="L128" s="157"/>
      <c r="M128" s="155"/>
      <c r="N128" s="155"/>
      <c r="O128" s="155"/>
      <c r="P128" s="156"/>
      <c r="Q128" s="158"/>
      <c r="R128" s="155"/>
      <c r="S128" s="156"/>
      <c r="T128" s="158"/>
      <c r="U128" s="155"/>
      <c r="V128" s="156"/>
      <c r="W128" s="158"/>
      <c r="X128" s="155"/>
      <c r="Y128" s="156"/>
      <c r="Z128" s="159"/>
      <c r="AA128" s="155"/>
      <c r="AB128" s="156"/>
      <c r="AC128" s="160"/>
      <c r="AD128" s="155"/>
      <c r="AE128" s="155"/>
      <c r="AF128" s="161"/>
      <c r="AG128" s="155"/>
      <c r="AH128" s="155"/>
      <c r="AI128" s="155"/>
      <c r="AJ128" s="156"/>
      <c r="AK128" s="161"/>
      <c r="AL128" s="155"/>
      <c r="AM128" s="155"/>
      <c r="AN128" s="155"/>
      <c r="AO128" s="155"/>
      <c r="AP128" s="155"/>
      <c r="AQ128" s="155"/>
      <c r="AR128" s="155"/>
      <c r="AS128" s="155"/>
      <c r="AT128" s="155"/>
      <c r="AU128" s="155"/>
      <c r="AV128" s="155"/>
      <c r="AW128" s="155"/>
      <c r="AX128" s="155"/>
      <c r="AY128" s="161"/>
      <c r="AZ128" s="155"/>
      <c r="BA128" s="155"/>
      <c r="BB128" s="155"/>
      <c r="BC128" s="155"/>
      <c r="BD128" s="163" t="str">
        <f t="shared" si="4"/>
        <v/>
      </c>
      <c r="BE128" s="164" t="str">
        <f t="shared" si="1"/>
        <v/>
      </c>
      <c r="BF128" s="164" t="str">
        <f t="shared" si="2"/>
        <v/>
      </c>
      <c r="BG128" s="164" t="str">
        <f t="shared" si="5"/>
        <v/>
      </c>
      <c r="BH128" s="168" t="str">
        <f t="shared" si="3"/>
        <v/>
      </c>
    </row>
    <row r="129">
      <c r="A129" s="154"/>
      <c r="B129" s="155"/>
      <c r="C129" s="155"/>
      <c r="D129" s="155"/>
      <c r="E129" s="155"/>
      <c r="F129" s="156"/>
      <c r="G129" s="157"/>
      <c r="H129" s="155"/>
      <c r="I129" s="155"/>
      <c r="J129" s="155"/>
      <c r="K129" s="156"/>
      <c r="L129" s="157"/>
      <c r="M129" s="155"/>
      <c r="N129" s="155"/>
      <c r="O129" s="155"/>
      <c r="P129" s="156"/>
      <c r="Q129" s="158"/>
      <c r="R129" s="155"/>
      <c r="S129" s="156"/>
      <c r="T129" s="158"/>
      <c r="U129" s="155"/>
      <c r="V129" s="156"/>
      <c r="W129" s="158"/>
      <c r="X129" s="155"/>
      <c r="Y129" s="156"/>
      <c r="Z129" s="159"/>
      <c r="AA129" s="155"/>
      <c r="AB129" s="156"/>
      <c r="AC129" s="160"/>
      <c r="AD129" s="155"/>
      <c r="AE129" s="155"/>
      <c r="AF129" s="161"/>
      <c r="AG129" s="155"/>
      <c r="AH129" s="155"/>
      <c r="AI129" s="155"/>
      <c r="AJ129" s="156"/>
      <c r="AK129" s="161"/>
      <c r="AL129" s="155"/>
      <c r="AM129" s="155"/>
      <c r="AN129" s="155"/>
      <c r="AO129" s="155"/>
      <c r="AP129" s="155"/>
      <c r="AQ129" s="155"/>
      <c r="AR129" s="155"/>
      <c r="AS129" s="155"/>
      <c r="AT129" s="155"/>
      <c r="AU129" s="155"/>
      <c r="AV129" s="155"/>
      <c r="AW129" s="155"/>
      <c r="AX129" s="155"/>
      <c r="AY129" s="161"/>
      <c r="AZ129" s="155"/>
      <c r="BA129" s="155"/>
      <c r="BB129" s="155"/>
      <c r="BC129" s="155"/>
      <c r="BD129" s="163" t="str">
        <f t="shared" si="4"/>
        <v/>
      </c>
      <c r="BE129" s="164" t="str">
        <f t="shared" si="1"/>
        <v/>
      </c>
      <c r="BF129" s="164" t="str">
        <f t="shared" si="2"/>
        <v/>
      </c>
      <c r="BG129" s="164" t="str">
        <f t="shared" si="5"/>
        <v/>
      </c>
      <c r="BH129" s="168" t="str">
        <f t="shared" si="3"/>
        <v/>
      </c>
    </row>
    <row r="130">
      <c r="A130" s="154"/>
      <c r="B130" s="155"/>
      <c r="C130" s="155"/>
      <c r="D130" s="155"/>
      <c r="E130" s="155"/>
      <c r="F130" s="156"/>
      <c r="G130" s="157"/>
      <c r="H130" s="155"/>
      <c r="I130" s="155"/>
      <c r="J130" s="155"/>
      <c r="K130" s="156"/>
      <c r="L130" s="157"/>
      <c r="M130" s="155"/>
      <c r="N130" s="155"/>
      <c r="O130" s="155"/>
      <c r="P130" s="156"/>
      <c r="Q130" s="158"/>
      <c r="R130" s="155"/>
      <c r="S130" s="156"/>
      <c r="T130" s="158"/>
      <c r="U130" s="155"/>
      <c r="V130" s="156"/>
      <c r="W130" s="158"/>
      <c r="X130" s="155"/>
      <c r="Y130" s="156"/>
      <c r="Z130" s="159"/>
      <c r="AA130" s="155"/>
      <c r="AB130" s="156"/>
      <c r="AC130" s="160"/>
      <c r="AD130" s="155"/>
      <c r="AE130" s="155"/>
      <c r="AF130" s="161"/>
      <c r="AG130" s="155"/>
      <c r="AH130" s="155"/>
      <c r="AI130" s="155"/>
      <c r="AJ130" s="156"/>
      <c r="AK130" s="161"/>
      <c r="AL130" s="155"/>
      <c r="AM130" s="155"/>
      <c r="AN130" s="155"/>
      <c r="AO130" s="155"/>
      <c r="AP130" s="155"/>
      <c r="AQ130" s="155"/>
      <c r="AR130" s="155"/>
      <c r="AS130" s="155"/>
      <c r="AT130" s="155"/>
      <c r="AU130" s="155"/>
      <c r="AV130" s="155"/>
      <c r="AW130" s="155"/>
      <c r="AX130" s="155"/>
      <c r="AY130" s="161"/>
      <c r="AZ130" s="155"/>
      <c r="BA130" s="155"/>
      <c r="BB130" s="155"/>
      <c r="BC130" s="155"/>
      <c r="BD130" s="163" t="str">
        <f t="shared" si="4"/>
        <v/>
      </c>
      <c r="BE130" s="164" t="str">
        <f t="shared" si="1"/>
        <v/>
      </c>
      <c r="BF130" s="164" t="str">
        <f t="shared" si="2"/>
        <v/>
      </c>
      <c r="BG130" s="164" t="str">
        <f t="shared" si="5"/>
        <v/>
      </c>
      <c r="BH130" s="168" t="str">
        <f t="shared" si="3"/>
        <v/>
      </c>
    </row>
    <row r="131">
      <c r="A131" s="154"/>
      <c r="B131" s="155"/>
      <c r="C131" s="155"/>
      <c r="D131" s="155"/>
      <c r="E131" s="155"/>
      <c r="F131" s="156"/>
      <c r="G131" s="157"/>
      <c r="H131" s="155"/>
      <c r="I131" s="155"/>
      <c r="J131" s="155"/>
      <c r="K131" s="156"/>
      <c r="L131" s="157"/>
      <c r="M131" s="155"/>
      <c r="N131" s="155"/>
      <c r="O131" s="155"/>
      <c r="P131" s="156"/>
      <c r="Q131" s="158"/>
      <c r="R131" s="155"/>
      <c r="S131" s="156"/>
      <c r="T131" s="158"/>
      <c r="U131" s="155"/>
      <c r="V131" s="156"/>
      <c r="W131" s="158"/>
      <c r="X131" s="155"/>
      <c r="Y131" s="156"/>
      <c r="Z131" s="159"/>
      <c r="AA131" s="155"/>
      <c r="AB131" s="156"/>
      <c r="AC131" s="160"/>
      <c r="AD131" s="155"/>
      <c r="AE131" s="155"/>
      <c r="AF131" s="161"/>
      <c r="AG131" s="155"/>
      <c r="AH131" s="155"/>
      <c r="AI131" s="155"/>
      <c r="AJ131" s="156"/>
      <c r="AK131" s="161"/>
      <c r="AL131" s="155"/>
      <c r="AM131" s="155"/>
      <c r="AN131" s="155"/>
      <c r="AO131" s="155"/>
      <c r="AP131" s="155"/>
      <c r="AQ131" s="155"/>
      <c r="AR131" s="155"/>
      <c r="AS131" s="155"/>
      <c r="AT131" s="155"/>
      <c r="AU131" s="155"/>
      <c r="AV131" s="155"/>
      <c r="AW131" s="155"/>
      <c r="AX131" s="155"/>
      <c r="AY131" s="161"/>
      <c r="AZ131" s="155"/>
      <c r="BA131" s="155"/>
      <c r="BB131" s="155"/>
      <c r="BC131" s="155"/>
      <c r="BD131" s="163" t="str">
        <f t="shared" si="4"/>
        <v/>
      </c>
      <c r="BE131" s="164" t="str">
        <f t="shared" si="1"/>
        <v/>
      </c>
      <c r="BF131" s="164" t="str">
        <f t="shared" si="2"/>
        <v/>
      </c>
      <c r="BG131" s="164" t="str">
        <f t="shared" si="5"/>
        <v/>
      </c>
      <c r="BH131" s="168" t="str">
        <f t="shared" si="3"/>
        <v/>
      </c>
    </row>
    <row r="132">
      <c r="A132" s="154"/>
      <c r="B132" s="155"/>
      <c r="C132" s="155"/>
      <c r="D132" s="155"/>
      <c r="E132" s="155"/>
      <c r="F132" s="156"/>
      <c r="G132" s="157"/>
      <c r="H132" s="155"/>
      <c r="I132" s="155"/>
      <c r="J132" s="155"/>
      <c r="K132" s="156"/>
      <c r="L132" s="157"/>
      <c r="M132" s="155"/>
      <c r="N132" s="155"/>
      <c r="O132" s="155"/>
      <c r="P132" s="156"/>
      <c r="Q132" s="158"/>
      <c r="R132" s="155"/>
      <c r="S132" s="156"/>
      <c r="T132" s="158"/>
      <c r="U132" s="155"/>
      <c r="V132" s="156"/>
      <c r="W132" s="158"/>
      <c r="X132" s="155"/>
      <c r="Y132" s="156"/>
      <c r="Z132" s="159"/>
      <c r="AA132" s="155"/>
      <c r="AB132" s="156"/>
      <c r="AC132" s="160"/>
      <c r="AD132" s="155"/>
      <c r="AE132" s="155"/>
      <c r="AF132" s="161"/>
      <c r="AG132" s="155"/>
      <c r="AH132" s="155"/>
      <c r="AI132" s="155"/>
      <c r="AJ132" s="156"/>
      <c r="AK132" s="161"/>
      <c r="AL132" s="155"/>
      <c r="AM132" s="155"/>
      <c r="AN132" s="155"/>
      <c r="AO132" s="155"/>
      <c r="AP132" s="155"/>
      <c r="AQ132" s="155"/>
      <c r="AR132" s="155"/>
      <c r="AS132" s="155"/>
      <c r="AT132" s="155"/>
      <c r="AU132" s="155"/>
      <c r="AV132" s="155"/>
      <c r="AW132" s="155"/>
      <c r="AX132" s="155"/>
      <c r="AY132" s="161"/>
      <c r="AZ132" s="155"/>
      <c r="BA132" s="155"/>
      <c r="BB132" s="155"/>
      <c r="BC132" s="155"/>
      <c r="BD132" s="163" t="str">
        <f t="shared" si="4"/>
        <v/>
      </c>
      <c r="BE132" s="164" t="str">
        <f t="shared" si="1"/>
        <v/>
      </c>
      <c r="BF132" s="164" t="str">
        <f t="shared" si="2"/>
        <v/>
      </c>
      <c r="BG132" s="164" t="str">
        <f t="shared" si="5"/>
        <v/>
      </c>
      <c r="BH132" s="168" t="str">
        <f t="shared" si="3"/>
        <v/>
      </c>
    </row>
    <row r="133">
      <c r="A133" s="154"/>
      <c r="B133" s="155"/>
      <c r="C133" s="155"/>
      <c r="D133" s="155"/>
      <c r="E133" s="155"/>
      <c r="F133" s="156"/>
      <c r="G133" s="157"/>
      <c r="H133" s="155"/>
      <c r="I133" s="155"/>
      <c r="J133" s="155"/>
      <c r="K133" s="156"/>
      <c r="L133" s="157"/>
      <c r="M133" s="155"/>
      <c r="N133" s="155"/>
      <c r="O133" s="155"/>
      <c r="P133" s="156"/>
      <c r="Q133" s="158"/>
      <c r="R133" s="155"/>
      <c r="S133" s="156"/>
      <c r="T133" s="158"/>
      <c r="U133" s="155"/>
      <c r="V133" s="156"/>
      <c r="W133" s="158"/>
      <c r="X133" s="155"/>
      <c r="Y133" s="156"/>
      <c r="Z133" s="159"/>
      <c r="AA133" s="155"/>
      <c r="AB133" s="156"/>
      <c r="AC133" s="160"/>
      <c r="AD133" s="155"/>
      <c r="AE133" s="155"/>
      <c r="AF133" s="161"/>
      <c r="AG133" s="155"/>
      <c r="AH133" s="155"/>
      <c r="AI133" s="155"/>
      <c r="AJ133" s="156"/>
      <c r="AK133" s="161"/>
      <c r="AL133" s="155"/>
      <c r="AM133" s="155"/>
      <c r="AN133" s="155"/>
      <c r="AO133" s="155"/>
      <c r="AP133" s="155"/>
      <c r="AQ133" s="155"/>
      <c r="AR133" s="155"/>
      <c r="AS133" s="155"/>
      <c r="AT133" s="155"/>
      <c r="AU133" s="155"/>
      <c r="AV133" s="155"/>
      <c r="AW133" s="155"/>
      <c r="AX133" s="155"/>
      <c r="AY133" s="161"/>
      <c r="AZ133" s="155"/>
      <c r="BA133" s="155"/>
      <c r="BB133" s="155"/>
      <c r="BC133" s="155"/>
      <c r="BD133" s="163" t="str">
        <f t="shared" si="4"/>
        <v/>
      </c>
      <c r="BE133" s="164" t="str">
        <f t="shared" si="1"/>
        <v/>
      </c>
      <c r="BF133" s="164" t="str">
        <f t="shared" si="2"/>
        <v/>
      </c>
      <c r="BG133" s="164" t="str">
        <f t="shared" si="5"/>
        <v/>
      </c>
      <c r="BH133" s="168" t="str">
        <f t="shared" si="3"/>
        <v/>
      </c>
    </row>
    <row r="134">
      <c r="A134" s="154"/>
      <c r="B134" s="155"/>
      <c r="C134" s="155"/>
      <c r="D134" s="155"/>
      <c r="E134" s="155"/>
      <c r="F134" s="156"/>
      <c r="G134" s="157"/>
      <c r="H134" s="155"/>
      <c r="I134" s="155"/>
      <c r="J134" s="155"/>
      <c r="K134" s="156"/>
      <c r="L134" s="157"/>
      <c r="M134" s="155"/>
      <c r="N134" s="155"/>
      <c r="O134" s="155"/>
      <c r="P134" s="156"/>
      <c r="Q134" s="158"/>
      <c r="R134" s="155"/>
      <c r="S134" s="156"/>
      <c r="T134" s="158"/>
      <c r="U134" s="155"/>
      <c r="V134" s="156"/>
      <c r="W134" s="158"/>
      <c r="X134" s="155"/>
      <c r="Y134" s="156"/>
      <c r="Z134" s="159"/>
      <c r="AA134" s="155"/>
      <c r="AB134" s="156"/>
      <c r="AC134" s="160"/>
      <c r="AD134" s="155"/>
      <c r="AE134" s="155"/>
      <c r="AF134" s="161"/>
      <c r="AG134" s="155"/>
      <c r="AH134" s="155"/>
      <c r="AI134" s="155"/>
      <c r="AJ134" s="156"/>
      <c r="AK134" s="161"/>
      <c r="AL134" s="155"/>
      <c r="AM134" s="155"/>
      <c r="AN134" s="155"/>
      <c r="AO134" s="155"/>
      <c r="AP134" s="155"/>
      <c r="AQ134" s="155"/>
      <c r="AR134" s="155"/>
      <c r="AS134" s="155"/>
      <c r="AT134" s="155"/>
      <c r="AU134" s="155"/>
      <c r="AV134" s="155"/>
      <c r="AW134" s="155"/>
      <c r="AX134" s="155"/>
      <c r="AY134" s="161"/>
      <c r="AZ134" s="155"/>
      <c r="BA134" s="155"/>
      <c r="BB134" s="155"/>
      <c r="BC134" s="155"/>
      <c r="BD134" s="163" t="str">
        <f t="shared" si="4"/>
        <v/>
      </c>
      <c r="BE134" s="164" t="str">
        <f t="shared" si="1"/>
        <v/>
      </c>
      <c r="BF134" s="164" t="str">
        <f t="shared" si="2"/>
        <v/>
      </c>
      <c r="BG134" s="164" t="str">
        <f t="shared" si="5"/>
        <v/>
      </c>
      <c r="BH134" s="168" t="str">
        <f t="shared" si="3"/>
        <v/>
      </c>
    </row>
    <row r="135">
      <c r="A135" s="154"/>
      <c r="B135" s="155"/>
      <c r="C135" s="155"/>
      <c r="D135" s="155"/>
      <c r="E135" s="155"/>
      <c r="F135" s="156"/>
      <c r="G135" s="157"/>
      <c r="H135" s="155"/>
      <c r="I135" s="155"/>
      <c r="J135" s="155"/>
      <c r="K135" s="156"/>
      <c r="L135" s="157"/>
      <c r="M135" s="155"/>
      <c r="N135" s="155"/>
      <c r="O135" s="155"/>
      <c r="P135" s="156"/>
      <c r="Q135" s="158"/>
      <c r="R135" s="155"/>
      <c r="S135" s="156"/>
      <c r="T135" s="158"/>
      <c r="U135" s="155"/>
      <c r="V135" s="156"/>
      <c r="W135" s="158"/>
      <c r="X135" s="155"/>
      <c r="Y135" s="156"/>
      <c r="Z135" s="159"/>
      <c r="AA135" s="155"/>
      <c r="AB135" s="156"/>
      <c r="AC135" s="160"/>
      <c r="AD135" s="155"/>
      <c r="AE135" s="155"/>
      <c r="AF135" s="161"/>
      <c r="AG135" s="155"/>
      <c r="AH135" s="155"/>
      <c r="AI135" s="155"/>
      <c r="AJ135" s="156"/>
      <c r="AK135" s="161"/>
      <c r="AL135" s="155"/>
      <c r="AM135" s="155"/>
      <c r="AN135" s="155"/>
      <c r="AO135" s="155"/>
      <c r="AP135" s="155"/>
      <c r="AQ135" s="155"/>
      <c r="AR135" s="155"/>
      <c r="AS135" s="155"/>
      <c r="AT135" s="155"/>
      <c r="AU135" s="155"/>
      <c r="AV135" s="155"/>
      <c r="AW135" s="155"/>
      <c r="AX135" s="155"/>
      <c r="AY135" s="161"/>
      <c r="AZ135" s="155"/>
      <c r="BA135" s="155"/>
      <c r="BB135" s="155"/>
      <c r="BC135" s="155"/>
      <c r="BD135" s="163" t="str">
        <f t="shared" si="4"/>
        <v/>
      </c>
      <c r="BE135" s="164" t="str">
        <f t="shared" si="1"/>
        <v/>
      </c>
      <c r="BF135" s="164" t="str">
        <f t="shared" si="2"/>
        <v/>
      </c>
      <c r="BG135" s="164" t="str">
        <f t="shared" si="5"/>
        <v/>
      </c>
      <c r="BH135" s="168" t="str">
        <f t="shared" si="3"/>
        <v/>
      </c>
    </row>
    <row r="136">
      <c r="A136" s="154"/>
      <c r="B136" s="155"/>
      <c r="C136" s="155"/>
      <c r="D136" s="155"/>
      <c r="E136" s="155"/>
      <c r="F136" s="156"/>
      <c r="G136" s="157"/>
      <c r="H136" s="155"/>
      <c r="I136" s="155"/>
      <c r="J136" s="155"/>
      <c r="K136" s="156"/>
      <c r="L136" s="157"/>
      <c r="M136" s="155"/>
      <c r="N136" s="155"/>
      <c r="O136" s="155"/>
      <c r="P136" s="156"/>
      <c r="Q136" s="158"/>
      <c r="R136" s="155"/>
      <c r="S136" s="156"/>
      <c r="T136" s="158"/>
      <c r="U136" s="155"/>
      <c r="V136" s="156"/>
      <c r="W136" s="158"/>
      <c r="X136" s="155"/>
      <c r="Y136" s="156"/>
      <c r="Z136" s="159"/>
      <c r="AA136" s="155"/>
      <c r="AB136" s="156"/>
      <c r="AC136" s="160"/>
      <c r="AD136" s="155"/>
      <c r="AE136" s="155"/>
      <c r="AF136" s="161"/>
      <c r="AG136" s="155"/>
      <c r="AH136" s="155"/>
      <c r="AI136" s="155"/>
      <c r="AJ136" s="156"/>
      <c r="AK136" s="161"/>
      <c r="AL136" s="155"/>
      <c r="AM136" s="155"/>
      <c r="AN136" s="155"/>
      <c r="AO136" s="155"/>
      <c r="AP136" s="155"/>
      <c r="AQ136" s="155"/>
      <c r="AR136" s="155"/>
      <c r="AS136" s="155"/>
      <c r="AT136" s="155"/>
      <c r="AU136" s="155"/>
      <c r="AV136" s="155"/>
      <c r="AW136" s="155"/>
      <c r="AX136" s="155"/>
      <c r="AY136" s="161"/>
      <c r="AZ136" s="155"/>
      <c r="BA136" s="155"/>
      <c r="BB136" s="155"/>
      <c r="BC136" s="155"/>
      <c r="BD136" s="163" t="str">
        <f t="shared" si="4"/>
        <v/>
      </c>
      <c r="BE136" s="164" t="str">
        <f t="shared" si="1"/>
        <v/>
      </c>
      <c r="BF136" s="164" t="str">
        <f t="shared" si="2"/>
        <v/>
      </c>
      <c r="BG136" s="164" t="str">
        <f t="shared" si="5"/>
        <v/>
      </c>
      <c r="BH136" s="168" t="str">
        <f t="shared" si="3"/>
        <v/>
      </c>
    </row>
    <row r="137">
      <c r="A137" s="154"/>
      <c r="B137" s="155"/>
      <c r="C137" s="155"/>
      <c r="D137" s="155"/>
      <c r="E137" s="155"/>
      <c r="F137" s="156"/>
      <c r="G137" s="157"/>
      <c r="H137" s="155"/>
      <c r="I137" s="155"/>
      <c r="J137" s="155"/>
      <c r="K137" s="156"/>
      <c r="L137" s="157"/>
      <c r="M137" s="155"/>
      <c r="N137" s="155"/>
      <c r="O137" s="155"/>
      <c r="P137" s="156"/>
      <c r="Q137" s="158"/>
      <c r="R137" s="155"/>
      <c r="S137" s="156"/>
      <c r="T137" s="158"/>
      <c r="U137" s="155"/>
      <c r="V137" s="156"/>
      <c r="W137" s="158"/>
      <c r="X137" s="155"/>
      <c r="Y137" s="156"/>
      <c r="Z137" s="159"/>
      <c r="AA137" s="155"/>
      <c r="AB137" s="156"/>
      <c r="AC137" s="160"/>
      <c r="AD137" s="155"/>
      <c r="AE137" s="155"/>
      <c r="AF137" s="161"/>
      <c r="AG137" s="155"/>
      <c r="AH137" s="155"/>
      <c r="AI137" s="155"/>
      <c r="AJ137" s="156"/>
      <c r="AK137" s="161"/>
      <c r="AL137" s="155"/>
      <c r="AM137" s="155"/>
      <c r="AN137" s="155"/>
      <c r="AO137" s="155"/>
      <c r="AP137" s="155"/>
      <c r="AQ137" s="155"/>
      <c r="AR137" s="155"/>
      <c r="AS137" s="155"/>
      <c r="AT137" s="155"/>
      <c r="AU137" s="155"/>
      <c r="AV137" s="155"/>
      <c r="AW137" s="155"/>
      <c r="AX137" s="155"/>
      <c r="AY137" s="161"/>
      <c r="AZ137" s="155"/>
      <c r="BA137" s="155"/>
      <c r="BB137" s="155"/>
      <c r="BC137" s="155"/>
      <c r="BD137" s="163" t="str">
        <f t="shared" si="4"/>
        <v/>
      </c>
      <c r="BE137" s="164" t="str">
        <f t="shared" si="1"/>
        <v/>
      </c>
      <c r="BF137" s="164" t="str">
        <f t="shared" si="2"/>
        <v/>
      </c>
      <c r="BG137" s="164" t="str">
        <f t="shared" si="5"/>
        <v/>
      </c>
      <c r="BH137" s="168" t="str">
        <f t="shared" si="3"/>
        <v/>
      </c>
    </row>
    <row r="138">
      <c r="A138" s="154"/>
      <c r="B138" s="155"/>
      <c r="C138" s="155"/>
      <c r="D138" s="155"/>
      <c r="E138" s="155"/>
      <c r="F138" s="156"/>
      <c r="G138" s="157"/>
      <c r="H138" s="155"/>
      <c r="I138" s="155"/>
      <c r="J138" s="155"/>
      <c r="K138" s="156"/>
      <c r="L138" s="157"/>
      <c r="M138" s="155"/>
      <c r="N138" s="155"/>
      <c r="O138" s="155"/>
      <c r="P138" s="156"/>
      <c r="Q138" s="158"/>
      <c r="R138" s="155"/>
      <c r="S138" s="156"/>
      <c r="T138" s="158"/>
      <c r="U138" s="155"/>
      <c r="V138" s="156"/>
      <c r="W138" s="158"/>
      <c r="X138" s="155"/>
      <c r="Y138" s="156"/>
      <c r="Z138" s="159"/>
      <c r="AA138" s="155"/>
      <c r="AB138" s="156"/>
      <c r="AC138" s="160"/>
      <c r="AD138" s="155"/>
      <c r="AE138" s="155"/>
      <c r="AF138" s="161"/>
      <c r="AG138" s="155"/>
      <c r="AH138" s="155"/>
      <c r="AI138" s="155"/>
      <c r="AJ138" s="156"/>
      <c r="AK138" s="161"/>
      <c r="AL138" s="155"/>
      <c r="AM138" s="155"/>
      <c r="AN138" s="155"/>
      <c r="AO138" s="155"/>
      <c r="AP138" s="155"/>
      <c r="AQ138" s="155"/>
      <c r="AR138" s="155"/>
      <c r="AS138" s="155"/>
      <c r="AT138" s="155"/>
      <c r="AU138" s="155"/>
      <c r="AV138" s="155"/>
      <c r="AW138" s="155"/>
      <c r="AX138" s="155"/>
      <c r="AY138" s="161"/>
      <c r="AZ138" s="155"/>
      <c r="BA138" s="155"/>
      <c r="BB138" s="155"/>
      <c r="BC138" s="155"/>
      <c r="BD138" s="163" t="str">
        <f t="shared" si="4"/>
        <v/>
      </c>
      <c r="BE138" s="164" t="str">
        <f t="shared" si="1"/>
        <v/>
      </c>
      <c r="BF138" s="164" t="str">
        <f t="shared" si="2"/>
        <v/>
      </c>
      <c r="BG138" s="164" t="str">
        <f t="shared" si="5"/>
        <v/>
      </c>
      <c r="BH138" s="168" t="str">
        <f t="shared" si="3"/>
        <v/>
      </c>
    </row>
    <row r="139">
      <c r="A139" s="154"/>
      <c r="B139" s="155"/>
      <c r="C139" s="155"/>
      <c r="D139" s="155"/>
      <c r="E139" s="155"/>
      <c r="F139" s="156"/>
      <c r="G139" s="157"/>
      <c r="H139" s="155"/>
      <c r="I139" s="155"/>
      <c r="J139" s="155"/>
      <c r="K139" s="156"/>
      <c r="L139" s="157"/>
      <c r="M139" s="155"/>
      <c r="N139" s="155"/>
      <c r="O139" s="155"/>
      <c r="P139" s="156"/>
      <c r="Q139" s="158"/>
      <c r="R139" s="155"/>
      <c r="S139" s="156"/>
      <c r="T139" s="158"/>
      <c r="U139" s="155"/>
      <c r="V139" s="156"/>
      <c r="W139" s="158"/>
      <c r="X139" s="155"/>
      <c r="Y139" s="156"/>
      <c r="Z139" s="159"/>
      <c r="AA139" s="155"/>
      <c r="AB139" s="156"/>
      <c r="AC139" s="160"/>
      <c r="AD139" s="155"/>
      <c r="AE139" s="155"/>
      <c r="AF139" s="161"/>
      <c r="AG139" s="155"/>
      <c r="AH139" s="155"/>
      <c r="AI139" s="155"/>
      <c r="AJ139" s="156"/>
      <c r="AK139" s="161"/>
      <c r="AL139" s="155"/>
      <c r="AM139" s="155"/>
      <c r="AN139" s="155"/>
      <c r="AO139" s="155"/>
      <c r="AP139" s="155"/>
      <c r="AQ139" s="155"/>
      <c r="AR139" s="155"/>
      <c r="AS139" s="155"/>
      <c r="AT139" s="155"/>
      <c r="AU139" s="155"/>
      <c r="AV139" s="155"/>
      <c r="AW139" s="155"/>
      <c r="AX139" s="155"/>
      <c r="AY139" s="161"/>
      <c r="AZ139" s="155"/>
      <c r="BA139" s="155"/>
      <c r="BB139" s="155"/>
      <c r="BC139" s="155"/>
      <c r="BD139" s="163" t="str">
        <f t="shared" si="4"/>
        <v/>
      </c>
      <c r="BE139" s="164" t="str">
        <f t="shared" si="1"/>
        <v/>
      </c>
      <c r="BF139" s="164" t="str">
        <f t="shared" si="2"/>
        <v/>
      </c>
      <c r="BG139" s="164" t="str">
        <f t="shared" si="5"/>
        <v/>
      </c>
      <c r="BH139" s="168" t="str">
        <f t="shared" si="3"/>
        <v/>
      </c>
    </row>
    <row r="140">
      <c r="A140" s="154"/>
      <c r="B140" s="155"/>
      <c r="C140" s="155"/>
      <c r="D140" s="155"/>
      <c r="E140" s="155"/>
      <c r="F140" s="156"/>
      <c r="G140" s="157"/>
      <c r="H140" s="155"/>
      <c r="I140" s="155"/>
      <c r="J140" s="155"/>
      <c r="K140" s="156"/>
      <c r="L140" s="157"/>
      <c r="M140" s="155"/>
      <c r="N140" s="155"/>
      <c r="O140" s="155"/>
      <c r="P140" s="156"/>
      <c r="Q140" s="158"/>
      <c r="R140" s="155"/>
      <c r="S140" s="156"/>
      <c r="T140" s="158"/>
      <c r="U140" s="155"/>
      <c r="V140" s="156"/>
      <c r="W140" s="158"/>
      <c r="X140" s="155"/>
      <c r="Y140" s="156"/>
      <c r="Z140" s="159"/>
      <c r="AA140" s="155"/>
      <c r="AB140" s="156"/>
      <c r="AC140" s="160"/>
      <c r="AD140" s="155"/>
      <c r="AE140" s="155"/>
      <c r="AF140" s="161"/>
      <c r="AG140" s="155"/>
      <c r="AH140" s="155"/>
      <c r="AI140" s="155"/>
      <c r="AJ140" s="156"/>
      <c r="AK140" s="161"/>
      <c r="AL140" s="155"/>
      <c r="AM140" s="155"/>
      <c r="AN140" s="155"/>
      <c r="AO140" s="155"/>
      <c r="AP140" s="155"/>
      <c r="AQ140" s="155"/>
      <c r="AR140" s="155"/>
      <c r="AS140" s="155"/>
      <c r="AT140" s="155"/>
      <c r="AU140" s="155"/>
      <c r="AV140" s="155"/>
      <c r="AW140" s="155"/>
      <c r="AX140" s="155"/>
      <c r="AY140" s="161"/>
      <c r="AZ140" s="155"/>
      <c r="BA140" s="155"/>
      <c r="BB140" s="155"/>
      <c r="BC140" s="155"/>
      <c r="BD140" s="163" t="str">
        <f t="shared" si="4"/>
        <v/>
      </c>
      <c r="BE140" s="164" t="str">
        <f t="shared" si="1"/>
        <v/>
      </c>
      <c r="BF140" s="164" t="str">
        <f t="shared" si="2"/>
        <v/>
      </c>
      <c r="BG140" s="164" t="str">
        <f t="shared" si="5"/>
        <v/>
      </c>
      <c r="BH140" s="168" t="str">
        <f t="shared" si="3"/>
        <v/>
      </c>
    </row>
    <row r="141">
      <c r="A141" s="154"/>
      <c r="B141" s="155"/>
      <c r="C141" s="155"/>
      <c r="D141" s="155"/>
      <c r="E141" s="155"/>
      <c r="F141" s="156"/>
      <c r="G141" s="157"/>
      <c r="H141" s="155"/>
      <c r="I141" s="155"/>
      <c r="J141" s="155"/>
      <c r="K141" s="156"/>
      <c r="L141" s="157"/>
      <c r="M141" s="155"/>
      <c r="N141" s="155"/>
      <c r="O141" s="155"/>
      <c r="P141" s="156"/>
      <c r="Q141" s="158"/>
      <c r="R141" s="155"/>
      <c r="S141" s="156"/>
      <c r="T141" s="158"/>
      <c r="U141" s="155"/>
      <c r="V141" s="156"/>
      <c r="W141" s="158"/>
      <c r="X141" s="155"/>
      <c r="Y141" s="156"/>
      <c r="Z141" s="159"/>
      <c r="AA141" s="155"/>
      <c r="AB141" s="156"/>
      <c r="AC141" s="160"/>
      <c r="AD141" s="155"/>
      <c r="AE141" s="155"/>
      <c r="AF141" s="161"/>
      <c r="AG141" s="155"/>
      <c r="AH141" s="155"/>
      <c r="AI141" s="155"/>
      <c r="AJ141" s="156"/>
      <c r="AK141" s="161"/>
      <c r="AL141" s="155"/>
      <c r="AM141" s="155"/>
      <c r="AN141" s="155"/>
      <c r="AO141" s="155"/>
      <c r="AP141" s="155"/>
      <c r="AQ141" s="155"/>
      <c r="AR141" s="155"/>
      <c r="AS141" s="155"/>
      <c r="AT141" s="155"/>
      <c r="AU141" s="155"/>
      <c r="AV141" s="155"/>
      <c r="AW141" s="155"/>
      <c r="AX141" s="155"/>
      <c r="AY141" s="161"/>
      <c r="AZ141" s="155"/>
      <c r="BA141" s="155"/>
      <c r="BB141" s="155"/>
      <c r="BC141" s="155"/>
      <c r="BD141" s="163" t="str">
        <f t="shared" si="4"/>
        <v/>
      </c>
      <c r="BE141" s="164" t="str">
        <f t="shared" si="1"/>
        <v/>
      </c>
      <c r="BF141" s="164" t="str">
        <f t="shared" si="2"/>
        <v/>
      </c>
      <c r="BG141" s="164" t="str">
        <f t="shared" si="5"/>
        <v/>
      </c>
      <c r="BH141" s="168" t="str">
        <f t="shared" si="3"/>
        <v/>
      </c>
    </row>
    <row r="142">
      <c r="A142" s="154"/>
      <c r="B142" s="155"/>
      <c r="C142" s="155"/>
      <c r="D142" s="155"/>
      <c r="E142" s="155"/>
      <c r="F142" s="156"/>
      <c r="G142" s="157"/>
      <c r="H142" s="155"/>
      <c r="I142" s="155"/>
      <c r="J142" s="155"/>
      <c r="K142" s="156"/>
      <c r="L142" s="157"/>
      <c r="M142" s="155"/>
      <c r="N142" s="155"/>
      <c r="O142" s="155"/>
      <c r="P142" s="156"/>
      <c r="Q142" s="158"/>
      <c r="R142" s="155"/>
      <c r="S142" s="156"/>
      <c r="T142" s="158"/>
      <c r="U142" s="155"/>
      <c r="V142" s="156"/>
      <c r="W142" s="158"/>
      <c r="X142" s="155"/>
      <c r="Y142" s="156"/>
      <c r="Z142" s="159"/>
      <c r="AA142" s="155"/>
      <c r="AB142" s="156"/>
      <c r="AC142" s="160"/>
      <c r="AD142" s="155"/>
      <c r="AE142" s="155"/>
      <c r="AF142" s="161"/>
      <c r="AG142" s="155"/>
      <c r="AH142" s="155"/>
      <c r="AI142" s="155"/>
      <c r="AJ142" s="156"/>
      <c r="AK142" s="161"/>
      <c r="AL142" s="155"/>
      <c r="AM142" s="155"/>
      <c r="AN142" s="155"/>
      <c r="AO142" s="155"/>
      <c r="AP142" s="155"/>
      <c r="AQ142" s="155"/>
      <c r="AR142" s="155"/>
      <c r="AS142" s="155"/>
      <c r="AT142" s="155"/>
      <c r="AU142" s="155"/>
      <c r="AV142" s="155"/>
      <c r="AW142" s="155"/>
      <c r="AX142" s="155"/>
      <c r="AY142" s="161"/>
      <c r="AZ142" s="155"/>
      <c r="BA142" s="155"/>
      <c r="BB142" s="155"/>
      <c r="BC142" s="155"/>
      <c r="BD142" s="163" t="str">
        <f t="shared" si="4"/>
        <v/>
      </c>
      <c r="BE142" s="164" t="str">
        <f t="shared" si="1"/>
        <v/>
      </c>
      <c r="BF142" s="164" t="str">
        <f t="shared" si="2"/>
        <v/>
      </c>
      <c r="BG142" s="164" t="str">
        <f t="shared" si="5"/>
        <v/>
      </c>
      <c r="BH142" s="168" t="str">
        <f t="shared" si="3"/>
        <v/>
      </c>
    </row>
    <row r="143">
      <c r="A143" s="154"/>
      <c r="B143" s="155"/>
      <c r="C143" s="155"/>
      <c r="D143" s="155"/>
      <c r="E143" s="155"/>
      <c r="F143" s="156"/>
      <c r="G143" s="157"/>
      <c r="H143" s="155"/>
      <c r="I143" s="155"/>
      <c r="J143" s="155"/>
      <c r="K143" s="156"/>
      <c r="L143" s="157"/>
      <c r="M143" s="155"/>
      <c r="N143" s="155"/>
      <c r="O143" s="155"/>
      <c r="P143" s="156"/>
      <c r="Q143" s="158"/>
      <c r="R143" s="155"/>
      <c r="S143" s="156"/>
      <c r="T143" s="158"/>
      <c r="U143" s="155"/>
      <c r="V143" s="156"/>
      <c r="W143" s="158"/>
      <c r="X143" s="155"/>
      <c r="Y143" s="156"/>
      <c r="Z143" s="159"/>
      <c r="AA143" s="155"/>
      <c r="AB143" s="156"/>
      <c r="AC143" s="160"/>
      <c r="AD143" s="155"/>
      <c r="AE143" s="155"/>
      <c r="AF143" s="161"/>
      <c r="AG143" s="155"/>
      <c r="AH143" s="155"/>
      <c r="AI143" s="155"/>
      <c r="AJ143" s="156"/>
      <c r="AK143" s="161"/>
      <c r="AL143" s="155"/>
      <c r="AM143" s="155"/>
      <c r="AN143" s="155"/>
      <c r="AO143" s="155"/>
      <c r="AP143" s="155"/>
      <c r="AQ143" s="155"/>
      <c r="AR143" s="155"/>
      <c r="AS143" s="155"/>
      <c r="AT143" s="155"/>
      <c r="AU143" s="155"/>
      <c r="AV143" s="155"/>
      <c r="AW143" s="155"/>
      <c r="AX143" s="155"/>
      <c r="AY143" s="161"/>
      <c r="AZ143" s="155"/>
      <c r="BA143" s="155"/>
      <c r="BB143" s="155"/>
      <c r="BC143" s="155"/>
      <c r="BD143" s="163" t="str">
        <f t="shared" si="4"/>
        <v/>
      </c>
      <c r="BE143" s="164" t="str">
        <f t="shared" si="1"/>
        <v/>
      </c>
      <c r="BF143" s="164" t="str">
        <f t="shared" si="2"/>
        <v/>
      </c>
      <c r="BG143" s="164" t="str">
        <f t="shared" si="5"/>
        <v/>
      </c>
      <c r="BH143" s="168" t="str">
        <f t="shared" si="3"/>
        <v/>
      </c>
    </row>
    <row r="144">
      <c r="A144" s="154"/>
      <c r="B144" s="155"/>
      <c r="C144" s="155"/>
      <c r="D144" s="155"/>
      <c r="E144" s="155"/>
      <c r="F144" s="156"/>
      <c r="G144" s="157"/>
      <c r="H144" s="155"/>
      <c r="I144" s="155"/>
      <c r="J144" s="155"/>
      <c r="K144" s="156"/>
      <c r="L144" s="157"/>
      <c r="M144" s="155"/>
      <c r="N144" s="155"/>
      <c r="O144" s="155"/>
      <c r="P144" s="156"/>
      <c r="Q144" s="158"/>
      <c r="R144" s="155"/>
      <c r="S144" s="156"/>
      <c r="T144" s="158"/>
      <c r="U144" s="155"/>
      <c r="V144" s="156"/>
      <c r="W144" s="158"/>
      <c r="X144" s="155"/>
      <c r="Y144" s="156"/>
      <c r="Z144" s="159"/>
      <c r="AA144" s="155"/>
      <c r="AB144" s="156"/>
      <c r="AC144" s="160"/>
      <c r="AD144" s="155"/>
      <c r="AE144" s="155"/>
      <c r="AF144" s="161"/>
      <c r="AG144" s="155"/>
      <c r="AH144" s="155"/>
      <c r="AI144" s="155"/>
      <c r="AJ144" s="156"/>
      <c r="AK144" s="161"/>
      <c r="AL144" s="155"/>
      <c r="AM144" s="155"/>
      <c r="AN144" s="155"/>
      <c r="AO144" s="155"/>
      <c r="AP144" s="155"/>
      <c r="AQ144" s="155"/>
      <c r="AR144" s="155"/>
      <c r="AS144" s="155"/>
      <c r="AT144" s="155"/>
      <c r="AU144" s="155"/>
      <c r="AV144" s="155"/>
      <c r="AW144" s="155"/>
      <c r="AX144" s="155"/>
      <c r="AY144" s="161"/>
      <c r="AZ144" s="155"/>
      <c r="BA144" s="155"/>
      <c r="BB144" s="155"/>
      <c r="BC144" s="155"/>
      <c r="BD144" s="163" t="str">
        <f t="shared" si="4"/>
        <v/>
      </c>
      <c r="BE144" s="164" t="str">
        <f t="shared" si="1"/>
        <v/>
      </c>
      <c r="BF144" s="164" t="str">
        <f t="shared" si="2"/>
        <v/>
      </c>
      <c r="BG144" s="164" t="str">
        <f t="shared" si="5"/>
        <v/>
      </c>
      <c r="BH144" s="168" t="str">
        <f t="shared" si="3"/>
        <v/>
      </c>
    </row>
    <row r="145">
      <c r="A145" s="154"/>
      <c r="B145" s="155"/>
      <c r="C145" s="155"/>
      <c r="D145" s="155"/>
      <c r="E145" s="155"/>
      <c r="F145" s="156"/>
      <c r="G145" s="157"/>
      <c r="H145" s="155"/>
      <c r="I145" s="155"/>
      <c r="J145" s="155"/>
      <c r="K145" s="156"/>
      <c r="L145" s="157"/>
      <c r="M145" s="155"/>
      <c r="N145" s="155"/>
      <c r="O145" s="155"/>
      <c r="P145" s="156"/>
      <c r="Q145" s="158"/>
      <c r="R145" s="155"/>
      <c r="S145" s="156"/>
      <c r="T145" s="158"/>
      <c r="U145" s="155"/>
      <c r="V145" s="156"/>
      <c r="W145" s="158"/>
      <c r="X145" s="155"/>
      <c r="Y145" s="156"/>
      <c r="Z145" s="159"/>
      <c r="AA145" s="155"/>
      <c r="AB145" s="156"/>
      <c r="AC145" s="160"/>
      <c r="AD145" s="155"/>
      <c r="AE145" s="155"/>
      <c r="AF145" s="161"/>
      <c r="AG145" s="155"/>
      <c r="AH145" s="155"/>
      <c r="AI145" s="155"/>
      <c r="AJ145" s="156"/>
      <c r="AK145" s="161"/>
      <c r="AL145" s="155"/>
      <c r="AM145" s="155"/>
      <c r="AN145" s="155"/>
      <c r="AO145" s="155"/>
      <c r="AP145" s="155"/>
      <c r="AQ145" s="155"/>
      <c r="AR145" s="155"/>
      <c r="AS145" s="155"/>
      <c r="AT145" s="155"/>
      <c r="AU145" s="155"/>
      <c r="AV145" s="155"/>
      <c r="AW145" s="155"/>
      <c r="AX145" s="155"/>
      <c r="AY145" s="161"/>
      <c r="AZ145" s="155"/>
      <c r="BA145" s="155"/>
      <c r="BB145" s="155"/>
      <c r="BC145" s="155"/>
      <c r="BD145" s="163" t="str">
        <f t="shared" si="4"/>
        <v/>
      </c>
      <c r="BE145" s="164" t="str">
        <f t="shared" si="1"/>
        <v/>
      </c>
      <c r="BF145" s="164" t="str">
        <f t="shared" si="2"/>
        <v/>
      </c>
      <c r="BG145" s="164" t="str">
        <f t="shared" si="5"/>
        <v/>
      </c>
      <c r="BH145" s="168" t="str">
        <f t="shared" si="3"/>
        <v/>
      </c>
    </row>
    <row r="146">
      <c r="A146" s="154"/>
      <c r="B146" s="155"/>
      <c r="C146" s="155"/>
      <c r="D146" s="155"/>
      <c r="E146" s="155"/>
      <c r="F146" s="156"/>
      <c r="G146" s="157"/>
      <c r="H146" s="155"/>
      <c r="I146" s="155"/>
      <c r="J146" s="155"/>
      <c r="K146" s="156"/>
      <c r="L146" s="157"/>
      <c r="M146" s="155"/>
      <c r="N146" s="155"/>
      <c r="O146" s="155"/>
      <c r="P146" s="156"/>
      <c r="Q146" s="158"/>
      <c r="R146" s="155"/>
      <c r="S146" s="156"/>
      <c r="T146" s="158"/>
      <c r="U146" s="155"/>
      <c r="V146" s="156"/>
      <c r="W146" s="158"/>
      <c r="X146" s="155"/>
      <c r="Y146" s="156"/>
      <c r="Z146" s="159"/>
      <c r="AA146" s="155"/>
      <c r="AB146" s="156"/>
      <c r="AC146" s="160"/>
      <c r="AD146" s="155"/>
      <c r="AE146" s="155"/>
      <c r="AF146" s="161"/>
      <c r="AG146" s="155"/>
      <c r="AH146" s="155"/>
      <c r="AI146" s="155"/>
      <c r="AJ146" s="156"/>
      <c r="AK146" s="161"/>
      <c r="AL146" s="155"/>
      <c r="AM146" s="155"/>
      <c r="AN146" s="155"/>
      <c r="AO146" s="155"/>
      <c r="AP146" s="155"/>
      <c r="AQ146" s="155"/>
      <c r="AR146" s="155"/>
      <c r="AS146" s="155"/>
      <c r="AT146" s="155"/>
      <c r="AU146" s="155"/>
      <c r="AV146" s="155"/>
      <c r="AW146" s="155"/>
      <c r="AX146" s="155"/>
      <c r="AY146" s="161"/>
      <c r="AZ146" s="155"/>
      <c r="BA146" s="155"/>
      <c r="BB146" s="155"/>
      <c r="BC146" s="155"/>
      <c r="BD146" s="163" t="str">
        <f t="shared" si="4"/>
        <v/>
      </c>
      <c r="BE146" s="164" t="str">
        <f t="shared" si="1"/>
        <v/>
      </c>
      <c r="BF146" s="164" t="str">
        <f t="shared" si="2"/>
        <v/>
      </c>
      <c r="BG146" s="164" t="str">
        <f t="shared" si="5"/>
        <v/>
      </c>
      <c r="BH146" s="168" t="str">
        <f t="shared" si="3"/>
        <v/>
      </c>
    </row>
    <row r="147">
      <c r="A147" s="154"/>
      <c r="B147" s="155"/>
      <c r="C147" s="155"/>
      <c r="D147" s="155"/>
      <c r="E147" s="155"/>
      <c r="F147" s="156"/>
      <c r="G147" s="157"/>
      <c r="H147" s="155"/>
      <c r="I147" s="155"/>
      <c r="J147" s="155"/>
      <c r="K147" s="156"/>
      <c r="L147" s="157"/>
      <c r="M147" s="155"/>
      <c r="N147" s="155"/>
      <c r="O147" s="155"/>
      <c r="P147" s="156"/>
      <c r="Q147" s="158"/>
      <c r="R147" s="155"/>
      <c r="S147" s="156"/>
      <c r="T147" s="158"/>
      <c r="U147" s="155"/>
      <c r="V147" s="156"/>
      <c r="W147" s="158"/>
      <c r="X147" s="155"/>
      <c r="Y147" s="156"/>
      <c r="Z147" s="159"/>
      <c r="AA147" s="155"/>
      <c r="AB147" s="156"/>
      <c r="AC147" s="160"/>
      <c r="AD147" s="155"/>
      <c r="AE147" s="155"/>
      <c r="AF147" s="161"/>
      <c r="AG147" s="155"/>
      <c r="AH147" s="155"/>
      <c r="AI147" s="155"/>
      <c r="AJ147" s="156"/>
      <c r="AK147" s="161"/>
      <c r="AL147" s="155"/>
      <c r="AM147" s="155"/>
      <c r="AN147" s="155"/>
      <c r="AO147" s="155"/>
      <c r="AP147" s="155"/>
      <c r="AQ147" s="155"/>
      <c r="AR147" s="155"/>
      <c r="AS147" s="155"/>
      <c r="AT147" s="155"/>
      <c r="AU147" s="155"/>
      <c r="AV147" s="155"/>
      <c r="AW147" s="155"/>
      <c r="AX147" s="155"/>
      <c r="AY147" s="161"/>
      <c r="AZ147" s="155"/>
      <c r="BA147" s="155"/>
      <c r="BB147" s="155"/>
      <c r="BC147" s="155"/>
      <c r="BD147" s="163" t="str">
        <f t="shared" si="4"/>
        <v/>
      </c>
      <c r="BE147" s="164" t="str">
        <f t="shared" si="1"/>
        <v/>
      </c>
      <c r="BF147" s="164" t="str">
        <f t="shared" si="2"/>
        <v/>
      </c>
      <c r="BG147" s="164" t="str">
        <f t="shared" si="5"/>
        <v/>
      </c>
      <c r="BH147" s="168" t="str">
        <f t="shared" si="3"/>
        <v/>
      </c>
    </row>
    <row r="148">
      <c r="A148" s="154"/>
      <c r="B148" s="155"/>
      <c r="C148" s="155"/>
      <c r="D148" s="155"/>
      <c r="E148" s="155"/>
      <c r="F148" s="156"/>
      <c r="G148" s="157"/>
      <c r="H148" s="155"/>
      <c r="I148" s="155"/>
      <c r="J148" s="155"/>
      <c r="K148" s="156"/>
      <c r="L148" s="157"/>
      <c r="M148" s="155"/>
      <c r="N148" s="155"/>
      <c r="O148" s="155"/>
      <c r="P148" s="156"/>
      <c r="Q148" s="158"/>
      <c r="R148" s="155"/>
      <c r="S148" s="156"/>
      <c r="T148" s="158"/>
      <c r="U148" s="155"/>
      <c r="V148" s="156"/>
      <c r="W148" s="158"/>
      <c r="X148" s="155"/>
      <c r="Y148" s="156"/>
      <c r="Z148" s="159"/>
      <c r="AA148" s="155"/>
      <c r="AB148" s="156"/>
      <c r="AC148" s="160"/>
      <c r="AD148" s="155"/>
      <c r="AE148" s="155"/>
      <c r="AF148" s="161"/>
      <c r="AG148" s="155"/>
      <c r="AH148" s="155"/>
      <c r="AI148" s="155"/>
      <c r="AJ148" s="156"/>
      <c r="AK148" s="161"/>
      <c r="AL148" s="155"/>
      <c r="AM148" s="155"/>
      <c r="AN148" s="155"/>
      <c r="AO148" s="155"/>
      <c r="AP148" s="155"/>
      <c r="AQ148" s="155"/>
      <c r="AR148" s="155"/>
      <c r="AS148" s="155"/>
      <c r="AT148" s="155"/>
      <c r="AU148" s="155"/>
      <c r="AV148" s="155"/>
      <c r="AW148" s="155"/>
      <c r="AX148" s="155"/>
      <c r="AY148" s="161"/>
      <c r="AZ148" s="155"/>
      <c r="BA148" s="155"/>
      <c r="BB148" s="155"/>
      <c r="BC148" s="155"/>
      <c r="BD148" s="163" t="str">
        <f t="shared" si="4"/>
        <v/>
      </c>
      <c r="BE148" s="164" t="str">
        <f t="shared" si="1"/>
        <v/>
      </c>
      <c r="BF148" s="164" t="str">
        <f t="shared" si="2"/>
        <v/>
      </c>
      <c r="BG148" s="164" t="str">
        <f t="shared" si="5"/>
        <v/>
      </c>
      <c r="BH148" s="168" t="str">
        <f t="shared" si="3"/>
        <v/>
      </c>
    </row>
    <row r="149">
      <c r="A149" s="154"/>
      <c r="B149" s="155"/>
      <c r="C149" s="155"/>
      <c r="D149" s="155"/>
      <c r="E149" s="155"/>
      <c r="F149" s="156"/>
      <c r="G149" s="157"/>
      <c r="H149" s="155"/>
      <c r="I149" s="155"/>
      <c r="J149" s="155"/>
      <c r="K149" s="156"/>
      <c r="L149" s="157"/>
      <c r="M149" s="155"/>
      <c r="N149" s="155"/>
      <c r="O149" s="155"/>
      <c r="P149" s="156"/>
      <c r="Q149" s="158"/>
      <c r="R149" s="155"/>
      <c r="S149" s="156"/>
      <c r="T149" s="158"/>
      <c r="U149" s="155"/>
      <c r="V149" s="156"/>
      <c r="W149" s="158"/>
      <c r="X149" s="155"/>
      <c r="Y149" s="156"/>
      <c r="Z149" s="159"/>
      <c r="AA149" s="155"/>
      <c r="AB149" s="156"/>
      <c r="AC149" s="160"/>
      <c r="AD149" s="155"/>
      <c r="AE149" s="155"/>
      <c r="AF149" s="161"/>
      <c r="AG149" s="155"/>
      <c r="AH149" s="155"/>
      <c r="AI149" s="155"/>
      <c r="AJ149" s="156"/>
      <c r="AK149" s="161"/>
      <c r="AL149" s="155"/>
      <c r="AM149" s="155"/>
      <c r="AN149" s="155"/>
      <c r="AO149" s="155"/>
      <c r="AP149" s="155"/>
      <c r="AQ149" s="155"/>
      <c r="AR149" s="155"/>
      <c r="AS149" s="155"/>
      <c r="AT149" s="155"/>
      <c r="AU149" s="155"/>
      <c r="AV149" s="155"/>
      <c r="AW149" s="155"/>
      <c r="AX149" s="155"/>
      <c r="AY149" s="161"/>
      <c r="AZ149" s="155"/>
      <c r="BA149" s="155"/>
      <c r="BB149" s="155"/>
      <c r="BC149" s="155"/>
      <c r="BD149" s="163" t="str">
        <f t="shared" si="4"/>
        <v/>
      </c>
      <c r="BE149" s="164" t="str">
        <f t="shared" si="1"/>
        <v/>
      </c>
      <c r="BF149" s="164" t="str">
        <f t="shared" si="2"/>
        <v/>
      </c>
      <c r="BG149" s="164" t="str">
        <f t="shared" si="5"/>
        <v/>
      </c>
      <c r="BH149" s="168" t="str">
        <f t="shared" si="3"/>
        <v/>
      </c>
    </row>
    <row r="150">
      <c r="A150" s="154"/>
      <c r="B150" s="155"/>
      <c r="C150" s="155"/>
      <c r="D150" s="155"/>
      <c r="E150" s="155"/>
      <c r="F150" s="156"/>
      <c r="G150" s="157"/>
      <c r="H150" s="155"/>
      <c r="I150" s="155"/>
      <c r="J150" s="155"/>
      <c r="K150" s="156"/>
      <c r="L150" s="157"/>
      <c r="M150" s="155"/>
      <c r="N150" s="155"/>
      <c r="O150" s="155"/>
      <c r="P150" s="156"/>
      <c r="Q150" s="158"/>
      <c r="R150" s="155"/>
      <c r="S150" s="156"/>
      <c r="T150" s="158"/>
      <c r="U150" s="155"/>
      <c r="V150" s="156"/>
      <c r="W150" s="158"/>
      <c r="X150" s="155"/>
      <c r="Y150" s="156"/>
      <c r="Z150" s="159"/>
      <c r="AA150" s="155"/>
      <c r="AB150" s="156"/>
      <c r="AC150" s="160"/>
      <c r="AD150" s="155"/>
      <c r="AE150" s="155"/>
      <c r="AF150" s="161"/>
      <c r="AG150" s="155"/>
      <c r="AH150" s="155"/>
      <c r="AI150" s="155"/>
      <c r="AJ150" s="156"/>
      <c r="AK150" s="161"/>
      <c r="AL150" s="155"/>
      <c r="AM150" s="155"/>
      <c r="AN150" s="155"/>
      <c r="AO150" s="155"/>
      <c r="AP150" s="155"/>
      <c r="AQ150" s="155"/>
      <c r="AR150" s="155"/>
      <c r="AS150" s="155"/>
      <c r="AT150" s="155"/>
      <c r="AU150" s="155"/>
      <c r="AV150" s="155"/>
      <c r="AW150" s="155"/>
      <c r="AX150" s="155"/>
      <c r="AY150" s="161"/>
      <c r="AZ150" s="155"/>
      <c r="BA150" s="155"/>
      <c r="BB150" s="155"/>
      <c r="BC150" s="155"/>
      <c r="BD150" s="163" t="str">
        <f t="shared" si="4"/>
        <v/>
      </c>
      <c r="BE150" s="164" t="str">
        <f t="shared" si="1"/>
        <v/>
      </c>
      <c r="BF150" s="164" t="str">
        <f t="shared" si="2"/>
        <v/>
      </c>
      <c r="BG150" s="164" t="str">
        <f t="shared" si="5"/>
        <v/>
      </c>
      <c r="BH150" s="168" t="str">
        <f t="shared" si="3"/>
        <v/>
      </c>
    </row>
    <row r="151">
      <c r="A151" s="154"/>
      <c r="B151" s="155"/>
      <c r="C151" s="155"/>
      <c r="D151" s="155"/>
      <c r="E151" s="155"/>
      <c r="F151" s="156"/>
      <c r="G151" s="157"/>
      <c r="H151" s="155"/>
      <c r="I151" s="155"/>
      <c r="J151" s="155"/>
      <c r="K151" s="156"/>
      <c r="L151" s="157"/>
      <c r="M151" s="155"/>
      <c r="N151" s="155"/>
      <c r="O151" s="155"/>
      <c r="P151" s="156"/>
      <c r="Q151" s="158"/>
      <c r="R151" s="155"/>
      <c r="S151" s="156"/>
      <c r="T151" s="158"/>
      <c r="U151" s="155"/>
      <c r="V151" s="156"/>
      <c r="W151" s="158"/>
      <c r="X151" s="155"/>
      <c r="Y151" s="156"/>
      <c r="Z151" s="159"/>
      <c r="AA151" s="155"/>
      <c r="AB151" s="156"/>
      <c r="AC151" s="160"/>
      <c r="AD151" s="155"/>
      <c r="AE151" s="155"/>
      <c r="AF151" s="161"/>
      <c r="AG151" s="155"/>
      <c r="AH151" s="155"/>
      <c r="AI151" s="155"/>
      <c r="AJ151" s="156"/>
      <c r="AK151" s="161"/>
      <c r="AL151" s="155"/>
      <c r="AM151" s="155"/>
      <c r="AN151" s="155"/>
      <c r="AO151" s="155"/>
      <c r="AP151" s="155"/>
      <c r="AQ151" s="155"/>
      <c r="AR151" s="155"/>
      <c r="AS151" s="155"/>
      <c r="AT151" s="155"/>
      <c r="AU151" s="155"/>
      <c r="AV151" s="155"/>
      <c r="AW151" s="155"/>
      <c r="AX151" s="155"/>
      <c r="AY151" s="161"/>
      <c r="AZ151" s="155"/>
      <c r="BA151" s="155"/>
      <c r="BB151" s="155"/>
      <c r="BC151" s="155"/>
      <c r="BD151" s="163" t="str">
        <f t="shared" si="4"/>
        <v/>
      </c>
      <c r="BE151" s="164" t="str">
        <f t="shared" si="1"/>
        <v/>
      </c>
      <c r="BF151" s="164" t="str">
        <f t="shared" si="2"/>
        <v/>
      </c>
      <c r="BG151" s="164" t="str">
        <f t="shared" si="5"/>
        <v/>
      </c>
      <c r="BH151" s="168" t="str">
        <f t="shared" si="3"/>
        <v/>
      </c>
    </row>
    <row r="152">
      <c r="A152" s="154"/>
      <c r="B152" s="155"/>
      <c r="C152" s="155"/>
      <c r="D152" s="155"/>
      <c r="E152" s="155"/>
      <c r="F152" s="156"/>
      <c r="G152" s="157"/>
      <c r="H152" s="155"/>
      <c r="I152" s="155"/>
      <c r="J152" s="155"/>
      <c r="K152" s="156"/>
      <c r="L152" s="157"/>
      <c r="M152" s="155"/>
      <c r="N152" s="155"/>
      <c r="O152" s="155"/>
      <c r="P152" s="156"/>
      <c r="Q152" s="158"/>
      <c r="R152" s="155"/>
      <c r="S152" s="156"/>
      <c r="T152" s="158"/>
      <c r="U152" s="155"/>
      <c r="V152" s="156"/>
      <c r="W152" s="158"/>
      <c r="X152" s="155"/>
      <c r="Y152" s="156"/>
      <c r="Z152" s="159"/>
      <c r="AA152" s="155"/>
      <c r="AB152" s="156"/>
      <c r="AC152" s="160"/>
      <c r="AD152" s="155"/>
      <c r="AE152" s="155"/>
      <c r="AF152" s="161"/>
      <c r="AG152" s="155"/>
      <c r="AH152" s="155"/>
      <c r="AI152" s="155"/>
      <c r="AJ152" s="156"/>
      <c r="AK152" s="161"/>
      <c r="AL152" s="155"/>
      <c r="AM152" s="155"/>
      <c r="AN152" s="155"/>
      <c r="AO152" s="155"/>
      <c r="AP152" s="155"/>
      <c r="AQ152" s="155"/>
      <c r="AR152" s="155"/>
      <c r="AS152" s="155"/>
      <c r="AT152" s="155"/>
      <c r="AU152" s="155"/>
      <c r="AV152" s="155"/>
      <c r="AW152" s="155"/>
      <c r="AX152" s="155"/>
      <c r="AY152" s="161"/>
      <c r="AZ152" s="155"/>
      <c r="BA152" s="155"/>
      <c r="BB152" s="155"/>
      <c r="BC152" s="155"/>
      <c r="BD152" s="163" t="str">
        <f t="shared" si="4"/>
        <v/>
      </c>
      <c r="BE152" s="164" t="str">
        <f t="shared" si="1"/>
        <v/>
      </c>
      <c r="BF152" s="164" t="str">
        <f t="shared" si="2"/>
        <v/>
      </c>
      <c r="BG152" s="164" t="str">
        <f t="shared" si="5"/>
        <v/>
      </c>
      <c r="BH152" s="168" t="str">
        <f t="shared" si="3"/>
        <v/>
      </c>
    </row>
    <row r="153">
      <c r="A153" s="154"/>
      <c r="B153" s="155"/>
      <c r="C153" s="155"/>
      <c r="D153" s="155"/>
      <c r="E153" s="155"/>
      <c r="F153" s="156"/>
      <c r="G153" s="157"/>
      <c r="H153" s="155"/>
      <c r="I153" s="155"/>
      <c r="J153" s="155"/>
      <c r="K153" s="156"/>
      <c r="L153" s="157"/>
      <c r="M153" s="155"/>
      <c r="N153" s="155"/>
      <c r="O153" s="155"/>
      <c r="P153" s="156"/>
      <c r="Q153" s="158"/>
      <c r="R153" s="155"/>
      <c r="S153" s="156"/>
      <c r="T153" s="158"/>
      <c r="U153" s="155"/>
      <c r="V153" s="156"/>
      <c r="W153" s="158"/>
      <c r="X153" s="155"/>
      <c r="Y153" s="156"/>
      <c r="Z153" s="159"/>
      <c r="AA153" s="155"/>
      <c r="AB153" s="156"/>
      <c r="AC153" s="160"/>
      <c r="AD153" s="155"/>
      <c r="AE153" s="155"/>
      <c r="AF153" s="161"/>
      <c r="AG153" s="155"/>
      <c r="AH153" s="155"/>
      <c r="AI153" s="155"/>
      <c r="AJ153" s="156"/>
      <c r="AK153" s="161"/>
      <c r="AL153" s="155"/>
      <c r="AM153" s="155"/>
      <c r="AN153" s="155"/>
      <c r="AO153" s="155"/>
      <c r="AP153" s="155"/>
      <c r="AQ153" s="155"/>
      <c r="AR153" s="155"/>
      <c r="AS153" s="155"/>
      <c r="AT153" s="155"/>
      <c r="AU153" s="155"/>
      <c r="AV153" s="155"/>
      <c r="AW153" s="155"/>
      <c r="AX153" s="155"/>
      <c r="AY153" s="161"/>
      <c r="AZ153" s="155"/>
      <c r="BA153" s="155"/>
      <c r="BB153" s="155"/>
      <c r="BC153" s="155"/>
      <c r="BD153" s="163" t="str">
        <f t="shared" si="4"/>
        <v/>
      </c>
      <c r="BE153" s="164" t="str">
        <f t="shared" si="1"/>
        <v/>
      </c>
      <c r="BF153" s="164" t="str">
        <f t="shared" si="2"/>
        <v/>
      </c>
      <c r="BG153" s="164" t="str">
        <f t="shared" si="5"/>
        <v/>
      </c>
      <c r="BH153" s="168" t="str">
        <f t="shared" si="3"/>
        <v/>
      </c>
    </row>
    <row r="154">
      <c r="A154" s="154"/>
      <c r="B154" s="155"/>
      <c r="C154" s="155"/>
      <c r="D154" s="155"/>
      <c r="E154" s="155"/>
      <c r="F154" s="156"/>
      <c r="G154" s="157"/>
      <c r="H154" s="155"/>
      <c r="I154" s="155"/>
      <c r="J154" s="155"/>
      <c r="K154" s="156"/>
      <c r="L154" s="157"/>
      <c r="M154" s="155"/>
      <c r="N154" s="155"/>
      <c r="O154" s="155"/>
      <c r="P154" s="156"/>
      <c r="Q154" s="158"/>
      <c r="R154" s="155"/>
      <c r="S154" s="156"/>
      <c r="T154" s="158"/>
      <c r="U154" s="155"/>
      <c r="V154" s="156"/>
      <c r="W154" s="158"/>
      <c r="X154" s="155"/>
      <c r="Y154" s="156"/>
      <c r="Z154" s="159"/>
      <c r="AA154" s="155"/>
      <c r="AB154" s="156"/>
      <c r="AC154" s="160"/>
      <c r="AD154" s="155"/>
      <c r="AE154" s="155"/>
      <c r="AF154" s="161"/>
      <c r="AG154" s="155"/>
      <c r="AH154" s="155"/>
      <c r="AI154" s="155"/>
      <c r="AJ154" s="156"/>
      <c r="AK154" s="161"/>
      <c r="AL154" s="155"/>
      <c r="AM154" s="155"/>
      <c r="AN154" s="155"/>
      <c r="AO154" s="155"/>
      <c r="AP154" s="155"/>
      <c r="AQ154" s="155"/>
      <c r="AR154" s="155"/>
      <c r="AS154" s="155"/>
      <c r="AT154" s="155"/>
      <c r="AU154" s="155"/>
      <c r="AV154" s="155"/>
      <c r="AW154" s="155"/>
      <c r="AX154" s="155"/>
      <c r="AY154" s="161"/>
      <c r="AZ154" s="155"/>
      <c r="BA154" s="155"/>
      <c r="BB154" s="155"/>
      <c r="BC154" s="155"/>
      <c r="BD154" s="163" t="str">
        <f t="shared" si="4"/>
        <v/>
      </c>
      <c r="BE154" s="164" t="str">
        <f t="shared" si="1"/>
        <v/>
      </c>
      <c r="BF154" s="164" t="str">
        <f t="shared" si="2"/>
        <v/>
      </c>
      <c r="BG154" s="164" t="str">
        <f t="shared" si="5"/>
        <v/>
      </c>
      <c r="BH154" s="168" t="str">
        <f t="shared" si="3"/>
        <v/>
      </c>
    </row>
    <row r="155">
      <c r="A155" s="154"/>
      <c r="B155" s="155"/>
      <c r="C155" s="155"/>
      <c r="D155" s="155"/>
      <c r="E155" s="155"/>
      <c r="F155" s="156"/>
      <c r="G155" s="157"/>
      <c r="H155" s="155"/>
      <c r="I155" s="155"/>
      <c r="J155" s="155"/>
      <c r="K155" s="156"/>
      <c r="L155" s="157"/>
      <c r="M155" s="155"/>
      <c r="N155" s="155"/>
      <c r="O155" s="155"/>
      <c r="P155" s="156"/>
      <c r="Q155" s="158"/>
      <c r="R155" s="155"/>
      <c r="S155" s="156"/>
      <c r="T155" s="158"/>
      <c r="U155" s="155"/>
      <c r="V155" s="156"/>
      <c r="W155" s="158"/>
      <c r="X155" s="155"/>
      <c r="Y155" s="156"/>
      <c r="Z155" s="159"/>
      <c r="AA155" s="155"/>
      <c r="AB155" s="156"/>
      <c r="AC155" s="160"/>
      <c r="AD155" s="155"/>
      <c r="AE155" s="155"/>
      <c r="AF155" s="161"/>
      <c r="AG155" s="155"/>
      <c r="AH155" s="155"/>
      <c r="AI155" s="155"/>
      <c r="AJ155" s="156"/>
      <c r="AK155" s="161"/>
      <c r="AL155" s="155"/>
      <c r="AM155" s="155"/>
      <c r="AN155" s="155"/>
      <c r="AO155" s="155"/>
      <c r="AP155" s="155"/>
      <c r="AQ155" s="155"/>
      <c r="AR155" s="155"/>
      <c r="AS155" s="155"/>
      <c r="AT155" s="155"/>
      <c r="AU155" s="155"/>
      <c r="AV155" s="155"/>
      <c r="AW155" s="155"/>
      <c r="AX155" s="155"/>
      <c r="AY155" s="161"/>
      <c r="AZ155" s="155"/>
      <c r="BA155" s="155"/>
      <c r="BB155" s="155"/>
      <c r="BC155" s="155"/>
      <c r="BD155" s="163" t="str">
        <f t="shared" si="4"/>
        <v/>
      </c>
      <c r="BE155" s="164" t="str">
        <f t="shared" si="1"/>
        <v/>
      </c>
      <c r="BF155" s="164" t="str">
        <f t="shared" si="2"/>
        <v/>
      </c>
      <c r="BG155" s="164" t="str">
        <f t="shared" si="5"/>
        <v/>
      </c>
      <c r="BH155" s="168" t="str">
        <f t="shared" si="3"/>
        <v/>
      </c>
    </row>
    <row r="156">
      <c r="A156" s="154"/>
      <c r="B156" s="155"/>
      <c r="C156" s="155"/>
      <c r="D156" s="155"/>
      <c r="E156" s="155"/>
      <c r="F156" s="156"/>
      <c r="G156" s="157"/>
      <c r="H156" s="155"/>
      <c r="I156" s="155"/>
      <c r="J156" s="155"/>
      <c r="K156" s="156"/>
      <c r="L156" s="157"/>
      <c r="M156" s="155"/>
      <c r="N156" s="155"/>
      <c r="O156" s="155"/>
      <c r="P156" s="156"/>
      <c r="Q156" s="158"/>
      <c r="R156" s="155"/>
      <c r="S156" s="156"/>
      <c r="T156" s="158"/>
      <c r="U156" s="155"/>
      <c r="V156" s="156"/>
      <c r="W156" s="158"/>
      <c r="X156" s="155"/>
      <c r="Y156" s="156"/>
      <c r="Z156" s="159"/>
      <c r="AA156" s="155"/>
      <c r="AB156" s="156"/>
      <c r="AC156" s="160"/>
      <c r="AD156" s="155"/>
      <c r="AE156" s="155"/>
      <c r="AF156" s="161"/>
      <c r="AG156" s="155"/>
      <c r="AH156" s="155"/>
      <c r="AI156" s="155"/>
      <c r="AJ156" s="156"/>
      <c r="AK156" s="161"/>
      <c r="AL156" s="155"/>
      <c r="AM156" s="155"/>
      <c r="AN156" s="155"/>
      <c r="AO156" s="155"/>
      <c r="AP156" s="155"/>
      <c r="AQ156" s="155"/>
      <c r="AR156" s="155"/>
      <c r="AS156" s="155"/>
      <c r="AT156" s="155"/>
      <c r="AU156" s="155"/>
      <c r="AV156" s="155"/>
      <c r="AW156" s="155"/>
      <c r="AX156" s="155"/>
      <c r="AY156" s="161"/>
      <c r="AZ156" s="155"/>
      <c r="BA156" s="155"/>
      <c r="BB156" s="155"/>
      <c r="BC156" s="155"/>
      <c r="BD156" s="163" t="str">
        <f t="shared" si="4"/>
        <v/>
      </c>
      <c r="BE156" s="164" t="str">
        <f t="shared" si="1"/>
        <v/>
      </c>
      <c r="BF156" s="164" t="str">
        <f t="shared" si="2"/>
        <v/>
      </c>
      <c r="BG156" s="164" t="str">
        <f t="shared" si="5"/>
        <v/>
      </c>
      <c r="BH156" s="168" t="str">
        <f t="shared" si="3"/>
        <v/>
      </c>
    </row>
    <row r="157">
      <c r="A157" s="154"/>
      <c r="B157" s="155"/>
      <c r="C157" s="155"/>
      <c r="D157" s="155"/>
      <c r="E157" s="155"/>
      <c r="F157" s="156"/>
      <c r="G157" s="157"/>
      <c r="H157" s="155"/>
      <c r="I157" s="155"/>
      <c r="J157" s="155"/>
      <c r="K157" s="156"/>
      <c r="L157" s="157"/>
      <c r="M157" s="155"/>
      <c r="N157" s="155"/>
      <c r="O157" s="155"/>
      <c r="P157" s="156"/>
      <c r="Q157" s="158"/>
      <c r="R157" s="155"/>
      <c r="S157" s="156"/>
      <c r="T157" s="158"/>
      <c r="U157" s="155"/>
      <c r="V157" s="156"/>
      <c r="W157" s="158"/>
      <c r="X157" s="155"/>
      <c r="Y157" s="156"/>
      <c r="Z157" s="159"/>
      <c r="AA157" s="155"/>
      <c r="AB157" s="156"/>
      <c r="AC157" s="160"/>
      <c r="AD157" s="155"/>
      <c r="AE157" s="155"/>
      <c r="AF157" s="161"/>
      <c r="AG157" s="155"/>
      <c r="AH157" s="155"/>
      <c r="AI157" s="155"/>
      <c r="AJ157" s="156"/>
      <c r="AK157" s="161"/>
      <c r="AL157" s="155"/>
      <c r="AM157" s="155"/>
      <c r="AN157" s="155"/>
      <c r="AO157" s="155"/>
      <c r="AP157" s="155"/>
      <c r="AQ157" s="155"/>
      <c r="AR157" s="155"/>
      <c r="AS157" s="155"/>
      <c r="AT157" s="155"/>
      <c r="AU157" s="155"/>
      <c r="AV157" s="155"/>
      <c r="AW157" s="155"/>
      <c r="AX157" s="155"/>
      <c r="AY157" s="161"/>
      <c r="AZ157" s="155"/>
      <c r="BA157" s="155"/>
      <c r="BB157" s="155"/>
      <c r="BC157" s="155"/>
      <c r="BD157" s="163" t="str">
        <f t="shared" si="4"/>
        <v/>
      </c>
      <c r="BE157" s="164" t="str">
        <f t="shared" si="1"/>
        <v/>
      </c>
      <c r="BF157" s="164" t="str">
        <f t="shared" si="2"/>
        <v/>
      </c>
      <c r="BG157" s="164" t="str">
        <f t="shared" si="5"/>
        <v/>
      </c>
      <c r="BH157" s="168" t="str">
        <f t="shared" si="3"/>
        <v/>
      </c>
    </row>
    <row r="158">
      <c r="A158" s="154"/>
      <c r="B158" s="155"/>
      <c r="C158" s="155"/>
      <c r="D158" s="155"/>
      <c r="E158" s="155"/>
      <c r="F158" s="156"/>
      <c r="G158" s="157"/>
      <c r="H158" s="155"/>
      <c r="I158" s="155"/>
      <c r="J158" s="155"/>
      <c r="K158" s="156"/>
      <c r="L158" s="157"/>
      <c r="M158" s="155"/>
      <c r="N158" s="155"/>
      <c r="O158" s="155"/>
      <c r="P158" s="156"/>
      <c r="Q158" s="158"/>
      <c r="R158" s="155"/>
      <c r="S158" s="156"/>
      <c r="T158" s="158"/>
      <c r="U158" s="155"/>
      <c r="V158" s="156"/>
      <c r="W158" s="158"/>
      <c r="X158" s="155"/>
      <c r="Y158" s="156"/>
      <c r="Z158" s="159"/>
      <c r="AA158" s="155"/>
      <c r="AB158" s="156"/>
      <c r="AC158" s="160"/>
      <c r="AD158" s="155"/>
      <c r="AE158" s="155"/>
      <c r="AF158" s="161"/>
      <c r="AG158" s="155"/>
      <c r="AH158" s="155"/>
      <c r="AI158" s="155"/>
      <c r="AJ158" s="156"/>
      <c r="AK158" s="161"/>
      <c r="AL158" s="155"/>
      <c r="AM158" s="155"/>
      <c r="AN158" s="155"/>
      <c r="AO158" s="155"/>
      <c r="AP158" s="155"/>
      <c r="AQ158" s="155"/>
      <c r="AR158" s="155"/>
      <c r="AS158" s="155"/>
      <c r="AT158" s="155"/>
      <c r="AU158" s="155"/>
      <c r="AV158" s="155"/>
      <c r="AW158" s="155"/>
      <c r="AX158" s="155"/>
      <c r="AY158" s="161"/>
      <c r="AZ158" s="155"/>
      <c r="BA158" s="155"/>
      <c r="BB158" s="155"/>
      <c r="BC158" s="155"/>
      <c r="BD158" s="163" t="str">
        <f t="shared" si="4"/>
        <v/>
      </c>
      <c r="BE158" s="164" t="str">
        <f t="shared" si="1"/>
        <v/>
      </c>
      <c r="BF158" s="164" t="str">
        <f t="shared" si="2"/>
        <v/>
      </c>
      <c r="BG158" s="164" t="str">
        <f t="shared" si="5"/>
        <v/>
      </c>
      <c r="BH158" s="168" t="str">
        <f t="shared" si="3"/>
        <v/>
      </c>
    </row>
    <row r="159">
      <c r="A159" s="154"/>
      <c r="B159" s="155"/>
      <c r="C159" s="155"/>
      <c r="D159" s="155"/>
      <c r="E159" s="155"/>
      <c r="F159" s="156"/>
      <c r="G159" s="157"/>
      <c r="H159" s="155"/>
      <c r="I159" s="155"/>
      <c r="J159" s="155"/>
      <c r="K159" s="156"/>
      <c r="L159" s="157"/>
      <c r="M159" s="155"/>
      <c r="N159" s="155"/>
      <c r="O159" s="155"/>
      <c r="P159" s="156"/>
      <c r="Q159" s="158"/>
      <c r="R159" s="155"/>
      <c r="S159" s="156"/>
      <c r="T159" s="158"/>
      <c r="U159" s="155"/>
      <c r="V159" s="156"/>
      <c r="W159" s="158"/>
      <c r="X159" s="155"/>
      <c r="Y159" s="156"/>
      <c r="Z159" s="159"/>
      <c r="AA159" s="155"/>
      <c r="AB159" s="156"/>
      <c r="AC159" s="160"/>
      <c r="AD159" s="155"/>
      <c r="AE159" s="155"/>
      <c r="AF159" s="161"/>
      <c r="AG159" s="155"/>
      <c r="AH159" s="155"/>
      <c r="AI159" s="155"/>
      <c r="AJ159" s="156"/>
      <c r="AK159" s="161"/>
      <c r="AL159" s="155"/>
      <c r="AM159" s="155"/>
      <c r="AN159" s="155"/>
      <c r="AO159" s="155"/>
      <c r="AP159" s="155"/>
      <c r="AQ159" s="155"/>
      <c r="AR159" s="155"/>
      <c r="AS159" s="155"/>
      <c r="AT159" s="155"/>
      <c r="AU159" s="155"/>
      <c r="AV159" s="155"/>
      <c r="AW159" s="155"/>
      <c r="AX159" s="155"/>
      <c r="AY159" s="161"/>
      <c r="AZ159" s="155"/>
      <c r="BA159" s="155"/>
      <c r="BB159" s="155"/>
      <c r="BC159" s="155"/>
      <c r="BD159" s="163" t="str">
        <f t="shared" si="4"/>
        <v/>
      </c>
      <c r="BE159" s="164" t="str">
        <f t="shared" si="1"/>
        <v/>
      </c>
      <c r="BF159" s="164" t="str">
        <f t="shared" si="2"/>
        <v/>
      </c>
      <c r="BG159" s="164" t="str">
        <f t="shared" si="5"/>
        <v/>
      </c>
      <c r="BH159" s="168" t="str">
        <f t="shared" si="3"/>
        <v/>
      </c>
    </row>
    <row r="160">
      <c r="A160" s="154"/>
      <c r="B160" s="155"/>
      <c r="C160" s="155"/>
      <c r="D160" s="155"/>
      <c r="E160" s="155"/>
      <c r="F160" s="156"/>
      <c r="G160" s="157"/>
      <c r="H160" s="155"/>
      <c r="I160" s="155"/>
      <c r="J160" s="155"/>
      <c r="K160" s="156"/>
      <c r="L160" s="157"/>
      <c r="M160" s="155"/>
      <c r="N160" s="155"/>
      <c r="O160" s="155"/>
      <c r="P160" s="156"/>
      <c r="Q160" s="158"/>
      <c r="R160" s="155"/>
      <c r="S160" s="156"/>
      <c r="T160" s="158"/>
      <c r="U160" s="155"/>
      <c r="V160" s="156"/>
      <c r="W160" s="158"/>
      <c r="X160" s="155"/>
      <c r="Y160" s="156"/>
      <c r="Z160" s="159"/>
      <c r="AA160" s="155"/>
      <c r="AB160" s="156"/>
      <c r="AC160" s="160"/>
      <c r="AD160" s="155"/>
      <c r="AE160" s="155"/>
      <c r="AF160" s="161"/>
      <c r="AG160" s="155"/>
      <c r="AH160" s="155"/>
      <c r="AI160" s="155"/>
      <c r="AJ160" s="156"/>
      <c r="AK160" s="161"/>
      <c r="AL160" s="155"/>
      <c r="AM160" s="155"/>
      <c r="AN160" s="155"/>
      <c r="AO160" s="155"/>
      <c r="AP160" s="155"/>
      <c r="AQ160" s="155"/>
      <c r="AR160" s="155"/>
      <c r="AS160" s="155"/>
      <c r="AT160" s="155"/>
      <c r="AU160" s="155"/>
      <c r="AV160" s="155"/>
      <c r="AW160" s="155"/>
      <c r="AX160" s="155"/>
      <c r="AY160" s="161"/>
      <c r="AZ160" s="155"/>
      <c r="BA160" s="155"/>
      <c r="BB160" s="155"/>
      <c r="BC160" s="155"/>
      <c r="BD160" s="163" t="str">
        <f t="shared" si="4"/>
        <v/>
      </c>
      <c r="BE160" s="164" t="str">
        <f t="shared" si="1"/>
        <v/>
      </c>
      <c r="BF160" s="164" t="str">
        <f t="shared" si="2"/>
        <v/>
      </c>
      <c r="BG160" s="164" t="str">
        <f t="shared" si="5"/>
        <v/>
      </c>
      <c r="BH160" s="168" t="str">
        <f t="shared" si="3"/>
        <v/>
      </c>
    </row>
    <row r="161">
      <c r="A161" s="154"/>
      <c r="B161" s="155"/>
      <c r="C161" s="155"/>
      <c r="D161" s="155"/>
      <c r="E161" s="155"/>
      <c r="F161" s="156"/>
      <c r="G161" s="157"/>
      <c r="H161" s="155"/>
      <c r="I161" s="155"/>
      <c r="J161" s="155"/>
      <c r="K161" s="156"/>
      <c r="L161" s="157"/>
      <c r="M161" s="155"/>
      <c r="N161" s="155"/>
      <c r="O161" s="155"/>
      <c r="P161" s="156"/>
      <c r="Q161" s="158"/>
      <c r="R161" s="155"/>
      <c r="S161" s="156"/>
      <c r="T161" s="158"/>
      <c r="U161" s="155"/>
      <c r="V161" s="156"/>
      <c r="W161" s="158"/>
      <c r="X161" s="155"/>
      <c r="Y161" s="156"/>
      <c r="Z161" s="159"/>
      <c r="AA161" s="155"/>
      <c r="AB161" s="156"/>
      <c r="AC161" s="160"/>
      <c r="AD161" s="155"/>
      <c r="AE161" s="155"/>
      <c r="AF161" s="161"/>
      <c r="AG161" s="155"/>
      <c r="AH161" s="155"/>
      <c r="AI161" s="155"/>
      <c r="AJ161" s="156"/>
      <c r="AK161" s="161"/>
      <c r="AL161" s="155"/>
      <c r="AM161" s="155"/>
      <c r="AN161" s="155"/>
      <c r="AO161" s="155"/>
      <c r="AP161" s="155"/>
      <c r="AQ161" s="155"/>
      <c r="AR161" s="155"/>
      <c r="AS161" s="155"/>
      <c r="AT161" s="155"/>
      <c r="AU161" s="155"/>
      <c r="AV161" s="155"/>
      <c r="AW161" s="155"/>
      <c r="AX161" s="155"/>
      <c r="AY161" s="161"/>
      <c r="AZ161" s="155"/>
      <c r="BA161" s="155"/>
      <c r="BB161" s="155"/>
      <c r="BC161" s="155"/>
      <c r="BD161" s="163" t="str">
        <f t="shared" si="4"/>
        <v/>
      </c>
      <c r="BE161" s="164" t="str">
        <f t="shared" si="1"/>
        <v/>
      </c>
      <c r="BF161" s="164" t="str">
        <f t="shared" si="2"/>
        <v/>
      </c>
      <c r="BG161" s="164" t="str">
        <f t="shared" si="5"/>
        <v/>
      </c>
      <c r="BH161" s="168" t="str">
        <f t="shared" si="3"/>
        <v/>
      </c>
    </row>
    <row r="162">
      <c r="A162" s="154"/>
      <c r="B162" s="155"/>
      <c r="C162" s="155"/>
      <c r="D162" s="155"/>
      <c r="E162" s="155"/>
      <c r="F162" s="156"/>
      <c r="G162" s="157"/>
      <c r="H162" s="155"/>
      <c r="I162" s="155"/>
      <c r="J162" s="155"/>
      <c r="K162" s="156"/>
      <c r="L162" s="157"/>
      <c r="M162" s="155"/>
      <c r="N162" s="155"/>
      <c r="O162" s="155"/>
      <c r="P162" s="156"/>
      <c r="Q162" s="158"/>
      <c r="R162" s="155"/>
      <c r="S162" s="156"/>
      <c r="T162" s="158"/>
      <c r="U162" s="155"/>
      <c r="V162" s="156"/>
      <c r="W162" s="158"/>
      <c r="X162" s="155"/>
      <c r="Y162" s="156"/>
      <c r="Z162" s="159"/>
      <c r="AA162" s="155"/>
      <c r="AB162" s="156"/>
      <c r="AC162" s="160"/>
      <c r="AD162" s="155"/>
      <c r="AE162" s="155"/>
      <c r="AF162" s="161"/>
      <c r="AG162" s="155"/>
      <c r="AH162" s="155"/>
      <c r="AI162" s="155"/>
      <c r="AJ162" s="156"/>
      <c r="AK162" s="161"/>
      <c r="AL162" s="155"/>
      <c r="AM162" s="155"/>
      <c r="AN162" s="155"/>
      <c r="AO162" s="155"/>
      <c r="AP162" s="155"/>
      <c r="AQ162" s="155"/>
      <c r="AR162" s="155"/>
      <c r="AS162" s="155"/>
      <c r="AT162" s="155"/>
      <c r="AU162" s="155"/>
      <c r="AV162" s="155"/>
      <c r="AW162" s="155"/>
      <c r="AX162" s="155"/>
      <c r="AY162" s="161"/>
      <c r="AZ162" s="155"/>
      <c r="BA162" s="155"/>
      <c r="BB162" s="155"/>
      <c r="BC162" s="155"/>
      <c r="BD162" s="163" t="str">
        <f t="shared" si="4"/>
        <v/>
      </c>
      <c r="BE162" s="164" t="str">
        <f t="shared" si="1"/>
        <v/>
      </c>
      <c r="BF162" s="164" t="str">
        <f t="shared" si="2"/>
        <v/>
      </c>
      <c r="BG162" s="164" t="str">
        <f t="shared" si="5"/>
        <v/>
      </c>
      <c r="BH162" s="168" t="str">
        <f t="shared" si="3"/>
        <v/>
      </c>
    </row>
    <row r="163">
      <c r="A163" s="154"/>
      <c r="B163" s="155"/>
      <c r="C163" s="155"/>
      <c r="D163" s="155"/>
      <c r="E163" s="155"/>
      <c r="F163" s="156"/>
      <c r="G163" s="157"/>
      <c r="H163" s="155"/>
      <c r="I163" s="155"/>
      <c r="J163" s="155"/>
      <c r="K163" s="156"/>
      <c r="L163" s="157"/>
      <c r="M163" s="155"/>
      <c r="N163" s="155"/>
      <c r="O163" s="155"/>
      <c r="P163" s="156"/>
      <c r="Q163" s="158"/>
      <c r="R163" s="155"/>
      <c r="S163" s="156"/>
      <c r="T163" s="158"/>
      <c r="U163" s="155"/>
      <c r="V163" s="156"/>
      <c r="W163" s="158"/>
      <c r="X163" s="155"/>
      <c r="Y163" s="156"/>
      <c r="Z163" s="159"/>
      <c r="AA163" s="155"/>
      <c r="AB163" s="156"/>
      <c r="AC163" s="160"/>
      <c r="AD163" s="155"/>
      <c r="AE163" s="155"/>
      <c r="AF163" s="161"/>
      <c r="AG163" s="155"/>
      <c r="AH163" s="155"/>
      <c r="AI163" s="155"/>
      <c r="AJ163" s="156"/>
      <c r="AK163" s="161"/>
      <c r="AL163" s="155"/>
      <c r="AM163" s="155"/>
      <c r="AN163" s="155"/>
      <c r="AO163" s="155"/>
      <c r="AP163" s="155"/>
      <c r="AQ163" s="155"/>
      <c r="AR163" s="155"/>
      <c r="AS163" s="155"/>
      <c r="AT163" s="155"/>
      <c r="AU163" s="155"/>
      <c r="AV163" s="155"/>
      <c r="AW163" s="155"/>
      <c r="AX163" s="155"/>
      <c r="AY163" s="161"/>
      <c r="AZ163" s="155"/>
      <c r="BA163" s="155"/>
      <c r="BB163" s="155"/>
      <c r="BC163" s="155"/>
      <c r="BD163" s="163" t="str">
        <f t="shared" si="4"/>
        <v/>
      </c>
      <c r="BE163" s="164" t="str">
        <f t="shared" si="1"/>
        <v/>
      </c>
      <c r="BF163" s="164" t="str">
        <f t="shared" si="2"/>
        <v/>
      </c>
      <c r="BG163" s="164" t="str">
        <f t="shared" si="5"/>
        <v/>
      </c>
      <c r="BH163" s="168" t="str">
        <f t="shared" si="3"/>
        <v/>
      </c>
    </row>
    <row r="164">
      <c r="A164" s="154"/>
      <c r="B164" s="155"/>
      <c r="C164" s="155"/>
      <c r="D164" s="155"/>
      <c r="E164" s="155"/>
      <c r="F164" s="156"/>
      <c r="G164" s="157"/>
      <c r="H164" s="155"/>
      <c r="I164" s="155"/>
      <c r="J164" s="155"/>
      <c r="K164" s="156"/>
      <c r="L164" s="157"/>
      <c r="M164" s="155"/>
      <c r="N164" s="155"/>
      <c r="O164" s="155"/>
      <c r="P164" s="156"/>
      <c r="Q164" s="158"/>
      <c r="R164" s="155"/>
      <c r="S164" s="156"/>
      <c r="T164" s="158"/>
      <c r="U164" s="155"/>
      <c r="V164" s="156"/>
      <c r="W164" s="158"/>
      <c r="X164" s="155"/>
      <c r="Y164" s="156"/>
      <c r="Z164" s="159"/>
      <c r="AA164" s="155"/>
      <c r="AB164" s="156"/>
      <c r="AC164" s="160"/>
      <c r="AD164" s="155"/>
      <c r="AE164" s="155"/>
      <c r="AF164" s="161"/>
      <c r="AG164" s="155"/>
      <c r="AH164" s="155"/>
      <c r="AI164" s="155"/>
      <c r="AJ164" s="156"/>
      <c r="AK164" s="161"/>
      <c r="AL164" s="155"/>
      <c r="AM164" s="155"/>
      <c r="AN164" s="155"/>
      <c r="AO164" s="155"/>
      <c r="AP164" s="155"/>
      <c r="AQ164" s="155"/>
      <c r="AR164" s="155"/>
      <c r="AS164" s="155"/>
      <c r="AT164" s="155"/>
      <c r="AU164" s="155"/>
      <c r="AV164" s="155"/>
      <c r="AW164" s="155"/>
      <c r="AX164" s="155"/>
      <c r="AY164" s="161"/>
      <c r="AZ164" s="155"/>
      <c r="BA164" s="155"/>
      <c r="BB164" s="155"/>
      <c r="BC164" s="155"/>
      <c r="BD164" s="163" t="str">
        <f t="shared" si="4"/>
        <v/>
      </c>
      <c r="BE164" s="164" t="str">
        <f t="shared" si="1"/>
        <v/>
      </c>
      <c r="BF164" s="164" t="str">
        <f t="shared" si="2"/>
        <v/>
      </c>
      <c r="BG164" s="164" t="str">
        <f t="shared" si="5"/>
        <v/>
      </c>
      <c r="BH164" s="168" t="str">
        <f t="shared" si="3"/>
        <v/>
      </c>
    </row>
    <row r="165">
      <c r="A165" s="154"/>
      <c r="B165" s="155"/>
      <c r="C165" s="155"/>
      <c r="D165" s="155"/>
      <c r="E165" s="155"/>
      <c r="F165" s="156"/>
      <c r="G165" s="157"/>
      <c r="H165" s="155"/>
      <c r="I165" s="155"/>
      <c r="J165" s="155"/>
      <c r="K165" s="156"/>
      <c r="L165" s="157"/>
      <c r="M165" s="155"/>
      <c r="N165" s="155"/>
      <c r="O165" s="155"/>
      <c r="P165" s="156"/>
      <c r="Q165" s="158"/>
      <c r="R165" s="155"/>
      <c r="S165" s="156"/>
      <c r="T165" s="158"/>
      <c r="U165" s="155"/>
      <c r="V165" s="156"/>
      <c r="W165" s="158"/>
      <c r="X165" s="155"/>
      <c r="Y165" s="156"/>
      <c r="Z165" s="159"/>
      <c r="AA165" s="155"/>
      <c r="AB165" s="156"/>
      <c r="AC165" s="160"/>
      <c r="AD165" s="155"/>
      <c r="AE165" s="155"/>
      <c r="AF165" s="161"/>
      <c r="AG165" s="155"/>
      <c r="AH165" s="155"/>
      <c r="AI165" s="155"/>
      <c r="AJ165" s="156"/>
      <c r="AK165" s="161"/>
      <c r="AL165" s="155"/>
      <c r="AM165" s="155"/>
      <c r="AN165" s="155"/>
      <c r="AO165" s="155"/>
      <c r="AP165" s="155"/>
      <c r="AQ165" s="155"/>
      <c r="AR165" s="155"/>
      <c r="AS165" s="155"/>
      <c r="AT165" s="155"/>
      <c r="AU165" s="155"/>
      <c r="AV165" s="155"/>
      <c r="AW165" s="155"/>
      <c r="AX165" s="155"/>
      <c r="AY165" s="161"/>
      <c r="AZ165" s="155"/>
      <c r="BA165" s="155"/>
      <c r="BB165" s="155"/>
      <c r="BC165" s="155"/>
      <c r="BD165" s="163" t="str">
        <f t="shared" si="4"/>
        <v/>
      </c>
      <c r="BE165" s="164" t="str">
        <f t="shared" si="1"/>
        <v/>
      </c>
      <c r="BF165" s="164" t="str">
        <f t="shared" si="2"/>
        <v/>
      </c>
      <c r="BG165" s="164" t="str">
        <f t="shared" si="5"/>
        <v/>
      </c>
      <c r="BH165" s="168" t="str">
        <f t="shared" si="3"/>
        <v/>
      </c>
    </row>
    <row r="166">
      <c r="A166" s="154"/>
      <c r="B166" s="155"/>
      <c r="C166" s="155"/>
      <c r="D166" s="155"/>
      <c r="E166" s="155"/>
      <c r="F166" s="156"/>
      <c r="G166" s="157"/>
      <c r="H166" s="155"/>
      <c r="I166" s="155"/>
      <c r="J166" s="155"/>
      <c r="K166" s="156"/>
      <c r="L166" s="157"/>
      <c r="M166" s="155"/>
      <c r="N166" s="155"/>
      <c r="O166" s="155"/>
      <c r="P166" s="156"/>
      <c r="Q166" s="158"/>
      <c r="R166" s="155"/>
      <c r="S166" s="156"/>
      <c r="T166" s="158"/>
      <c r="U166" s="155"/>
      <c r="V166" s="156"/>
      <c r="W166" s="158"/>
      <c r="X166" s="155"/>
      <c r="Y166" s="156"/>
      <c r="Z166" s="159"/>
      <c r="AA166" s="155"/>
      <c r="AB166" s="156"/>
      <c r="AC166" s="160"/>
      <c r="AD166" s="155"/>
      <c r="AE166" s="155"/>
      <c r="AF166" s="161"/>
      <c r="AG166" s="155"/>
      <c r="AH166" s="155"/>
      <c r="AI166" s="155"/>
      <c r="AJ166" s="156"/>
      <c r="AK166" s="161"/>
      <c r="AL166" s="155"/>
      <c r="AM166" s="155"/>
      <c r="AN166" s="155"/>
      <c r="AO166" s="155"/>
      <c r="AP166" s="155"/>
      <c r="AQ166" s="155"/>
      <c r="AR166" s="155"/>
      <c r="AS166" s="155"/>
      <c r="AT166" s="155"/>
      <c r="AU166" s="155"/>
      <c r="AV166" s="155"/>
      <c r="AW166" s="155"/>
      <c r="AX166" s="155"/>
      <c r="AY166" s="161"/>
      <c r="AZ166" s="155"/>
      <c r="BA166" s="155"/>
      <c r="BB166" s="155"/>
      <c r="BC166" s="155"/>
      <c r="BD166" s="163" t="str">
        <f t="shared" si="4"/>
        <v/>
      </c>
      <c r="BE166" s="164" t="str">
        <f t="shared" si="1"/>
        <v/>
      </c>
      <c r="BF166" s="164" t="str">
        <f t="shared" si="2"/>
        <v/>
      </c>
      <c r="BG166" s="164" t="str">
        <f t="shared" si="5"/>
        <v/>
      </c>
      <c r="BH166" s="168" t="str">
        <f t="shared" si="3"/>
        <v/>
      </c>
    </row>
    <row r="167">
      <c r="A167" s="154"/>
      <c r="B167" s="155"/>
      <c r="C167" s="155"/>
      <c r="D167" s="155"/>
      <c r="E167" s="155"/>
      <c r="F167" s="156"/>
      <c r="G167" s="157"/>
      <c r="H167" s="155"/>
      <c r="I167" s="155"/>
      <c r="J167" s="155"/>
      <c r="K167" s="156"/>
      <c r="L167" s="157"/>
      <c r="M167" s="155"/>
      <c r="N167" s="155"/>
      <c r="O167" s="155"/>
      <c r="P167" s="156"/>
      <c r="Q167" s="158"/>
      <c r="R167" s="155"/>
      <c r="S167" s="156"/>
      <c r="T167" s="158"/>
      <c r="U167" s="155"/>
      <c r="V167" s="156"/>
      <c r="W167" s="158"/>
      <c r="X167" s="155"/>
      <c r="Y167" s="156"/>
      <c r="Z167" s="159"/>
      <c r="AA167" s="155"/>
      <c r="AB167" s="156"/>
      <c r="AC167" s="160"/>
      <c r="AD167" s="155"/>
      <c r="AE167" s="155"/>
      <c r="AF167" s="161"/>
      <c r="AG167" s="155"/>
      <c r="AH167" s="155"/>
      <c r="AI167" s="155"/>
      <c r="AJ167" s="156"/>
      <c r="AK167" s="161"/>
      <c r="AL167" s="155"/>
      <c r="AM167" s="155"/>
      <c r="AN167" s="155"/>
      <c r="AO167" s="155"/>
      <c r="AP167" s="155"/>
      <c r="AQ167" s="155"/>
      <c r="AR167" s="155"/>
      <c r="AS167" s="155"/>
      <c r="AT167" s="155"/>
      <c r="AU167" s="155"/>
      <c r="AV167" s="155"/>
      <c r="AW167" s="155"/>
      <c r="AX167" s="155"/>
      <c r="AY167" s="161"/>
      <c r="AZ167" s="155"/>
      <c r="BA167" s="155"/>
      <c r="BB167" s="155"/>
      <c r="BC167" s="155"/>
      <c r="BD167" s="163" t="str">
        <f t="shared" si="4"/>
        <v/>
      </c>
      <c r="BE167" s="164" t="str">
        <f t="shared" si="1"/>
        <v/>
      </c>
      <c r="BF167" s="164" t="str">
        <f t="shared" si="2"/>
        <v/>
      </c>
      <c r="BG167" s="164" t="str">
        <f t="shared" si="5"/>
        <v/>
      </c>
      <c r="BH167" s="168" t="str">
        <f t="shared" si="3"/>
        <v/>
      </c>
    </row>
    <row r="168">
      <c r="A168" s="154"/>
      <c r="B168" s="155"/>
      <c r="C168" s="155"/>
      <c r="D168" s="155"/>
      <c r="E168" s="155"/>
      <c r="F168" s="156"/>
      <c r="G168" s="157"/>
      <c r="H168" s="155"/>
      <c r="I168" s="155"/>
      <c r="J168" s="155"/>
      <c r="K168" s="156"/>
      <c r="L168" s="157"/>
      <c r="M168" s="155"/>
      <c r="N168" s="155"/>
      <c r="O168" s="155"/>
      <c r="P168" s="156"/>
      <c r="Q168" s="158"/>
      <c r="R168" s="155"/>
      <c r="S168" s="156"/>
      <c r="T168" s="158"/>
      <c r="U168" s="155"/>
      <c r="V168" s="156"/>
      <c r="W168" s="158"/>
      <c r="X168" s="155"/>
      <c r="Y168" s="156"/>
      <c r="Z168" s="159"/>
      <c r="AA168" s="155"/>
      <c r="AB168" s="156"/>
      <c r="AC168" s="160"/>
      <c r="AD168" s="155"/>
      <c r="AE168" s="155"/>
      <c r="AF168" s="161"/>
      <c r="AG168" s="155"/>
      <c r="AH168" s="155"/>
      <c r="AI168" s="155"/>
      <c r="AJ168" s="156"/>
      <c r="AK168" s="161"/>
      <c r="AL168" s="155"/>
      <c r="AM168" s="155"/>
      <c r="AN168" s="155"/>
      <c r="AO168" s="155"/>
      <c r="AP168" s="155"/>
      <c r="AQ168" s="155"/>
      <c r="AR168" s="155"/>
      <c r="AS168" s="155"/>
      <c r="AT168" s="155"/>
      <c r="AU168" s="155"/>
      <c r="AV168" s="155"/>
      <c r="AW168" s="155"/>
      <c r="AX168" s="155"/>
      <c r="AY168" s="161"/>
      <c r="AZ168" s="155"/>
      <c r="BA168" s="155"/>
      <c r="BB168" s="155"/>
      <c r="BC168" s="155"/>
      <c r="BD168" s="163" t="str">
        <f t="shared" si="4"/>
        <v/>
      </c>
      <c r="BE168" s="164" t="str">
        <f t="shared" si="1"/>
        <v/>
      </c>
      <c r="BF168" s="164" t="str">
        <f t="shared" si="2"/>
        <v/>
      </c>
      <c r="BG168" s="164" t="str">
        <f t="shared" si="5"/>
        <v/>
      </c>
      <c r="BH168" s="168" t="str">
        <f t="shared" si="3"/>
        <v/>
      </c>
    </row>
    <row r="169">
      <c r="A169" s="154"/>
      <c r="B169" s="155"/>
      <c r="C169" s="155"/>
      <c r="D169" s="155"/>
      <c r="E169" s="155"/>
      <c r="F169" s="156"/>
      <c r="G169" s="157"/>
      <c r="H169" s="155"/>
      <c r="I169" s="155"/>
      <c r="J169" s="155"/>
      <c r="K169" s="156"/>
      <c r="L169" s="157"/>
      <c r="M169" s="155"/>
      <c r="N169" s="155"/>
      <c r="O169" s="155"/>
      <c r="P169" s="156"/>
      <c r="Q169" s="158"/>
      <c r="R169" s="155"/>
      <c r="S169" s="156"/>
      <c r="T169" s="158"/>
      <c r="U169" s="155"/>
      <c r="V169" s="156"/>
      <c r="W169" s="158"/>
      <c r="X169" s="155"/>
      <c r="Y169" s="156"/>
      <c r="Z169" s="159"/>
      <c r="AA169" s="155"/>
      <c r="AB169" s="156"/>
      <c r="AC169" s="160"/>
      <c r="AD169" s="155"/>
      <c r="AE169" s="155"/>
      <c r="AF169" s="161"/>
      <c r="AG169" s="155"/>
      <c r="AH169" s="155"/>
      <c r="AI169" s="155"/>
      <c r="AJ169" s="156"/>
      <c r="AK169" s="161"/>
      <c r="AL169" s="155"/>
      <c r="AM169" s="155"/>
      <c r="AN169" s="155"/>
      <c r="AO169" s="155"/>
      <c r="AP169" s="155"/>
      <c r="AQ169" s="155"/>
      <c r="AR169" s="155"/>
      <c r="AS169" s="155"/>
      <c r="AT169" s="155"/>
      <c r="AU169" s="155"/>
      <c r="AV169" s="155"/>
      <c r="AW169" s="155"/>
      <c r="AX169" s="155"/>
      <c r="AY169" s="161"/>
      <c r="AZ169" s="155"/>
      <c r="BA169" s="155"/>
      <c r="BB169" s="155"/>
      <c r="BC169" s="155"/>
      <c r="BD169" s="163" t="str">
        <f t="shared" si="4"/>
        <v/>
      </c>
      <c r="BE169" s="164" t="str">
        <f t="shared" si="1"/>
        <v/>
      </c>
      <c r="BF169" s="164" t="str">
        <f t="shared" si="2"/>
        <v/>
      </c>
      <c r="BG169" s="164" t="str">
        <f t="shared" si="5"/>
        <v/>
      </c>
      <c r="BH169" s="168" t="str">
        <f t="shared" si="3"/>
        <v/>
      </c>
    </row>
    <row r="170">
      <c r="A170" s="154"/>
      <c r="B170" s="155"/>
      <c r="C170" s="155"/>
      <c r="D170" s="155"/>
      <c r="E170" s="155"/>
      <c r="F170" s="156"/>
      <c r="G170" s="157"/>
      <c r="H170" s="155"/>
      <c r="I170" s="155"/>
      <c r="J170" s="155"/>
      <c r="K170" s="156"/>
      <c r="L170" s="157"/>
      <c r="M170" s="155"/>
      <c r="N170" s="155"/>
      <c r="O170" s="155"/>
      <c r="P170" s="156"/>
      <c r="Q170" s="158"/>
      <c r="R170" s="155"/>
      <c r="S170" s="156"/>
      <c r="T170" s="158"/>
      <c r="U170" s="155"/>
      <c r="V170" s="156"/>
      <c r="W170" s="158"/>
      <c r="X170" s="155"/>
      <c r="Y170" s="156"/>
      <c r="Z170" s="159"/>
      <c r="AA170" s="155"/>
      <c r="AB170" s="156"/>
      <c r="AC170" s="160"/>
      <c r="AD170" s="155"/>
      <c r="AE170" s="155"/>
      <c r="AF170" s="161"/>
      <c r="AG170" s="155"/>
      <c r="AH170" s="155"/>
      <c r="AI170" s="155"/>
      <c r="AJ170" s="156"/>
      <c r="AK170" s="161"/>
      <c r="AL170" s="155"/>
      <c r="AM170" s="155"/>
      <c r="AN170" s="155"/>
      <c r="AO170" s="155"/>
      <c r="AP170" s="155"/>
      <c r="AQ170" s="155"/>
      <c r="AR170" s="155"/>
      <c r="AS170" s="155"/>
      <c r="AT170" s="155"/>
      <c r="AU170" s="155"/>
      <c r="AV170" s="155"/>
      <c r="AW170" s="155"/>
      <c r="AX170" s="155"/>
      <c r="AY170" s="161"/>
      <c r="AZ170" s="155"/>
      <c r="BA170" s="155"/>
      <c r="BB170" s="155"/>
      <c r="BC170" s="155"/>
      <c r="BD170" s="163" t="str">
        <f t="shared" si="4"/>
        <v/>
      </c>
      <c r="BE170" s="164" t="str">
        <f t="shared" si="1"/>
        <v/>
      </c>
      <c r="BF170" s="164" t="str">
        <f t="shared" si="2"/>
        <v/>
      </c>
      <c r="BG170" s="164" t="str">
        <f t="shared" si="5"/>
        <v/>
      </c>
      <c r="BH170" s="168" t="str">
        <f t="shared" si="3"/>
        <v/>
      </c>
    </row>
    <row r="171">
      <c r="A171" s="154"/>
      <c r="B171" s="155"/>
      <c r="C171" s="155"/>
      <c r="D171" s="155"/>
      <c r="E171" s="155"/>
      <c r="F171" s="156"/>
      <c r="G171" s="157"/>
      <c r="H171" s="155"/>
      <c r="I171" s="155"/>
      <c r="J171" s="155"/>
      <c r="K171" s="156"/>
      <c r="L171" s="157"/>
      <c r="M171" s="155"/>
      <c r="N171" s="155"/>
      <c r="O171" s="155"/>
      <c r="P171" s="156"/>
      <c r="Q171" s="158"/>
      <c r="R171" s="155"/>
      <c r="S171" s="156"/>
      <c r="T171" s="158"/>
      <c r="U171" s="155"/>
      <c r="V171" s="156"/>
      <c r="W171" s="158"/>
      <c r="X171" s="155"/>
      <c r="Y171" s="156"/>
      <c r="Z171" s="159"/>
      <c r="AA171" s="155"/>
      <c r="AB171" s="156"/>
      <c r="AC171" s="160"/>
      <c r="AD171" s="155"/>
      <c r="AE171" s="155"/>
      <c r="AF171" s="161"/>
      <c r="AG171" s="155"/>
      <c r="AH171" s="155"/>
      <c r="AI171" s="155"/>
      <c r="AJ171" s="156"/>
      <c r="AK171" s="161"/>
      <c r="AL171" s="155"/>
      <c r="AM171" s="155"/>
      <c r="AN171" s="155"/>
      <c r="AO171" s="155"/>
      <c r="AP171" s="155"/>
      <c r="AQ171" s="155"/>
      <c r="AR171" s="155"/>
      <c r="AS171" s="155"/>
      <c r="AT171" s="155"/>
      <c r="AU171" s="155"/>
      <c r="AV171" s="155"/>
      <c r="AW171" s="155"/>
      <c r="AX171" s="155"/>
      <c r="AY171" s="161"/>
      <c r="AZ171" s="155"/>
      <c r="BA171" s="155"/>
      <c r="BB171" s="155"/>
      <c r="BC171" s="155"/>
      <c r="BD171" s="163" t="str">
        <f t="shared" si="4"/>
        <v/>
      </c>
      <c r="BE171" s="164" t="str">
        <f t="shared" si="1"/>
        <v/>
      </c>
      <c r="BF171" s="164" t="str">
        <f t="shared" si="2"/>
        <v/>
      </c>
      <c r="BG171" s="164" t="str">
        <f t="shared" si="5"/>
        <v/>
      </c>
      <c r="BH171" s="168" t="str">
        <f t="shared" si="3"/>
        <v/>
      </c>
    </row>
    <row r="172">
      <c r="A172" s="154"/>
      <c r="B172" s="155"/>
      <c r="C172" s="155"/>
      <c r="D172" s="155"/>
      <c r="E172" s="155"/>
      <c r="F172" s="156"/>
      <c r="G172" s="157"/>
      <c r="H172" s="155"/>
      <c r="I172" s="155"/>
      <c r="J172" s="155"/>
      <c r="K172" s="156"/>
      <c r="L172" s="157"/>
      <c r="M172" s="155"/>
      <c r="N172" s="155"/>
      <c r="O172" s="155"/>
      <c r="P172" s="156"/>
      <c r="Q172" s="158"/>
      <c r="R172" s="155"/>
      <c r="S172" s="156"/>
      <c r="T172" s="158"/>
      <c r="U172" s="155"/>
      <c r="V172" s="156"/>
      <c r="W172" s="158"/>
      <c r="X172" s="155"/>
      <c r="Y172" s="156"/>
      <c r="Z172" s="159"/>
      <c r="AA172" s="155"/>
      <c r="AB172" s="156"/>
      <c r="AC172" s="160"/>
      <c r="AD172" s="155"/>
      <c r="AE172" s="155"/>
      <c r="AF172" s="161"/>
      <c r="AG172" s="155"/>
      <c r="AH172" s="155"/>
      <c r="AI172" s="155"/>
      <c r="AJ172" s="156"/>
      <c r="AK172" s="161"/>
      <c r="AL172" s="155"/>
      <c r="AM172" s="155"/>
      <c r="AN172" s="155"/>
      <c r="AO172" s="155"/>
      <c r="AP172" s="155"/>
      <c r="AQ172" s="155"/>
      <c r="AR172" s="155"/>
      <c r="AS172" s="155"/>
      <c r="AT172" s="155"/>
      <c r="AU172" s="155"/>
      <c r="AV172" s="155"/>
      <c r="AW172" s="155"/>
      <c r="AX172" s="155"/>
      <c r="AY172" s="161"/>
      <c r="AZ172" s="155"/>
      <c r="BA172" s="155"/>
      <c r="BB172" s="155"/>
      <c r="BC172" s="155"/>
      <c r="BD172" s="163" t="str">
        <f t="shared" si="4"/>
        <v/>
      </c>
      <c r="BE172" s="164" t="str">
        <f t="shared" si="1"/>
        <v/>
      </c>
      <c r="BF172" s="164" t="str">
        <f t="shared" si="2"/>
        <v/>
      </c>
      <c r="BG172" s="164" t="str">
        <f t="shared" si="5"/>
        <v/>
      </c>
      <c r="BH172" s="168" t="str">
        <f t="shared" si="3"/>
        <v/>
      </c>
    </row>
    <row r="173">
      <c r="A173" s="154"/>
      <c r="B173" s="155"/>
      <c r="C173" s="155"/>
      <c r="D173" s="155"/>
      <c r="E173" s="155"/>
      <c r="F173" s="156"/>
      <c r="G173" s="157"/>
      <c r="H173" s="155"/>
      <c r="I173" s="155"/>
      <c r="J173" s="155"/>
      <c r="K173" s="156"/>
      <c r="L173" s="157"/>
      <c r="M173" s="155"/>
      <c r="N173" s="155"/>
      <c r="O173" s="155"/>
      <c r="P173" s="156"/>
      <c r="Q173" s="158"/>
      <c r="R173" s="155"/>
      <c r="S173" s="156"/>
      <c r="T173" s="158"/>
      <c r="U173" s="155"/>
      <c r="V173" s="156"/>
      <c r="W173" s="158"/>
      <c r="X173" s="155"/>
      <c r="Y173" s="156"/>
      <c r="Z173" s="159"/>
      <c r="AA173" s="155"/>
      <c r="AB173" s="156"/>
      <c r="AC173" s="160"/>
      <c r="AD173" s="155"/>
      <c r="AE173" s="155"/>
      <c r="AF173" s="161"/>
      <c r="AG173" s="155"/>
      <c r="AH173" s="155"/>
      <c r="AI173" s="155"/>
      <c r="AJ173" s="156"/>
      <c r="AK173" s="161"/>
      <c r="AL173" s="155"/>
      <c r="AM173" s="155"/>
      <c r="AN173" s="155"/>
      <c r="AO173" s="155"/>
      <c r="AP173" s="155"/>
      <c r="AQ173" s="155"/>
      <c r="AR173" s="155"/>
      <c r="AS173" s="155"/>
      <c r="AT173" s="155"/>
      <c r="AU173" s="155"/>
      <c r="AV173" s="155"/>
      <c r="AW173" s="155"/>
      <c r="AX173" s="155"/>
      <c r="AY173" s="161"/>
      <c r="AZ173" s="155"/>
      <c r="BA173" s="155"/>
      <c r="BB173" s="155"/>
      <c r="BC173" s="155"/>
      <c r="BD173" s="163" t="str">
        <f t="shared" si="4"/>
        <v/>
      </c>
      <c r="BE173" s="164" t="str">
        <f t="shared" si="1"/>
        <v/>
      </c>
      <c r="BF173" s="164" t="str">
        <f t="shared" si="2"/>
        <v/>
      </c>
      <c r="BG173" s="164" t="str">
        <f t="shared" si="5"/>
        <v/>
      </c>
      <c r="BH173" s="168" t="str">
        <f t="shared" si="3"/>
        <v/>
      </c>
    </row>
    <row r="174">
      <c r="A174" s="154"/>
      <c r="B174" s="155"/>
      <c r="C174" s="155"/>
      <c r="D174" s="155"/>
      <c r="E174" s="155"/>
      <c r="F174" s="156"/>
      <c r="G174" s="157"/>
      <c r="H174" s="155"/>
      <c r="I174" s="155"/>
      <c r="J174" s="155"/>
      <c r="K174" s="156"/>
      <c r="L174" s="157"/>
      <c r="M174" s="155"/>
      <c r="N174" s="155"/>
      <c r="O174" s="155"/>
      <c r="P174" s="156"/>
      <c r="Q174" s="158"/>
      <c r="R174" s="155"/>
      <c r="S174" s="156"/>
      <c r="T174" s="158"/>
      <c r="U174" s="155"/>
      <c r="V174" s="156"/>
      <c r="W174" s="158"/>
      <c r="X174" s="155"/>
      <c r="Y174" s="156"/>
      <c r="Z174" s="159"/>
      <c r="AA174" s="155"/>
      <c r="AB174" s="156"/>
      <c r="AC174" s="160"/>
      <c r="AD174" s="155"/>
      <c r="AE174" s="155"/>
      <c r="AF174" s="161"/>
      <c r="AG174" s="155"/>
      <c r="AH174" s="155"/>
      <c r="AI174" s="155"/>
      <c r="AJ174" s="156"/>
      <c r="AK174" s="161"/>
      <c r="AL174" s="155"/>
      <c r="AM174" s="155"/>
      <c r="AN174" s="155"/>
      <c r="AO174" s="155"/>
      <c r="AP174" s="155"/>
      <c r="AQ174" s="155"/>
      <c r="AR174" s="155"/>
      <c r="AS174" s="155"/>
      <c r="AT174" s="155"/>
      <c r="AU174" s="155"/>
      <c r="AV174" s="155"/>
      <c r="AW174" s="155"/>
      <c r="AX174" s="155"/>
      <c r="AY174" s="161"/>
      <c r="AZ174" s="155"/>
      <c r="BA174" s="155"/>
      <c r="BB174" s="155"/>
      <c r="BC174" s="155"/>
      <c r="BD174" s="163" t="str">
        <f t="shared" si="4"/>
        <v/>
      </c>
      <c r="BE174" s="164" t="str">
        <f t="shared" si="1"/>
        <v/>
      </c>
      <c r="BF174" s="164" t="str">
        <f t="shared" si="2"/>
        <v/>
      </c>
      <c r="BG174" s="164" t="str">
        <f t="shared" si="5"/>
        <v/>
      </c>
      <c r="BH174" s="168" t="str">
        <f t="shared" si="3"/>
        <v/>
      </c>
    </row>
    <row r="175">
      <c r="A175" s="154"/>
      <c r="B175" s="155"/>
      <c r="C175" s="155"/>
      <c r="D175" s="155"/>
      <c r="E175" s="155"/>
      <c r="F175" s="156"/>
      <c r="G175" s="157"/>
      <c r="H175" s="155"/>
      <c r="I175" s="155"/>
      <c r="J175" s="155"/>
      <c r="K175" s="156"/>
      <c r="L175" s="157"/>
      <c r="M175" s="155"/>
      <c r="N175" s="155"/>
      <c r="O175" s="155"/>
      <c r="P175" s="156"/>
      <c r="Q175" s="158"/>
      <c r="R175" s="155"/>
      <c r="S175" s="156"/>
      <c r="T175" s="158"/>
      <c r="U175" s="155"/>
      <c r="V175" s="156"/>
      <c r="W175" s="158"/>
      <c r="X175" s="155"/>
      <c r="Y175" s="156"/>
      <c r="Z175" s="159"/>
      <c r="AA175" s="155"/>
      <c r="AB175" s="156"/>
      <c r="AC175" s="160"/>
      <c r="AD175" s="155"/>
      <c r="AE175" s="155"/>
      <c r="AF175" s="161"/>
      <c r="AG175" s="155"/>
      <c r="AH175" s="155"/>
      <c r="AI175" s="155"/>
      <c r="AJ175" s="156"/>
      <c r="AK175" s="161"/>
      <c r="AL175" s="155"/>
      <c r="AM175" s="155"/>
      <c r="AN175" s="155"/>
      <c r="AO175" s="155"/>
      <c r="AP175" s="155"/>
      <c r="AQ175" s="155"/>
      <c r="AR175" s="155"/>
      <c r="AS175" s="155"/>
      <c r="AT175" s="155"/>
      <c r="AU175" s="155"/>
      <c r="AV175" s="155"/>
      <c r="AW175" s="155"/>
      <c r="AX175" s="155"/>
      <c r="AY175" s="161"/>
      <c r="AZ175" s="155"/>
      <c r="BA175" s="155"/>
      <c r="BB175" s="155"/>
      <c r="BC175" s="155"/>
      <c r="BD175" s="163" t="str">
        <f t="shared" si="4"/>
        <v/>
      </c>
      <c r="BE175" s="164" t="str">
        <f t="shared" si="1"/>
        <v/>
      </c>
      <c r="BF175" s="164" t="str">
        <f t="shared" si="2"/>
        <v/>
      </c>
      <c r="BG175" s="164" t="str">
        <f t="shared" si="5"/>
        <v/>
      </c>
      <c r="BH175" s="168" t="str">
        <f t="shared" si="3"/>
        <v/>
      </c>
    </row>
    <row r="176">
      <c r="A176" s="154"/>
      <c r="B176" s="155"/>
      <c r="C176" s="155"/>
      <c r="D176" s="155"/>
      <c r="E176" s="155"/>
      <c r="F176" s="156"/>
      <c r="G176" s="157"/>
      <c r="H176" s="155"/>
      <c r="I176" s="155"/>
      <c r="J176" s="155"/>
      <c r="K176" s="156"/>
      <c r="L176" s="157"/>
      <c r="M176" s="155"/>
      <c r="N176" s="155"/>
      <c r="O176" s="155"/>
      <c r="P176" s="156"/>
      <c r="Q176" s="158"/>
      <c r="R176" s="155"/>
      <c r="S176" s="156"/>
      <c r="T176" s="158"/>
      <c r="U176" s="155"/>
      <c r="V176" s="156"/>
      <c r="W176" s="158"/>
      <c r="X176" s="155"/>
      <c r="Y176" s="156"/>
      <c r="Z176" s="159"/>
      <c r="AA176" s="155"/>
      <c r="AB176" s="156"/>
      <c r="AC176" s="160"/>
      <c r="AD176" s="155"/>
      <c r="AE176" s="155"/>
      <c r="AF176" s="161"/>
      <c r="AG176" s="155"/>
      <c r="AH176" s="155"/>
      <c r="AI176" s="155"/>
      <c r="AJ176" s="156"/>
      <c r="AK176" s="161"/>
      <c r="AL176" s="155"/>
      <c r="AM176" s="155"/>
      <c r="AN176" s="155"/>
      <c r="AO176" s="155"/>
      <c r="AP176" s="155"/>
      <c r="AQ176" s="155"/>
      <c r="AR176" s="155"/>
      <c r="AS176" s="155"/>
      <c r="AT176" s="155"/>
      <c r="AU176" s="155"/>
      <c r="AV176" s="155"/>
      <c r="AW176" s="155"/>
      <c r="AX176" s="155"/>
      <c r="AY176" s="161"/>
      <c r="AZ176" s="155"/>
      <c r="BA176" s="155"/>
      <c r="BB176" s="155"/>
      <c r="BC176" s="155"/>
      <c r="BD176" s="163" t="str">
        <f t="shared" si="4"/>
        <v/>
      </c>
      <c r="BE176" s="164" t="str">
        <f t="shared" si="1"/>
        <v/>
      </c>
      <c r="BF176" s="164" t="str">
        <f t="shared" si="2"/>
        <v/>
      </c>
      <c r="BG176" s="164" t="str">
        <f t="shared" si="5"/>
        <v/>
      </c>
      <c r="BH176" s="168" t="str">
        <f t="shared" si="3"/>
        <v/>
      </c>
    </row>
    <row r="177">
      <c r="A177" s="154"/>
      <c r="B177" s="155"/>
      <c r="C177" s="155"/>
      <c r="D177" s="155"/>
      <c r="E177" s="155"/>
      <c r="F177" s="156"/>
      <c r="G177" s="157"/>
      <c r="H177" s="155"/>
      <c r="I177" s="155"/>
      <c r="J177" s="155"/>
      <c r="K177" s="156"/>
      <c r="L177" s="157"/>
      <c r="M177" s="155"/>
      <c r="N177" s="155"/>
      <c r="O177" s="155"/>
      <c r="P177" s="156"/>
      <c r="Q177" s="158"/>
      <c r="R177" s="155"/>
      <c r="S177" s="156"/>
      <c r="T177" s="158"/>
      <c r="U177" s="155"/>
      <c r="V177" s="156"/>
      <c r="W177" s="158"/>
      <c r="X177" s="155"/>
      <c r="Y177" s="156"/>
      <c r="Z177" s="159"/>
      <c r="AA177" s="155"/>
      <c r="AB177" s="156"/>
      <c r="AC177" s="160"/>
      <c r="AD177" s="155"/>
      <c r="AE177" s="155"/>
      <c r="AF177" s="161"/>
      <c r="AG177" s="155"/>
      <c r="AH177" s="155"/>
      <c r="AI177" s="155"/>
      <c r="AJ177" s="156"/>
      <c r="AK177" s="161"/>
      <c r="AL177" s="155"/>
      <c r="AM177" s="155"/>
      <c r="AN177" s="155"/>
      <c r="AO177" s="155"/>
      <c r="AP177" s="155"/>
      <c r="AQ177" s="155"/>
      <c r="AR177" s="155"/>
      <c r="AS177" s="155"/>
      <c r="AT177" s="155"/>
      <c r="AU177" s="155"/>
      <c r="AV177" s="155"/>
      <c r="AW177" s="155"/>
      <c r="AX177" s="155"/>
      <c r="AY177" s="161"/>
      <c r="AZ177" s="155"/>
      <c r="BA177" s="155"/>
      <c r="BB177" s="155"/>
      <c r="BC177" s="155"/>
      <c r="BD177" s="163" t="str">
        <f t="shared" si="4"/>
        <v/>
      </c>
      <c r="BE177" s="164" t="str">
        <f t="shared" si="1"/>
        <v/>
      </c>
      <c r="BF177" s="164" t="str">
        <f t="shared" si="2"/>
        <v/>
      </c>
      <c r="BG177" s="164" t="str">
        <f t="shared" si="5"/>
        <v/>
      </c>
      <c r="BH177" s="168" t="str">
        <f t="shared" si="3"/>
        <v/>
      </c>
    </row>
    <row r="178">
      <c r="A178" s="154"/>
      <c r="B178" s="155"/>
      <c r="C178" s="155"/>
      <c r="D178" s="155"/>
      <c r="E178" s="155"/>
      <c r="F178" s="156"/>
      <c r="G178" s="157"/>
      <c r="H178" s="155"/>
      <c r="I178" s="155"/>
      <c r="J178" s="155"/>
      <c r="K178" s="156"/>
      <c r="L178" s="157"/>
      <c r="M178" s="155"/>
      <c r="N178" s="155"/>
      <c r="O178" s="155"/>
      <c r="P178" s="156"/>
      <c r="Q178" s="158"/>
      <c r="R178" s="155"/>
      <c r="S178" s="156"/>
      <c r="T178" s="158"/>
      <c r="U178" s="155"/>
      <c r="V178" s="156"/>
      <c r="W178" s="158"/>
      <c r="X178" s="155"/>
      <c r="Y178" s="156"/>
      <c r="Z178" s="159"/>
      <c r="AA178" s="155"/>
      <c r="AB178" s="156"/>
      <c r="AC178" s="160"/>
      <c r="AD178" s="155"/>
      <c r="AE178" s="155"/>
      <c r="AF178" s="161"/>
      <c r="AG178" s="155"/>
      <c r="AH178" s="155"/>
      <c r="AI178" s="155"/>
      <c r="AJ178" s="156"/>
      <c r="AK178" s="161"/>
      <c r="AL178" s="155"/>
      <c r="AM178" s="155"/>
      <c r="AN178" s="155"/>
      <c r="AO178" s="155"/>
      <c r="AP178" s="155"/>
      <c r="AQ178" s="155"/>
      <c r="AR178" s="155"/>
      <c r="AS178" s="155"/>
      <c r="AT178" s="155"/>
      <c r="AU178" s="155"/>
      <c r="AV178" s="155"/>
      <c r="AW178" s="155"/>
      <c r="AX178" s="155"/>
      <c r="AY178" s="161"/>
      <c r="AZ178" s="155"/>
      <c r="BA178" s="155"/>
      <c r="BB178" s="155"/>
      <c r="BC178" s="155"/>
      <c r="BD178" s="163" t="str">
        <f t="shared" si="4"/>
        <v/>
      </c>
      <c r="BE178" s="164" t="str">
        <f t="shared" si="1"/>
        <v/>
      </c>
      <c r="BF178" s="164" t="str">
        <f t="shared" si="2"/>
        <v/>
      </c>
      <c r="BG178" s="164" t="str">
        <f t="shared" si="5"/>
        <v/>
      </c>
      <c r="BH178" s="168" t="str">
        <f t="shared" si="3"/>
        <v/>
      </c>
    </row>
    <row r="179">
      <c r="A179" s="154"/>
      <c r="B179" s="155"/>
      <c r="C179" s="155"/>
      <c r="D179" s="155"/>
      <c r="E179" s="155"/>
      <c r="F179" s="156"/>
      <c r="G179" s="157"/>
      <c r="H179" s="155"/>
      <c r="I179" s="155"/>
      <c r="J179" s="155"/>
      <c r="K179" s="156"/>
      <c r="L179" s="157"/>
      <c r="M179" s="155"/>
      <c r="N179" s="155"/>
      <c r="O179" s="155"/>
      <c r="P179" s="156"/>
      <c r="Q179" s="158"/>
      <c r="R179" s="155"/>
      <c r="S179" s="156"/>
      <c r="T179" s="158"/>
      <c r="U179" s="155"/>
      <c r="V179" s="156"/>
      <c r="W179" s="158"/>
      <c r="X179" s="155"/>
      <c r="Y179" s="156"/>
      <c r="Z179" s="159"/>
      <c r="AA179" s="155"/>
      <c r="AB179" s="156"/>
      <c r="AC179" s="160"/>
      <c r="AD179" s="155"/>
      <c r="AE179" s="155"/>
      <c r="AF179" s="161"/>
      <c r="AG179" s="155"/>
      <c r="AH179" s="155"/>
      <c r="AI179" s="155"/>
      <c r="AJ179" s="156"/>
      <c r="AK179" s="161"/>
      <c r="AL179" s="155"/>
      <c r="AM179" s="155"/>
      <c r="AN179" s="155"/>
      <c r="AO179" s="155"/>
      <c r="AP179" s="155"/>
      <c r="AQ179" s="155"/>
      <c r="AR179" s="155"/>
      <c r="AS179" s="155"/>
      <c r="AT179" s="155"/>
      <c r="AU179" s="155"/>
      <c r="AV179" s="155"/>
      <c r="AW179" s="155"/>
      <c r="AX179" s="155"/>
      <c r="AY179" s="161"/>
      <c r="AZ179" s="155"/>
      <c r="BA179" s="155"/>
      <c r="BB179" s="155"/>
      <c r="BC179" s="155"/>
      <c r="BD179" s="163" t="str">
        <f t="shared" si="4"/>
        <v/>
      </c>
      <c r="BE179" s="164" t="str">
        <f t="shared" si="1"/>
        <v/>
      </c>
      <c r="BF179" s="164" t="str">
        <f t="shared" si="2"/>
        <v/>
      </c>
      <c r="BG179" s="164" t="str">
        <f t="shared" si="5"/>
        <v/>
      </c>
      <c r="BH179" s="168" t="str">
        <f t="shared" si="3"/>
        <v/>
      </c>
    </row>
    <row r="180">
      <c r="A180" s="154"/>
      <c r="B180" s="155"/>
      <c r="C180" s="155"/>
      <c r="D180" s="155"/>
      <c r="E180" s="155"/>
      <c r="F180" s="156"/>
      <c r="G180" s="157"/>
      <c r="H180" s="155"/>
      <c r="I180" s="155"/>
      <c r="J180" s="155"/>
      <c r="K180" s="156"/>
      <c r="L180" s="157"/>
      <c r="M180" s="155"/>
      <c r="N180" s="155"/>
      <c r="O180" s="155"/>
      <c r="P180" s="156"/>
      <c r="Q180" s="158"/>
      <c r="R180" s="155"/>
      <c r="S180" s="156"/>
      <c r="T180" s="158"/>
      <c r="U180" s="155"/>
      <c r="V180" s="156"/>
      <c r="W180" s="158"/>
      <c r="X180" s="155"/>
      <c r="Y180" s="156"/>
      <c r="Z180" s="159"/>
      <c r="AA180" s="155"/>
      <c r="AB180" s="156"/>
      <c r="AC180" s="160"/>
      <c r="AD180" s="155"/>
      <c r="AE180" s="155"/>
      <c r="AF180" s="161"/>
      <c r="AG180" s="155"/>
      <c r="AH180" s="155"/>
      <c r="AI180" s="155"/>
      <c r="AJ180" s="156"/>
      <c r="AK180" s="161"/>
      <c r="AL180" s="155"/>
      <c r="AM180" s="155"/>
      <c r="AN180" s="155"/>
      <c r="AO180" s="155"/>
      <c r="AP180" s="155"/>
      <c r="AQ180" s="155"/>
      <c r="AR180" s="155"/>
      <c r="AS180" s="155"/>
      <c r="AT180" s="155"/>
      <c r="AU180" s="155"/>
      <c r="AV180" s="155"/>
      <c r="AW180" s="155"/>
      <c r="AX180" s="155"/>
      <c r="AY180" s="161"/>
      <c r="AZ180" s="155"/>
      <c r="BA180" s="155"/>
      <c r="BB180" s="155"/>
      <c r="BC180" s="155"/>
      <c r="BD180" s="163" t="str">
        <f t="shared" si="4"/>
        <v/>
      </c>
      <c r="BE180" s="164" t="str">
        <f t="shared" si="1"/>
        <v/>
      </c>
      <c r="BF180" s="164" t="str">
        <f t="shared" si="2"/>
        <v/>
      </c>
      <c r="BG180" s="164" t="str">
        <f t="shared" si="5"/>
        <v/>
      </c>
      <c r="BH180" s="168" t="str">
        <f t="shared" si="3"/>
        <v/>
      </c>
    </row>
    <row r="181">
      <c r="A181" s="154"/>
      <c r="B181" s="155"/>
      <c r="C181" s="155"/>
      <c r="D181" s="155"/>
      <c r="E181" s="155"/>
      <c r="F181" s="156"/>
      <c r="G181" s="157"/>
      <c r="H181" s="155"/>
      <c r="I181" s="155"/>
      <c r="J181" s="155"/>
      <c r="K181" s="156"/>
      <c r="L181" s="157"/>
      <c r="M181" s="155"/>
      <c r="N181" s="155"/>
      <c r="O181" s="155"/>
      <c r="P181" s="156"/>
      <c r="Q181" s="158"/>
      <c r="R181" s="155"/>
      <c r="S181" s="156"/>
      <c r="T181" s="158"/>
      <c r="U181" s="155"/>
      <c r="V181" s="156"/>
      <c r="W181" s="158"/>
      <c r="X181" s="155"/>
      <c r="Y181" s="156"/>
      <c r="Z181" s="159"/>
      <c r="AA181" s="155"/>
      <c r="AB181" s="156"/>
      <c r="AC181" s="160"/>
      <c r="AD181" s="155"/>
      <c r="AE181" s="155"/>
      <c r="AF181" s="161"/>
      <c r="AG181" s="155"/>
      <c r="AH181" s="155"/>
      <c r="AI181" s="155"/>
      <c r="AJ181" s="156"/>
      <c r="AK181" s="161"/>
      <c r="AL181" s="155"/>
      <c r="AM181" s="155"/>
      <c r="AN181" s="155"/>
      <c r="AO181" s="155"/>
      <c r="AP181" s="155"/>
      <c r="AQ181" s="155"/>
      <c r="AR181" s="155"/>
      <c r="AS181" s="155"/>
      <c r="AT181" s="155"/>
      <c r="AU181" s="155"/>
      <c r="AV181" s="155"/>
      <c r="AW181" s="155"/>
      <c r="AX181" s="155"/>
      <c r="AY181" s="161"/>
      <c r="AZ181" s="155"/>
      <c r="BA181" s="155"/>
      <c r="BB181" s="155"/>
      <c r="BC181" s="155"/>
      <c r="BD181" s="163" t="str">
        <f t="shared" si="4"/>
        <v/>
      </c>
      <c r="BE181" s="164" t="str">
        <f t="shared" si="1"/>
        <v/>
      </c>
      <c r="BF181" s="164" t="str">
        <f t="shared" si="2"/>
        <v/>
      </c>
      <c r="BG181" s="164" t="str">
        <f t="shared" si="5"/>
        <v/>
      </c>
      <c r="BH181" s="168" t="str">
        <f t="shared" si="3"/>
        <v/>
      </c>
    </row>
    <row r="182">
      <c r="A182" s="154"/>
      <c r="B182" s="155"/>
      <c r="C182" s="155"/>
      <c r="D182" s="155"/>
      <c r="E182" s="155"/>
      <c r="F182" s="156"/>
      <c r="G182" s="157"/>
      <c r="H182" s="155"/>
      <c r="I182" s="155"/>
      <c r="J182" s="155"/>
      <c r="K182" s="156"/>
      <c r="L182" s="157"/>
      <c r="M182" s="155"/>
      <c r="N182" s="155"/>
      <c r="O182" s="155"/>
      <c r="P182" s="156"/>
      <c r="Q182" s="158"/>
      <c r="R182" s="155"/>
      <c r="S182" s="156"/>
      <c r="T182" s="158"/>
      <c r="U182" s="155"/>
      <c r="V182" s="156"/>
      <c r="W182" s="158"/>
      <c r="X182" s="155"/>
      <c r="Y182" s="156"/>
      <c r="Z182" s="159"/>
      <c r="AA182" s="155"/>
      <c r="AB182" s="156"/>
      <c r="AC182" s="160"/>
      <c r="AD182" s="155"/>
      <c r="AE182" s="155"/>
      <c r="AF182" s="161"/>
      <c r="AG182" s="155"/>
      <c r="AH182" s="155"/>
      <c r="AI182" s="155"/>
      <c r="AJ182" s="156"/>
      <c r="AK182" s="161"/>
      <c r="AL182" s="155"/>
      <c r="AM182" s="155"/>
      <c r="AN182" s="155"/>
      <c r="AO182" s="155"/>
      <c r="AP182" s="155"/>
      <c r="AQ182" s="155"/>
      <c r="AR182" s="155"/>
      <c r="AS182" s="155"/>
      <c r="AT182" s="155"/>
      <c r="AU182" s="155"/>
      <c r="AV182" s="155"/>
      <c r="AW182" s="155"/>
      <c r="AX182" s="155"/>
      <c r="AY182" s="161"/>
      <c r="AZ182" s="155"/>
      <c r="BA182" s="155"/>
      <c r="BB182" s="155"/>
      <c r="BC182" s="155"/>
      <c r="BD182" s="163" t="str">
        <f t="shared" si="4"/>
        <v/>
      </c>
      <c r="BE182" s="164" t="str">
        <f t="shared" si="1"/>
        <v/>
      </c>
      <c r="BF182" s="164" t="str">
        <f t="shared" si="2"/>
        <v/>
      </c>
      <c r="BG182" s="164" t="str">
        <f t="shared" si="5"/>
        <v/>
      </c>
      <c r="BH182" s="168" t="str">
        <f t="shared" si="3"/>
        <v/>
      </c>
    </row>
    <row r="183">
      <c r="A183" s="154"/>
      <c r="B183" s="155"/>
      <c r="C183" s="155"/>
      <c r="D183" s="155"/>
      <c r="E183" s="155"/>
      <c r="F183" s="156"/>
      <c r="G183" s="157"/>
      <c r="H183" s="155"/>
      <c r="I183" s="155"/>
      <c r="J183" s="155"/>
      <c r="K183" s="156"/>
      <c r="L183" s="157"/>
      <c r="M183" s="155"/>
      <c r="N183" s="155"/>
      <c r="O183" s="155"/>
      <c r="P183" s="156"/>
      <c r="Q183" s="158"/>
      <c r="R183" s="155"/>
      <c r="S183" s="156"/>
      <c r="T183" s="158"/>
      <c r="U183" s="155"/>
      <c r="V183" s="156"/>
      <c r="W183" s="158"/>
      <c r="X183" s="155"/>
      <c r="Y183" s="156"/>
      <c r="Z183" s="159"/>
      <c r="AA183" s="155"/>
      <c r="AB183" s="156"/>
      <c r="AC183" s="160"/>
      <c r="AD183" s="155"/>
      <c r="AE183" s="155"/>
      <c r="AF183" s="161"/>
      <c r="AG183" s="155"/>
      <c r="AH183" s="155"/>
      <c r="AI183" s="155"/>
      <c r="AJ183" s="156"/>
      <c r="AK183" s="161"/>
      <c r="AL183" s="155"/>
      <c r="AM183" s="155"/>
      <c r="AN183" s="155"/>
      <c r="AO183" s="155"/>
      <c r="AP183" s="155"/>
      <c r="AQ183" s="155"/>
      <c r="AR183" s="155"/>
      <c r="AS183" s="155"/>
      <c r="AT183" s="155"/>
      <c r="AU183" s="155"/>
      <c r="AV183" s="155"/>
      <c r="AW183" s="155"/>
      <c r="AX183" s="155"/>
      <c r="AY183" s="161"/>
      <c r="AZ183" s="155"/>
      <c r="BA183" s="155"/>
      <c r="BB183" s="155"/>
      <c r="BC183" s="155"/>
      <c r="BD183" s="163" t="str">
        <f t="shared" si="4"/>
        <v/>
      </c>
      <c r="BE183" s="164" t="str">
        <f t="shared" si="1"/>
        <v/>
      </c>
      <c r="BF183" s="164" t="str">
        <f t="shared" si="2"/>
        <v/>
      </c>
      <c r="BG183" s="164" t="str">
        <f t="shared" si="5"/>
        <v/>
      </c>
      <c r="BH183" s="168" t="str">
        <f t="shared" si="3"/>
        <v/>
      </c>
    </row>
    <row r="184">
      <c r="A184" s="154"/>
      <c r="B184" s="155"/>
      <c r="C184" s="155"/>
      <c r="D184" s="155"/>
      <c r="E184" s="155"/>
      <c r="F184" s="156"/>
      <c r="G184" s="157"/>
      <c r="H184" s="155"/>
      <c r="I184" s="155"/>
      <c r="J184" s="155"/>
      <c r="K184" s="156"/>
      <c r="L184" s="157"/>
      <c r="M184" s="155"/>
      <c r="N184" s="155"/>
      <c r="O184" s="155"/>
      <c r="P184" s="156"/>
      <c r="Q184" s="158"/>
      <c r="R184" s="155"/>
      <c r="S184" s="156"/>
      <c r="T184" s="158"/>
      <c r="U184" s="155"/>
      <c r="V184" s="156"/>
      <c r="W184" s="158"/>
      <c r="X184" s="155"/>
      <c r="Y184" s="156"/>
      <c r="Z184" s="159"/>
      <c r="AA184" s="155"/>
      <c r="AB184" s="156"/>
      <c r="AC184" s="160"/>
      <c r="AD184" s="155"/>
      <c r="AE184" s="155"/>
      <c r="AF184" s="161"/>
      <c r="AG184" s="155"/>
      <c r="AH184" s="155"/>
      <c r="AI184" s="155"/>
      <c r="AJ184" s="156"/>
      <c r="AK184" s="161"/>
      <c r="AL184" s="155"/>
      <c r="AM184" s="155"/>
      <c r="AN184" s="155"/>
      <c r="AO184" s="155"/>
      <c r="AP184" s="155"/>
      <c r="AQ184" s="155"/>
      <c r="AR184" s="155"/>
      <c r="AS184" s="155"/>
      <c r="AT184" s="155"/>
      <c r="AU184" s="155"/>
      <c r="AV184" s="155"/>
      <c r="AW184" s="155"/>
      <c r="AX184" s="155"/>
      <c r="AY184" s="161"/>
      <c r="AZ184" s="155"/>
      <c r="BA184" s="155"/>
      <c r="BB184" s="155"/>
      <c r="BC184" s="155"/>
      <c r="BD184" s="163" t="str">
        <f t="shared" si="4"/>
        <v/>
      </c>
      <c r="BE184" s="164" t="str">
        <f t="shared" si="1"/>
        <v/>
      </c>
      <c r="BF184" s="164" t="str">
        <f t="shared" si="2"/>
        <v/>
      </c>
      <c r="BG184" s="164" t="str">
        <f t="shared" si="5"/>
        <v/>
      </c>
      <c r="BH184" s="168" t="str">
        <f t="shared" si="3"/>
        <v/>
      </c>
    </row>
    <row r="185">
      <c r="A185" s="154"/>
      <c r="B185" s="155"/>
      <c r="C185" s="155"/>
      <c r="D185" s="155"/>
      <c r="E185" s="155"/>
      <c r="F185" s="156"/>
      <c r="G185" s="157"/>
      <c r="H185" s="155"/>
      <c r="I185" s="155"/>
      <c r="J185" s="155"/>
      <c r="K185" s="156"/>
      <c r="L185" s="157"/>
      <c r="M185" s="155"/>
      <c r="N185" s="155"/>
      <c r="O185" s="155"/>
      <c r="P185" s="156"/>
      <c r="Q185" s="158"/>
      <c r="R185" s="155"/>
      <c r="S185" s="156"/>
      <c r="T185" s="158"/>
      <c r="U185" s="155"/>
      <c r="V185" s="156"/>
      <c r="W185" s="158"/>
      <c r="X185" s="155"/>
      <c r="Y185" s="156"/>
      <c r="Z185" s="159"/>
      <c r="AA185" s="155"/>
      <c r="AB185" s="156"/>
      <c r="AC185" s="160"/>
      <c r="AD185" s="155"/>
      <c r="AE185" s="155"/>
      <c r="AF185" s="161"/>
      <c r="AG185" s="155"/>
      <c r="AH185" s="155"/>
      <c r="AI185" s="155"/>
      <c r="AJ185" s="156"/>
      <c r="AK185" s="161"/>
      <c r="AL185" s="155"/>
      <c r="AM185" s="155"/>
      <c r="AN185" s="155"/>
      <c r="AO185" s="155"/>
      <c r="AP185" s="155"/>
      <c r="AQ185" s="155"/>
      <c r="AR185" s="155"/>
      <c r="AS185" s="155"/>
      <c r="AT185" s="155"/>
      <c r="AU185" s="155"/>
      <c r="AV185" s="155"/>
      <c r="AW185" s="155"/>
      <c r="AX185" s="155"/>
      <c r="AY185" s="161"/>
      <c r="AZ185" s="155"/>
      <c r="BA185" s="155"/>
      <c r="BB185" s="155"/>
      <c r="BC185" s="155"/>
      <c r="BD185" s="163" t="str">
        <f t="shared" si="4"/>
        <v/>
      </c>
      <c r="BE185" s="164" t="str">
        <f t="shared" si="1"/>
        <v/>
      </c>
      <c r="BF185" s="164" t="str">
        <f t="shared" si="2"/>
        <v/>
      </c>
      <c r="BG185" s="164" t="str">
        <f t="shared" si="5"/>
        <v/>
      </c>
      <c r="BH185" s="168" t="str">
        <f t="shared" si="3"/>
        <v/>
      </c>
    </row>
    <row r="186">
      <c r="A186" s="154"/>
      <c r="B186" s="155"/>
      <c r="C186" s="155"/>
      <c r="D186" s="155"/>
      <c r="E186" s="155"/>
      <c r="F186" s="156"/>
      <c r="G186" s="157"/>
      <c r="H186" s="155"/>
      <c r="I186" s="155"/>
      <c r="J186" s="155"/>
      <c r="K186" s="156"/>
      <c r="L186" s="157"/>
      <c r="M186" s="155"/>
      <c r="N186" s="155"/>
      <c r="O186" s="155"/>
      <c r="P186" s="156"/>
      <c r="Q186" s="158"/>
      <c r="R186" s="155"/>
      <c r="S186" s="156"/>
      <c r="T186" s="158"/>
      <c r="U186" s="155"/>
      <c r="V186" s="156"/>
      <c r="W186" s="158"/>
      <c r="X186" s="155"/>
      <c r="Y186" s="156"/>
      <c r="Z186" s="159"/>
      <c r="AA186" s="155"/>
      <c r="AB186" s="156"/>
      <c r="AC186" s="160"/>
      <c r="AD186" s="155"/>
      <c r="AE186" s="155"/>
      <c r="AF186" s="161"/>
      <c r="AG186" s="155"/>
      <c r="AH186" s="155"/>
      <c r="AI186" s="155"/>
      <c r="AJ186" s="156"/>
      <c r="AK186" s="161"/>
      <c r="AL186" s="155"/>
      <c r="AM186" s="155"/>
      <c r="AN186" s="155"/>
      <c r="AO186" s="155"/>
      <c r="AP186" s="155"/>
      <c r="AQ186" s="155"/>
      <c r="AR186" s="155"/>
      <c r="AS186" s="155"/>
      <c r="AT186" s="155"/>
      <c r="AU186" s="155"/>
      <c r="AV186" s="155"/>
      <c r="AW186" s="155"/>
      <c r="AX186" s="155"/>
      <c r="AY186" s="161"/>
      <c r="AZ186" s="155"/>
      <c r="BA186" s="155"/>
      <c r="BB186" s="155"/>
      <c r="BC186" s="155"/>
      <c r="BD186" s="163" t="str">
        <f t="shared" si="4"/>
        <v/>
      </c>
      <c r="BE186" s="164" t="str">
        <f t="shared" si="1"/>
        <v/>
      </c>
      <c r="BF186" s="164" t="str">
        <f t="shared" si="2"/>
        <v/>
      </c>
      <c r="BG186" s="164" t="str">
        <f t="shared" si="5"/>
        <v/>
      </c>
      <c r="BH186" s="168" t="str">
        <f t="shared" si="3"/>
        <v/>
      </c>
    </row>
    <row r="187">
      <c r="A187" s="154"/>
      <c r="B187" s="155"/>
      <c r="C187" s="155"/>
      <c r="D187" s="155"/>
      <c r="E187" s="155"/>
      <c r="F187" s="156"/>
      <c r="G187" s="157"/>
      <c r="H187" s="155"/>
      <c r="I187" s="155"/>
      <c r="J187" s="155"/>
      <c r="K187" s="156"/>
      <c r="L187" s="157"/>
      <c r="M187" s="155"/>
      <c r="N187" s="155"/>
      <c r="O187" s="155"/>
      <c r="P187" s="156"/>
      <c r="Q187" s="158"/>
      <c r="R187" s="155"/>
      <c r="S187" s="156"/>
      <c r="T187" s="158"/>
      <c r="U187" s="155"/>
      <c r="V187" s="156"/>
      <c r="W187" s="158"/>
      <c r="X187" s="155"/>
      <c r="Y187" s="156"/>
      <c r="Z187" s="159"/>
      <c r="AA187" s="155"/>
      <c r="AB187" s="156"/>
      <c r="AC187" s="160"/>
      <c r="AD187" s="155"/>
      <c r="AE187" s="155"/>
      <c r="AF187" s="161"/>
      <c r="AG187" s="155"/>
      <c r="AH187" s="155"/>
      <c r="AI187" s="155"/>
      <c r="AJ187" s="156"/>
      <c r="AK187" s="161"/>
      <c r="AL187" s="155"/>
      <c r="AM187" s="155"/>
      <c r="AN187" s="155"/>
      <c r="AO187" s="155"/>
      <c r="AP187" s="155"/>
      <c r="AQ187" s="155"/>
      <c r="AR187" s="155"/>
      <c r="AS187" s="155"/>
      <c r="AT187" s="155"/>
      <c r="AU187" s="155"/>
      <c r="AV187" s="155"/>
      <c r="AW187" s="155"/>
      <c r="AX187" s="155"/>
      <c r="AY187" s="161"/>
      <c r="AZ187" s="155"/>
      <c r="BA187" s="155"/>
      <c r="BB187" s="155"/>
      <c r="BC187" s="155"/>
      <c r="BD187" s="163" t="str">
        <f t="shared" si="4"/>
        <v/>
      </c>
      <c r="BE187" s="164" t="str">
        <f t="shared" si="1"/>
        <v/>
      </c>
      <c r="BF187" s="164" t="str">
        <f t="shared" si="2"/>
        <v/>
      </c>
      <c r="BG187" s="164" t="str">
        <f t="shared" si="5"/>
        <v/>
      </c>
      <c r="BH187" s="168" t="str">
        <f t="shared" si="3"/>
        <v/>
      </c>
    </row>
    <row r="188">
      <c r="A188" s="154"/>
      <c r="B188" s="155"/>
      <c r="C188" s="155"/>
      <c r="D188" s="155"/>
      <c r="E188" s="155"/>
      <c r="F188" s="156"/>
      <c r="G188" s="157"/>
      <c r="H188" s="155"/>
      <c r="I188" s="155"/>
      <c r="J188" s="155"/>
      <c r="K188" s="156"/>
      <c r="L188" s="157"/>
      <c r="M188" s="155"/>
      <c r="N188" s="155"/>
      <c r="O188" s="155"/>
      <c r="P188" s="156"/>
      <c r="Q188" s="158"/>
      <c r="R188" s="155"/>
      <c r="S188" s="156"/>
      <c r="T188" s="158"/>
      <c r="U188" s="155"/>
      <c r="V188" s="156"/>
      <c r="W188" s="158"/>
      <c r="X188" s="155"/>
      <c r="Y188" s="156"/>
      <c r="Z188" s="159"/>
      <c r="AA188" s="155"/>
      <c r="AB188" s="156"/>
      <c r="AC188" s="160"/>
      <c r="AD188" s="155"/>
      <c r="AE188" s="155"/>
      <c r="AF188" s="161"/>
      <c r="AG188" s="155"/>
      <c r="AH188" s="155"/>
      <c r="AI188" s="155"/>
      <c r="AJ188" s="156"/>
      <c r="AK188" s="161"/>
      <c r="AL188" s="155"/>
      <c r="AM188" s="155"/>
      <c r="AN188" s="155"/>
      <c r="AO188" s="155"/>
      <c r="AP188" s="155"/>
      <c r="AQ188" s="155"/>
      <c r="AR188" s="155"/>
      <c r="AS188" s="155"/>
      <c r="AT188" s="155"/>
      <c r="AU188" s="155"/>
      <c r="AV188" s="155"/>
      <c r="AW188" s="155"/>
      <c r="AX188" s="155"/>
      <c r="AY188" s="161"/>
      <c r="AZ188" s="155"/>
      <c r="BA188" s="155"/>
      <c r="BB188" s="155"/>
      <c r="BC188" s="155"/>
      <c r="BD188" s="163" t="str">
        <f t="shared" si="4"/>
        <v/>
      </c>
      <c r="BE188" s="164" t="str">
        <f t="shared" si="1"/>
        <v/>
      </c>
      <c r="BF188" s="164" t="str">
        <f t="shared" si="2"/>
        <v/>
      </c>
      <c r="BG188" s="164" t="str">
        <f t="shared" si="5"/>
        <v/>
      </c>
      <c r="BH188" s="168" t="str">
        <f t="shared" si="3"/>
        <v/>
      </c>
    </row>
    <row r="189">
      <c r="A189" s="154"/>
      <c r="B189" s="155"/>
      <c r="C189" s="155"/>
      <c r="D189" s="155"/>
      <c r="E189" s="155"/>
      <c r="F189" s="156"/>
      <c r="G189" s="157"/>
      <c r="H189" s="155"/>
      <c r="I189" s="155"/>
      <c r="J189" s="155"/>
      <c r="K189" s="156"/>
      <c r="L189" s="157"/>
      <c r="M189" s="155"/>
      <c r="N189" s="155"/>
      <c r="O189" s="155"/>
      <c r="P189" s="156"/>
      <c r="Q189" s="158"/>
      <c r="R189" s="155"/>
      <c r="S189" s="156"/>
      <c r="T189" s="158"/>
      <c r="U189" s="155"/>
      <c r="V189" s="156"/>
      <c r="W189" s="158"/>
      <c r="X189" s="155"/>
      <c r="Y189" s="156"/>
      <c r="Z189" s="159"/>
      <c r="AA189" s="155"/>
      <c r="AB189" s="156"/>
      <c r="AC189" s="160"/>
      <c r="AD189" s="155"/>
      <c r="AE189" s="155"/>
      <c r="AF189" s="161"/>
      <c r="AG189" s="155"/>
      <c r="AH189" s="155"/>
      <c r="AI189" s="155"/>
      <c r="AJ189" s="156"/>
      <c r="AK189" s="161"/>
      <c r="AL189" s="155"/>
      <c r="AM189" s="155"/>
      <c r="AN189" s="155"/>
      <c r="AO189" s="155"/>
      <c r="AP189" s="155"/>
      <c r="AQ189" s="155"/>
      <c r="AR189" s="155"/>
      <c r="AS189" s="155"/>
      <c r="AT189" s="155"/>
      <c r="AU189" s="155"/>
      <c r="AV189" s="155"/>
      <c r="AW189" s="155"/>
      <c r="AX189" s="155"/>
      <c r="AY189" s="161"/>
      <c r="AZ189" s="155"/>
      <c r="BA189" s="155"/>
      <c r="BB189" s="155"/>
      <c r="BC189" s="155"/>
      <c r="BD189" s="163" t="str">
        <f t="shared" si="4"/>
        <v/>
      </c>
      <c r="BE189" s="164" t="str">
        <f t="shared" si="1"/>
        <v/>
      </c>
      <c r="BF189" s="164" t="str">
        <f t="shared" si="2"/>
        <v/>
      </c>
      <c r="BG189" s="164" t="str">
        <f t="shared" si="5"/>
        <v/>
      </c>
      <c r="BH189" s="168" t="str">
        <f t="shared" si="3"/>
        <v/>
      </c>
    </row>
    <row r="190">
      <c r="A190" s="154"/>
      <c r="B190" s="155"/>
      <c r="C190" s="155"/>
      <c r="D190" s="155"/>
      <c r="E190" s="155"/>
      <c r="F190" s="156"/>
      <c r="G190" s="157"/>
      <c r="H190" s="155"/>
      <c r="I190" s="155"/>
      <c r="J190" s="155"/>
      <c r="K190" s="156"/>
      <c r="L190" s="157"/>
      <c r="M190" s="155"/>
      <c r="N190" s="155"/>
      <c r="O190" s="155"/>
      <c r="P190" s="156"/>
      <c r="Q190" s="158"/>
      <c r="R190" s="155"/>
      <c r="S190" s="156"/>
      <c r="T190" s="158"/>
      <c r="U190" s="155"/>
      <c r="V190" s="156"/>
      <c r="W190" s="158"/>
      <c r="X190" s="155"/>
      <c r="Y190" s="156"/>
      <c r="Z190" s="159"/>
      <c r="AA190" s="155"/>
      <c r="AB190" s="156"/>
      <c r="AC190" s="160"/>
      <c r="AD190" s="155"/>
      <c r="AE190" s="155"/>
      <c r="AF190" s="161"/>
      <c r="AG190" s="155"/>
      <c r="AH190" s="155"/>
      <c r="AI190" s="155"/>
      <c r="AJ190" s="156"/>
      <c r="AK190" s="161"/>
      <c r="AL190" s="155"/>
      <c r="AM190" s="155"/>
      <c r="AN190" s="155"/>
      <c r="AO190" s="155"/>
      <c r="AP190" s="155"/>
      <c r="AQ190" s="155"/>
      <c r="AR190" s="155"/>
      <c r="AS190" s="155"/>
      <c r="AT190" s="155"/>
      <c r="AU190" s="155"/>
      <c r="AV190" s="155"/>
      <c r="AW190" s="155"/>
      <c r="AX190" s="155"/>
      <c r="AY190" s="161"/>
      <c r="AZ190" s="155"/>
      <c r="BA190" s="155"/>
      <c r="BB190" s="155"/>
      <c r="BC190" s="155"/>
      <c r="BD190" s="163" t="str">
        <f t="shared" si="4"/>
        <v/>
      </c>
      <c r="BE190" s="164" t="str">
        <f t="shared" si="1"/>
        <v/>
      </c>
      <c r="BF190" s="164" t="str">
        <f t="shared" si="2"/>
        <v/>
      </c>
      <c r="BG190" s="164" t="str">
        <f t="shared" si="5"/>
        <v/>
      </c>
      <c r="BH190" s="168" t="str">
        <f t="shared" si="3"/>
        <v/>
      </c>
    </row>
    <row r="191">
      <c r="A191" s="154"/>
      <c r="B191" s="155"/>
      <c r="C191" s="155"/>
      <c r="D191" s="155"/>
      <c r="E191" s="155"/>
      <c r="F191" s="156"/>
      <c r="G191" s="157"/>
      <c r="H191" s="155"/>
      <c r="I191" s="155"/>
      <c r="J191" s="155"/>
      <c r="K191" s="156"/>
      <c r="L191" s="157"/>
      <c r="M191" s="155"/>
      <c r="N191" s="155"/>
      <c r="O191" s="155"/>
      <c r="P191" s="156"/>
      <c r="Q191" s="158"/>
      <c r="R191" s="155"/>
      <c r="S191" s="156"/>
      <c r="T191" s="158"/>
      <c r="U191" s="155"/>
      <c r="V191" s="156"/>
      <c r="W191" s="158"/>
      <c r="X191" s="155"/>
      <c r="Y191" s="156"/>
      <c r="Z191" s="159"/>
      <c r="AA191" s="155"/>
      <c r="AB191" s="156"/>
      <c r="AC191" s="160"/>
      <c r="AD191" s="155"/>
      <c r="AE191" s="155"/>
      <c r="AF191" s="161"/>
      <c r="AG191" s="155"/>
      <c r="AH191" s="155"/>
      <c r="AI191" s="155"/>
      <c r="AJ191" s="156"/>
      <c r="AK191" s="161"/>
      <c r="AL191" s="155"/>
      <c r="AM191" s="155"/>
      <c r="AN191" s="155"/>
      <c r="AO191" s="155"/>
      <c r="AP191" s="155"/>
      <c r="AQ191" s="155"/>
      <c r="AR191" s="155"/>
      <c r="AS191" s="155"/>
      <c r="AT191" s="155"/>
      <c r="AU191" s="155"/>
      <c r="AV191" s="155"/>
      <c r="AW191" s="155"/>
      <c r="AX191" s="155"/>
      <c r="AY191" s="161"/>
      <c r="AZ191" s="155"/>
      <c r="BA191" s="155"/>
      <c r="BB191" s="155"/>
      <c r="BC191" s="155"/>
      <c r="BD191" s="163" t="str">
        <f t="shared" si="4"/>
        <v/>
      </c>
      <c r="BE191" s="164" t="str">
        <f t="shared" si="1"/>
        <v/>
      </c>
      <c r="BF191" s="164" t="str">
        <f t="shared" si="2"/>
        <v/>
      </c>
      <c r="BG191" s="164" t="str">
        <f t="shared" si="5"/>
        <v/>
      </c>
      <c r="BH191" s="168" t="str">
        <f t="shared" si="3"/>
        <v/>
      </c>
    </row>
    <row r="192">
      <c r="A192" s="154"/>
      <c r="B192" s="155"/>
      <c r="C192" s="155"/>
      <c r="D192" s="155"/>
      <c r="E192" s="155"/>
      <c r="F192" s="156"/>
      <c r="G192" s="157"/>
      <c r="H192" s="155"/>
      <c r="I192" s="155"/>
      <c r="J192" s="155"/>
      <c r="K192" s="156"/>
      <c r="L192" s="157"/>
      <c r="M192" s="155"/>
      <c r="N192" s="155"/>
      <c r="O192" s="155"/>
      <c r="P192" s="156"/>
      <c r="Q192" s="158"/>
      <c r="R192" s="155"/>
      <c r="S192" s="156"/>
      <c r="T192" s="158"/>
      <c r="U192" s="155"/>
      <c r="V192" s="156"/>
      <c r="W192" s="158"/>
      <c r="X192" s="155"/>
      <c r="Y192" s="156"/>
      <c r="Z192" s="159"/>
      <c r="AA192" s="155"/>
      <c r="AB192" s="156"/>
      <c r="AC192" s="160"/>
      <c r="AD192" s="155"/>
      <c r="AE192" s="155"/>
      <c r="AF192" s="161"/>
      <c r="AG192" s="155"/>
      <c r="AH192" s="155"/>
      <c r="AI192" s="155"/>
      <c r="AJ192" s="156"/>
      <c r="AK192" s="161"/>
      <c r="AL192" s="155"/>
      <c r="AM192" s="155"/>
      <c r="AN192" s="155"/>
      <c r="AO192" s="155"/>
      <c r="AP192" s="155"/>
      <c r="AQ192" s="155"/>
      <c r="AR192" s="155"/>
      <c r="AS192" s="155"/>
      <c r="AT192" s="155"/>
      <c r="AU192" s="155"/>
      <c r="AV192" s="155"/>
      <c r="AW192" s="155"/>
      <c r="AX192" s="155"/>
      <c r="AY192" s="161"/>
      <c r="AZ192" s="155"/>
      <c r="BA192" s="155"/>
      <c r="BB192" s="155"/>
      <c r="BC192" s="155"/>
      <c r="BD192" s="163" t="str">
        <f t="shared" si="4"/>
        <v/>
      </c>
      <c r="BE192" s="164" t="str">
        <f t="shared" si="1"/>
        <v/>
      </c>
      <c r="BF192" s="164" t="str">
        <f t="shared" si="2"/>
        <v/>
      </c>
      <c r="BG192" s="164" t="str">
        <f t="shared" si="5"/>
        <v/>
      </c>
      <c r="BH192" s="168" t="str">
        <f t="shared" si="3"/>
        <v/>
      </c>
    </row>
    <row r="193">
      <c r="A193" s="154"/>
      <c r="B193" s="155"/>
      <c r="C193" s="155"/>
      <c r="D193" s="155"/>
      <c r="E193" s="155"/>
      <c r="F193" s="156"/>
      <c r="G193" s="157"/>
      <c r="H193" s="155"/>
      <c r="I193" s="155"/>
      <c r="J193" s="155"/>
      <c r="K193" s="156"/>
      <c r="L193" s="157"/>
      <c r="M193" s="155"/>
      <c r="N193" s="155"/>
      <c r="O193" s="155"/>
      <c r="P193" s="156"/>
      <c r="Q193" s="158"/>
      <c r="R193" s="155"/>
      <c r="S193" s="156"/>
      <c r="T193" s="158"/>
      <c r="U193" s="155"/>
      <c r="V193" s="156"/>
      <c r="W193" s="158"/>
      <c r="X193" s="155"/>
      <c r="Y193" s="156"/>
      <c r="Z193" s="159"/>
      <c r="AA193" s="155"/>
      <c r="AB193" s="156"/>
      <c r="AC193" s="160"/>
      <c r="AD193" s="155"/>
      <c r="AE193" s="155"/>
      <c r="AF193" s="161"/>
      <c r="AG193" s="155"/>
      <c r="AH193" s="155"/>
      <c r="AI193" s="155"/>
      <c r="AJ193" s="156"/>
      <c r="AK193" s="161"/>
      <c r="AL193" s="155"/>
      <c r="AM193" s="155"/>
      <c r="AN193" s="155"/>
      <c r="AO193" s="155"/>
      <c r="AP193" s="155"/>
      <c r="AQ193" s="155"/>
      <c r="AR193" s="155"/>
      <c r="AS193" s="155"/>
      <c r="AT193" s="155"/>
      <c r="AU193" s="155"/>
      <c r="AV193" s="155"/>
      <c r="AW193" s="155"/>
      <c r="AX193" s="155"/>
      <c r="AY193" s="161"/>
      <c r="AZ193" s="155"/>
      <c r="BA193" s="155"/>
      <c r="BB193" s="155"/>
      <c r="BC193" s="155"/>
      <c r="BD193" s="163" t="str">
        <f t="shared" si="4"/>
        <v/>
      </c>
      <c r="BE193" s="164" t="str">
        <f t="shared" si="1"/>
        <v/>
      </c>
      <c r="BF193" s="164" t="str">
        <f t="shared" si="2"/>
        <v/>
      </c>
      <c r="BG193" s="164" t="str">
        <f t="shared" si="5"/>
        <v/>
      </c>
      <c r="BH193" s="168" t="str">
        <f t="shared" si="3"/>
        <v/>
      </c>
    </row>
    <row r="194">
      <c r="A194" s="154"/>
      <c r="B194" s="155"/>
      <c r="C194" s="155"/>
      <c r="D194" s="155"/>
      <c r="E194" s="155"/>
      <c r="F194" s="156"/>
      <c r="G194" s="157"/>
      <c r="H194" s="155"/>
      <c r="I194" s="155"/>
      <c r="J194" s="155"/>
      <c r="K194" s="156"/>
      <c r="L194" s="157"/>
      <c r="M194" s="155"/>
      <c r="N194" s="155"/>
      <c r="O194" s="155"/>
      <c r="P194" s="156"/>
      <c r="Q194" s="158"/>
      <c r="R194" s="155"/>
      <c r="S194" s="156"/>
      <c r="T194" s="158"/>
      <c r="U194" s="155"/>
      <c r="V194" s="156"/>
      <c r="W194" s="158"/>
      <c r="X194" s="155"/>
      <c r="Y194" s="156"/>
      <c r="Z194" s="159"/>
      <c r="AA194" s="155"/>
      <c r="AB194" s="156"/>
      <c r="AC194" s="160"/>
      <c r="AD194" s="155"/>
      <c r="AE194" s="155"/>
      <c r="AF194" s="161"/>
      <c r="AG194" s="155"/>
      <c r="AH194" s="155"/>
      <c r="AI194" s="155"/>
      <c r="AJ194" s="156"/>
      <c r="AK194" s="161"/>
      <c r="AL194" s="155"/>
      <c r="AM194" s="155"/>
      <c r="AN194" s="155"/>
      <c r="AO194" s="155"/>
      <c r="AP194" s="155"/>
      <c r="AQ194" s="155"/>
      <c r="AR194" s="155"/>
      <c r="AS194" s="155"/>
      <c r="AT194" s="155"/>
      <c r="AU194" s="155"/>
      <c r="AV194" s="155"/>
      <c r="AW194" s="155"/>
      <c r="AX194" s="155"/>
      <c r="AY194" s="161"/>
      <c r="AZ194" s="155"/>
      <c r="BA194" s="155"/>
      <c r="BB194" s="155"/>
      <c r="BC194" s="155"/>
      <c r="BD194" s="163" t="str">
        <f t="shared" si="4"/>
        <v/>
      </c>
      <c r="BE194" s="164" t="str">
        <f t="shared" si="1"/>
        <v/>
      </c>
      <c r="BF194" s="164" t="str">
        <f t="shared" si="2"/>
        <v/>
      </c>
      <c r="BG194" s="164" t="str">
        <f t="shared" si="5"/>
        <v/>
      </c>
      <c r="BH194" s="168" t="str">
        <f t="shared" si="3"/>
        <v/>
      </c>
    </row>
    <row r="195">
      <c r="A195" s="154"/>
      <c r="B195" s="155"/>
      <c r="C195" s="155"/>
      <c r="D195" s="155"/>
      <c r="E195" s="155"/>
      <c r="F195" s="156"/>
      <c r="G195" s="157"/>
      <c r="H195" s="155"/>
      <c r="I195" s="155"/>
      <c r="J195" s="155"/>
      <c r="K195" s="156"/>
      <c r="L195" s="157"/>
      <c r="M195" s="155"/>
      <c r="N195" s="155"/>
      <c r="O195" s="155"/>
      <c r="P195" s="156"/>
      <c r="Q195" s="158"/>
      <c r="R195" s="155"/>
      <c r="S195" s="156"/>
      <c r="T195" s="158"/>
      <c r="U195" s="155"/>
      <c r="V195" s="156"/>
      <c r="W195" s="158"/>
      <c r="X195" s="155"/>
      <c r="Y195" s="156"/>
      <c r="Z195" s="159"/>
      <c r="AA195" s="155"/>
      <c r="AB195" s="156"/>
      <c r="AC195" s="160"/>
      <c r="AD195" s="155"/>
      <c r="AE195" s="155"/>
      <c r="AF195" s="161"/>
      <c r="AG195" s="155"/>
      <c r="AH195" s="155"/>
      <c r="AI195" s="155"/>
      <c r="AJ195" s="156"/>
      <c r="AK195" s="161"/>
      <c r="AL195" s="155"/>
      <c r="AM195" s="155"/>
      <c r="AN195" s="155"/>
      <c r="AO195" s="155"/>
      <c r="AP195" s="155"/>
      <c r="AQ195" s="155"/>
      <c r="AR195" s="155"/>
      <c r="AS195" s="155"/>
      <c r="AT195" s="155"/>
      <c r="AU195" s="155"/>
      <c r="AV195" s="155"/>
      <c r="AW195" s="155"/>
      <c r="AX195" s="155"/>
      <c r="AY195" s="161"/>
      <c r="AZ195" s="155"/>
      <c r="BA195" s="155"/>
      <c r="BB195" s="155"/>
      <c r="BC195" s="155"/>
      <c r="BD195" s="163" t="str">
        <f t="shared" si="4"/>
        <v/>
      </c>
      <c r="BE195" s="164" t="str">
        <f t="shared" si="1"/>
        <v/>
      </c>
      <c r="BF195" s="164" t="str">
        <f t="shared" si="2"/>
        <v/>
      </c>
      <c r="BG195" s="164" t="str">
        <f t="shared" si="5"/>
        <v/>
      </c>
      <c r="BH195" s="168" t="str">
        <f t="shared" si="3"/>
        <v/>
      </c>
    </row>
    <row r="196">
      <c r="A196" s="154"/>
      <c r="B196" s="155"/>
      <c r="C196" s="155"/>
      <c r="D196" s="155"/>
      <c r="E196" s="155"/>
      <c r="F196" s="156"/>
      <c r="G196" s="157"/>
      <c r="H196" s="155"/>
      <c r="I196" s="155"/>
      <c r="J196" s="155"/>
      <c r="K196" s="156"/>
      <c r="L196" s="157"/>
      <c r="M196" s="155"/>
      <c r="N196" s="155"/>
      <c r="O196" s="155"/>
      <c r="P196" s="156"/>
      <c r="Q196" s="158"/>
      <c r="R196" s="155"/>
      <c r="S196" s="156"/>
      <c r="T196" s="158"/>
      <c r="U196" s="155"/>
      <c r="V196" s="156"/>
      <c r="W196" s="158"/>
      <c r="X196" s="155"/>
      <c r="Y196" s="156"/>
      <c r="Z196" s="159"/>
      <c r="AA196" s="155"/>
      <c r="AB196" s="156"/>
      <c r="AC196" s="160"/>
      <c r="AD196" s="155"/>
      <c r="AE196" s="155"/>
      <c r="AF196" s="161"/>
      <c r="AG196" s="155"/>
      <c r="AH196" s="155"/>
      <c r="AI196" s="155"/>
      <c r="AJ196" s="156"/>
      <c r="AK196" s="161"/>
      <c r="AL196" s="155"/>
      <c r="AM196" s="155"/>
      <c r="AN196" s="155"/>
      <c r="AO196" s="155"/>
      <c r="AP196" s="155"/>
      <c r="AQ196" s="155"/>
      <c r="AR196" s="155"/>
      <c r="AS196" s="155"/>
      <c r="AT196" s="155"/>
      <c r="AU196" s="155"/>
      <c r="AV196" s="155"/>
      <c r="AW196" s="155"/>
      <c r="AX196" s="155"/>
      <c r="AY196" s="161"/>
      <c r="AZ196" s="155"/>
      <c r="BA196" s="155"/>
      <c r="BB196" s="155"/>
      <c r="BC196" s="155"/>
      <c r="BD196" s="163" t="str">
        <f t="shared" si="4"/>
        <v/>
      </c>
      <c r="BE196" s="164" t="str">
        <f t="shared" si="1"/>
        <v/>
      </c>
      <c r="BF196" s="164" t="str">
        <f t="shared" si="2"/>
        <v/>
      </c>
      <c r="BG196" s="164" t="str">
        <f t="shared" si="5"/>
        <v/>
      </c>
      <c r="BH196" s="168" t="str">
        <f t="shared" si="3"/>
        <v/>
      </c>
    </row>
    <row r="197">
      <c r="A197" s="154"/>
      <c r="B197" s="155"/>
      <c r="C197" s="155"/>
      <c r="D197" s="155"/>
      <c r="E197" s="155"/>
      <c r="F197" s="156"/>
      <c r="G197" s="157"/>
      <c r="H197" s="155"/>
      <c r="I197" s="155"/>
      <c r="J197" s="155"/>
      <c r="K197" s="156"/>
      <c r="L197" s="157"/>
      <c r="M197" s="155"/>
      <c r="N197" s="155"/>
      <c r="O197" s="155"/>
      <c r="P197" s="156"/>
      <c r="Q197" s="158"/>
      <c r="R197" s="155"/>
      <c r="S197" s="156"/>
      <c r="T197" s="158"/>
      <c r="U197" s="155"/>
      <c r="V197" s="156"/>
      <c r="W197" s="158"/>
      <c r="X197" s="155"/>
      <c r="Y197" s="156"/>
      <c r="Z197" s="159"/>
      <c r="AA197" s="155"/>
      <c r="AB197" s="156"/>
      <c r="AC197" s="160"/>
      <c r="AD197" s="155"/>
      <c r="AE197" s="155"/>
      <c r="AF197" s="161"/>
      <c r="AG197" s="155"/>
      <c r="AH197" s="155"/>
      <c r="AI197" s="155"/>
      <c r="AJ197" s="156"/>
      <c r="AK197" s="161"/>
      <c r="AL197" s="155"/>
      <c r="AM197" s="155"/>
      <c r="AN197" s="155"/>
      <c r="AO197" s="155"/>
      <c r="AP197" s="155"/>
      <c r="AQ197" s="155"/>
      <c r="AR197" s="155"/>
      <c r="AS197" s="155"/>
      <c r="AT197" s="155"/>
      <c r="AU197" s="155"/>
      <c r="AV197" s="155"/>
      <c r="AW197" s="155"/>
      <c r="AX197" s="155"/>
      <c r="AY197" s="161"/>
      <c r="AZ197" s="155"/>
      <c r="BA197" s="155"/>
      <c r="BB197" s="155"/>
      <c r="BC197" s="155"/>
      <c r="BD197" s="163" t="str">
        <f t="shared" si="4"/>
        <v/>
      </c>
      <c r="BE197" s="164" t="str">
        <f t="shared" si="1"/>
        <v/>
      </c>
      <c r="BF197" s="164" t="str">
        <f t="shared" si="2"/>
        <v/>
      </c>
      <c r="BG197" s="164" t="str">
        <f t="shared" si="5"/>
        <v/>
      </c>
      <c r="BH197" s="168" t="str">
        <f t="shared" si="3"/>
        <v/>
      </c>
    </row>
    <row r="198">
      <c r="A198" s="154"/>
      <c r="B198" s="155"/>
      <c r="C198" s="155"/>
      <c r="D198" s="155"/>
      <c r="E198" s="155"/>
      <c r="F198" s="156"/>
      <c r="G198" s="157"/>
      <c r="H198" s="155"/>
      <c r="I198" s="155"/>
      <c r="J198" s="155"/>
      <c r="K198" s="156"/>
      <c r="L198" s="157"/>
      <c r="M198" s="155"/>
      <c r="N198" s="155"/>
      <c r="O198" s="155"/>
      <c r="P198" s="156"/>
      <c r="Q198" s="158"/>
      <c r="R198" s="155"/>
      <c r="S198" s="156"/>
      <c r="T198" s="158"/>
      <c r="U198" s="155"/>
      <c r="V198" s="156"/>
      <c r="W198" s="158"/>
      <c r="X198" s="155"/>
      <c r="Y198" s="156"/>
      <c r="Z198" s="159"/>
      <c r="AA198" s="155"/>
      <c r="AB198" s="156"/>
      <c r="AC198" s="160"/>
      <c r="AD198" s="155"/>
      <c r="AE198" s="155"/>
      <c r="AF198" s="161"/>
      <c r="AG198" s="155"/>
      <c r="AH198" s="155"/>
      <c r="AI198" s="155"/>
      <c r="AJ198" s="156"/>
      <c r="AK198" s="161"/>
      <c r="AL198" s="155"/>
      <c r="AM198" s="155"/>
      <c r="AN198" s="155"/>
      <c r="AO198" s="155"/>
      <c r="AP198" s="155"/>
      <c r="AQ198" s="155"/>
      <c r="AR198" s="155"/>
      <c r="AS198" s="155"/>
      <c r="AT198" s="155"/>
      <c r="AU198" s="155"/>
      <c r="AV198" s="155"/>
      <c r="AW198" s="155"/>
      <c r="AX198" s="155"/>
      <c r="AY198" s="161"/>
      <c r="AZ198" s="155"/>
      <c r="BA198" s="155"/>
      <c r="BB198" s="155"/>
      <c r="BC198" s="155"/>
      <c r="BD198" s="163" t="str">
        <f t="shared" si="4"/>
        <v/>
      </c>
      <c r="BE198" s="164" t="str">
        <f t="shared" si="1"/>
        <v/>
      </c>
      <c r="BF198" s="164" t="str">
        <f t="shared" si="2"/>
        <v/>
      </c>
      <c r="BG198" s="164" t="str">
        <f t="shared" si="5"/>
        <v/>
      </c>
      <c r="BH198" s="168" t="str">
        <f t="shared" si="3"/>
        <v/>
      </c>
    </row>
    <row r="199">
      <c r="A199" s="154"/>
      <c r="B199" s="155"/>
      <c r="C199" s="155"/>
      <c r="D199" s="155"/>
      <c r="E199" s="155"/>
      <c r="F199" s="156"/>
      <c r="G199" s="157"/>
      <c r="H199" s="155"/>
      <c r="I199" s="155"/>
      <c r="J199" s="155"/>
      <c r="K199" s="156"/>
      <c r="L199" s="157"/>
      <c r="M199" s="155"/>
      <c r="N199" s="155"/>
      <c r="O199" s="155"/>
      <c r="P199" s="156"/>
      <c r="Q199" s="158"/>
      <c r="R199" s="155"/>
      <c r="S199" s="156"/>
      <c r="T199" s="158"/>
      <c r="U199" s="155"/>
      <c r="V199" s="156"/>
      <c r="W199" s="158"/>
      <c r="X199" s="155"/>
      <c r="Y199" s="156"/>
      <c r="Z199" s="159"/>
      <c r="AA199" s="155"/>
      <c r="AB199" s="156"/>
      <c r="AC199" s="160"/>
      <c r="AD199" s="155"/>
      <c r="AE199" s="155"/>
      <c r="AF199" s="161"/>
      <c r="AG199" s="155"/>
      <c r="AH199" s="155"/>
      <c r="AI199" s="155"/>
      <c r="AJ199" s="156"/>
      <c r="AK199" s="161"/>
      <c r="AL199" s="155"/>
      <c r="AM199" s="155"/>
      <c r="AN199" s="155"/>
      <c r="AO199" s="155"/>
      <c r="AP199" s="155"/>
      <c r="AQ199" s="155"/>
      <c r="AR199" s="155"/>
      <c r="AS199" s="155"/>
      <c r="AT199" s="155"/>
      <c r="AU199" s="155"/>
      <c r="AV199" s="155"/>
      <c r="AW199" s="155"/>
      <c r="AX199" s="155"/>
      <c r="AY199" s="161"/>
      <c r="AZ199" s="155"/>
      <c r="BA199" s="155"/>
      <c r="BB199" s="155"/>
      <c r="BC199" s="155"/>
      <c r="BD199" s="163" t="str">
        <f t="shared" si="4"/>
        <v/>
      </c>
      <c r="BE199" s="164" t="str">
        <f t="shared" si="1"/>
        <v/>
      </c>
      <c r="BF199" s="164" t="str">
        <f t="shared" si="2"/>
        <v/>
      </c>
      <c r="BG199" s="164" t="str">
        <f t="shared" si="5"/>
        <v/>
      </c>
      <c r="BH199" s="168" t="str">
        <f t="shared" si="3"/>
        <v/>
      </c>
    </row>
    <row r="200">
      <c r="A200" s="154"/>
      <c r="B200" s="155"/>
      <c r="C200" s="155"/>
      <c r="D200" s="155"/>
      <c r="E200" s="155"/>
      <c r="F200" s="156"/>
      <c r="G200" s="157"/>
      <c r="H200" s="155"/>
      <c r="I200" s="155"/>
      <c r="J200" s="155"/>
      <c r="K200" s="156"/>
      <c r="L200" s="157"/>
      <c r="M200" s="155"/>
      <c r="N200" s="155"/>
      <c r="O200" s="155"/>
      <c r="P200" s="156"/>
      <c r="Q200" s="158"/>
      <c r="R200" s="155"/>
      <c r="S200" s="156"/>
      <c r="T200" s="158"/>
      <c r="U200" s="155"/>
      <c r="V200" s="156"/>
      <c r="W200" s="158"/>
      <c r="X200" s="155"/>
      <c r="Y200" s="156"/>
      <c r="Z200" s="159"/>
      <c r="AA200" s="155"/>
      <c r="AB200" s="156"/>
      <c r="AC200" s="160"/>
      <c r="AD200" s="155"/>
      <c r="AE200" s="155"/>
      <c r="AF200" s="161"/>
      <c r="AG200" s="155"/>
      <c r="AH200" s="155"/>
      <c r="AI200" s="155"/>
      <c r="AJ200" s="156"/>
      <c r="AK200" s="161"/>
      <c r="AL200" s="155"/>
      <c r="AM200" s="155"/>
      <c r="AN200" s="155"/>
      <c r="AO200" s="155"/>
      <c r="AP200" s="155"/>
      <c r="AQ200" s="155"/>
      <c r="AR200" s="155"/>
      <c r="AS200" s="155"/>
      <c r="AT200" s="155"/>
      <c r="AU200" s="155"/>
      <c r="AV200" s="155"/>
      <c r="AW200" s="155"/>
      <c r="AX200" s="155"/>
      <c r="AY200" s="161"/>
      <c r="AZ200" s="155"/>
      <c r="BA200" s="155"/>
      <c r="BB200" s="155"/>
      <c r="BC200" s="155"/>
      <c r="BD200" s="163" t="str">
        <f t="shared" si="4"/>
        <v/>
      </c>
      <c r="BE200" s="164" t="str">
        <f t="shared" si="1"/>
        <v/>
      </c>
      <c r="BF200" s="164" t="str">
        <f t="shared" si="2"/>
        <v/>
      </c>
      <c r="BG200" s="164" t="str">
        <f t="shared" si="5"/>
        <v/>
      </c>
      <c r="BH200" s="168" t="str">
        <f t="shared" si="3"/>
        <v/>
      </c>
    </row>
    <row r="201">
      <c r="A201" s="154"/>
      <c r="B201" s="155"/>
      <c r="C201" s="155"/>
      <c r="D201" s="155"/>
      <c r="E201" s="155"/>
      <c r="F201" s="156"/>
      <c r="G201" s="157"/>
      <c r="H201" s="155"/>
      <c r="I201" s="155"/>
      <c r="J201" s="155"/>
      <c r="K201" s="156"/>
      <c r="L201" s="157"/>
      <c r="M201" s="155"/>
      <c r="N201" s="155"/>
      <c r="O201" s="155"/>
      <c r="P201" s="156"/>
      <c r="Q201" s="158"/>
      <c r="R201" s="155"/>
      <c r="S201" s="156"/>
      <c r="T201" s="158"/>
      <c r="U201" s="155"/>
      <c r="V201" s="156"/>
      <c r="W201" s="158"/>
      <c r="X201" s="155"/>
      <c r="Y201" s="156"/>
      <c r="Z201" s="159"/>
      <c r="AA201" s="155"/>
      <c r="AB201" s="156"/>
      <c r="AC201" s="160"/>
      <c r="AD201" s="155"/>
      <c r="AE201" s="155"/>
      <c r="AF201" s="161"/>
      <c r="AG201" s="155"/>
      <c r="AH201" s="155"/>
      <c r="AI201" s="155"/>
      <c r="AJ201" s="156"/>
      <c r="AK201" s="161"/>
      <c r="AL201" s="155"/>
      <c r="AM201" s="155"/>
      <c r="AN201" s="155"/>
      <c r="AO201" s="155"/>
      <c r="AP201" s="155"/>
      <c r="AQ201" s="155"/>
      <c r="AR201" s="155"/>
      <c r="AS201" s="155"/>
      <c r="AT201" s="155"/>
      <c r="AU201" s="155"/>
      <c r="AV201" s="155"/>
      <c r="AW201" s="155"/>
      <c r="AX201" s="155"/>
      <c r="AY201" s="161"/>
      <c r="AZ201" s="155"/>
      <c r="BA201" s="155"/>
      <c r="BB201" s="155"/>
      <c r="BC201" s="155"/>
      <c r="BD201" s="163" t="str">
        <f t="shared" si="4"/>
        <v/>
      </c>
      <c r="BE201" s="164" t="str">
        <f t="shared" si="1"/>
        <v/>
      </c>
      <c r="BF201" s="164" t="str">
        <f t="shared" si="2"/>
        <v/>
      </c>
      <c r="BG201" s="164" t="str">
        <f t="shared" si="5"/>
        <v/>
      </c>
      <c r="BH201" s="168" t="str">
        <f t="shared" si="3"/>
        <v/>
      </c>
    </row>
    <row r="202">
      <c r="A202" s="154"/>
      <c r="B202" s="155"/>
      <c r="C202" s="155"/>
      <c r="D202" s="155"/>
      <c r="E202" s="155"/>
      <c r="F202" s="156"/>
      <c r="G202" s="157"/>
      <c r="H202" s="155"/>
      <c r="I202" s="155"/>
      <c r="J202" s="155"/>
      <c r="K202" s="156"/>
      <c r="L202" s="157"/>
      <c r="M202" s="155"/>
      <c r="N202" s="155"/>
      <c r="O202" s="155"/>
      <c r="P202" s="156"/>
      <c r="Q202" s="158"/>
      <c r="R202" s="155"/>
      <c r="S202" s="156"/>
      <c r="T202" s="158"/>
      <c r="U202" s="155"/>
      <c r="V202" s="156"/>
      <c r="W202" s="158"/>
      <c r="X202" s="155"/>
      <c r="Y202" s="156"/>
      <c r="Z202" s="159"/>
      <c r="AA202" s="155"/>
      <c r="AB202" s="156"/>
      <c r="AC202" s="160"/>
      <c r="AD202" s="155"/>
      <c r="AE202" s="155"/>
      <c r="AF202" s="161"/>
      <c r="AG202" s="155"/>
      <c r="AH202" s="155"/>
      <c r="AI202" s="155"/>
      <c r="AJ202" s="156"/>
      <c r="AK202" s="161"/>
      <c r="AL202" s="155"/>
      <c r="AM202" s="155"/>
      <c r="AN202" s="155"/>
      <c r="AO202" s="155"/>
      <c r="AP202" s="155"/>
      <c r="AQ202" s="155"/>
      <c r="AR202" s="155"/>
      <c r="AS202" s="155"/>
      <c r="AT202" s="155"/>
      <c r="AU202" s="155"/>
      <c r="AV202" s="155"/>
      <c r="AW202" s="155"/>
      <c r="AX202" s="155"/>
      <c r="AY202" s="161"/>
      <c r="AZ202" s="155"/>
      <c r="BA202" s="155"/>
      <c r="BB202" s="155"/>
      <c r="BC202" s="155"/>
      <c r="BD202" s="163" t="str">
        <f t="shared" si="4"/>
        <v/>
      </c>
      <c r="BE202" s="164" t="str">
        <f t="shared" si="1"/>
        <v/>
      </c>
      <c r="BF202" s="164" t="str">
        <f t="shared" si="2"/>
        <v/>
      </c>
      <c r="BG202" s="164" t="str">
        <f t="shared" si="5"/>
        <v/>
      </c>
      <c r="BH202" s="168" t="str">
        <f t="shared" si="3"/>
        <v/>
      </c>
    </row>
    <row r="203">
      <c r="A203" s="154"/>
      <c r="B203" s="155"/>
      <c r="C203" s="155"/>
      <c r="D203" s="155"/>
      <c r="E203" s="155"/>
      <c r="F203" s="156"/>
      <c r="G203" s="157"/>
      <c r="H203" s="155"/>
      <c r="I203" s="155"/>
      <c r="J203" s="155"/>
      <c r="K203" s="156"/>
      <c r="L203" s="157"/>
      <c r="M203" s="155"/>
      <c r="N203" s="155"/>
      <c r="O203" s="155"/>
      <c r="P203" s="156"/>
      <c r="Q203" s="158"/>
      <c r="R203" s="155"/>
      <c r="S203" s="156"/>
      <c r="T203" s="158"/>
      <c r="U203" s="155"/>
      <c r="V203" s="156"/>
      <c r="W203" s="158"/>
      <c r="X203" s="155"/>
      <c r="Y203" s="156"/>
      <c r="Z203" s="159"/>
      <c r="AA203" s="155"/>
      <c r="AB203" s="156"/>
      <c r="AC203" s="160"/>
      <c r="AD203" s="155"/>
      <c r="AE203" s="155"/>
      <c r="AF203" s="161"/>
      <c r="AG203" s="155"/>
      <c r="AH203" s="155"/>
      <c r="AI203" s="155"/>
      <c r="AJ203" s="156"/>
      <c r="AK203" s="161"/>
      <c r="AL203" s="155"/>
      <c r="AM203" s="155"/>
      <c r="AN203" s="155"/>
      <c r="AO203" s="155"/>
      <c r="AP203" s="155"/>
      <c r="AQ203" s="155"/>
      <c r="AR203" s="155"/>
      <c r="AS203" s="155"/>
      <c r="AT203" s="155"/>
      <c r="AU203" s="155"/>
      <c r="AV203" s="155"/>
      <c r="AW203" s="155"/>
      <c r="AX203" s="155"/>
      <c r="AY203" s="161"/>
      <c r="AZ203" s="155"/>
      <c r="BA203" s="155"/>
      <c r="BB203" s="155"/>
      <c r="BC203" s="155"/>
      <c r="BD203" s="163" t="str">
        <f t="shared" si="4"/>
        <v/>
      </c>
      <c r="BE203" s="164" t="str">
        <f t="shared" si="1"/>
        <v/>
      </c>
      <c r="BF203" s="164" t="str">
        <f t="shared" si="2"/>
        <v/>
      </c>
      <c r="BG203" s="164" t="str">
        <f t="shared" si="5"/>
        <v/>
      </c>
      <c r="BH203" s="168" t="str">
        <f t="shared" si="3"/>
        <v/>
      </c>
    </row>
    <row r="204">
      <c r="A204" s="154"/>
      <c r="B204" s="155"/>
      <c r="C204" s="155"/>
      <c r="D204" s="155"/>
      <c r="E204" s="155"/>
      <c r="F204" s="156"/>
      <c r="G204" s="157"/>
      <c r="H204" s="155"/>
      <c r="I204" s="155"/>
      <c r="J204" s="155"/>
      <c r="K204" s="156"/>
      <c r="L204" s="157"/>
      <c r="M204" s="155"/>
      <c r="N204" s="155"/>
      <c r="O204" s="155"/>
      <c r="P204" s="156"/>
      <c r="Q204" s="158"/>
      <c r="R204" s="155"/>
      <c r="S204" s="156"/>
      <c r="T204" s="158"/>
      <c r="U204" s="155"/>
      <c r="V204" s="156"/>
      <c r="W204" s="158"/>
      <c r="X204" s="155"/>
      <c r="Y204" s="156"/>
      <c r="Z204" s="159"/>
      <c r="AA204" s="155"/>
      <c r="AB204" s="156"/>
      <c r="AC204" s="160"/>
      <c r="AD204" s="155"/>
      <c r="AE204" s="155"/>
      <c r="AF204" s="161"/>
      <c r="AG204" s="155"/>
      <c r="AH204" s="155"/>
      <c r="AI204" s="155"/>
      <c r="AJ204" s="156"/>
      <c r="AK204" s="161"/>
      <c r="AL204" s="155"/>
      <c r="AM204" s="155"/>
      <c r="AN204" s="155"/>
      <c r="AO204" s="155"/>
      <c r="AP204" s="155"/>
      <c r="AQ204" s="155"/>
      <c r="AR204" s="155"/>
      <c r="AS204" s="155"/>
      <c r="AT204" s="155"/>
      <c r="AU204" s="155"/>
      <c r="AV204" s="155"/>
      <c r="AW204" s="155"/>
      <c r="AX204" s="155"/>
      <c r="AY204" s="161"/>
      <c r="AZ204" s="155"/>
      <c r="BA204" s="155"/>
      <c r="BB204" s="155"/>
      <c r="BC204" s="155"/>
      <c r="BD204" s="163" t="str">
        <f t="shared" si="4"/>
        <v/>
      </c>
      <c r="BE204" s="164" t="str">
        <f t="shared" si="1"/>
        <v/>
      </c>
      <c r="BF204" s="164" t="str">
        <f t="shared" si="2"/>
        <v/>
      </c>
      <c r="BG204" s="164" t="str">
        <f t="shared" si="5"/>
        <v/>
      </c>
      <c r="BH204" s="168" t="str">
        <f t="shared" si="3"/>
        <v/>
      </c>
    </row>
    <row r="205">
      <c r="A205" s="154"/>
      <c r="B205" s="155"/>
      <c r="C205" s="155"/>
      <c r="D205" s="155"/>
      <c r="E205" s="155"/>
      <c r="F205" s="156"/>
      <c r="G205" s="157"/>
      <c r="H205" s="155"/>
      <c r="I205" s="155"/>
      <c r="J205" s="155"/>
      <c r="K205" s="156"/>
      <c r="L205" s="157"/>
      <c r="M205" s="155"/>
      <c r="N205" s="155"/>
      <c r="O205" s="155"/>
      <c r="P205" s="156"/>
      <c r="Q205" s="158"/>
      <c r="R205" s="155"/>
      <c r="S205" s="156"/>
      <c r="T205" s="158"/>
      <c r="U205" s="155"/>
      <c r="V205" s="156"/>
      <c r="W205" s="158"/>
      <c r="X205" s="155"/>
      <c r="Y205" s="156"/>
      <c r="Z205" s="159"/>
      <c r="AA205" s="155"/>
      <c r="AB205" s="156"/>
      <c r="AC205" s="160"/>
      <c r="AD205" s="155"/>
      <c r="AE205" s="155"/>
      <c r="AF205" s="161"/>
      <c r="AG205" s="155"/>
      <c r="AH205" s="155"/>
      <c r="AI205" s="155"/>
      <c r="AJ205" s="156"/>
      <c r="AK205" s="161"/>
      <c r="AL205" s="155"/>
      <c r="AM205" s="155"/>
      <c r="AN205" s="155"/>
      <c r="AO205" s="155"/>
      <c r="AP205" s="155"/>
      <c r="AQ205" s="155"/>
      <c r="AR205" s="155"/>
      <c r="AS205" s="155"/>
      <c r="AT205" s="155"/>
      <c r="AU205" s="155"/>
      <c r="AV205" s="155"/>
      <c r="AW205" s="155"/>
      <c r="AX205" s="155"/>
      <c r="AY205" s="161"/>
      <c r="AZ205" s="155"/>
      <c r="BA205" s="155"/>
      <c r="BB205" s="155"/>
      <c r="BC205" s="155"/>
      <c r="BD205" s="163" t="str">
        <f t="shared" si="4"/>
        <v/>
      </c>
      <c r="BE205" s="164" t="str">
        <f t="shared" si="1"/>
        <v/>
      </c>
      <c r="BF205" s="164" t="str">
        <f t="shared" si="2"/>
        <v/>
      </c>
      <c r="BG205" s="164" t="str">
        <f t="shared" si="5"/>
        <v/>
      </c>
      <c r="BH205" s="168" t="str">
        <f t="shared" si="3"/>
        <v/>
      </c>
    </row>
    <row r="206">
      <c r="A206" s="154"/>
      <c r="B206" s="155"/>
      <c r="C206" s="155"/>
      <c r="D206" s="155"/>
      <c r="E206" s="155"/>
      <c r="F206" s="156"/>
      <c r="G206" s="157"/>
      <c r="H206" s="155"/>
      <c r="I206" s="155"/>
      <c r="J206" s="155"/>
      <c r="K206" s="156"/>
      <c r="L206" s="157"/>
      <c r="M206" s="155"/>
      <c r="N206" s="155"/>
      <c r="O206" s="155"/>
      <c r="P206" s="156"/>
      <c r="Q206" s="158"/>
      <c r="R206" s="155"/>
      <c r="S206" s="156"/>
      <c r="T206" s="158"/>
      <c r="U206" s="155"/>
      <c r="V206" s="156"/>
      <c r="W206" s="158"/>
      <c r="X206" s="155"/>
      <c r="Y206" s="156"/>
      <c r="Z206" s="159"/>
      <c r="AA206" s="155"/>
      <c r="AB206" s="156"/>
      <c r="AC206" s="160"/>
      <c r="AD206" s="155"/>
      <c r="AE206" s="155"/>
      <c r="AF206" s="161"/>
      <c r="AG206" s="155"/>
      <c r="AH206" s="155"/>
      <c r="AI206" s="155"/>
      <c r="AJ206" s="156"/>
      <c r="AK206" s="161"/>
      <c r="AL206" s="155"/>
      <c r="AM206" s="155"/>
      <c r="AN206" s="155"/>
      <c r="AO206" s="155"/>
      <c r="AP206" s="155"/>
      <c r="AQ206" s="155"/>
      <c r="AR206" s="155"/>
      <c r="AS206" s="155"/>
      <c r="AT206" s="155"/>
      <c r="AU206" s="155"/>
      <c r="AV206" s="155"/>
      <c r="AW206" s="155"/>
      <c r="AX206" s="155"/>
      <c r="AY206" s="161"/>
      <c r="AZ206" s="155"/>
      <c r="BA206" s="155"/>
      <c r="BB206" s="155"/>
      <c r="BC206" s="155"/>
      <c r="BD206" s="163" t="str">
        <f t="shared" si="4"/>
        <v/>
      </c>
      <c r="BE206" s="164" t="str">
        <f t="shared" si="1"/>
        <v/>
      </c>
      <c r="BF206" s="164" t="str">
        <f t="shared" si="2"/>
        <v/>
      </c>
      <c r="BG206" s="164" t="str">
        <f t="shared" si="5"/>
        <v/>
      </c>
      <c r="BH206" s="168" t="str">
        <f t="shared" si="3"/>
        <v/>
      </c>
    </row>
    <row r="207">
      <c r="A207" s="154"/>
      <c r="B207" s="155"/>
      <c r="C207" s="155"/>
      <c r="D207" s="155"/>
      <c r="E207" s="155"/>
      <c r="F207" s="156"/>
      <c r="G207" s="157"/>
      <c r="H207" s="155"/>
      <c r="I207" s="155"/>
      <c r="J207" s="155"/>
      <c r="K207" s="156"/>
      <c r="L207" s="157"/>
      <c r="M207" s="155"/>
      <c r="N207" s="155"/>
      <c r="O207" s="155"/>
      <c r="P207" s="156"/>
      <c r="Q207" s="158"/>
      <c r="R207" s="155"/>
      <c r="S207" s="156"/>
      <c r="T207" s="158"/>
      <c r="U207" s="155"/>
      <c r="V207" s="156"/>
      <c r="W207" s="158"/>
      <c r="X207" s="155"/>
      <c r="Y207" s="156"/>
      <c r="Z207" s="159"/>
      <c r="AA207" s="155"/>
      <c r="AB207" s="156"/>
      <c r="AC207" s="160"/>
      <c r="AD207" s="155"/>
      <c r="AE207" s="155"/>
      <c r="AF207" s="161"/>
      <c r="AG207" s="155"/>
      <c r="AH207" s="155"/>
      <c r="AI207" s="155"/>
      <c r="AJ207" s="156"/>
      <c r="AK207" s="161"/>
      <c r="AL207" s="155"/>
      <c r="AM207" s="155"/>
      <c r="AN207" s="155"/>
      <c r="AO207" s="155"/>
      <c r="AP207" s="155"/>
      <c r="AQ207" s="155"/>
      <c r="AR207" s="155"/>
      <c r="AS207" s="155"/>
      <c r="AT207" s="155"/>
      <c r="AU207" s="155"/>
      <c r="AV207" s="155"/>
      <c r="AW207" s="155"/>
      <c r="AX207" s="155"/>
      <c r="AY207" s="161"/>
      <c r="AZ207" s="155"/>
      <c r="BA207" s="155"/>
      <c r="BB207" s="155"/>
      <c r="BC207" s="155"/>
      <c r="BD207" s="163" t="str">
        <f t="shared" si="4"/>
        <v/>
      </c>
      <c r="BE207" s="164" t="str">
        <f t="shared" si="1"/>
        <v/>
      </c>
      <c r="BF207" s="164" t="str">
        <f t="shared" si="2"/>
        <v/>
      </c>
      <c r="BG207" s="164" t="str">
        <f t="shared" si="5"/>
        <v/>
      </c>
      <c r="BH207" s="168" t="str">
        <f t="shared" si="3"/>
        <v/>
      </c>
    </row>
    <row r="208">
      <c r="A208" s="154"/>
      <c r="B208" s="155"/>
      <c r="C208" s="155"/>
      <c r="D208" s="155"/>
      <c r="E208" s="155"/>
      <c r="F208" s="156"/>
      <c r="G208" s="157"/>
      <c r="H208" s="155"/>
      <c r="I208" s="155"/>
      <c r="J208" s="155"/>
      <c r="K208" s="156"/>
      <c r="L208" s="157"/>
      <c r="M208" s="155"/>
      <c r="N208" s="155"/>
      <c r="O208" s="155"/>
      <c r="P208" s="156"/>
      <c r="Q208" s="158"/>
      <c r="R208" s="155"/>
      <c r="S208" s="156"/>
      <c r="T208" s="158"/>
      <c r="U208" s="155"/>
      <c r="V208" s="156"/>
      <c r="W208" s="158"/>
      <c r="X208" s="155"/>
      <c r="Y208" s="156"/>
      <c r="Z208" s="159"/>
      <c r="AA208" s="155"/>
      <c r="AB208" s="156"/>
      <c r="AC208" s="160"/>
      <c r="AD208" s="155"/>
      <c r="AE208" s="155"/>
      <c r="AF208" s="161"/>
      <c r="AG208" s="155"/>
      <c r="AH208" s="155"/>
      <c r="AI208" s="155"/>
      <c r="AJ208" s="156"/>
      <c r="AK208" s="161"/>
      <c r="AL208" s="155"/>
      <c r="AM208" s="155"/>
      <c r="AN208" s="155"/>
      <c r="AO208" s="155"/>
      <c r="AP208" s="155"/>
      <c r="AQ208" s="155"/>
      <c r="AR208" s="155"/>
      <c r="AS208" s="155"/>
      <c r="AT208" s="155"/>
      <c r="AU208" s="155"/>
      <c r="AV208" s="155"/>
      <c r="AW208" s="155"/>
      <c r="AX208" s="155"/>
      <c r="AY208" s="161"/>
      <c r="AZ208" s="155"/>
      <c r="BA208" s="155"/>
      <c r="BB208" s="155"/>
      <c r="BC208" s="155"/>
      <c r="BD208" s="163" t="str">
        <f t="shared" si="4"/>
        <v/>
      </c>
      <c r="BE208" s="164" t="str">
        <f t="shared" si="1"/>
        <v/>
      </c>
      <c r="BF208" s="164" t="str">
        <f t="shared" si="2"/>
        <v/>
      </c>
      <c r="BG208" s="164" t="str">
        <f t="shared" si="5"/>
        <v/>
      </c>
      <c r="BH208" s="168" t="str">
        <f t="shared" si="3"/>
        <v/>
      </c>
    </row>
    <row r="209">
      <c r="A209" s="154"/>
      <c r="B209" s="155"/>
      <c r="C209" s="155"/>
      <c r="D209" s="155"/>
      <c r="E209" s="155"/>
      <c r="F209" s="156"/>
      <c r="G209" s="157"/>
      <c r="H209" s="155"/>
      <c r="I209" s="155"/>
      <c r="J209" s="155"/>
      <c r="K209" s="156"/>
      <c r="L209" s="157"/>
      <c r="M209" s="155"/>
      <c r="N209" s="155"/>
      <c r="O209" s="155"/>
      <c r="P209" s="156"/>
      <c r="Q209" s="158"/>
      <c r="R209" s="155"/>
      <c r="S209" s="156"/>
      <c r="T209" s="158"/>
      <c r="U209" s="155"/>
      <c r="V209" s="156"/>
      <c r="W209" s="158"/>
      <c r="X209" s="155"/>
      <c r="Y209" s="156"/>
      <c r="Z209" s="159"/>
      <c r="AA209" s="155"/>
      <c r="AB209" s="156"/>
      <c r="AC209" s="160"/>
      <c r="AD209" s="155"/>
      <c r="AE209" s="155"/>
      <c r="AF209" s="161"/>
      <c r="AG209" s="155"/>
      <c r="AH209" s="155"/>
      <c r="AI209" s="155"/>
      <c r="AJ209" s="156"/>
      <c r="AK209" s="161"/>
      <c r="AL209" s="155"/>
      <c r="AM209" s="155"/>
      <c r="AN209" s="155"/>
      <c r="AO209" s="155"/>
      <c r="AP209" s="155"/>
      <c r="AQ209" s="155"/>
      <c r="AR209" s="155"/>
      <c r="AS209" s="155"/>
      <c r="AT209" s="155"/>
      <c r="AU209" s="155"/>
      <c r="AV209" s="155"/>
      <c r="AW209" s="155"/>
      <c r="AX209" s="155"/>
      <c r="AY209" s="161"/>
      <c r="AZ209" s="155"/>
      <c r="BA209" s="155"/>
      <c r="BB209" s="155"/>
      <c r="BC209" s="155"/>
      <c r="BD209" s="163" t="str">
        <f t="shared" si="4"/>
        <v/>
      </c>
      <c r="BE209" s="164" t="str">
        <f t="shared" si="1"/>
        <v/>
      </c>
      <c r="BF209" s="164" t="str">
        <f t="shared" si="2"/>
        <v/>
      </c>
      <c r="BG209" s="164" t="str">
        <f t="shared" si="5"/>
        <v/>
      </c>
      <c r="BH209" s="168" t="str">
        <f t="shared" si="3"/>
        <v/>
      </c>
    </row>
    <row r="210">
      <c r="A210" s="154"/>
      <c r="B210" s="155"/>
      <c r="C210" s="155"/>
      <c r="D210" s="155"/>
      <c r="E210" s="155"/>
      <c r="F210" s="156"/>
      <c r="G210" s="157"/>
      <c r="H210" s="155"/>
      <c r="I210" s="155"/>
      <c r="J210" s="155"/>
      <c r="K210" s="156"/>
      <c r="L210" s="157"/>
      <c r="M210" s="155"/>
      <c r="N210" s="155"/>
      <c r="O210" s="155"/>
      <c r="P210" s="156"/>
      <c r="Q210" s="158"/>
      <c r="R210" s="155"/>
      <c r="S210" s="156"/>
      <c r="T210" s="158"/>
      <c r="U210" s="155"/>
      <c r="V210" s="156"/>
      <c r="W210" s="158"/>
      <c r="X210" s="155"/>
      <c r="Y210" s="156"/>
      <c r="Z210" s="159"/>
      <c r="AA210" s="155"/>
      <c r="AB210" s="156"/>
      <c r="AC210" s="160"/>
      <c r="AD210" s="155"/>
      <c r="AE210" s="155"/>
      <c r="AF210" s="161"/>
      <c r="AG210" s="155"/>
      <c r="AH210" s="155"/>
      <c r="AI210" s="155"/>
      <c r="AJ210" s="156"/>
      <c r="AK210" s="161"/>
      <c r="AL210" s="155"/>
      <c r="AM210" s="155"/>
      <c r="AN210" s="155"/>
      <c r="AO210" s="155"/>
      <c r="AP210" s="155"/>
      <c r="AQ210" s="155"/>
      <c r="AR210" s="155"/>
      <c r="AS210" s="155"/>
      <c r="AT210" s="155"/>
      <c r="AU210" s="155"/>
      <c r="AV210" s="155"/>
      <c r="AW210" s="155"/>
      <c r="AX210" s="155"/>
      <c r="AY210" s="161"/>
      <c r="AZ210" s="155"/>
      <c r="BA210" s="155"/>
      <c r="BB210" s="155"/>
      <c r="BC210" s="155"/>
      <c r="BD210" s="163" t="str">
        <f t="shared" si="4"/>
        <v/>
      </c>
      <c r="BE210" s="164" t="str">
        <f t="shared" si="1"/>
        <v/>
      </c>
      <c r="BF210" s="164" t="str">
        <f t="shared" si="2"/>
        <v/>
      </c>
      <c r="BG210" s="164" t="str">
        <f t="shared" si="5"/>
        <v/>
      </c>
      <c r="BH210" s="168" t="str">
        <f t="shared" si="3"/>
        <v/>
      </c>
    </row>
    <row r="211">
      <c r="A211" s="154"/>
      <c r="B211" s="155"/>
      <c r="C211" s="155"/>
      <c r="D211" s="155"/>
      <c r="E211" s="155"/>
      <c r="F211" s="156"/>
      <c r="G211" s="157"/>
      <c r="H211" s="155"/>
      <c r="I211" s="155"/>
      <c r="J211" s="155"/>
      <c r="K211" s="156"/>
      <c r="L211" s="157"/>
      <c r="M211" s="155"/>
      <c r="N211" s="155"/>
      <c r="O211" s="155"/>
      <c r="P211" s="156"/>
      <c r="Q211" s="158"/>
      <c r="R211" s="155"/>
      <c r="S211" s="156"/>
      <c r="T211" s="158"/>
      <c r="U211" s="155"/>
      <c r="V211" s="156"/>
      <c r="W211" s="158"/>
      <c r="X211" s="155"/>
      <c r="Y211" s="156"/>
      <c r="Z211" s="159"/>
      <c r="AA211" s="155"/>
      <c r="AB211" s="156"/>
      <c r="AC211" s="160"/>
      <c r="AD211" s="155"/>
      <c r="AE211" s="155"/>
      <c r="AF211" s="161"/>
      <c r="AG211" s="155"/>
      <c r="AH211" s="155"/>
      <c r="AI211" s="155"/>
      <c r="AJ211" s="156"/>
      <c r="AK211" s="161"/>
      <c r="AL211" s="155"/>
      <c r="AM211" s="155"/>
      <c r="AN211" s="155"/>
      <c r="AO211" s="155"/>
      <c r="AP211" s="155"/>
      <c r="AQ211" s="155"/>
      <c r="AR211" s="155"/>
      <c r="AS211" s="155"/>
      <c r="AT211" s="155"/>
      <c r="AU211" s="155"/>
      <c r="AV211" s="155"/>
      <c r="AW211" s="155"/>
      <c r="AX211" s="155"/>
      <c r="AY211" s="161"/>
      <c r="AZ211" s="155"/>
      <c r="BA211" s="155"/>
      <c r="BB211" s="155"/>
      <c r="BC211" s="155"/>
      <c r="BD211" s="163" t="str">
        <f t="shared" si="4"/>
        <v/>
      </c>
      <c r="BE211" s="164" t="str">
        <f t="shared" si="1"/>
        <v/>
      </c>
      <c r="BF211" s="164" t="str">
        <f t="shared" si="2"/>
        <v/>
      </c>
      <c r="BG211" s="164" t="str">
        <f t="shared" si="5"/>
        <v/>
      </c>
      <c r="BH211" s="168" t="str">
        <f t="shared" si="3"/>
        <v/>
      </c>
    </row>
    <row r="212">
      <c r="A212" s="154"/>
      <c r="B212" s="155"/>
      <c r="C212" s="155"/>
      <c r="D212" s="155"/>
      <c r="E212" s="155"/>
      <c r="F212" s="156"/>
      <c r="G212" s="157"/>
      <c r="H212" s="155"/>
      <c r="I212" s="155"/>
      <c r="J212" s="155"/>
      <c r="K212" s="156"/>
      <c r="L212" s="157"/>
      <c r="M212" s="155"/>
      <c r="N212" s="155"/>
      <c r="O212" s="155"/>
      <c r="P212" s="156"/>
      <c r="Q212" s="158"/>
      <c r="R212" s="155"/>
      <c r="S212" s="156"/>
      <c r="T212" s="158"/>
      <c r="U212" s="155"/>
      <c r="V212" s="156"/>
      <c r="W212" s="158"/>
      <c r="X212" s="155"/>
      <c r="Y212" s="156"/>
      <c r="Z212" s="159"/>
      <c r="AA212" s="155"/>
      <c r="AB212" s="156"/>
      <c r="AC212" s="160"/>
      <c r="AD212" s="155"/>
      <c r="AE212" s="155"/>
      <c r="AF212" s="161"/>
      <c r="AG212" s="155"/>
      <c r="AH212" s="155"/>
      <c r="AI212" s="155"/>
      <c r="AJ212" s="156"/>
      <c r="AK212" s="161"/>
      <c r="AL212" s="155"/>
      <c r="AM212" s="155"/>
      <c r="AN212" s="155"/>
      <c r="AO212" s="155"/>
      <c r="AP212" s="155"/>
      <c r="AQ212" s="155"/>
      <c r="AR212" s="155"/>
      <c r="AS212" s="155"/>
      <c r="AT212" s="155"/>
      <c r="AU212" s="155"/>
      <c r="AV212" s="155"/>
      <c r="AW212" s="155"/>
      <c r="AX212" s="155"/>
      <c r="AY212" s="161"/>
      <c r="AZ212" s="155"/>
      <c r="BA212" s="155"/>
      <c r="BB212" s="155"/>
      <c r="BC212" s="155"/>
      <c r="BD212" s="163" t="str">
        <f t="shared" si="4"/>
        <v/>
      </c>
      <c r="BE212" s="164" t="str">
        <f t="shared" si="1"/>
        <v/>
      </c>
      <c r="BF212" s="164" t="str">
        <f t="shared" si="2"/>
        <v/>
      </c>
      <c r="BG212" s="164" t="str">
        <f t="shared" si="5"/>
        <v/>
      </c>
      <c r="BH212" s="168" t="str">
        <f t="shared" si="3"/>
        <v/>
      </c>
    </row>
    <row r="213">
      <c r="A213" s="154"/>
      <c r="B213" s="155"/>
      <c r="C213" s="155"/>
      <c r="D213" s="155"/>
      <c r="E213" s="155"/>
      <c r="F213" s="156"/>
      <c r="G213" s="157"/>
      <c r="H213" s="155"/>
      <c r="I213" s="155"/>
      <c r="J213" s="155"/>
      <c r="K213" s="156"/>
      <c r="L213" s="157"/>
      <c r="M213" s="155"/>
      <c r="N213" s="155"/>
      <c r="O213" s="155"/>
      <c r="P213" s="156"/>
      <c r="Q213" s="158"/>
      <c r="R213" s="155"/>
      <c r="S213" s="156"/>
      <c r="T213" s="158"/>
      <c r="U213" s="155"/>
      <c r="V213" s="156"/>
      <c r="W213" s="158"/>
      <c r="X213" s="155"/>
      <c r="Y213" s="156"/>
      <c r="Z213" s="159"/>
      <c r="AA213" s="155"/>
      <c r="AB213" s="156"/>
      <c r="AC213" s="160"/>
      <c r="AD213" s="155"/>
      <c r="AE213" s="155"/>
      <c r="AF213" s="161"/>
      <c r="AG213" s="155"/>
      <c r="AH213" s="155"/>
      <c r="AI213" s="155"/>
      <c r="AJ213" s="156"/>
      <c r="AK213" s="161"/>
      <c r="AL213" s="155"/>
      <c r="AM213" s="155"/>
      <c r="AN213" s="155"/>
      <c r="AO213" s="155"/>
      <c r="AP213" s="155"/>
      <c r="AQ213" s="155"/>
      <c r="AR213" s="155"/>
      <c r="AS213" s="155"/>
      <c r="AT213" s="155"/>
      <c r="AU213" s="155"/>
      <c r="AV213" s="155"/>
      <c r="AW213" s="155"/>
      <c r="AX213" s="155"/>
      <c r="AY213" s="161"/>
      <c r="AZ213" s="155"/>
      <c r="BA213" s="155"/>
      <c r="BB213" s="155"/>
      <c r="BC213" s="155"/>
      <c r="BD213" s="163" t="str">
        <f t="shared" si="4"/>
        <v/>
      </c>
      <c r="BE213" s="164" t="str">
        <f t="shared" si="1"/>
        <v/>
      </c>
      <c r="BF213" s="164" t="str">
        <f t="shared" si="2"/>
        <v/>
      </c>
      <c r="BG213" s="164" t="str">
        <f t="shared" si="5"/>
        <v/>
      </c>
      <c r="BH213" s="168" t="str">
        <f t="shared" si="3"/>
        <v/>
      </c>
    </row>
    <row r="214">
      <c r="A214" s="154"/>
      <c r="B214" s="155"/>
      <c r="C214" s="155"/>
      <c r="D214" s="155"/>
      <c r="E214" s="155"/>
      <c r="F214" s="156"/>
      <c r="G214" s="157"/>
      <c r="H214" s="155"/>
      <c r="I214" s="155"/>
      <c r="J214" s="155"/>
      <c r="K214" s="156"/>
      <c r="L214" s="157"/>
      <c r="M214" s="155"/>
      <c r="N214" s="155"/>
      <c r="O214" s="155"/>
      <c r="P214" s="156"/>
      <c r="Q214" s="158"/>
      <c r="R214" s="155"/>
      <c r="S214" s="156"/>
      <c r="T214" s="158"/>
      <c r="U214" s="155"/>
      <c r="V214" s="156"/>
      <c r="W214" s="158"/>
      <c r="X214" s="155"/>
      <c r="Y214" s="156"/>
      <c r="Z214" s="159"/>
      <c r="AA214" s="155"/>
      <c r="AB214" s="156"/>
      <c r="AC214" s="160"/>
      <c r="AD214" s="155"/>
      <c r="AE214" s="155"/>
      <c r="AF214" s="161"/>
      <c r="AG214" s="155"/>
      <c r="AH214" s="155"/>
      <c r="AI214" s="155"/>
      <c r="AJ214" s="156"/>
      <c r="AK214" s="161"/>
      <c r="AL214" s="155"/>
      <c r="AM214" s="155"/>
      <c r="AN214" s="155"/>
      <c r="AO214" s="155"/>
      <c r="AP214" s="155"/>
      <c r="AQ214" s="155"/>
      <c r="AR214" s="155"/>
      <c r="AS214" s="155"/>
      <c r="AT214" s="155"/>
      <c r="AU214" s="155"/>
      <c r="AV214" s="155"/>
      <c r="AW214" s="155"/>
      <c r="AX214" s="155"/>
      <c r="AY214" s="161"/>
      <c r="AZ214" s="155"/>
      <c r="BA214" s="155"/>
      <c r="BB214" s="155"/>
      <c r="BC214" s="155"/>
      <c r="BD214" s="163" t="str">
        <f t="shared" si="4"/>
        <v/>
      </c>
      <c r="BE214" s="164" t="str">
        <f t="shared" si="1"/>
        <v/>
      </c>
      <c r="BF214" s="164" t="str">
        <f t="shared" si="2"/>
        <v/>
      </c>
      <c r="BG214" s="164" t="str">
        <f t="shared" si="5"/>
        <v/>
      </c>
      <c r="BH214" s="168" t="str">
        <f t="shared" si="3"/>
        <v/>
      </c>
    </row>
    <row r="215">
      <c r="A215" s="154"/>
      <c r="B215" s="155"/>
      <c r="C215" s="155"/>
      <c r="D215" s="155"/>
      <c r="E215" s="155"/>
      <c r="F215" s="156"/>
      <c r="G215" s="157"/>
      <c r="H215" s="155"/>
      <c r="I215" s="155"/>
      <c r="J215" s="155"/>
      <c r="K215" s="156"/>
      <c r="L215" s="157"/>
      <c r="M215" s="155"/>
      <c r="N215" s="155"/>
      <c r="O215" s="155"/>
      <c r="P215" s="156"/>
      <c r="Q215" s="158"/>
      <c r="R215" s="155"/>
      <c r="S215" s="156"/>
      <c r="T215" s="158"/>
      <c r="U215" s="155"/>
      <c r="V215" s="156"/>
      <c r="W215" s="158"/>
      <c r="X215" s="155"/>
      <c r="Y215" s="156"/>
      <c r="Z215" s="159"/>
      <c r="AA215" s="155"/>
      <c r="AB215" s="156"/>
      <c r="AC215" s="160"/>
      <c r="AD215" s="155"/>
      <c r="AE215" s="155"/>
      <c r="AF215" s="161"/>
      <c r="AG215" s="155"/>
      <c r="AH215" s="155"/>
      <c r="AI215" s="155"/>
      <c r="AJ215" s="156"/>
      <c r="AK215" s="161"/>
      <c r="AL215" s="155"/>
      <c r="AM215" s="155"/>
      <c r="AN215" s="155"/>
      <c r="AO215" s="155"/>
      <c r="AP215" s="155"/>
      <c r="AQ215" s="155"/>
      <c r="AR215" s="155"/>
      <c r="AS215" s="155"/>
      <c r="AT215" s="155"/>
      <c r="AU215" s="155"/>
      <c r="AV215" s="155"/>
      <c r="AW215" s="155"/>
      <c r="AX215" s="155"/>
      <c r="AY215" s="161"/>
      <c r="AZ215" s="155"/>
      <c r="BA215" s="155"/>
      <c r="BB215" s="155"/>
      <c r="BC215" s="155"/>
      <c r="BD215" s="163" t="str">
        <f t="shared" si="4"/>
        <v/>
      </c>
      <c r="BE215" s="164" t="str">
        <f t="shared" si="1"/>
        <v/>
      </c>
      <c r="BF215" s="164" t="str">
        <f t="shared" si="2"/>
        <v/>
      </c>
      <c r="BG215" s="164" t="str">
        <f t="shared" si="5"/>
        <v/>
      </c>
      <c r="BH215" s="168" t="str">
        <f t="shared" si="3"/>
        <v/>
      </c>
    </row>
    <row r="216">
      <c r="A216" s="154"/>
      <c r="B216" s="155"/>
      <c r="C216" s="155"/>
      <c r="D216" s="155"/>
      <c r="E216" s="155"/>
      <c r="F216" s="156"/>
      <c r="G216" s="157"/>
      <c r="H216" s="155"/>
      <c r="I216" s="155"/>
      <c r="J216" s="155"/>
      <c r="K216" s="156"/>
      <c r="L216" s="157"/>
      <c r="M216" s="155"/>
      <c r="N216" s="155"/>
      <c r="O216" s="155"/>
      <c r="P216" s="156"/>
      <c r="Q216" s="158"/>
      <c r="R216" s="155"/>
      <c r="S216" s="156"/>
      <c r="T216" s="158"/>
      <c r="U216" s="155"/>
      <c r="V216" s="156"/>
      <c r="W216" s="158"/>
      <c r="X216" s="155"/>
      <c r="Y216" s="156"/>
      <c r="Z216" s="159"/>
      <c r="AA216" s="155"/>
      <c r="AB216" s="156"/>
      <c r="AC216" s="160"/>
      <c r="AD216" s="155"/>
      <c r="AE216" s="155"/>
      <c r="AF216" s="161"/>
      <c r="AG216" s="155"/>
      <c r="AH216" s="155"/>
      <c r="AI216" s="155"/>
      <c r="AJ216" s="156"/>
      <c r="AK216" s="161"/>
      <c r="AL216" s="155"/>
      <c r="AM216" s="155"/>
      <c r="AN216" s="155"/>
      <c r="AO216" s="155"/>
      <c r="AP216" s="155"/>
      <c r="AQ216" s="155"/>
      <c r="AR216" s="155"/>
      <c r="AS216" s="155"/>
      <c r="AT216" s="155"/>
      <c r="AU216" s="155"/>
      <c r="AV216" s="155"/>
      <c r="AW216" s="155"/>
      <c r="AX216" s="155"/>
      <c r="AY216" s="161"/>
      <c r="AZ216" s="155"/>
      <c r="BA216" s="155"/>
      <c r="BB216" s="155"/>
      <c r="BC216" s="155"/>
      <c r="BD216" s="163" t="str">
        <f t="shared" si="4"/>
        <v/>
      </c>
      <c r="BE216" s="164" t="str">
        <f t="shared" si="1"/>
        <v/>
      </c>
      <c r="BF216" s="164" t="str">
        <f t="shared" si="2"/>
        <v/>
      </c>
      <c r="BG216" s="164" t="str">
        <f t="shared" si="5"/>
        <v/>
      </c>
      <c r="BH216" s="170" t="str">
        <f t="shared" si="3"/>
        <v/>
      </c>
    </row>
  </sheetData>
  <mergeCells count="2219">
    <mergeCell ref="C4:E4"/>
    <mergeCell ref="G4:H4"/>
    <mergeCell ref="L4:N4"/>
    <mergeCell ref="U4:W4"/>
    <mergeCell ref="AD4:AF4"/>
    <mergeCell ref="AM4:AO4"/>
    <mergeCell ref="AV4:AX4"/>
    <mergeCell ref="AD14:AF14"/>
    <mergeCell ref="AM14:AO14"/>
    <mergeCell ref="C9:E9"/>
    <mergeCell ref="L9:N9"/>
    <mergeCell ref="U9:W9"/>
    <mergeCell ref="AD9:AF9"/>
    <mergeCell ref="AM9:AO9"/>
    <mergeCell ref="AV9:AX9"/>
    <mergeCell ref="C14:E14"/>
    <mergeCell ref="AV14:AX14"/>
    <mergeCell ref="W17:Y17"/>
    <mergeCell ref="Z17:AB17"/>
    <mergeCell ref="AC17:AE17"/>
    <mergeCell ref="AF17:AJ17"/>
    <mergeCell ref="AK17:AX17"/>
    <mergeCell ref="AY17:BC17"/>
    <mergeCell ref="L14:N14"/>
    <mergeCell ref="U14:W14"/>
    <mergeCell ref="A17:F17"/>
    <mergeCell ref="G17:K17"/>
    <mergeCell ref="L17:P17"/>
    <mergeCell ref="Q17:S17"/>
    <mergeCell ref="T17:V17"/>
    <mergeCell ref="AC18:AE18"/>
    <mergeCell ref="AF18:AJ18"/>
    <mergeCell ref="AK18:AX18"/>
    <mergeCell ref="AY18:BC18"/>
    <mergeCell ref="A18:F18"/>
    <mergeCell ref="G18:K18"/>
    <mergeCell ref="L18:P18"/>
    <mergeCell ref="Q18:S18"/>
    <mergeCell ref="T18:V18"/>
    <mergeCell ref="W18:Y18"/>
    <mergeCell ref="Z18:AB18"/>
    <mergeCell ref="AC22:AE22"/>
    <mergeCell ref="AF22:AJ22"/>
    <mergeCell ref="AK22:AX22"/>
    <mergeCell ref="AY22:BC22"/>
    <mergeCell ref="A22:F22"/>
    <mergeCell ref="G22:K22"/>
    <mergeCell ref="L22:P22"/>
    <mergeCell ref="Q22:S22"/>
    <mergeCell ref="T22:V22"/>
    <mergeCell ref="W22:Y22"/>
    <mergeCell ref="Z22:AB22"/>
    <mergeCell ref="AC23:AE23"/>
    <mergeCell ref="AF23:AJ23"/>
    <mergeCell ref="AK23:AX23"/>
    <mergeCell ref="AY23:BC23"/>
    <mergeCell ref="A23:F23"/>
    <mergeCell ref="G23:K23"/>
    <mergeCell ref="L23:P23"/>
    <mergeCell ref="Q23:S23"/>
    <mergeCell ref="T23:V23"/>
    <mergeCell ref="W23:Y23"/>
    <mergeCell ref="Z23:AB23"/>
    <mergeCell ref="AC24:AE24"/>
    <mergeCell ref="AF24:AJ24"/>
    <mergeCell ref="AK24:AX24"/>
    <mergeCell ref="AY24:BC24"/>
    <mergeCell ref="A24:F24"/>
    <mergeCell ref="G24:K24"/>
    <mergeCell ref="L24:P24"/>
    <mergeCell ref="Q24:S24"/>
    <mergeCell ref="T24:V24"/>
    <mergeCell ref="W24:Y24"/>
    <mergeCell ref="Z24:AB24"/>
    <mergeCell ref="AC25:AE25"/>
    <mergeCell ref="AF25:AJ25"/>
    <mergeCell ref="AK25:AX25"/>
    <mergeCell ref="AY25:BC25"/>
    <mergeCell ref="A25:F25"/>
    <mergeCell ref="G25:K25"/>
    <mergeCell ref="L25:P25"/>
    <mergeCell ref="Q25:S25"/>
    <mergeCell ref="T25:V25"/>
    <mergeCell ref="W25:Y25"/>
    <mergeCell ref="Z25:AB25"/>
    <mergeCell ref="AC26:AE26"/>
    <mergeCell ref="AF26:AJ26"/>
    <mergeCell ref="AK26:AX26"/>
    <mergeCell ref="AY26:BC26"/>
    <mergeCell ref="A26:F26"/>
    <mergeCell ref="G26:K26"/>
    <mergeCell ref="L26:P26"/>
    <mergeCell ref="Q26:S26"/>
    <mergeCell ref="T26:V26"/>
    <mergeCell ref="W26:Y26"/>
    <mergeCell ref="Z26:AB26"/>
    <mergeCell ref="AC27:AE27"/>
    <mergeCell ref="AF27:AJ27"/>
    <mergeCell ref="AK27:AX27"/>
    <mergeCell ref="AY27:BC27"/>
    <mergeCell ref="A27:F27"/>
    <mergeCell ref="G27:K27"/>
    <mergeCell ref="L27:P27"/>
    <mergeCell ref="Q27:S27"/>
    <mergeCell ref="T27:V27"/>
    <mergeCell ref="W27:Y27"/>
    <mergeCell ref="Z27:AB27"/>
    <mergeCell ref="AC28:AE28"/>
    <mergeCell ref="AF28:AJ28"/>
    <mergeCell ref="AK28:AX28"/>
    <mergeCell ref="AY28:BC28"/>
    <mergeCell ref="A28:F28"/>
    <mergeCell ref="G28:K28"/>
    <mergeCell ref="L28:P28"/>
    <mergeCell ref="Q28:S28"/>
    <mergeCell ref="T28:V28"/>
    <mergeCell ref="W28:Y28"/>
    <mergeCell ref="Z28:AB28"/>
    <mergeCell ref="AC29:AE29"/>
    <mergeCell ref="AF29:AJ29"/>
    <mergeCell ref="AK29:AX29"/>
    <mergeCell ref="AY29:BC29"/>
    <mergeCell ref="A29:F29"/>
    <mergeCell ref="G29:K29"/>
    <mergeCell ref="L29:P29"/>
    <mergeCell ref="Q29:S29"/>
    <mergeCell ref="T29:V29"/>
    <mergeCell ref="W29:Y29"/>
    <mergeCell ref="Z29:AB29"/>
    <mergeCell ref="AC30:AE30"/>
    <mergeCell ref="AF30:AJ30"/>
    <mergeCell ref="AK30:AX30"/>
    <mergeCell ref="AY30:BC30"/>
    <mergeCell ref="A30:F30"/>
    <mergeCell ref="G30:K30"/>
    <mergeCell ref="L30:P30"/>
    <mergeCell ref="Q30:S30"/>
    <mergeCell ref="T30:V30"/>
    <mergeCell ref="W30:Y30"/>
    <mergeCell ref="Z30:AB30"/>
    <mergeCell ref="AC31:AE31"/>
    <mergeCell ref="AF31:AJ31"/>
    <mergeCell ref="AK31:AX31"/>
    <mergeCell ref="AY31:BC31"/>
    <mergeCell ref="A31:F31"/>
    <mergeCell ref="G31:K31"/>
    <mergeCell ref="L31:P31"/>
    <mergeCell ref="Q31:S31"/>
    <mergeCell ref="T31:V31"/>
    <mergeCell ref="W31:Y31"/>
    <mergeCell ref="Z31:AB31"/>
    <mergeCell ref="AC32:AE32"/>
    <mergeCell ref="AF32:AJ32"/>
    <mergeCell ref="AK32:AX32"/>
    <mergeCell ref="AY32:BC32"/>
    <mergeCell ref="A32:F32"/>
    <mergeCell ref="G32:K32"/>
    <mergeCell ref="L32:P32"/>
    <mergeCell ref="Q32:S32"/>
    <mergeCell ref="T32:V32"/>
    <mergeCell ref="W32:Y32"/>
    <mergeCell ref="Z32:AB32"/>
    <mergeCell ref="AC33:AE33"/>
    <mergeCell ref="AF33:AJ33"/>
    <mergeCell ref="AK33:AX33"/>
    <mergeCell ref="AY33:BC33"/>
    <mergeCell ref="A33:F33"/>
    <mergeCell ref="G33:K33"/>
    <mergeCell ref="L33:P33"/>
    <mergeCell ref="Q33:S33"/>
    <mergeCell ref="T33:V33"/>
    <mergeCell ref="W33:Y33"/>
    <mergeCell ref="Z33:AB33"/>
    <mergeCell ref="AC34:AE34"/>
    <mergeCell ref="AF34:AJ34"/>
    <mergeCell ref="AK34:AX34"/>
    <mergeCell ref="AY34:BC34"/>
    <mergeCell ref="A34:F34"/>
    <mergeCell ref="G34:K34"/>
    <mergeCell ref="L34:P34"/>
    <mergeCell ref="Q34:S34"/>
    <mergeCell ref="T34:V34"/>
    <mergeCell ref="W34:Y34"/>
    <mergeCell ref="Z34:AB34"/>
    <mergeCell ref="AC35:AE35"/>
    <mergeCell ref="AF35:AJ35"/>
    <mergeCell ref="AK35:AX35"/>
    <mergeCell ref="AY35:BC35"/>
    <mergeCell ref="A35:F35"/>
    <mergeCell ref="G35:K35"/>
    <mergeCell ref="L35:P35"/>
    <mergeCell ref="Q35:S35"/>
    <mergeCell ref="T35:V35"/>
    <mergeCell ref="W35:Y35"/>
    <mergeCell ref="Z35:AB35"/>
    <mergeCell ref="AC36:AE36"/>
    <mergeCell ref="AF36:AJ36"/>
    <mergeCell ref="AK36:AX36"/>
    <mergeCell ref="AY36:BC36"/>
    <mergeCell ref="A36:F36"/>
    <mergeCell ref="G36:K36"/>
    <mergeCell ref="L36:P36"/>
    <mergeCell ref="Q36:S36"/>
    <mergeCell ref="T36:V36"/>
    <mergeCell ref="W36:Y36"/>
    <mergeCell ref="Z36:AB36"/>
    <mergeCell ref="AC37:AE37"/>
    <mergeCell ref="AF37:AJ37"/>
    <mergeCell ref="AK37:AX37"/>
    <mergeCell ref="AY37:BC37"/>
    <mergeCell ref="A37:F37"/>
    <mergeCell ref="G37:K37"/>
    <mergeCell ref="L37:P37"/>
    <mergeCell ref="Q37:S37"/>
    <mergeCell ref="T37:V37"/>
    <mergeCell ref="W37:Y37"/>
    <mergeCell ref="Z37:AB37"/>
    <mergeCell ref="AC38:AE38"/>
    <mergeCell ref="AF38:AJ38"/>
    <mergeCell ref="AK38:AX38"/>
    <mergeCell ref="AY38:BC38"/>
    <mergeCell ref="A38:F38"/>
    <mergeCell ref="G38:K38"/>
    <mergeCell ref="L38:P38"/>
    <mergeCell ref="Q38:S38"/>
    <mergeCell ref="T38:V38"/>
    <mergeCell ref="W38:Y38"/>
    <mergeCell ref="Z38:AB38"/>
    <mergeCell ref="AC39:AE39"/>
    <mergeCell ref="AF39:AJ39"/>
    <mergeCell ref="AK39:AX39"/>
    <mergeCell ref="AY39:BC39"/>
    <mergeCell ref="A39:F39"/>
    <mergeCell ref="G39:K39"/>
    <mergeCell ref="L39:P39"/>
    <mergeCell ref="Q39:S39"/>
    <mergeCell ref="T39:V39"/>
    <mergeCell ref="W39:Y39"/>
    <mergeCell ref="Z39:AB39"/>
    <mergeCell ref="AC40:AE40"/>
    <mergeCell ref="AF40:AJ40"/>
    <mergeCell ref="AK40:AX40"/>
    <mergeCell ref="AY40:BC40"/>
    <mergeCell ref="A40:F40"/>
    <mergeCell ref="G40:K40"/>
    <mergeCell ref="L40:P40"/>
    <mergeCell ref="Q40:S40"/>
    <mergeCell ref="T40:V40"/>
    <mergeCell ref="W40:Y40"/>
    <mergeCell ref="Z40:AB40"/>
    <mergeCell ref="AC41:AE41"/>
    <mergeCell ref="AF41:AJ41"/>
    <mergeCell ref="AK41:AX41"/>
    <mergeCell ref="AY41:BC41"/>
    <mergeCell ref="A41:F41"/>
    <mergeCell ref="G41:K41"/>
    <mergeCell ref="L41:P41"/>
    <mergeCell ref="Q41:S41"/>
    <mergeCell ref="T41:V41"/>
    <mergeCell ref="W41:Y41"/>
    <mergeCell ref="Z41:AB41"/>
    <mergeCell ref="AC42:AE42"/>
    <mergeCell ref="AF42:AJ42"/>
    <mergeCell ref="AK42:AX42"/>
    <mergeCell ref="AY42:BC42"/>
    <mergeCell ref="A42:F42"/>
    <mergeCell ref="G42:K42"/>
    <mergeCell ref="L42:P42"/>
    <mergeCell ref="Q42:S42"/>
    <mergeCell ref="T42:V42"/>
    <mergeCell ref="W42:Y42"/>
    <mergeCell ref="Z42:AB42"/>
    <mergeCell ref="AC43:AE43"/>
    <mergeCell ref="AF43:AJ43"/>
    <mergeCell ref="AK43:AX43"/>
    <mergeCell ref="AY43:BC43"/>
    <mergeCell ref="A43:F43"/>
    <mergeCell ref="G43:K43"/>
    <mergeCell ref="L43:P43"/>
    <mergeCell ref="Q43:S43"/>
    <mergeCell ref="T43:V43"/>
    <mergeCell ref="W43:Y43"/>
    <mergeCell ref="Z43:AB43"/>
    <mergeCell ref="AC44:AE44"/>
    <mergeCell ref="AF44:AJ44"/>
    <mergeCell ref="AK44:AX44"/>
    <mergeCell ref="AY44:BC44"/>
    <mergeCell ref="A44:F44"/>
    <mergeCell ref="G44:K44"/>
    <mergeCell ref="L44:P44"/>
    <mergeCell ref="Q44:S44"/>
    <mergeCell ref="T44:V44"/>
    <mergeCell ref="W44:Y44"/>
    <mergeCell ref="Z44:AB44"/>
    <mergeCell ref="AC45:AE45"/>
    <mergeCell ref="AF45:AJ45"/>
    <mergeCell ref="AK45:AX45"/>
    <mergeCell ref="AY45:BC45"/>
    <mergeCell ref="A45:F45"/>
    <mergeCell ref="G45:K45"/>
    <mergeCell ref="L45:P45"/>
    <mergeCell ref="Q45:S45"/>
    <mergeCell ref="T45:V45"/>
    <mergeCell ref="W45:Y45"/>
    <mergeCell ref="Z45:AB45"/>
    <mergeCell ref="AC46:AE46"/>
    <mergeCell ref="AF46:AJ46"/>
    <mergeCell ref="AK46:AX46"/>
    <mergeCell ref="AY46:BC46"/>
    <mergeCell ref="A46:F46"/>
    <mergeCell ref="G46:K46"/>
    <mergeCell ref="L46:P46"/>
    <mergeCell ref="Q46:S46"/>
    <mergeCell ref="T46:V46"/>
    <mergeCell ref="W46:Y46"/>
    <mergeCell ref="Z46:AB46"/>
    <mergeCell ref="AC47:AE47"/>
    <mergeCell ref="AF47:AJ47"/>
    <mergeCell ref="AK47:AX47"/>
    <mergeCell ref="AY47:BC47"/>
    <mergeCell ref="A47:F47"/>
    <mergeCell ref="G47:K47"/>
    <mergeCell ref="L47:P47"/>
    <mergeCell ref="Q47:S47"/>
    <mergeCell ref="T47:V47"/>
    <mergeCell ref="W47:Y47"/>
    <mergeCell ref="Z47:AB47"/>
    <mergeCell ref="AC48:AE48"/>
    <mergeCell ref="AF48:AJ48"/>
    <mergeCell ref="AK48:AX48"/>
    <mergeCell ref="AY48:BC48"/>
    <mergeCell ref="A48:F48"/>
    <mergeCell ref="G48:K48"/>
    <mergeCell ref="L48:P48"/>
    <mergeCell ref="Q48:S48"/>
    <mergeCell ref="T48:V48"/>
    <mergeCell ref="W48:Y48"/>
    <mergeCell ref="Z48:AB48"/>
    <mergeCell ref="AC49:AE49"/>
    <mergeCell ref="AF49:AJ49"/>
    <mergeCell ref="AK49:AX49"/>
    <mergeCell ref="AY49:BC49"/>
    <mergeCell ref="A49:F49"/>
    <mergeCell ref="G49:K49"/>
    <mergeCell ref="L49:P49"/>
    <mergeCell ref="Q49:S49"/>
    <mergeCell ref="T49:V49"/>
    <mergeCell ref="W49:Y49"/>
    <mergeCell ref="Z49:AB49"/>
    <mergeCell ref="AC50:AE50"/>
    <mergeCell ref="AF50:AJ50"/>
    <mergeCell ref="AK50:AX50"/>
    <mergeCell ref="AY50:BC50"/>
    <mergeCell ref="A50:F50"/>
    <mergeCell ref="G50:K50"/>
    <mergeCell ref="L50:P50"/>
    <mergeCell ref="Q50:S50"/>
    <mergeCell ref="T50:V50"/>
    <mergeCell ref="W50:Y50"/>
    <mergeCell ref="Z50:AB50"/>
    <mergeCell ref="AC51:AE51"/>
    <mergeCell ref="AF51:AJ51"/>
    <mergeCell ref="AK51:AX51"/>
    <mergeCell ref="AY51:BC51"/>
    <mergeCell ref="A51:F51"/>
    <mergeCell ref="G51:K51"/>
    <mergeCell ref="L51:P51"/>
    <mergeCell ref="Q51:S51"/>
    <mergeCell ref="T51:V51"/>
    <mergeCell ref="W51:Y51"/>
    <mergeCell ref="Z51:AB51"/>
    <mergeCell ref="AC52:AE52"/>
    <mergeCell ref="AF52:AJ52"/>
    <mergeCell ref="AK52:AX52"/>
    <mergeCell ref="AY52:BC52"/>
    <mergeCell ref="A52:F52"/>
    <mergeCell ref="G52:K52"/>
    <mergeCell ref="L52:P52"/>
    <mergeCell ref="Q52:S52"/>
    <mergeCell ref="T52:V52"/>
    <mergeCell ref="W52:Y52"/>
    <mergeCell ref="Z52:AB52"/>
    <mergeCell ref="AC53:AE53"/>
    <mergeCell ref="AF53:AJ53"/>
    <mergeCell ref="AK53:AX53"/>
    <mergeCell ref="AY53:BC53"/>
    <mergeCell ref="A53:F53"/>
    <mergeCell ref="G53:K53"/>
    <mergeCell ref="L53:P53"/>
    <mergeCell ref="Q53:S53"/>
    <mergeCell ref="T53:V53"/>
    <mergeCell ref="W53:Y53"/>
    <mergeCell ref="Z53:AB53"/>
    <mergeCell ref="AC54:AE54"/>
    <mergeCell ref="AF54:AJ54"/>
    <mergeCell ref="AK54:AX54"/>
    <mergeCell ref="AY54:BC54"/>
    <mergeCell ref="A54:F54"/>
    <mergeCell ref="G54:K54"/>
    <mergeCell ref="L54:P54"/>
    <mergeCell ref="Q54:S54"/>
    <mergeCell ref="T54:V54"/>
    <mergeCell ref="W54:Y54"/>
    <mergeCell ref="Z54:AB54"/>
    <mergeCell ref="AC55:AE55"/>
    <mergeCell ref="AF55:AJ55"/>
    <mergeCell ref="AK55:AX55"/>
    <mergeCell ref="AY55:BC55"/>
    <mergeCell ref="A55:F55"/>
    <mergeCell ref="G55:K55"/>
    <mergeCell ref="L55:P55"/>
    <mergeCell ref="Q55:S55"/>
    <mergeCell ref="T55:V55"/>
    <mergeCell ref="W55:Y55"/>
    <mergeCell ref="Z55:AB55"/>
    <mergeCell ref="AC56:AE56"/>
    <mergeCell ref="AF56:AJ56"/>
    <mergeCell ref="AK56:AX56"/>
    <mergeCell ref="AY56:BC56"/>
    <mergeCell ref="A56:F56"/>
    <mergeCell ref="G56:K56"/>
    <mergeCell ref="L56:P56"/>
    <mergeCell ref="Q56:S56"/>
    <mergeCell ref="T56:V56"/>
    <mergeCell ref="W56:Y56"/>
    <mergeCell ref="Z56:AB56"/>
    <mergeCell ref="AC57:AE57"/>
    <mergeCell ref="AF57:AJ57"/>
    <mergeCell ref="AK57:AX57"/>
    <mergeCell ref="AY57:BC57"/>
    <mergeCell ref="A57:F57"/>
    <mergeCell ref="G57:K57"/>
    <mergeCell ref="L57:P57"/>
    <mergeCell ref="Q57:S57"/>
    <mergeCell ref="T57:V57"/>
    <mergeCell ref="W57:Y57"/>
    <mergeCell ref="Z57:AB57"/>
    <mergeCell ref="AC58:AE58"/>
    <mergeCell ref="AF58:AJ58"/>
    <mergeCell ref="AK58:AX58"/>
    <mergeCell ref="AY58:BC58"/>
    <mergeCell ref="A58:F58"/>
    <mergeCell ref="G58:K58"/>
    <mergeCell ref="L58:P58"/>
    <mergeCell ref="Q58:S58"/>
    <mergeCell ref="T58:V58"/>
    <mergeCell ref="W58:Y58"/>
    <mergeCell ref="Z58:AB58"/>
    <mergeCell ref="AC59:AE59"/>
    <mergeCell ref="AF59:AJ59"/>
    <mergeCell ref="AK59:AX59"/>
    <mergeCell ref="AY59:BC59"/>
    <mergeCell ref="A59:F59"/>
    <mergeCell ref="G59:K59"/>
    <mergeCell ref="L59:P59"/>
    <mergeCell ref="Q59:S59"/>
    <mergeCell ref="T59:V59"/>
    <mergeCell ref="W59:Y59"/>
    <mergeCell ref="Z59:AB59"/>
    <mergeCell ref="AC60:AE60"/>
    <mergeCell ref="AF60:AJ60"/>
    <mergeCell ref="AK60:AX60"/>
    <mergeCell ref="AY60:BC60"/>
    <mergeCell ref="A60:F60"/>
    <mergeCell ref="G60:K60"/>
    <mergeCell ref="L60:P60"/>
    <mergeCell ref="Q60:S60"/>
    <mergeCell ref="T60:V60"/>
    <mergeCell ref="W60:Y60"/>
    <mergeCell ref="Z60:AB60"/>
    <mergeCell ref="AC61:AE61"/>
    <mergeCell ref="AF61:AJ61"/>
    <mergeCell ref="AK61:AX61"/>
    <mergeCell ref="AY61:BC61"/>
    <mergeCell ref="A61:F61"/>
    <mergeCell ref="G61:K61"/>
    <mergeCell ref="L61:P61"/>
    <mergeCell ref="Q61:S61"/>
    <mergeCell ref="T61:V61"/>
    <mergeCell ref="W61:Y61"/>
    <mergeCell ref="Z61:AB61"/>
    <mergeCell ref="AC62:AE62"/>
    <mergeCell ref="AF62:AJ62"/>
    <mergeCell ref="AK62:AX62"/>
    <mergeCell ref="AY62:BC62"/>
    <mergeCell ref="A62:F62"/>
    <mergeCell ref="G62:K62"/>
    <mergeCell ref="L62:P62"/>
    <mergeCell ref="Q62:S62"/>
    <mergeCell ref="T62:V62"/>
    <mergeCell ref="W62:Y62"/>
    <mergeCell ref="Z62:AB62"/>
    <mergeCell ref="AC63:AE63"/>
    <mergeCell ref="AF63:AJ63"/>
    <mergeCell ref="AK63:AX63"/>
    <mergeCell ref="AY63:BC63"/>
    <mergeCell ref="A63:F63"/>
    <mergeCell ref="G63:K63"/>
    <mergeCell ref="L63:P63"/>
    <mergeCell ref="Q63:S63"/>
    <mergeCell ref="T63:V63"/>
    <mergeCell ref="W63:Y63"/>
    <mergeCell ref="Z63:AB63"/>
    <mergeCell ref="AC64:AE64"/>
    <mergeCell ref="AF64:AJ64"/>
    <mergeCell ref="AK64:AX64"/>
    <mergeCell ref="AY64:BC64"/>
    <mergeCell ref="A64:F64"/>
    <mergeCell ref="G64:K64"/>
    <mergeCell ref="L64:P64"/>
    <mergeCell ref="Q64:S64"/>
    <mergeCell ref="T64:V64"/>
    <mergeCell ref="W64:Y64"/>
    <mergeCell ref="Z64:AB64"/>
    <mergeCell ref="AC65:AE65"/>
    <mergeCell ref="AF65:AJ65"/>
    <mergeCell ref="AK65:AX65"/>
    <mergeCell ref="AY65:BC65"/>
    <mergeCell ref="A65:F65"/>
    <mergeCell ref="G65:K65"/>
    <mergeCell ref="L65:P65"/>
    <mergeCell ref="Q65:S65"/>
    <mergeCell ref="T65:V65"/>
    <mergeCell ref="W65:Y65"/>
    <mergeCell ref="Z65:AB65"/>
    <mergeCell ref="AC66:AE66"/>
    <mergeCell ref="AF66:AJ66"/>
    <mergeCell ref="AK66:AX66"/>
    <mergeCell ref="AY66:BC66"/>
    <mergeCell ref="A66:F66"/>
    <mergeCell ref="G66:K66"/>
    <mergeCell ref="L66:P66"/>
    <mergeCell ref="Q66:S66"/>
    <mergeCell ref="T66:V66"/>
    <mergeCell ref="W66:Y66"/>
    <mergeCell ref="Z66:AB66"/>
    <mergeCell ref="AC67:AE67"/>
    <mergeCell ref="AF67:AJ67"/>
    <mergeCell ref="AK67:AX67"/>
    <mergeCell ref="AY67:BC67"/>
    <mergeCell ref="A67:F67"/>
    <mergeCell ref="G67:K67"/>
    <mergeCell ref="L67:P67"/>
    <mergeCell ref="Q67:S67"/>
    <mergeCell ref="T67:V67"/>
    <mergeCell ref="W67:Y67"/>
    <mergeCell ref="Z67:AB67"/>
    <mergeCell ref="AC68:AE68"/>
    <mergeCell ref="AF68:AJ68"/>
    <mergeCell ref="AK68:AX68"/>
    <mergeCell ref="AY68:BC68"/>
    <mergeCell ref="A68:F68"/>
    <mergeCell ref="G68:K68"/>
    <mergeCell ref="L68:P68"/>
    <mergeCell ref="Q68:S68"/>
    <mergeCell ref="T68:V68"/>
    <mergeCell ref="W68:Y68"/>
    <mergeCell ref="Z68:AB68"/>
    <mergeCell ref="AC69:AE69"/>
    <mergeCell ref="AF69:AJ69"/>
    <mergeCell ref="AK69:AX69"/>
    <mergeCell ref="AY69:BC69"/>
    <mergeCell ref="A69:F69"/>
    <mergeCell ref="G69:K69"/>
    <mergeCell ref="L69:P69"/>
    <mergeCell ref="Q69:S69"/>
    <mergeCell ref="T69:V69"/>
    <mergeCell ref="W69:Y69"/>
    <mergeCell ref="Z69:AB69"/>
    <mergeCell ref="AC70:AE70"/>
    <mergeCell ref="AF70:AJ70"/>
    <mergeCell ref="AK70:AX70"/>
    <mergeCell ref="AY70:BC70"/>
    <mergeCell ref="A70:F70"/>
    <mergeCell ref="G70:K70"/>
    <mergeCell ref="L70:P70"/>
    <mergeCell ref="Q70:S70"/>
    <mergeCell ref="T70:V70"/>
    <mergeCell ref="W70:Y70"/>
    <mergeCell ref="Z70:AB70"/>
    <mergeCell ref="AC71:AE71"/>
    <mergeCell ref="AF71:AJ71"/>
    <mergeCell ref="AK71:AX71"/>
    <mergeCell ref="AY71:BC71"/>
    <mergeCell ref="A71:F71"/>
    <mergeCell ref="G71:K71"/>
    <mergeCell ref="L71:P71"/>
    <mergeCell ref="Q71:S71"/>
    <mergeCell ref="T71:V71"/>
    <mergeCell ref="W71:Y71"/>
    <mergeCell ref="Z71:AB71"/>
    <mergeCell ref="AC72:AE72"/>
    <mergeCell ref="AF72:AJ72"/>
    <mergeCell ref="AK72:AX72"/>
    <mergeCell ref="AY72:BC72"/>
    <mergeCell ref="A72:F72"/>
    <mergeCell ref="G72:K72"/>
    <mergeCell ref="L72:P72"/>
    <mergeCell ref="Q72:S72"/>
    <mergeCell ref="T72:V72"/>
    <mergeCell ref="W72:Y72"/>
    <mergeCell ref="Z72:AB72"/>
    <mergeCell ref="AC73:AE73"/>
    <mergeCell ref="AF73:AJ73"/>
    <mergeCell ref="AK73:AX73"/>
    <mergeCell ref="AY73:BC73"/>
    <mergeCell ref="A73:F73"/>
    <mergeCell ref="G73:K73"/>
    <mergeCell ref="L73:P73"/>
    <mergeCell ref="Q73:S73"/>
    <mergeCell ref="T73:V73"/>
    <mergeCell ref="W73:Y73"/>
    <mergeCell ref="Z73:AB73"/>
    <mergeCell ref="AC74:AE74"/>
    <mergeCell ref="AF74:AJ74"/>
    <mergeCell ref="AK74:AX74"/>
    <mergeCell ref="AY74:BC74"/>
    <mergeCell ref="A74:F74"/>
    <mergeCell ref="G74:K74"/>
    <mergeCell ref="L74:P74"/>
    <mergeCell ref="Q74:S74"/>
    <mergeCell ref="T74:V74"/>
    <mergeCell ref="W74:Y74"/>
    <mergeCell ref="Z74:AB74"/>
    <mergeCell ref="AC75:AE75"/>
    <mergeCell ref="AF75:AJ75"/>
    <mergeCell ref="AK75:AX75"/>
    <mergeCell ref="AY75:BC75"/>
    <mergeCell ref="A75:F75"/>
    <mergeCell ref="G75:K75"/>
    <mergeCell ref="L75:P75"/>
    <mergeCell ref="Q75:S75"/>
    <mergeCell ref="T75:V75"/>
    <mergeCell ref="W75:Y75"/>
    <mergeCell ref="Z75:AB75"/>
    <mergeCell ref="AC76:AE76"/>
    <mergeCell ref="AF76:AJ76"/>
    <mergeCell ref="AK76:AX76"/>
    <mergeCell ref="AY76:BC76"/>
    <mergeCell ref="A76:F76"/>
    <mergeCell ref="G76:K76"/>
    <mergeCell ref="L76:P76"/>
    <mergeCell ref="Q76:S76"/>
    <mergeCell ref="T76:V76"/>
    <mergeCell ref="W76:Y76"/>
    <mergeCell ref="Z76:AB76"/>
    <mergeCell ref="AC77:AE77"/>
    <mergeCell ref="AF77:AJ77"/>
    <mergeCell ref="AK77:AX77"/>
    <mergeCell ref="AY77:BC77"/>
    <mergeCell ref="A77:F77"/>
    <mergeCell ref="G77:K77"/>
    <mergeCell ref="L77:P77"/>
    <mergeCell ref="Q77:S77"/>
    <mergeCell ref="T77:V77"/>
    <mergeCell ref="W77:Y77"/>
    <mergeCell ref="Z77:AB77"/>
    <mergeCell ref="AC78:AE78"/>
    <mergeCell ref="AF78:AJ78"/>
    <mergeCell ref="AK78:AX78"/>
    <mergeCell ref="AY78:BC78"/>
    <mergeCell ref="A78:F78"/>
    <mergeCell ref="G78:K78"/>
    <mergeCell ref="L78:P78"/>
    <mergeCell ref="Q78:S78"/>
    <mergeCell ref="T78:V78"/>
    <mergeCell ref="W78:Y78"/>
    <mergeCell ref="Z78:AB78"/>
    <mergeCell ref="AC79:AE79"/>
    <mergeCell ref="AF79:AJ79"/>
    <mergeCell ref="AK79:AX79"/>
    <mergeCell ref="AY79:BC79"/>
    <mergeCell ref="A79:F79"/>
    <mergeCell ref="G79:K79"/>
    <mergeCell ref="L79:P79"/>
    <mergeCell ref="Q79:S79"/>
    <mergeCell ref="T79:V79"/>
    <mergeCell ref="W79:Y79"/>
    <mergeCell ref="Z79:AB79"/>
    <mergeCell ref="AC80:AE80"/>
    <mergeCell ref="AF80:AJ80"/>
    <mergeCell ref="AK80:AX80"/>
    <mergeCell ref="AY80:BC80"/>
    <mergeCell ref="A80:F80"/>
    <mergeCell ref="G80:K80"/>
    <mergeCell ref="L80:P80"/>
    <mergeCell ref="Q80:S80"/>
    <mergeCell ref="T80:V80"/>
    <mergeCell ref="W80:Y80"/>
    <mergeCell ref="Z80:AB80"/>
    <mergeCell ref="AC81:AE81"/>
    <mergeCell ref="AF81:AJ81"/>
    <mergeCell ref="AK81:AX81"/>
    <mergeCell ref="AY81:BC81"/>
    <mergeCell ref="A81:F81"/>
    <mergeCell ref="G81:K81"/>
    <mergeCell ref="L81:P81"/>
    <mergeCell ref="Q81:S81"/>
    <mergeCell ref="T81:V81"/>
    <mergeCell ref="W81:Y81"/>
    <mergeCell ref="Z81:AB81"/>
    <mergeCell ref="AC82:AE82"/>
    <mergeCell ref="AF82:AJ82"/>
    <mergeCell ref="AK82:AX82"/>
    <mergeCell ref="AY82:BC82"/>
    <mergeCell ref="A82:F82"/>
    <mergeCell ref="G82:K82"/>
    <mergeCell ref="L82:P82"/>
    <mergeCell ref="Q82:S82"/>
    <mergeCell ref="T82:V82"/>
    <mergeCell ref="W82:Y82"/>
    <mergeCell ref="Z82:AB82"/>
    <mergeCell ref="AC83:AE83"/>
    <mergeCell ref="AF83:AJ83"/>
    <mergeCell ref="AK83:AX83"/>
    <mergeCell ref="AY83:BC83"/>
    <mergeCell ref="A83:F83"/>
    <mergeCell ref="G83:K83"/>
    <mergeCell ref="L83:P83"/>
    <mergeCell ref="Q83:S83"/>
    <mergeCell ref="T83:V83"/>
    <mergeCell ref="W83:Y83"/>
    <mergeCell ref="Z83:AB83"/>
    <mergeCell ref="AC84:AE84"/>
    <mergeCell ref="AF84:AJ84"/>
    <mergeCell ref="AK84:AX84"/>
    <mergeCell ref="AY84:BC84"/>
    <mergeCell ref="A84:F84"/>
    <mergeCell ref="G84:K84"/>
    <mergeCell ref="L84:P84"/>
    <mergeCell ref="Q84:S84"/>
    <mergeCell ref="T84:V84"/>
    <mergeCell ref="W84:Y84"/>
    <mergeCell ref="Z84:AB84"/>
    <mergeCell ref="AC85:AE85"/>
    <mergeCell ref="AF85:AJ85"/>
    <mergeCell ref="AK85:AX85"/>
    <mergeCell ref="AY85:BC85"/>
    <mergeCell ref="A85:F85"/>
    <mergeCell ref="G85:K85"/>
    <mergeCell ref="L85:P85"/>
    <mergeCell ref="Q85:S85"/>
    <mergeCell ref="T85:V85"/>
    <mergeCell ref="W85:Y85"/>
    <mergeCell ref="Z85:AB85"/>
    <mergeCell ref="AC86:AE86"/>
    <mergeCell ref="AF86:AJ86"/>
    <mergeCell ref="AK86:AX86"/>
    <mergeCell ref="AY86:BC86"/>
    <mergeCell ref="A86:F86"/>
    <mergeCell ref="G86:K86"/>
    <mergeCell ref="L86:P86"/>
    <mergeCell ref="Q86:S86"/>
    <mergeCell ref="T86:V86"/>
    <mergeCell ref="W86:Y86"/>
    <mergeCell ref="Z86:AB86"/>
    <mergeCell ref="AC87:AE87"/>
    <mergeCell ref="AF87:AJ87"/>
    <mergeCell ref="AK87:AX87"/>
    <mergeCell ref="AY87:BC87"/>
    <mergeCell ref="A87:F87"/>
    <mergeCell ref="G87:K87"/>
    <mergeCell ref="L87:P87"/>
    <mergeCell ref="Q87:S87"/>
    <mergeCell ref="T87:V87"/>
    <mergeCell ref="W87:Y87"/>
    <mergeCell ref="Z87:AB87"/>
    <mergeCell ref="AC88:AE88"/>
    <mergeCell ref="AF88:AJ88"/>
    <mergeCell ref="AK88:AX88"/>
    <mergeCell ref="AY88:BC88"/>
    <mergeCell ref="A88:F88"/>
    <mergeCell ref="G88:K88"/>
    <mergeCell ref="L88:P88"/>
    <mergeCell ref="Q88:S88"/>
    <mergeCell ref="T88:V88"/>
    <mergeCell ref="W88:Y88"/>
    <mergeCell ref="Z88:AB88"/>
    <mergeCell ref="AC89:AE89"/>
    <mergeCell ref="AF89:AJ89"/>
    <mergeCell ref="AK89:AX89"/>
    <mergeCell ref="AY89:BC89"/>
    <mergeCell ref="A89:F89"/>
    <mergeCell ref="G89:K89"/>
    <mergeCell ref="L89:P89"/>
    <mergeCell ref="Q89:S89"/>
    <mergeCell ref="T89:V89"/>
    <mergeCell ref="W89:Y89"/>
    <mergeCell ref="Z89:AB89"/>
    <mergeCell ref="AC90:AE90"/>
    <mergeCell ref="AF90:AJ90"/>
    <mergeCell ref="AK90:AX90"/>
    <mergeCell ref="AY90:BC90"/>
    <mergeCell ref="A90:F90"/>
    <mergeCell ref="G90:K90"/>
    <mergeCell ref="L90:P90"/>
    <mergeCell ref="Q90:S90"/>
    <mergeCell ref="T90:V90"/>
    <mergeCell ref="W90:Y90"/>
    <mergeCell ref="Z90:AB90"/>
    <mergeCell ref="AC91:AE91"/>
    <mergeCell ref="AF91:AJ91"/>
    <mergeCell ref="AK91:AX91"/>
    <mergeCell ref="AY91:BC91"/>
    <mergeCell ref="A91:F91"/>
    <mergeCell ref="G91:K91"/>
    <mergeCell ref="L91:P91"/>
    <mergeCell ref="Q91:S91"/>
    <mergeCell ref="T91:V91"/>
    <mergeCell ref="W91:Y91"/>
    <mergeCell ref="Z91:AB91"/>
    <mergeCell ref="AC92:AE92"/>
    <mergeCell ref="AF92:AJ92"/>
    <mergeCell ref="AK92:AX92"/>
    <mergeCell ref="AY92:BC92"/>
    <mergeCell ref="A92:F92"/>
    <mergeCell ref="G92:K92"/>
    <mergeCell ref="L92:P92"/>
    <mergeCell ref="Q92:S92"/>
    <mergeCell ref="T92:V92"/>
    <mergeCell ref="W92:Y92"/>
    <mergeCell ref="Z92:AB92"/>
    <mergeCell ref="AC93:AE93"/>
    <mergeCell ref="AF93:AJ93"/>
    <mergeCell ref="AK93:AX93"/>
    <mergeCell ref="AY93:BC93"/>
    <mergeCell ref="A93:F93"/>
    <mergeCell ref="G93:K93"/>
    <mergeCell ref="L93:P93"/>
    <mergeCell ref="Q93:S93"/>
    <mergeCell ref="T93:V93"/>
    <mergeCell ref="W93:Y93"/>
    <mergeCell ref="Z93:AB93"/>
    <mergeCell ref="AC94:AE94"/>
    <mergeCell ref="AF94:AJ94"/>
    <mergeCell ref="AK94:AX94"/>
    <mergeCell ref="AY94:BC94"/>
    <mergeCell ref="A94:F94"/>
    <mergeCell ref="G94:K94"/>
    <mergeCell ref="L94:P94"/>
    <mergeCell ref="Q94:S94"/>
    <mergeCell ref="T94:V94"/>
    <mergeCell ref="W94:Y94"/>
    <mergeCell ref="Z94:AB94"/>
    <mergeCell ref="AC95:AE95"/>
    <mergeCell ref="AF95:AJ95"/>
    <mergeCell ref="AK95:AX95"/>
    <mergeCell ref="AY95:BC95"/>
    <mergeCell ref="A95:F95"/>
    <mergeCell ref="G95:K95"/>
    <mergeCell ref="L95:P95"/>
    <mergeCell ref="Q95:S95"/>
    <mergeCell ref="T95:V95"/>
    <mergeCell ref="W95:Y95"/>
    <mergeCell ref="Z95:AB95"/>
    <mergeCell ref="AC96:AE96"/>
    <mergeCell ref="AF96:AJ96"/>
    <mergeCell ref="AK96:AX96"/>
    <mergeCell ref="AY96:BC96"/>
    <mergeCell ref="A96:F96"/>
    <mergeCell ref="G96:K96"/>
    <mergeCell ref="L96:P96"/>
    <mergeCell ref="Q96:S96"/>
    <mergeCell ref="T96:V96"/>
    <mergeCell ref="W96:Y96"/>
    <mergeCell ref="Z96:AB96"/>
    <mergeCell ref="AC97:AE97"/>
    <mergeCell ref="AF97:AJ97"/>
    <mergeCell ref="AK97:AX97"/>
    <mergeCell ref="AY97:BC97"/>
    <mergeCell ref="A97:F97"/>
    <mergeCell ref="G97:K97"/>
    <mergeCell ref="L97:P97"/>
    <mergeCell ref="Q97:S97"/>
    <mergeCell ref="T97:V97"/>
    <mergeCell ref="W97:Y97"/>
    <mergeCell ref="Z97:AB97"/>
    <mergeCell ref="AC98:AE98"/>
    <mergeCell ref="AF98:AJ98"/>
    <mergeCell ref="AK98:AX98"/>
    <mergeCell ref="AY98:BC98"/>
    <mergeCell ref="A98:F98"/>
    <mergeCell ref="G98:K98"/>
    <mergeCell ref="L98:P98"/>
    <mergeCell ref="Q98:S98"/>
    <mergeCell ref="T98:V98"/>
    <mergeCell ref="W98:Y98"/>
    <mergeCell ref="Z98:AB98"/>
    <mergeCell ref="AC99:AE99"/>
    <mergeCell ref="AF99:AJ99"/>
    <mergeCell ref="AK99:AX99"/>
    <mergeCell ref="AY99:BC99"/>
    <mergeCell ref="A99:F99"/>
    <mergeCell ref="G99:K99"/>
    <mergeCell ref="L99:P99"/>
    <mergeCell ref="Q99:S99"/>
    <mergeCell ref="T99:V99"/>
    <mergeCell ref="W99:Y99"/>
    <mergeCell ref="Z99:AB99"/>
    <mergeCell ref="AC100:AE100"/>
    <mergeCell ref="AF100:AJ100"/>
    <mergeCell ref="AK100:AX100"/>
    <mergeCell ref="AY100:BC100"/>
    <mergeCell ref="A100:F100"/>
    <mergeCell ref="G100:K100"/>
    <mergeCell ref="L100:P100"/>
    <mergeCell ref="Q100:S100"/>
    <mergeCell ref="T100:V100"/>
    <mergeCell ref="W100:Y100"/>
    <mergeCell ref="Z100:AB100"/>
    <mergeCell ref="AC101:AE101"/>
    <mergeCell ref="AF101:AJ101"/>
    <mergeCell ref="AK101:AX101"/>
    <mergeCell ref="AY101:BC101"/>
    <mergeCell ref="A101:F101"/>
    <mergeCell ref="G101:K101"/>
    <mergeCell ref="L101:P101"/>
    <mergeCell ref="Q101:S101"/>
    <mergeCell ref="T101:V101"/>
    <mergeCell ref="W101:Y101"/>
    <mergeCell ref="Z101:AB101"/>
    <mergeCell ref="AC102:AE102"/>
    <mergeCell ref="AF102:AJ102"/>
    <mergeCell ref="AK102:AX102"/>
    <mergeCell ref="AY102:BC102"/>
    <mergeCell ref="A102:F102"/>
    <mergeCell ref="G102:K102"/>
    <mergeCell ref="L102:P102"/>
    <mergeCell ref="Q102:S102"/>
    <mergeCell ref="T102:V102"/>
    <mergeCell ref="W102:Y102"/>
    <mergeCell ref="Z102:AB102"/>
    <mergeCell ref="AC103:AE103"/>
    <mergeCell ref="AF103:AJ103"/>
    <mergeCell ref="AK103:AX103"/>
    <mergeCell ref="AY103:BC103"/>
    <mergeCell ref="A103:F103"/>
    <mergeCell ref="G103:K103"/>
    <mergeCell ref="L103:P103"/>
    <mergeCell ref="Q103:S103"/>
    <mergeCell ref="T103:V103"/>
    <mergeCell ref="W103:Y103"/>
    <mergeCell ref="Z103:AB103"/>
    <mergeCell ref="AC104:AE104"/>
    <mergeCell ref="AF104:AJ104"/>
    <mergeCell ref="AK104:AX104"/>
    <mergeCell ref="AY104:BC104"/>
    <mergeCell ref="A104:F104"/>
    <mergeCell ref="G104:K104"/>
    <mergeCell ref="L104:P104"/>
    <mergeCell ref="Q104:S104"/>
    <mergeCell ref="T104:V104"/>
    <mergeCell ref="W104:Y104"/>
    <mergeCell ref="Z104:AB104"/>
    <mergeCell ref="AC105:AE105"/>
    <mergeCell ref="AF105:AJ105"/>
    <mergeCell ref="AK105:AX105"/>
    <mergeCell ref="AY105:BC105"/>
    <mergeCell ref="A105:F105"/>
    <mergeCell ref="G105:K105"/>
    <mergeCell ref="L105:P105"/>
    <mergeCell ref="Q105:S105"/>
    <mergeCell ref="T105:V105"/>
    <mergeCell ref="W105:Y105"/>
    <mergeCell ref="Z105:AB105"/>
    <mergeCell ref="AC106:AE106"/>
    <mergeCell ref="AF106:AJ106"/>
    <mergeCell ref="AK106:AX106"/>
    <mergeCell ref="AY106:BC106"/>
    <mergeCell ref="A106:F106"/>
    <mergeCell ref="G106:K106"/>
    <mergeCell ref="L106:P106"/>
    <mergeCell ref="Q106:S106"/>
    <mergeCell ref="T106:V106"/>
    <mergeCell ref="W106:Y106"/>
    <mergeCell ref="Z106:AB106"/>
    <mergeCell ref="AC107:AE107"/>
    <mergeCell ref="AF107:AJ107"/>
    <mergeCell ref="AK107:AX107"/>
    <mergeCell ref="AY107:BC107"/>
    <mergeCell ref="A107:F107"/>
    <mergeCell ref="G107:K107"/>
    <mergeCell ref="L107:P107"/>
    <mergeCell ref="Q107:S107"/>
    <mergeCell ref="T107:V107"/>
    <mergeCell ref="W107:Y107"/>
    <mergeCell ref="Z107:AB107"/>
    <mergeCell ref="AC108:AE108"/>
    <mergeCell ref="AF108:AJ108"/>
    <mergeCell ref="AK108:AX108"/>
    <mergeCell ref="AY108:BC108"/>
    <mergeCell ref="A108:F108"/>
    <mergeCell ref="G108:K108"/>
    <mergeCell ref="L108:P108"/>
    <mergeCell ref="Q108:S108"/>
    <mergeCell ref="T108:V108"/>
    <mergeCell ref="W108:Y108"/>
    <mergeCell ref="Z108:AB108"/>
    <mergeCell ref="AC109:AE109"/>
    <mergeCell ref="AF109:AJ109"/>
    <mergeCell ref="AK109:AX109"/>
    <mergeCell ref="AY109:BC109"/>
    <mergeCell ref="A109:F109"/>
    <mergeCell ref="G109:K109"/>
    <mergeCell ref="L109:P109"/>
    <mergeCell ref="Q109:S109"/>
    <mergeCell ref="T109:V109"/>
    <mergeCell ref="W109:Y109"/>
    <mergeCell ref="Z109:AB109"/>
    <mergeCell ref="AC110:AE110"/>
    <mergeCell ref="AF110:AJ110"/>
    <mergeCell ref="AK110:AX110"/>
    <mergeCell ref="AY110:BC110"/>
    <mergeCell ref="A110:F110"/>
    <mergeCell ref="G110:K110"/>
    <mergeCell ref="L110:P110"/>
    <mergeCell ref="Q110:S110"/>
    <mergeCell ref="T110:V110"/>
    <mergeCell ref="W110:Y110"/>
    <mergeCell ref="Z110:AB110"/>
    <mergeCell ref="AC111:AE111"/>
    <mergeCell ref="AF111:AJ111"/>
    <mergeCell ref="AK111:AX111"/>
    <mergeCell ref="AY111:BC111"/>
    <mergeCell ref="A111:F111"/>
    <mergeCell ref="G111:K111"/>
    <mergeCell ref="L111:P111"/>
    <mergeCell ref="Q111:S111"/>
    <mergeCell ref="T111:V111"/>
    <mergeCell ref="W111:Y111"/>
    <mergeCell ref="Z111:AB111"/>
    <mergeCell ref="AC112:AE112"/>
    <mergeCell ref="AF112:AJ112"/>
    <mergeCell ref="AK112:AX112"/>
    <mergeCell ref="AY112:BC112"/>
    <mergeCell ref="A112:F112"/>
    <mergeCell ref="G112:K112"/>
    <mergeCell ref="L112:P112"/>
    <mergeCell ref="Q112:S112"/>
    <mergeCell ref="T112:V112"/>
    <mergeCell ref="W112:Y112"/>
    <mergeCell ref="Z112:AB112"/>
    <mergeCell ref="AC113:AE113"/>
    <mergeCell ref="AF113:AJ113"/>
    <mergeCell ref="AK113:AX113"/>
    <mergeCell ref="AY113:BC113"/>
    <mergeCell ref="A113:F113"/>
    <mergeCell ref="G113:K113"/>
    <mergeCell ref="L113:P113"/>
    <mergeCell ref="Q113:S113"/>
    <mergeCell ref="T113:V113"/>
    <mergeCell ref="W113:Y113"/>
    <mergeCell ref="Z113:AB113"/>
    <mergeCell ref="AC114:AE114"/>
    <mergeCell ref="AF114:AJ114"/>
    <mergeCell ref="AK114:AX114"/>
    <mergeCell ref="AY114:BC114"/>
    <mergeCell ref="A114:F114"/>
    <mergeCell ref="G114:K114"/>
    <mergeCell ref="L114:P114"/>
    <mergeCell ref="Q114:S114"/>
    <mergeCell ref="T114:V114"/>
    <mergeCell ref="W114:Y114"/>
    <mergeCell ref="Z114:AB114"/>
    <mergeCell ref="AC115:AE115"/>
    <mergeCell ref="AF115:AJ115"/>
    <mergeCell ref="AK115:AX115"/>
    <mergeCell ref="AY115:BC115"/>
    <mergeCell ref="A115:F115"/>
    <mergeCell ref="G115:K115"/>
    <mergeCell ref="L115:P115"/>
    <mergeCell ref="Q115:S115"/>
    <mergeCell ref="T115:V115"/>
    <mergeCell ref="W115:Y115"/>
    <mergeCell ref="Z115:AB115"/>
    <mergeCell ref="AC116:AE116"/>
    <mergeCell ref="AF116:AJ116"/>
    <mergeCell ref="AK116:AX116"/>
    <mergeCell ref="AY116:BC116"/>
    <mergeCell ref="A116:F116"/>
    <mergeCell ref="G116:K116"/>
    <mergeCell ref="L116:P116"/>
    <mergeCell ref="Q116:S116"/>
    <mergeCell ref="T116:V116"/>
    <mergeCell ref="W116:Y116"/>
    <mergeCell ref="Z116:AB116"/>
    <mergeCell ref="AC117:AE117"/>
    <mergeCell ref="AF117:AJ117"/>
    <mergeCell ref="AK117:AX117"/>
    <mergeCell ref="AY117:BC117"/>
    <mergeCell ref="A117:F117"/>
    <mergeCell ref="G117:K117"/>
    <mergeCell ref="L117:P117"/>
    <mergeCell ref="Q117:S117"/>
    <mergeCell ref="T117:V117"/>
    <mergeCell ref="W117:Y117"/>
    <mergeCell ref="Z117:AB117"/>
    <mergeCell ref="AC118:AE118"/>
    <mergeCell ref="AF118:AJ118"/>
    <mergeCell ref="AK118:AX118"/>
    <mergeCell ref="AY118:BC118"/>
    <mergeCell ref="A118:F118"/>
    <mergeCell ref="G118:K118"/>
    <mergeCell ref="L118:P118"/>
    <mergeCell ref="Q118:S118"/>
    <mergeCell ref="T118:V118"/>
    <mergeCell ref="W118:Y118"/>
    <mergeCell ref="Z118:AB118"/>
    <mergeCell ref="AC168:AE168"/>
    <mergeCell ref="AF168:AJ168"/>
    <mergeCell ref="AK168:AX168"/>
    <mergeCell ref="AY168:BC168"/>
    <mergeCell ref="A168:F168"/>
    <mergeCell ref="G168:K168"/>
    <mergeCell ref="L168:P168"/>
    <mergeCell ref="Q168:S168"/>
    <mergeCell ref="T168:V168"/>
    <mergeCell ref="W168:Y168"/>
    <mergeCell ref="Z168:AB168"/>
    <mergeCell ref="AC169:AE169"/>
    <mergeCell ref="AF169:AJ169"/>
    <mergeCell ref="AK169:AX169"/>
    <mergeCell ref="AY169:BC169"/>
    <mergeCell ref="A169:F169"/>
    <mergeCell ref="G169:K169"/>
    <mergeCell ref="L169:P169"/>
    <mergeCell ref="Q169:S169"/>
    <mergeCell ref="T169:V169"/>
    <mergeCell ref="W169:Y169"/>
    <mergeCell ref="Z169:AB169"/>
    <mergeCell ref="AC170:AE170"/>
    <mergeCell ref="AF170:AJ170"/>
    <mergeCell ref="AK170:AX170"/>
    <mergeCell ref="AY170:BC170"/>
    <mergeCell ref="A170:F170"/>
    <mergeCell ref="G170:K170"/>
    <mergeCell ref="L170:P170"/>
    <mergeCell ref="Q170:S170"/>
    <mergeCell ref="T170:V170"/>
    <mergeCell ref="W170:Y170"/>
    <mergeCell ref="Z170:AB170"/>
    <mergeCell ref="AC171:AE171"/>
    <mergeCell ref="AF171:AJ171"/>
    <mergeCell ref="AK171:AX171"/>
    <mergeCell ref="AY171:BC171"/>
    <mergeCell ref="A171:F171"/>
    <mergeCell ref="G171:K171"/>
    <mergeCell ref="L171:P171"/>
    <mergeCell ref="Q171:S171"/>
    <mergeCell ref="T171:V171"/>
    <mergeCell ref="W171:Y171"/>
    <mergeCell ref="Z171:AB171"/>
    <mergeCell ref="AC172:AE172"/>
    <mergeCell ref="AF172:AJ172"/>
    <mergeCell ref="AK172:AX172"/>
    <mergeCell ref="AY172:BC172"/>
    <mergeCell ref="A172:F172"/>
    <mergeCell ref="G172:K172"/>
    <mergeCell ref="L172:P172"/>
    <mergeCell ref="Q172:S172"/>
    <mergeCell ref="T172:V172"/>
    <mergeCell ref="W172:Y172"/>
    <mergeCell ref="Z172:AB172"/>
    <mergeCell ref="AC173:AE173"/>
    <mergeCell ref="AF173:AJ173"/>
    <mergeCell ref="AK173:AX173"/>
    <mergeCell ref="AY173:BC173"/>
    <mergeCell ref="A173:F173"/>
    <mergeCell ref="G173:K173"/>
    <mergeCell ref="L173:P173"/>
    <mergeCell ref="Q173:S173"/>
    <mergeCell ref="T173:V173"/>
    <mergeCell ref="W173:Y173"/>
    <mergeCell ref="Z173:AB173"/>
    <mergeCell ref="AC174:AE174"/>
    <mergeCell ref="AF174:AJ174"/>
    <mergeCell ref="AK174:AX174"/>
    <mergeCell ref="AY174:BC174"/>
    <mergeCell ref="A174:F174"/>
    <mergeCell ref="G174:K174"/>
    <mergeCell ref="L174:P174"/>
    <mergeCell ref="Q174:S174"/>
    <mergeCell ref="T174:V174"/>
    <mergeCell ref="W174:Y174"/>
    <mergeCell ref="Z174:AB174"/>
    <mergeCell ref="AC175:AE175"/>
    <mergeCell ref="AF175:AJ175"/>
    <mergeCell ref="AK175:AX175"/>
    <mergeCell ref="AY175:BC175"/>
    <mergeCell ref="A175:F175"/>
    <mergeCell ref="G175:K175"/>
    <mergeCell ref="L175:P175"/>
    <mergeCell ref="Q175:S175"/>
    <mergeCell ref="T175:V175"/>
    <mergeCell ref="W175:Y175"/>
    <mergeCell ref="Z175:AB175"/>
    <mergeCell ref="AC176:AE176"/>
    <mergeCell ref="AF176:AJ176"/>
    <mergeCell ref="AK176:AX176"/>
    <mergeCell ref="AY176:BC176"/>
    <mergeCell ref="A176:F176"/>
    <mergeCell ref="G176:K176"/>
    <mergeCell ref="L176:P176"/>
    <mergeCell ref="Q176:S176"/>
    <mergeCell ref="T176:V176"/>
    <mergeCell ref="W176:Y176"/>
    <mergeCell ref="Z176:AB176"/>
    <mergeCell ref="AC177:AE177"/>
    <mergeCell ref="AF177:AJ177"/>
    <mergeCell ref="AK177:AX177"/>
    <mergeCell ref="AY177:BC177"/>
    <mergeCell ref="A177:F177"/>
    <mergeCell ref="G177:K177"/>
    <mergeCell ref="L177:P177"/>
    <mergeCell ref="Q177:S177"/>
    <mergeCell ref="T177:V177"/>
    <mergeCell ref="W177:Y177"/>
    <mergeCell ref="Z177:AB177"/>
    <mergeCell ref="AC178:AE178"/>
    <mergeCell ref="AF178:AJ178"/>
    <mergeCell ref="AK178:AX178"/>
    <mergeCell ref="AY178:BC178"/>
    <mergeCell ref="A178:F178"/>
    <mergeCell ref="G178:K178"/>
    <mergeCell ref="L178:P178"/>
    <mergeCell ref="Q178:S178"/>
    <mergeCell ref="T178:V178"/>
    <mergeCell ref="W178:Y178"/>
    <mergeCell ref="Z178:AB178"/>
    <mergeCell ref="AC179:AE179"/>
    <mergeCell ref="AF179:AJ179"/>
    <mergeCell ref="AK179:AX179"/>
    <mergeCell ref="AY179:BC179"/>
    <mergeCell ref="A179:F179"/>
    <mergeCell ref="G179:K179"/>
    <mergeCell ref="L179:P179"/>
    <mergeCell ref="Q179:S179"/>
    <mergeCell ref="T179:V179"/>
    <mergeCell ref="W179:Y179"/>
    <mergeCell ref="Z179:AB179"/>
    <mergeCell ref="AC180:AE180"/>
    <mergeCell ref="AF180:AJ180"/>
    <mergeCell ref="AK180:AX180"/>
    <mergeCell ref="AY180:BC180"/>
    <mergeCell ref="A180:F180"/>
    <mergeCell ref="G180:K180"/>
    <mergeCell ref="L180:P180"/>
    <mergeCell ref="Q180:S180"/>
    <mergeCell ref="T180:V180"/>
    <mergeCell ref="W180:Y180"/>
    <mergeCell ref="Z180:AB180"/>
    <mergeCell ref="AC181:AE181"/>
    <mergeCell ref="AF181:AJ181"/>
    <mergeCell ref="AK181:AX181"/>
    <mergeCell ref="AY181:BC181"/>
    <mergeCell ref="A181:F181"/>
    <mergeCell ref="G181:K181"/>
    <mergeCell ref="L181:P181"/>
    <mergeCell ref="Q181:S181"/>
    <mergeCell ref="T181:V181"/>
    <mergeCell ref="W181:Y181"/>
    <mergeCell ref="Z181:AB181"/>
    <mergeCell ref="AC182:AE182"/>
    <mergeCell ref="AF182:AJ182"/>
    <mergeCell ref="AK182:AX182"/>
    <mergeCell ref="AY182:BC182"/>
    <mergeCell ref="A182:F182"/>
    <mergeCell ref="G182:K182"/>
    <mergeCell ref="L182:P182"/>
    <mergeCell ref="Q182:S182"/>
    <mergeCell ref="T182:V182"/>
    <mergeCell ref="W182:Y182"/>
    <mergeCell ref="Z182:AB182"/>
    <mergeCell ref="AC183:AE183"/>
    <mergeCell ref="AF183:AJ183"/>
    <mergeCell ref="AK183:AX183"/>
    <mergeCell ref="AY183:BC183"/>
    <mergeCell ref="A183:F183"/>
    <mergeCell ref="G183:K183"/>
    <mergeCell ref="L183:P183"/>
    <mergeCell ref="Q183:S183"/>
    <mergeCell ref="T183:V183"/>
    <mergeCell ref="W183:Y183"/>
    <mergeCell ref="Z183:AB183"/>
    <mergeCell ref="AC184:AE184"/>
    <mergeCell ref="AF184:AJ184"/>
    <mergeCell ref="AK184:AX184"/>
    <mergeCell ref="AY184:BC184"/>
    <mergeCell ref="A184:F184"/>
    <mergeCell ref="G184:K184"/>
    <mergeCell ref="L184:P184"/>
    <mergeCell ref="Q184:S184"/>
    <mergeCell ref="T184:V184"/>
    <mergeCell ref="W184:Y184"/>
    <mergeCell ref="Z184:AB184"/>
    <mergeCell ref="AC185:AE185"/>
    <mergeCell ref="AF185:AJ185"/>
    <mergeCell ref="AK185:AX185"/>
    <mergeCell ref="AY185:BC185"/>
    <mergeCell ref="A185:F185"/>
    <mergeCell ref="G185:K185"/>
    <mergeCell ref="L185:P185"/>
    <mergeCell ref="Q185:S185"/>
    <mergeCell ref="T185:V185"/>
    <mergeCell ref="W185:Y185"/>
    <mergeCell ref="Z185:AB185"/>
    <mergeCell ref="AC186:AE186"/>
    <mergeCell ref="AF186:AJ186"/>
    <mergeCell ref="AK186:AX186"/>
    <mergeCell ref="AY186:BC186"/>
    <mergeCell ref="A186:F186"/>
    <mergeCell ref="G186:K186"/>
    <mergeCell ref="L186:P186"/>
    <mergeCell ref="Q186:S186"/>
    <mergeCell ref="T186:V186"/>
    <mergeCell ref="W186:Y186"/>
    <mergeCell ref="Z186:AB186"/>
    <mergeCell ref="AC187:AE187"/>
    <mergeCell ref="AF187:AJ187"/>
    <mergeCell ref="AK187:AX187"/>
    <mergeCell ref="AY187:BC187"/>
    <mergeCell ref="A187:F187"/>
    <mergeCell ref="G187:K187"/>
    <mergeCell ref="L187:P187"/>
    <mergeCell ref="Q187:S187"/>
    <mergeCell ref="T187:V187"/>
    <mergeCell ref="W187:Y187"/>
    <mergeCell ref="Z187:AB187"/>
    <mergeCell ref="AC188:AE188"/>
    <mergeCell ref="AF188:AJ188"/>
    <mergeCell ref="AK188:AX188"/>
    <mergeCell ref="AY188:BC188"/>
    <mergeCell ref="A188:F188"/>
    <mergeCell ref="G188:K188"/>
    <mergeCell ref="L188:P188"/>
    <mergeCell ref="Q188:S188"/>
    <mergeCell ref="T188:V188"/>
    <mergeCell ref="W188:Y188"/>
    <mergeCell ref="Z188:AB188"/>
    <mergeCell ref="AC189:AE189"/>
    <mergeCell ref="AF189:AJ189"/>
    <mergeCell ref="AK189:AX189"/>
    <mergeCell ref="AY189:BC189"/>
    <mergeCell ref="A189:F189"/>
    <mergeCell ref="G189:K189"/>
    <mergeCell ref="L189:P189"/>
    <mergeCell ref="Q189:S189"/>
    <mergeCell ref="T189:V189"/>
    <mergeCell ref="W189:Y189"/>
    <mergeCell ref="Z189:AB189"/>
    <mergeCell ref="AC190:AE190"/>
    <mergeCell ref="AF190:AJ190"/>
    <mergeCell ref="AK190:AX190"/>
    <mergeCell ref="AY190:BC190"/>
    <mergeCell ref="A190:F190"/>
    <mergeCell ref="G190:K190"/>
    <mergeCell ref="L190:P190"/>
    <mergeCell ref="Q190:S190"/>
    <mergeCell ref="T190:V190"/>
    <mergeCell ref="W190:Y190"/>
    <mergeCell ref="Z190:AB190"/>
    <mergeCell ref="AC191:AE191"/>
    <mergeCell ref="AF191:AJ191"/>
    <mergeCell ref="AK191:AX191"/>
    <mergeCell ref="AY191:BC191"/>
    <mergeCell ref="A191:F191"/>
    <mergeCell ref="G191:K191"/>
    <mergeCell ref="L191:P191"/>
    <mergeCell ref="Q191:S191"/>
    <mergeCell ref="T191:V191"/>
    <mergeCell ref="W191:Y191"/>
    <mergeCell ref="Z191:AB191"/>
    <mergeCell ref="AC192:AE192"/>
    <mergeCell ref="AF192:AJ192"/>
    <mergeCell ref="AK192:AX192"/>
    <mergeCell ref="AY192:BC192"/>
    <mergeCell ref="A192:F192"/>
    <mergeCell ref="G192:K192"/>
    <mergeCell ref="L192:P192"/>
    <mergeCell ref="Q192:S192"/>
    <mergeCell ref="T192:V192"/>
    <mergeCell ref="W192:Y192"/>
    <mergeCell ref="Z192:AB192"/>
    <mergeCell ref="AC193:AE193"/>
    <mergeCell ref="AF193:AJ193"/>
    <mergeCell ref="AK193:AX193"/>
    <mergeCell ref="AY193:BC193"/>
    <mergeCell ref="A193:F193"/>
    <mergeCell ref="G193:K193"/>
    <mergeCell ref="L193:P193"/>
    <mergeCell ref="Q193:S193"/>
    <mergeCell ref="T193:V193"/>
    <mergeCell ref="W193:Y193"/>
    <mergeCell ref="Z193:AB193"/>
    <mergeCell ref="AC194:AE194"/>
    <mergeCell ref="AF194:AJ194"/>
    <mergeCell ref="AK194:AX194"/>
    <mergeCell ref="AY194:BC194"/>
    <mergeCell ref="A194:F194"/>
    <mergeCell ref="G194:K194"/>
    <mergeCell ref="L194:P194"/>
    <mergeCell ref="Q194:S194"/>
    <mergeCell ref="T194:V194"/>
    <mergeCell ref="W194:Y194"/>
    <mergeCell ref="Z194:AB194"/>
    <mergeCell ref="AC195:AE195"/>
    <mergeCell ref="AF195:AJ195"/>
    <mergeCell ref="AK195:AX195"/>
    <mergeCell ref="AY195:BC195"/>
    <mergeCell ref="A195:F195"/>
    <mergeCell ref="G195:K195"/>
    <mergeCell ref="L195:P195"/>
    <mergeCell ref="Q195:S195"/>
    <mergeCell ref="T195:V195"/>
    <mergeCell ref="W195:Y195"/>
    <mergeCell ref="Z195:AB195"/>
    <mergeCell ref="AC196:AE196"/>
    <mergeCell ref="AF196:AJ196"/>
    <mergeCell ref="AK196:AX196"/>
    <mergeCell ref="AY196:BC196"/>
    <mergeCell ref="A196:F196"/>
    <mergeCell ref="G196:K196"/>
    <mergeCell ref="L196:P196"/>
    <mergeCell ref="Q196:S196"/>
    <mergeCell ref="T196:V196"/>
    <mergeCell ref="W196:Y196"/>
    <mergeCell ref="Z196:AB196"/>
    <mergeCell ref="AC197:AE197"/>
    <mergeCell ref="AF197:AJ197"/>
    <mergeCell ref="AK197:AX197"/>
    <mergeCell ref="AY197:BC197"/>
    <mergeCell ref="A197:F197"/>
    <mergeCell ref="G197:K197"/>
    <mergeCell ref="L197:P197"/>
    <mergeCell ref="Q197:S197"/>
    <mergeCell ref="T197:V197"/>
    <mergeCell ref="W197:Y197"/>
    <mergeCell ref="Z197:AB197"/>
    <mergeCell ref="AC198:AE198"/>
    <mergeCell ref="AF198:AJ198"/>
    <mergeCell ref="AK198:AX198"/>
    <mergeCell ref="AY198:BC198"/>
    <mergeCell ref="A198:F198"/>
    <mergeCell ref="G198:K198"/>
    <mergeCell ref="L198:P198"/>
    <mergeCell ref="Q198:S198"/>
    <mergeCell ref="T198:V198"/>
    <mergeCell ref="W198:Y198"/>
    <mergeCell ref="Z198:AB198"/>
    <mergeCell ref="AC199:AE199"/>
    <mergeCell ref="AF199:AJ199"/>
    <mergeCell ref="AK199:AX199"/>
    <mergeCell ref="AY199:BC199"/>
    <mergeCell ref="A199:F199"/>
    <mergeCell ref="G199:K199"/>
    <mergeCell ref="L199:P199"/>
    <mergeCell ref="Q199:S199"/>
    <mergeCell ref="T199:V199"/>
    <mergeCell ref="W199:Y199"/>
    <mergeCell ref="Z199:AB199"/>
    <mergeCell ref="AC200:AE200"/>
    <mergeCell ref="AF200:AJ200"/>
    <mergeCell ref="AK200:AX200"/>
    <mergeCell ref="AY200:BC200"/>
    <mergeCell ref="A200:F200"/>
    <mergeCell ref="G200:K200"/>
    <mergeCell ref="L200:P200"/>
    <mergeCell ref="Q200:S200"/>
    <mergeCell ref="T200:V200"/>
    <mergeCell ref="W200:Y200"/>
    <mergeCell ref="Z200:AB200"/>
    <mergeCell ref="AC201:AE201"/>
    <mergeCell ref="AF201:AJ201"/>
    <mergeCell ref="AK201:AX201"/>
    <mergeCell ref="AY201:BC201"/>
    <mergeCell ref="A201:F201"/>
    <mergeCell ref="G201:K201"/>
    <mergeCell ref="L201:P201"/>
    <mergeCell ref="Q201:S201"/>
    <mergeCell ref="T201:V201"/>
    <mergeCell ref="W201:Y201"/>
    <mergeCell ref="Z201:AB201"/>
    <mergeCell ref="AC202:AE202"/>
    <mergeCell ref="AF202:AJ202"/>
    <mergeCell ref="AK202:AX202"/>
    <mergeCell ref="AY202:BC202"/>
    <mergeCell ref="A202:F202"/>
    <mergeCell ref="G202:K202"/>
    <mergeCell ref="L202:P202"/>
    <mergeCell ref="Q202:S202"/>
    <mergeCell ref="T202:V202"/>
    <mergeCell ref="W202:Y202"/>
    <mergeCell ref="Z202:AB202"/>
    <mergeCell ref="AC210:AE210"/>
    <mergeCell ref="AF210:AJ210"/>
    <mergeCell ref="AK210:AX210"/>
    <mergeCell ref="AY210:BC210"/>
    <mergeCell ref="A210:F210"/>
    <mergeCell ref="G210:K210"/>
    <mergeCell ref="L210:P210"/>
    <mergeCell ref="Q210:S210"/>
    <mergeCell ref="T210:V210"/>
    <mergeCell ref="W210:Y210"/>
    <mergeCell ref="Z210:AB210"/>
    <mergeCell ref="AC211:AE211"/>
    <mergeCell ref="AF211:AJ211"/>
    <mergeCell ref="AK211:AX211"/>
    <mergeCell ref="AY211:BC211"/>
    <mergeCell ref="A211:F211"/>
    <mergeCell ref="G211:K211"/>
    <mergeCell ref="L211:P211"/>
    <mergeCell ref="Q211:S211"/>
    <mergeCell ref="T211:V211"/>
    <mergeCell ref="W211:Y211"/>
    <mergeCell ref="Z211:AB211"/>
    <mergeCell ref="AC212:AE212"/>
    <mergeCell ref="AF212:AJ212"/>
    <mergeCell ref="AK212:AX212"/>
    <mergeCell ref="AY212:BC212"/>
    <mergeCell ref="A212:F212"/>
    <mergeCell ref="G212:K212"/>
    <mergeCell ref="L212:P212"/>
    <mergeCell ref="Q212:S212"/>
    <mergeCell ref="T212:V212"/>
    <mergeCell ref="W212:Y212"/>
    <mergeCell ref="Z212:AB212"/>
    <mergeCell ref="AC213:AE213"/>
    <mergeCell ref="AF213:AJ213"/>
    <mergeCell ref="AK213:AX213"/>
    <mergeCell ref="AY213:BC213"/>
    <mergeCell ref="A213:F213"/>
    <mergeCell ref="G213:K213"/>
    <mergeCell ref="L213:P213"/>
    <mergeCell ref="Q213:S213"/>
    <mergeCell ref="T213:V213"/>
    <mergeCell ref="W213:Y213"/>
    <mergeCell ref="Z213:AB213"/>
    <mergeCell ref="AC214:AE214"/>
    <mergeCell ref="AF214:AJ214"/>
    <mergeCell ref="AK214:AX214"/>
    <mergeCell ref="AY214:BC214"/>
    <mergeCell ref="A214:F214"/>
    <mergeCell ref="G214:K214"/>
    <mergeCell ref="L214:P214"/>
    <mergeCell ref="Q214:S214"/>
    <mergeCell ref="T214:V214"/>
    <mergeCell ref="W214:Y214"/>
    <mergeCell ref="Z214:AB214"/>
    <mergeCell ref="AC215:AE215"/>
    <mergeCell ref="AF215:AJ215"/>
    <mergeCell ref="AK215:AX215"/>
    <mergeCell ref="AY215:BC215"/>
    <mergeCell ref="A215:F215"/>
    <mergeCell ref="G215:K215"/>
    <mergeCell ref="L215:P215"/>
    <mergeCell ref="Q215:S215"/>
    <mergeCell ref="T215:V215"/>
    <mergeCell ref="W215:Y215"/>
    <mergeCell ref="Z215:AB215"/>
    <mergeCell ref="AC19:AE19"/>
    <mergeCell ref="AF19:AJ19"/>
    <mergeCell ref="AK19:AX19"/>
    <mergeCell ref="AY19:BC19"/>
    <mergeCell ref="A19:F19"/>
    <mergeCell ref="G19:K19"/>
    <mergeCell ref="L19:P19"/>
    <mergeCell ref="Q19:S19"/>
    <mergeCell ref="T19:V19"/>
    <mergeCell ref="W19:Y19"/>
    <mergeCell ref="Z19:AB19"/>
    <mergeCell ref="AC20:AE20"/>
    <mergeCell ref="AF20:AJ20"/>
    <mergeCell ref="AK20:AX20"/>
    <mergeCell ref="AY20:BC20"/>
    <mergeCell ref="A20:F20"/>
    <mergeCell ref="G20:K20"/>
    <mergeCell ref="L20:P20"/>
    <mergeCell ref="Q20:S20"/>
    <mergeCell ref="T20:V20"/>
    <mergeCell ref="W20:Y20"/>
    <mergeCell ref="Z20:AB20"/>
    <mergeCell ref="AC21:AE21"/>
    <mergeCell ref="AF21:AJ21"/>
    <mergeCell ref="AK21:AX21"/>
    <mergeCell ref="AY21:BC21"/>
    <mergeCell ref="A21:F21"/>
    <mergeCell ref="G21:K21"/>
    <mergeCell ref="L21:P21"/>
    <mergeCell ref="Q21:S21"/>
    <mergeCell ref="T21:V21"/>
    <mergeCell ref="W21:Y21"/>
    <mergeCell ref="Z21:AB21"/>
    <mergeCell ref="AC216:AE216"/>
    <mergeCell ref="AF216:AJ216"/>
    <mergeCell ref="AK216:AX216"/>
    <mergeCell ref="AY216:BC216"/>
    <mergeCell ref="A216:F216"/>
    <mergeCell ref="G216:K216"/>
    <mergeCell ref="L216:P216"/>
    <mergeCell ref="Q216:S216"/>
    <mergeCell ref="T216:V216"/>
    <mergeCell ref="W216:Y216"/>
    <mergeCell ref="Z216:AB216"/>
    <mergeCell ref="AC203:AE203"/>
    <mergeCell ref="AF203:AJ203"/>
    <mergeCell ref="AK203:AX203"/>
    <mergeCell ref="AY203:BC203"/>
    <mergeCell ref="A203:F203"/>
    <mergeCell ref="G203:K203"/>
    <mergeCell ref="L203:P203"/>
    <mergeCell ref="Q203:S203"/>
    <mergeCell ref="T203:V203"/>
    <mergeCell ref="W203:Y203"/>
    <mergeCell ref="Z203:AB203"/>
    <mergeCell ref="AC204:AE204"/>
    <mergeCell ref="AF204:AJ204"/>
    <mergeCell ref="AK204:AX204"/>
    <mergeCell ref="AY204:BC204"/>
    <mergeCell ref="A204:F204"/>
    <mergeCell ref="G204:K204"/>
    <mergeCell ref="L204:P204"/>
    <mergeCell ref="Q204:S204"/>
    <mergeCell ref="T204:V204"/>
    <mergeCell ref="W204:Y204"/>
    <mergeCell ref="Z204:AB204"/>
    <mergeCell ref="AC205:AE205"/>
    <mergeCell ref="AF205:AJ205"/>
    <mergeCell ref="AK205:AX205"/>
    <mergeCell ref="AY205:BC205"/>
    <mergeCell ref="A205:F205"/>
    <mergeCell ref="G205:K205"/>
    <mergeCell ref="L205:P205"/>
    <mergeCell ref="Q205:S205"/>
    <mergeCell ref="T205:V205"/>
    <mergeCell ref="W205:Y205"/>
    <mergeCell ref="Z205:AB205"/>
    <mergeCell ref="AC206:AE206"/>
    <mergeCell ref="AF206:AJ206"/>
    <mergeCell ref="AK206:AX206"/>
    <mergeCell ref="AY206:BC206"/>
    <mergeCell ref="A206:F206"/>
    <mergeCell ref="G206:K206"/>
    <mergeCell ref="L206:P206"/>
    <mergeCell ref="Q206:S206"/>
    <mergeCell ref="T206:V206"/>
    <mergeCell ref="W206:Y206"/>
    <mergeCell ref="Z206:AB206"/>
    <mergeCell ref="AC207:AE207"/>
    <mergeCell ref="AF207:AJ207"/>
    <mergeCell ref="AK207:AX207"/>
    <mergeCell ref="AY207:BC207"/>
    <mergeCell ref="A207:F207"/>
    <mergeCell ref="G207:K207"/>
    <mergeCell ref="L207:P207"/>
    <mergeCell ref="Q207:S207"/>
    <mergeCell ref="T207:V207"/>
    <mergeCell ref="W207:Y207"/>
    <mergeCell ref="Z207:AB207"/>
    <mergeCell ref="AC208:AE208"/>
    <mergeCell ref="AF208:AJ208"/>
    <mergeCell ref="AK208:AX208"/>
    <mergeCell ref="AY208:BC208"/>
    <mergeCell ref="A208:F208"/>
    <mergeCell ref="G208:K208"/>
    <mergeCell ref="L208:P208"/>
    <mergeCell ref="Q208:S208"/>
    <mergeCell ref="T208:V208"/>
    <mergeCell ref="W208:Y208"/>
    <mergeCell ref="Z208:AB208"/>
    <mergeCell ref="AC209:AE209"/>
    <mergeCell ref="AF209:AJ209"/>
    <mergeCell ref="AK209:AX209"/>
    <mergeCell ref="AY209:BC209"/>
    <mergeCell ref="A209:F209"/>
    <mergeCell ref="G209:K209"/>
    <mergeCell ref="L209:P209"/>
    <mergeCell ref="Q209:S209"/>
    <mergeCell ref="T209:V209"/>
    <mergeCell ref="W209:Y209"/>
    <mergeCell ref="Z209:AB209"/>
    <mergeCell ref="AC119:AE119"/>
    <mergeCell ref="AF119:AJ119"/>
    <mergeCell ref="AK119:AX119"/>
    <mergeCell ref="AY119:BC119"/>
    <mergeCell ref="A119:F119"/>
    <mergeCell ref="G119:K119"/>
    <mergeCell ref="L119:P119"/>
    <mergeCell ref="Q119:S119"/>
    <mergeCell ref="T119:V119"/>
    <mergeCell ref="W119:Y119"/>
    <mergeCell ref="Z119:AB119"/>
    <mergeCell ref="AC120:AE120"/>
    <mergeCell ref="AF120:AJ120"/>
    <mergeCell ref="AK120:AX120"/>
    <mergeCell ref="AY120:BC120"/>
    <mergeCell ref="A120:F120"/>
    <mergeCell ref="G120:K120"/>
    <mergeCell ref="L120:P120"/>
    <mergeCell ref="Q120:S120"/>
    <mergeCell ref="T120:V120"/>
    <mergeCell ref="W120:Y120"/>
    <mergeCell ref="Z120:AB120"/>
    <mergeCell ref="AC121:AE121"/>
    <mergeCell ref="AF121:AJ121"/>
    <mergeCell ref="AK121:AX121"/>
    <mergeCell ref="AY121:BC121"/>
    <mergeCell ref="A121:F121"/>
    <mergeCell ref="G121:K121"/>
    <mergeCell ref="L121:P121"/>
    <mergeCell ref="Q121:S121"/>
    <mergeCell ref="T121:V121"/>
    <mergeCell ref="W121:Y121"/>
    <mergeCell ref="Z121:AB121"/>
    <mergeCell ref="AC122:AE122"/>
    <mergeCell ref="AF122:AJ122"/>
    <mergeCell ref="AK122:AX122"/>
    <mergeCell ref="AY122:BC122"/>
    <mergeCell ref="A122:F122"/>
    <mergeCell ref="G122:K122"/>
    <mergeCell ref="L122:P122"/>
    <mergeCell ref="Q122:S122"/>
    <mergeCell ref="T122:V122"/>
    <mergeCell ref="W122:Y122"/>
    <mergeCell ref="Z122:AB122"/>
    <mergeCell ref="AC123:AE123"/>
    <mergeCell ref="AF123:AJ123"/>
    <mergeCell ref="AK123:AX123"/>
    <mergeCell ref="AY123:BC123"/>
    <mergeCell ref="A123:F123"/>
    <mergeCell ref="G123:K123"/>
    <mergeCell ref="L123:P123"/>
    <mergeCell ref="Q123:S123"/>
    <mergeCell ref="T123:V123"/>
    <mergeCell ref="W123:Y123"/>
    <mergeCell ref="Z123:AB123"/>
    <mergeCell ref="AC124:AE124"/>
    <mergeCell ref="AF124:AJ124"/>
    <mergeCell ref="AK124:AX124"/>
    <mergeCell ref="AY124:BC124"/>
    <mergeCell ref="A124:F124"/>
    <mergeCell ref="G124:K124"/>
    <mergeCell ref="L124:P124"/>
    <mergeCell ref="Q124:S124"/>
    <mergeCell ref="T124:V124"/>
    <mergeCell ref="W124:Y124"/>
    <mergeCell ref="Z124:AB124"/>
    <mergeCell ref="AC125:AE125"/>
    <mergeCell ref="AF125:AJ125"/>
    <mergeCell ref="AK125:AX125"/>
    <mergeCell ref="AY125:BC125"/>
    <mergeCell ref="A125:F125"/>
    <mergeCell ref="G125:K125"/>
    <mergeCell ref="L125:P125"/>
    <mergeCell ref="Q125:S125"/>
    <mergeCell ref="T125:V125"/>
    <mergeCell ref="W125:Y125"/>
    <mergeCell ref="Z125:AB125"/>
    <mergeCell ref="AC126:AE126"/>
    <mergeCell ref="AF126:AJ126"/>
    <mergeCell ref="AK126:AX126"/>
    <mergeCell ref="AY126:BC126"/>
    <mergeCell ref="A126:F126"/>
    <mergeCell ref="G126:K126"/>
    <mergeCell ref="L126:P126"/>
    <mergeCell ref="Q126:S126"/>
    <mergeCell ref="T126:V126"/>
    <mergeCell ref="W126:Y126"/>
    <mergeCell ref="Z126:AB126"/>
    <mergeCell ref="AC127:AE127"/>
    <mergeCell ref="AF127:AJ127"/>
    <mergeCell ref="AK127:AX127"/>
    <mergeCell ref="AY127:BC127"/>
    <mergeCell ref="A127:F127"/>
    <mergeCell ref="G127:K127"/>
    <mergeCell ref="L127:P127"/>
    <mergeCell ref="Q127:S127"/>
    <mergeCell ref="T127:V127"/>
    <mergeCell ref="W127:Y127"/>
    <mergeCell ref="Z127:AB127"/>
    <mergeCell ref="AC128:AE128"/>
    <mergeCell ref="AF128:AJ128"/>
    <mergeCell ref="AK128:AX128"/>
    <mergeCell ref="AY128:BC128"/>
    <mergeCell ref="A128:F128"/>
    <mergeCell ref="G128:K128"/>
    <mergeCell ref="L128:P128"/>
    <mergeCell ref="Q128:S128"/>
    <mergeCell ref="T128:V128"/>
    <mergeCell ref="W128:Y128"/>
    <mergeCell ref="Z128:AB128"/>
    <mergeCell ref="AC129:AE129"/>
    <mergeCell ref="AF129:AJ129"/>
    <mergeCell ref="AK129:AX129"/>
    <mergeCell ref="AY129:BC129"/>
    <mergeCell ref="A129:F129"/>
    <mergeCell ref="G129:K129"/>
    <mergeCell ref="L129:P129"/>
    <mergeCell ref="Q129:S129"/>
    <mergeCell ref="T129:V129"/>
    <mergeCell ref="W129:Y129"/>
    <mergeCell ref="Z129:AB129"/>
    <mergeCell ref="AC130:AE130"/>
    <mergeCell ref="AF130:AJ130"/>
    <mergeCell ref="AK130:AX130"/>
    <mergeCell ref="AY130:BC130"/>
    <mergeCell ref="A130:F130"/>
    <mergeCell ref="G130:K130"/>
    <mergeCell ref="L130:P130"/>
    <mergeCell ref="Q130:S130"/>
    <mergeCell ref="T130:V130"/>
    <mergeCell ref="W130:Y130"/>
    <mergeCell ref="Z130:AB130"/>
    <mergeCell ref="AC131:AE131"/>
    <mergeCell ref="AF131:AJ131"/>
    <mergeCell ref="AK131:AX131"/>
    <mergeCell ref="AY131:BC131"/>
    <mergeCell ref="A131:F131"/>
    <mergeCell ref="G131:K131"/>
    <mergeCell ref="L131:P131"/>
    <mergeCell ref="Q131:S131"/>
    <mergeCell ref="T131:V131"/>
    <mergeCell ref="W131:Y131"/>
    <mergeCell ref="Z131:AB131"/>
    <mergeCell ref="AC132:AE132"/>
    <mergeCell ref="AF132:AJ132"/>
    <mergeCell ref="AK132:AX132"/>
    <mergeCell ref="AY132:BC132"/>
    <mergeCell ref="A132:F132"/>
    <mergeCell ref="G132:K132"/>
    <mergeCell ref="L132:P132"/>
    <mergeCell ref="Q132:S132"/>
    <mergeCell ref="T132:V132"/>
    <mergeCell ref="W132:Y132"/>
    <mergeCell ref="Z132:AB132"/>
    <mergeCell ref="AC133:AE133"/>
    <mergeCell ref="AF133:AJ133"/>
    <mergeCell ref="AK133:AX133"/>
    <mergeCell ref="AY133:BC133"/>
    <mergeCell ref="A133:F133"/>
    <mergeCell ref="G133:K133"/>
    <mergeCell ref="L133:P133"/>
    <mergeCell ref="Q133:S133"/>
    <mergeCell ref="T133:V133"/>
    <mergeCell ref="W133:Y133"/>
    <mergeCell ref="Z133:AB133"/>
    <mergeCell ref="AC134:AE134"/>
    <mergeCell ref="AF134:AJ134"/>
    <mergeCell ref="AK134:AX134"/>
    <mergeCell ref="AY134:BC134"/>
    <mergeCell ref="A134:F134"/>
    <mergeCell ref="G134:K134"/>
    <mergeCell ref="L134:P134"/>
    <mergeCell ref="Q134:S134"/>
    <mergeCell ref="T134:V134"/>
    <mergeCell ref="W134:Y134"/>
    <mergeCell ref="Z134:AB134"/>
    <mergeCell ref="AC135:AE135"/>
    <mergeCell ref="AF135:AJ135"/>
    <mergeCell ref="AK135:AX135"/>
    <mergeCell ref="AY135:BC135"/>
    <mergeCell ref="A135:F135"/>
    <mergeCell ref="G135:K135"/>
    <mergeCell ref="L135:P135"/>
    <mergeCell ref="Q135:S135"/>
    <mergeCell ref="T135:V135"/>
    <mergeCell ref="W135:Y135"/>
    <mergeCell ref="Z135:AB135"/>
    <mergeCell ref="AC136:AE136"/>
    <mergeCell ref="AF136:AJ136"/>
    <mergeCell ref="AK136:AX136"/>
    <mergeCell ref="AY136:BC136"/>
    <mergeCell ref="A136:F136"/>
    <mergeCell ref="G136:K136"/>
    <mergeCell ref="L136:P136"/>
    <mergeCell ref="Q136:S136"/>
    <mergeCell ref="T136:V136"/>
    <mergeCell ref="W136:Y136"/>
    <mergeCell ref="Z136:AB136"/>
    <mergeCell ref="AC137:AE137"/>
    <mergeCell ref="AF137:AJ137"/>
    <mergeCell ref="AK137:AX137"/>
    <mergeCell ref="AY137:BC137"/>
    <mergeCell ref="A137:F137"/>
    <mergeCell ref="G137:K137"/>
    <mergeCell ref="L137:P137"/>
    <mergeCell ref="Q137:S137"/>
    <mergeCell ref="T137:V137"/>
    <mergeCell ref="W137:Y137"/>
    <mergeCell ref="Z137:AB137"/>
    <mergeCell ref="AC138:AE138"/>
    <mergeCell ref="AF138:AJ138"/>
    <mergeCell ref="AK138:AX138"/>
    <mergeCell ref="AY138:BC138"/>
    <mergeCell ref="A138:F138"/>
    <mergeCell ref="G138:K138"/>
    <mergeCell ref="L138:P138"/>
    <mergeCell ref="Q138:S138"/>
    <mergeCell ref="T138:V138"/>
    <mergeCell ref="W138:Y138"/>
    <mergeCell ref="Z138:AB138"/>
    <mergeCell ref="AC139:AE139"/>
    <mergeCell ref="AF139:AJ139"/>
    <mergeCell ref="AK139:AX139"/>
    <mergeCell ref="AY139:BC139"/>
    <mergeCell ref="A139:F139"/>
    <mergeCell ref="G139:K139"/>
    <mergeCell ref="L139:P139"/>
    <mergeCell ref="Q139:S139"/>
    <mergeCell ref="T139:V139"/>
    <mergeCell ref="W139:Y139"/>
    <mergeCell ref="Z139:AB139"/>
    <mergeCell ref="AC140:AE140"/>
    <mergeCell ref="AF140:AJ140"/>
    <mergeCell ref="AK140:AX140"/>
    <mergeCell ref="AY140:BC140"/>
    <mergeCell ref="A140:F140"/>
    <mergeCell ref="G140:K140"/>
    <mergeCell ref="L140:P140"/>
    <mergeCell ref="Q140:S140"/>
    <mergeCell ref="T140:V140"/>
    <mergeCell ref="W140:Y140"/>
    <mergeCell ref="Z140:AB140"/>
    <mergeCell ref="AC141:AE141"/>
    <mergeCell ref="AF141:AJ141"/>
    <mergeCell ref="AK141:AX141"/>
    <mergeCell ref="AY141:BC141"/>
    <mergeCell ref="A141:F141"/>
    <mergeCell ref="G141:K141"/>
    <mergeCell ref="L141:P141"/>
    <mergeCell ref="Q141:S141"/>
    <mergeCell ref="T141:V141"/>
    <mergeCell ref="W141:Y141"/>
    <mergeCell ref="Z141:AB141"/>
    <mergeCell ref="AC142:AE142"/>
    <mergeCell ref="AF142:AJ142"/>
    <mergeCell ref="AK142:AX142"/>
    <mergeCell ref="AY142:BC142"/>
    <mergeCell ref="A142:F142"/>
    <mergeCell ref="G142:K142"/>
    <mergeCell ref="L142:P142"/>
    <mergeCell ref="Q142:S142"/>
    <mergeCell ref="T142:V142"/>
    <mergeCell ref="W142:Y142"/>
    <mergeCell ref="Z142:AB142"/>
    <mergeCell ref="AC143:AE143"/>
    <mergeCell ref="AF143:AJ143"/>
    <mergeCell ref="AK143:AX143"/>
    <mergeCell ref="AY143:BC143"/>
    <mergeCell ref="A143:F143"/>
    <mergeCell ref="G143:K143"/>
    <mergeCell ref="L143:P143"/>
    <mergeCell ref="Q143:S143"/>
    <mergeCell ref="T143:V143"/>
    <mergeCell ref="W143:Y143"/>
    <mergeCell ref="Z143:AB143"/>
    <mergeCell ref="AC144:AE144"/>
    <mergeCell ref="AF144:AJ144"/>
    <mergeCell ref="AK144:AX144"/>
    <mergeCell ref="AY144:BC144"/>
    <mergeCell ref="A144:F144"/>
    <mergeCell ref="G144:K144"/>
    <mergeCell ref="L144:P144"/>
    <mergeCell ref="Q144:S144"/>
    <mergeCell ref="T144:V144"/>
    <mergeCell ref="W144:Y144"/>
    <mergeCell ref="Z144:AB144"/>
    <mergeCell ref="AC145:AE145"/>
    <mergeCell ref="AF145:AJ145"/>
    <mergeCell ref="AK145:AX145"/>
    <mergeCell ref="AY145:BC145"/>
    <mergeCell ref="A145:F145"/>
    <mergeCell ref="G145:K145"/>
    <mergeCell ref="L145:P145"/>
    <mergeCell ref="Q145:S145"/>
    <mergeCell ref="T145:V145"/>
    <mergeCell ref="W145:Y145"/>
    <mergeCell ref="Z145:AB145"/>
    <mergeCell ref="AC146:AE146"/>
    <mergeCell ref="AF146:AJ146"/>
    <mergeCell ref="AK146:AX146"/>
    <mergeCell ref="AY146:BC146"/>
    <mergeCell ref="A146:F146"/>
    <mergeCell ref="G146:K146"/>
    <mergeCell ref="L146:P146"/>
    <mergeCell ref="Q146:S146"/>
    <mergeCell ref="T146:V146"/>
    <mergeCell ref="W146:Y146"/>
    <mergeCell ref="Z146:AB146"/>
    <mergeCell ref="AC147:AE147"/>
    <mergeCell ref="AF147:AJ147"/>
    <mergeCell ref="AK147:AX147"/>
    <mergeCell ref="AY147:BC147"/>
    <mergeCell ref="A147:F147"/>
    <mergeCell ref="G147:K147"/>
    <mergeCell ref="L147:P147"/>
    <mergeCell ref="Q147:S147"/>
    <mergeCell ref="T147:V147"/>
    <mergeCell ref="W147:Y147"/>
    <mergeCell ref="Z147:AB147"/>
    <mergeCell ref="AC148:AE148"/>
    <mergeCell ref="AF148:AJ148"/>
    <mergeCell ref="AK148:AX148"/>
    <mergeCell ref="AY148:BC148"/>
    <mergeCell ref="A148:F148"/>
    <mergeCell ref="G148:K148"/>
    <mergeCell ref="L148:P148"/>
    <mergeCell ref="Q148:S148"/>
    <mergeCell ref="T148:V148"/>
    <mergeCell ref="W148:Y148"/>
    <mergeCell ref="Z148:AB148"/>
    <mergeCell ref="AC149:AE149"/>
    <mergeCell ref="AF149:AJ149"/>
    <mergeCell ref="AK149:AX149"/>
    <mergeCell ref="AY149:BC149"/>
    <mergeCell ref="A149:F149"/>
    <mergeCell ref="G149:K149"/>
    <mergeCell ref="L149:P149"/>
    <mergeCell ref="Q149:S149"/>
    <mergeCell ref="T149:V149"/>
    <mergeCell ref="W149:Y149"/>
    <mergeCell ref="Z149:AB149"/>
    <mergeCell ref="AC150:AE150"/>
    <mergeCell ref="AF150:AJ150"/>
    <mergeCell ref="AK150:AX150"/>
    <mergeCell ref="AY150:BC150"/>
    <mergeCell ref="A150:F150"/>
    <mergeCell ref="G150:K150"/>
    <mergeCell ref="L150:P150"/>
    <mergeCell ref="Q150:S150"/>
    <mergeCell ref="T150:V150"/>
    <mergeCell ref="W150:Y150"/>
    <mergeCell ref="Z150:AB150"/>
    <mergeCell ref="AC151:AE151"/>
    <mergeCell ref="AF151:AJ151"/>
    <mergeCell ref="AK151:AX151"/>
    <mergeCell ref="AY151:BC151"/>
    <mergeCell ref="A151:F151"/>
    <mergeCell ref="G151:K151"/>
    <mergeCell ref="L151:P151"/>
    <mergeCell ref="Q151:S151"/>
    <mergeCell ref="T151:V151"/>
    <mergeCell ref="W151:Y151"/>
    <mergeCell ref="Z151:AB151"/>
    <mergeCell ref="AC152:AE152"/>
    <mergeCell ref="AF152:AJ152"/>
    <mergeCell ref="AK152:AX152"/>
    <mergeCell ref="AY152:BC152"/>
    <mergeCell ref="A152:F152"/>
    <mergeCell ref="G152:K152"/>
    <mergeCell ref="L152:P152"/>
    <mergeCell ref="Q152:S152"/>
    <mergeCell ref="T152:V152"/>
    <mergeCell ref="W152:Y152"/>
    <mergeCell ref="Z152:AB152"/>
    <mergeCell ref="AC153:AE153"/>
    <mergeCell ref="AF153:AJ153"/>
    <mergeCell ref="AK153:AX153"/>
    <mergeCell ref="AY153:BC153"/>
    <mergeCell ref="A153:F153"/>
    <mergeCell ref="G153:K153"/>
    <mergeCell ref="L153:P153"/>
    <mergeCell ref="Q153:S153"/>
    <mergeCell ref="T153:V153"/>
    <mergeCell ref="W153:Y153"/>
    <mergeCell ref="Z153:AB153"/>
    <mergeCell ref="AC154:AE154"/>
    <mergeCell ref="AF154:AJ154"/>
    <mergeCell ref="AK154:AX154"/>
    <mergeCell ref="AY154:BC154"/>
    <mergeCell ref="A154:F154"/>
    <mergeCell ref="G154:K154"/>
    <mergeCell ref="L154:P154"/>
    <mergeCell ref="Q154:S154"/>
    <mergeCell ref="T154:V154"/>
    <mergeCell ref="W154:Y154"/>
    <mergeCell ref="Z154:AB154"/>
    <mergeCell ref="AC155:AE155"/>
    <mergeCell ref="AF155:AJ155"/>
    <mergeCell ref="AK155:AX155"/>
    <mergeCell ref="AY155:BC155"/>
    <mergeCell ref="A155:F155"/>
    <mergeCell ref="G155:K155"/>
    <mergeCell ref="L155:P155"/>
    <mergeCell ref="Q155:S155"/>
    <mergeCell ref="T155:V155"/>
    <mergeCell ref="W155:Y155"/>
    <mergeCell ref="Z155:AB155"/>
    <mergeCell ref="AC156:AE156"/>
    <mergeCell ref="AF156:AJ156"/>
    <mergeCell ref="AK156:AX156"/>
    <mergeCell ref="AY156:BC156"/>
    <mergeCell ref="A156:F156"/>
    <mergeCell ref="G156:K156"/>
    <mergeCell ref="L156:P156"/>
    <mergeCell ref="Q156:S156"/>
    <mergeCell ref="T156:V156"/>
    <mergeCell ref="W156:Y156"/>
    <mergeCell ref="Z156:AB156"/>
    <mergeCell ref="AC157:AE157"/>
    <mergeCell ref="AF157:AJ157"/>
    <mergeCell ref="AK157:AX157"/>
    <mergeCell ref="AY157:BC157"/>
    <mergeCell ref="A157:F157"/>
    <mergeCell ref="G157:K157"/>
    <mergeCell ref="L157:P157"/>
    <mergeCell ref="Q157:S157"/>
    <mergeCell ref="T157:V157"/>
    <mergeCell ref="W157:Y157"/>
    <mergeCell ref="Z157:AB157"/>
    <mergeCell ref="AC158:AE158"/>
    <mergeCell ref="AF158:AJ158"/>
    <mergeCell ref="AK158:AX158"/>
    <mergeCell ref="AY158:BC158"/>
    <mergeCell ref="A158:F158"/>
    <mergeCell ref="G158:K158"/>
    <mergeCell ref="L158:P158"/>
    <mergeCell ref="Q158:S158"/>
    <mergeCell ref="T158:V158"/>
    <mergeCell ref="W158:Y158"/>
    <mergeCell ref="Z158:AB158"/>
    <mergeCell ref="AC159:AE159"/>
    <mergeCell ref="AF159:AJ159"/>
    <mergeCell ref="AK159:AX159"/>
    <mergeCell ref="AY159:BC159"/>
    <mergeCell ref="A159:F159"/>
    <mergeCell ref="G159:K159"/>
    <mergeCell ref="L159:P159"/>
    <mergeCell ref="Q159:S159"/>
    <mergeCell ref="T159:V159"/>
    <mergeCell ref="W159:Y159"/>
    <mergeCell ref="Z159:AB159"/>
    <mergeCell ref="AC160:AE160"/>
    <mergeCell ref="AF160:AJ160"/>
    <mergeCell ref="AK160:AX160"/>
    <mergeCell ref="AY160:BC160"/>
    <mergeCell ref="A160:F160"/>
    <mergeCell ref="G160:K160"/>
    <mergeCell ref="L160:P160"/>
    <mergeCell ref="Q160:S160"/>
    <mergeCell ref="T160:V160"/>
    <mergeCell ref="W160:Y160"/>
    <mergeCell ref="Z160:AB160"/>
    <mergeCell ref="AC161:AE161"/>
    <mergeCell ref="AF161:AJ161"/>
    <mergeCell ref="AK161:AX161"/>
    <mergeCell ref="AY161:BC161"/>
    <mergeCell ref="A161:F161"/>
    <mergeCell ref="G161:K161"/>
    <mergeCell ref="L161:P161"/>
    <mergeCell ref="Q161:S161"/>
    <mergeCell ref="T161:V161"/>
    <mergeCell ref="W161:Y161"/>
    <mergeCell ref="Z161:AB161"/>
    <mergeCell ref="AC162:AE162"/>
    <mergeCell ref="AF162:AJ162"/>
    <mergeCell ref="AK162:AX162"/>
    <mergeCell ref="AY162:BC162"/>
    <mergeCell ref="A162:F162"/>
    <mergeCell ref="G162:K162"/>
    <mergeCell ref="L162:P162"/>
    <mergeCell ref="Q162:S162"/>
    <mergeCell ref="T162:V162"/>
    <mergeCell ref="W162:Y162"/>
    <mergeCell ref="Z162:AB162"/>
    <mergeCell ref="AC163:AE163"/>
    <mergeCell ref="AF163:AJ163"/>
    <mergeCell ref="AK163:AX163"/>
    <mergeCell ref="AY163:BC163"/>
    <mergeCell ref="A163:F163"/>
    <mergeCell ref="G163:K163"/>
    <mergeCell ref="L163:P163"/>
    <mergeCell ref="Q163:S163"/>
    <mergeCell ref="T163:V163"/>
    <mergeCell ref="W163:Y163"/>
    <mergeCell ref="Z163:AB163"/>
    <mergeCell ref="AC164:AE164"/>
    <mergeCell ref="AF164:AJ164"/>
    <mergeCell ref="AK164:AX164"/>
    <mergeCell ref="AY164:BC164"/>
    <mergeCell ref="A164:F164"/>
    <mergeCell ref="G164:K164"/>
    <mergeCell ref="L164:P164"/>
    <mergeCell ref="Q164:S164"/>
    <mergeCell ref="T164:V164"/>
    <mergeCell ref="W164:Y164"/>
    <mergeCell ref="Z164:AB164"/>
    <mergeCell ref="AC165:AE165"/>
    <mergeCell ref="AF165:AJ165"/>
    <mergeCell ref="AK165:AX165"/>
    <mergeCell ref="AY165:BC165"/>
    <mergeCell ref="A165:F165"/>
    <mergeCell ref="G165:K165"/>
    <mergeCell ref="L165:P165"/>
    <mergeCell ref="Q165:S165"/>
    <mergeCell ref="T165:V165"/>
    <mergeCell ref="W165:Y165"/>
    <mergeCell ref="Z165:AB165"/>
    <mergeCell ref="AC166:AE166"/>
    <mergeCell ref="AF166:AJ166"/>
    <mergeCell ref="AK166:AX166"/>
    <mergeCell ref="AY166:BC166"/>
    <mergeCell ref="A166:F166"/>
    <mergeCell ref="G166:K166"/>
    <mergeCell ref="L166:P166"/>
    <mergeCell ref="Q166:S166"/>
    <mergeCell ref="T166:V166"/>
    <mergeCell ref="W166:Y166"/>
    <mergeCell ref="Z166:AB166"/>
    <mergeCell ref="AC167:AE167"/>
    <mergeCell ref="AF167:AJ167"/>
    <mergeCell ref="AK167:AX167"/>
    <mergeCell ref="AY167:BC167"/>
    <mergeCell ref="A167:F167"/>
    <mergeCell ref="G167:K167"/>
    <mergeCell ref="L167:P167"/>
    <mergeCell ref="Q167:S167"/>
    <mergeCell ref="T167:V167"/>
    <mergeCell ref="W167:Y167"/>
    <mergeCell ref="Z167:AB167"/>
  </mergeCells>
  <conditionalFormatting sqref="AC18:AE216">
    <cfRule type="cellIs" dxfId="2" priority="1" operator="lessThan">
      <formula>0</formula>
    </cfRule>
  </conditionalFormatting>
  <conditionalFormatting sqref="AC18:AE216">
    <cfRule type="cellIs" dxfId="3" priority="2" operator="greaterThanOrEqual">
      <formula>1</formula>
    </cfRule>
  </conditionalFormatting>
  <conditionalFormatting sqref="A18:BC216">
    <cfRule type="expression" dxfId="4" priority="3">
      <formula>ISEVEN(ROW())</formula>
    </cfRule>
  </conditionalFormatting>
  <conditionalFormatting sqref="BE1:BE216">
    <cfRule type="containsText" dxfId="3" priority="4" operator="containsText" text="BUY">
      <formula>NOT(ISERROR(SEARCH(("BUY"),(BE1))))</formula>
    </cfRule>
  </conditionalFormatting>
  <conditionalFormatting sqref="BE1:BE216">
    <cfRule type="containsText" dxfId="5" priority="5" operator="containsText" text="SELL">
      <formula>NOT(ISERROR(SEARCH(("SELL"),(BE1))))</formula>
    </cfRule>
  </conditionalFormatting>
  <conditionalFormatting sqref="BF1:BF216">
    <cfRule type="containsText" dxfId="3" priority="6" operator="containsText" text="TP">
      <formula>NOT(ISERROR(SEARCH(("TP"),(BF1))))</formula>
    </cfRule>
  </conditionalFormatting>
  <conditionalFormatting sqref="BF1:BF216">
    <cfRule type="containsText" dxfId="2" priority="7" operator="containsText" text="SL">
      <formula>NOT(ISERROR(SEARCH(("SL"),(BF1))))</formula>
    </cfRule>
  </conditionalFormatting>
  <conditionalFormatting sqref="BF1:BF216">
    <cfRule type="containsText" dxfId="6" priority="8" operator="containsText" text="BE">
      <formula>NOT(ISERROR(SEARCH(("BE"),(BF1))))</formula>
    </cfRule>
  </conditionalFormatting>
  <conditionalFormatting sqref="BE18:BH216">
    <cfRule type="expression" dxfId="4" priority="9">
      <formula>ISEVEN(ROW())</formula>
    </cfRule>
  </conditionalFormatting>
  <dataValidations>
    <dataValidation type="list" allowBlank="1" showErrorMessage="1" sqref="AF18:AF26 AF28:AF216">
      <formula1>"LIT CYCLE,ENTRY CONTINUATION"</formula1>
    </dataValidation>
    <dataValidation type="list" allowBlank="1" showErrorMessage="1" sqref="G18:G26 G28:G216">
      <formula1>"EURUSD,GBPUSD,AUDUSD"</formula1>
    </dataValidation>
    <dataValidation type="custom" allowBlank="1" showDropDown="1" showErrorMessage="1" sqref="A18:A216">
      <formula1>OR(NOT(ISERROR(DATEVALUE(A18))), AND(ISNUMBER(A18), LEFT(CELL("format", A18))="D"))</formula1>
    </dataValidation>
    <dataValidation type="list" allowBlank="1" showErrorMessage="1" sqref="L18:L26 L28:L214">
      <formula1>"OPEN FF,OPEN LONDON,NEW YORK,MMM1,MMM2,NY TRAP,LONDON CLOSE"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showGridLines="0" workbookViewId="0">
      <pane ySplit="17.0" topLeftCell="A18" activePane="bottomLeft" state="frozen"/>
      <selection activeCell="B19" sqref="B19" pane="bottomLeft"/>
    </sheetView>
  </sheetViews>
  <sheetFormatPr customHeight="1" defaultColWidth="12.63" defaultRowHeight="15.75"/>
  <cols>
    <col customWidth="1" min="1" max="4" width="3.88"/>
    <col customWidth="1" min="5" max="5" width="8.25"/>
    <col customWidth="1" min="6" max="7" width="3.88"/>
    <col customWidth="1" min="8" max="8" width="8.75"/>
    <col customWidth="1" min="9" max="54" width="3.88"/>
    <col customWidth="1" min="55" max="55" width="21.38"/>
    <col customWidth="1" hidden="1" min="56" max="56" width="4.63"/>
    <col customWidth="1" hidden="1" min="57" max="60" width="9.5"/>
  </cols>
  <sheetData>
    <row r="1" ht="15.75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</row>
    <row r="2" ht="15.75" customHeight="1">
      <c r="A2" s="56"/>
      <c r="B2" s="135"/>
      <c r="C2" s="135"/>
      <c r="D2" s="135"/>
      <c r="E2" s="135"/>
      <c r="F2" s="135"/>
      <c r="G2" s="135"/>
      <c r="H2" s="135"/>
      <c r="I2" s="135"/>
      <c r="J2" s="27"/>
      <c r="K2" s="135"/>
      <c r="L2" s="135"/>
      <c r="M2" s="135"/>
      <c r="N2" s="135"/>
      <c r="O2" s="135"/>
      <c r="P2" s="135"/>
      <c r="Q2" s="135"/>
      <c r="R2" s="135"/>
      <c r="S2" s="69"/>
      <c r="T2" s="135"/>
      <c r="U2" s="135"/>
      <c r="V2" s="135"/>
      <c r="W2" s="135"/>
      <c r="X2" s="135"/>
      <c r="Y2" s="135"/>
      <c r="Z2" s="135"/>
      <c r="AA2" s="135"/>
      <c r="AB2" s="27"/>
      <c r="AC2" s="136"/>
      <c r="AD2" s="135"/>
      <c r="AE2" s="135"/>
      <c r="AF2" s="135"/>
      <c r="AG2" s="135"/>
      <c r="AH2" s="135"/>
      <c r="AI2" s="135"/>
      <c r="AJ2" s="135"/>
      <c r="AK2" s="56"/>
      <c r="AL2" s="135"/>
      <c r="AM2" s="135"/>
      <c r="AN2" s="135"/>
      <c r="AO2" s="135"/>
      <c r="AP2" s="135"/>
      <c r="AQ2" s="135"/>
      <c r="AR2" s="135"/>
      <c r="AS2" s="135"/>
      <c r="AT2" s="56"/>
      <c r="AU2" s="135"/>
      <c r="AV2" s="135"/>
      <c r="AW2" s="135"/>
      <c r="AX2" s="135"/>
      <c r="AY2" s="135"/>
      <c r="AZ2" s="135"/>
      <c r="BA2" s="135"/>
      <c r="BB2" s="135"/>
      <c r="BC2" s="27"/>
      <c r="BD2" s="56"/>
      <c r="BE2" s="56"/>
      <c r="BF2" s="56"/>
      <c r="BG2" s="56"/>
      <c r="BH2" s="56"/>
    </row>
    <row r="3" ht="15.75" customHeight="1">
      <c r="A3" s="137"/>
      <c r="B3" s="135"/>
      <c r="C3" s="16" t="s">
        <v>24</v>
      </c>
      <c r="D3" s="135"/>
      <c r="E3" s="135"/>
      <c r="F3" s="135"/>
      <c r="G3" s="135"/>
      <c r="H3" s="138" t="s">
        <v>3</v>
      </c>
      <c r="I3" s="135"/>
      <c r="J3" s="27"/>
      <c r="K3" s="135"/>
      <c r="L3" s="16" t="s">
        <v>5</v>
      </c>
      <c r="M3" s="135"/>
      <c r="N3" s="135"/>
      <c r="O3" s="135"/>
      <c r="P3" s="135"/>
      <c r="Q3" s="135"/>
      <c r="R3" s="135"/>
      <c r="S3" s="39"/>
      <c r="T3" s="135"/>
      <c r="U3" s="16" t="s">
        <v>6</v>
      </c>
      <c r="V3" s="135"/>
      <c r="W3" s="135"/>
      <c r="X3" s="135"/>
      <c r="Y3" s="135"/>
      <c r="Z3" s="135"/>
      <c r="AA3" s="135"/>
      <c r="AB3" s="27"/>
      <c r="AC3" s="136"/>
      <c r="AD3" s="16" t="s">
        <v>25</v>
      </c>
      <c r="AE3" s="135"/>
      <c r="AF3" s="135"/>
      <c r="AG3" s="135"/>
      <c r="AH3" s="135"/>
      <c r="AI3" s="75" t="s">
        <v>10</v>
      </c>
      <c r="AJ3" s="135"/>
      <c r="AK3" s="56"/>
      <c r="AL3" s="135"/>
      <c r="AM3" s="16" t="s">
        <v>26</v>
      </c>
      <c r="AN3" s="135"/>
      <c r="AO3" s="135"/>
      <c r="AP3" s="135"/>
      <c r="AQ3" s="135"/>
      <c r="AR3" s="78" t="s">
        <v>10</v>
      </c>
      <c r="AS3" s="135"/>
      <c r="AT3" s="56"/>
      <c r="AU3" s="135"/>
      <c r="AV3" s="16" t="s">
        <v>165</v>
      </c>
      <c r="AW3" s="135"/>
      <c r="AX3" s="135"/>
      <c r="AY3" s="135"/>
      <c r="AZ3" s="135"/>
      <c r="BA3" s="81" t="s">
        <v>10</v>
      </c>
      <c r="BB3" s="135"/>
      <c r="BC3" s="27"/>
      <c r="BD3" s="56"/>
      <c r="BE3" s="56"/>
      <c r="BF3" s="56"/>
      <c r="BG3" s="56"/>
      <c r="BH3" s="56"/>
    </row>
    <row r="4" ht="30.0" customHeight="1">
      <c r="A4" s="56"/>
      <c r="B4" s="135"/>
      <c r="C4" s="139" t="str">
        <f>IF(AC18="", ,SUM(AC18:AE216))</f>
        <v/>
      </c>
      <c r="F4" s="135"/>
      <c r="G4" s="140" t="str">
        <f>IF(AC18="", ,AVERAGEA(AC18:AE216))</f>
        <v/>
      </c>
      <c r="I4" s="135"/>
      <c r="J4" s="27"/>
      <c r="K4" s="135"/>
      <c r="L4" s="146" t="str">
        <f>IF(U4="", ,SUM(AD4/U4))</f>
        <v/>
      </c>
      <c r="O4" s="135"/>
      <c r="P4" s="135"/>
      <c r="Q4" s="135"/>
      <c r="R4" s="135"/>
      <c r="S4" s="42"/>
      <c r="T4" s="135"/>
      <c r="U4" s="142" t="str">
        <f>IF(BD18="", ,COUNTA((BD18:BD216)))</f>
        <v/>
      </c>
      <c r="X4" s="135"/>
      <c r="Y4" s="135"/>
      <c r="Z4" s="135"/>
      <c r="AA4" s="135"/>
      <c r="AB4" s="27"/>
      <c r="AC4" s="136"/>
      <c r="AD4" s="142" t="str">
        <f>IF(BF18="", ,COUNTIF(BF18:BF216,"TP"))</f>
        <v/>
      </c>
      <c r="AG4" s="135"/>
      <c r="AH4" s="135"/>
      <c r="AI4" s="135"/>
      <c r="AJ4" s="135"/>
      <c r="AK4" s="56"/>
      <c r="AL4" s="135"/>
      <c r="AM4" s="142" t="str">
        <f>IF(BF18="", ,COUNTIF(BF18:BF216,"SL"))</f>
        <v/>
      </c>
      <c r="AP4" s="135"/>
      <c r="AQ4" s="135"/>
      <c r="AR4" s="135"/>
      <c r="AS4" s="135"/>
      <c r="AT4" s="56"/>
      <c r="AU4" s="135"/>
      <c r="AV4" s="142" t="str">
        <f>IF(BF18="", ,COUNTIF(BF18:BF216,"BE"))</f>
        <v/>
      </c>
      <c r="AY4" s="135"/>
      <c r="AZ4" s="135"/>
      <c r="BA4" s="135"/>
      <c r="BB4" s="135"/>
      <c r="BC4" s="27"/>
      <c r="BD4" s="56"/>
      <c r="BE4" s="56"/>
      <c r="BF4" s="56"/>
      <c r="BG4" s="56"/>
      <c r="BH4" s="56"/>
    </row>
    <row r="5" ht="15.75" customHeight="1">
      <c r="A5" s="56"/>
      <c r="B5" s="135"/>
      <c r="C5" s="135"/>
      <c r="D5" s="135"/>
      <c r="E5" s="135"/>
      <c r="F5" s="135"/>
      <c r="G5" s="135"/>
      <c r="H5" s="135"/>
      <c r="I5" s="135"/>
      <c r="J5" s="27"/>
      <c r="K5" s="135"/>
      <c r="L5" s="135"/>
      <c r="M5" s="135"/>
      <c r="N5" s="135"/>
      <c r="O5" s="135"/>
      <c r="P5" s="135"/>
      <c r="Q5" s="135"/>
      <c r="R5" s="135"/>
      <c r="S5" s="27"/>
      <c r="T5" s="135"/>
      <c r="U5" s="135"/>
      <c r="V5" s="135"/>
      <c r="W5" s="135"/>
      <c r="X5" s="135"/>
      <c r="Y5" s="135"/>
      <c r="Z5" s="135"/>
      <c r="AA5" s="135"/>
      <c r="AB5" s="27"/>
      <c r="AC5" s="136"/>
      <c r="AD5" s="135"/>
      <c r="AE5" s="135"/>
      <c r="AF5" s="135"/>
      <c r="AG5" s="135"/>
      <c r="AH5" s="135"/>
      <c r="AI5" s="135"/>
      <c r="AJ5" s="135"/>
      <c r="AK5" s="56"/>
      <c r="AL5" s="135"/>
      <c r="AM5" s="135"/>
      <c r="AN5" s="135"/>
      <c r="AO5" s="135"/>
      <c r="AP5" s="135"/>
      <c r="AQ5" s="135"/>
      <c r="AR5" s="135"/>
      <c r="AS5" s="135"/>
      <c r="AT5" s="56"/>
      <c r="AU5" s="135"/>
      <c r="AV5" s="135"/>
      <c r="AW5" s="135"/>
      <c r="AX5" s="135"/>
      <c r="AY5" s="135"/>
      <c r="AZ5" s="135"/>
      <c r="BA5" s="135"/>
      <c r="BB5" s="135"/>
      <c r="BC5" s="27"/>
      <c r="BD5" s="56"/>
      <c r="BE5" s="56"/>
      <c r="BF5" s="56"/>
      <c r="BG5" s="56"/>
      <c r="BH5" s="56"/>
    </row>
    <row r="6" ht="15.75" customHeight="1">
      <c r="A6" s="56"/>
      <c r="B6" s="56"/>
      <c r="C6" s="27"/>
      <c r="D6" s="27"/>
      <c r="E6" s="27"/>
      <c r="F6" s="27"/>
      <c r="G6" s="27"/>
      <c r="H6" s="27"/>
      <c r="I6" s="27"/>
      <c r="J6" s="27"/>
      <c r="K6" s="56"/>
      <c r="L6" s="27"/>
      <c r="M6" s="27"/>
      <c r="N6" s="27"/>
      <c r="O6" s="27"/>
      <c r="P6" s="27"/>
      <c r="Q6" s="27"/>
      <c r="R6" s="27"/>
      <c r="S6" s="27"/>
      <c r="T6" s="56"/>
      <c r="U6" s="27"/>
      <c r="V6" s="27"/>
      <c r="W6" s="27"/>
      <c r="X6" s="27"/>
      <c r="Y6" s="27"/>
      <c r="Z6" s="27"/>
      <c r="AA6" s="27"/>
      <c r="AB6" s="27"/>
      <c r="AC6" s="134"/>
      <c r="AD6" s="27"/>
      <c r="AE6" s="27"/>
      <c r="AF6" s="27"/>
      <c r="AG6" s="27"/>
      <c r="AH6" s="27"/>
      <c r="AI6" s="27"/>
      <c r="AJ6" s="27"/>
      <c r="AK6" s="56"/>
      <c r="AL6" s="56"/>
      <c r="AM6" s="27"/>
      <c r="AN6" s="27"/>
      <c r="AO6" s="27"/>
      <c r="AP6" s="27"/>
      <c r="AQ6" s="27"/>
      <c r="AR6" s="27"/>
      <c r="AS6" s="27"/>
      <c r="AT6" s="56"/>
      <c r="AU6" s="56"/>
      <c r="AV6" s="27"/>
      <c r="AW6" s="27"/>
      <c r="AX6" s="27"/>
      <c r="AY6" s="27"/>
      <c r="AZ6" s="27"/>
      <c r="BA6" s="27"/>
      <c r="BB6" s="27"/>
      <c r="BC6" s="56"/>
      <c r="BD6" s="56"/>
      <c r="BE6" s="56"/>
      <c r="BF6" s="56"/>
      <c r="BG6" s="56"/>
      <c r="BH6" s="56"/>
    </row>
    <row r="7" ht="15.75" customHeight="1">
      <c r="A7" s="56"/>
      <c r="B7" s="135"/>
      <c r="C7" s="143" t="str">
        <f>IF(L18="", ,COUNTIFS(L18:L216,"MMM2",BF18:BF216,"tp"))</f>
        <v/>
      </c>
      <c r="D7" s="143">
        <f>IF(L18="", ,COUNTIFS(L18:L216,"MMM2"))-E7</f>
        <v>0</v>
      </c>
      <c r="E7" s="143" t="str">
        <f>IF(L18="", ,COUNTIFS(L18:L216,"MMM2",BF18:BF216,"be"))</f>
        <v/>
      </c>
      <c r="F7" s="143"/>
      <c r="G7" s="143"/>
      <c r="H7" s="143"/>
      <c r="I7" s="143"/>
      <c r="J7" s="69"/>
      <c r="K7" s="143"/>
      <c r="L7" s="143" t="str">
        <f>IF(BH18="", ,COUNTIFS(BH18:BH216,"2",BF18:BF216,"TP"))</f>
        <v/>
      </c>
      <c r="M7" s="143">
        <f>IF(BH18="", ,COUNTIFS(BH18:BH216,"2"))-N7</f>
        <v>0</v>
      </c>
      <c r="N7" s="143" t="str">
        <f>IF(BH18="", ,COUNTIFS(BH18:BH216,"2",BF18:BF216,"be"))</f>
        <v/>
      </c>
      <c r="O7" s="143"/>
      <c r="P7" s="143"/>
      <c r="Q7" s="143"/>
      <c r="R7" s="143"/>
      <c r="S7" s="69"/>
      <c r="T7" s="143"/>
      <c r="U7" s="143" t="str">
        <f>IF(BH18="", ,COUNTIFS(BH18:BH216,"3",BF18:BF216,"TP"))</f>
        <v/>
      </c>
      <c r="V7" s="143">
        <f>IF(BH18="", ,COUNTIFS(BH18:BH216,"3"))-W7</f>
        <v>0</v>
      </c>
      <c r="W7" s="143" t="str">
        <f>IF(BH18="", ,COUNTIFS(BH18:BH216,"3",BF18:BF216,"be"))</f>
        <v/>
      </c>
      <c r="X7" s="143"/>
      <c r="Y7" s="143"/>
      <c r="Z7" s="143"/>
      <c r="AA7" s="143"/>
      <c r="AB7" s="69"/>
      <c r="AC7" s="144"/>
      <c r="AD7" s="143" t="str">
        <f>IF(BH18="", ,COUNTIFS(BH18:BH216,"4",BF18:BF216,"TP"))</f>
        <v/>
      </c>
      <c r="AE7" s="143">
        <f>IF(BH18="", ,COUNTIFS(BH18:BH216,"4"))-AF7</f>
        <v>0</v>
      </c>
      <c r="AF7" s="143" t="str">
        <f>IF(BH18="", ,COUNTIFS(BH18:BH216,"4",BF18:BF216,"be"))</f>
        <v/>
      </c>
      <c r="AG7" s="143"/>
      <c r="AH7" s="143"/>
      <c r="AI7" s="143"/>
      <c r="AJ7" s="143"/>
      <c r="AK7" s="145"/>
      <c r="AL7" s="143"/>
      <c r="AM7" s="143" t="str">
        <f>IF(BH18="", ,COUNTIFS(BH18:BH216,"5",BF18:BF216,"TP"))</f>
        <v/>
      </c>
      <c r="AN7" s="143">
        <f>IF(BH18="", ,COUNTIFS(BH18:BH216,"5"))-AO7</f>
        <v>0</v>
      </c>
      <c r="AO7" s="143" t="str">
        <f>IF(BH18="", ,COUNTIFS(BH18:BH216,"5",BF18:BF216,"be"))</f>
        <v/>
      </c>
      <c r="AP7" s="143"/>
      <c r="AQ7" s="143"/>
      <c r="AR7" s="143"/>
      <c r="AS7" s="143"/>
      <c r="AT7" s="145"/>
      <c r="AU7" s="143"/>
      <c r="AV7" s="143" t="str">
        <f>IF(BH18="", ,COUNTIFS(BH18:BH216,"6",BF18:BF216,"TP"))</f>
        <v/>
      </c>
      <c r="AW7" s="143">
        <f>IF(BH18="", ,COUNTIFS(BH18:BH216,"6"))-AX7</f>
        <v>0</v>
      </c>
      <c r="AX7" s="143" t="str">
        <f>IF(BH18="", ,COUNTIFS(BH18:BH216,"6",BF18:BF216,"be"))</f>
        <v/>
      </c>
      <c r="AY7" s="143"/>
      <c r="AZ7" s="135"/>
      <c r="BA7" s="135"/>
      <c r="BB7" s="135"/>
      <c r="BC7" s="27"/>
      <c r="BD7" s="56"/>
      <c r="BE7" s="56"/>
      <c r="BF7" s="56"/>
      <c r="BG7" s="56"/>
      <c r="BH7" s="56"/>
    </row>
    <row r="8" ht="15.75" customHeight="1">
      <c r="A8" s="56"/>
      <c r="B8" s="135"/>
      <c r="C8" s="16" t="s">
        <v>7</v>
      </c>
      <c r="D8" s="135"/>
      <c r="E8" s="135"/>
      <c r="F8" s="135"/>
      <c r="G8" s="135"/>
      <c r="H8" s="71"/>
      <c r="I8" s="135"/>
      <c r="J8" s="27"/>
      <c r="K8" s="135"/>
      <c r="L8" s="16" t="s">
        <v>18</v>
      </c>
      <c r="M8" s="135"/>
      <c r="N8" s="135"/>
      <c r="O8" s="135"/>
      <c r="P8" s="135"/>
      <c r="Q8" s="135"/>
      <c r="R8" s="135"/>
      <c r="S8" s="39"/>
      <c r="T8" s="135"/>
      <c r="U8" s="16" t="s">
        <v>19</v>
      </c>
      <c r="V8" s="135"/>
      <c r="W8" s="135"/>
      <c r="X8" s="135"/>
      <c r="Y8" s="135"/>
      <c r="Z8" s="135"/>
      <c r="AA8" s="135"/>
      <c r="AB8" s="27"/>
      <c r="AC8" s="136"/>
      <c r="AD8" s="16" t="s">
        <v>20</v>
      </c>
      <c r="AE8" s="135"/>
      <c r="AF8" s="135"/>
      <c r="AG8" s="135"/>
      <c r="AH8" s="135"/>
      <c r="AI8" s="135"/>
      <c r="AJ8" s="135"/>
      <c r="AK8" s="56"/>
      <c r="AL8" s="135"/>
      <c r="AM8" s="16" t="s">
        <v>21</v>
      </c>
      <c r="AN8" s="135"/>
      <c r="AO8" s="135"/>
      <c r="AP8" s="135"/>
      <c r="AQ8" s="135"/>
      <c r="AR8" s="135"/>
      <c r="AS8" s="135"/>
      <c r="AT8" s="56"/>
      <c r="AU8" s="135"/>
      <c r="AV8" s="16" t="s">
        <v>22</v>
      </c>
      <c r="AW8" s="135"/>
      <c r="AX8" s="135"/>
      <c r="AY8" s="135"/>
      <c r="AZ8" s="135"/>
      <c r="BA8" s="135"/>
      <c r="BB8" s="135"/>
      <c r="BC8" s="27"/>
      <c r="BD8" s="56"/>
      <c r="BE8" s="56"/>
      <c r="BF8" s="56"/>
      <c r="BG8" s="56"/>
      <c r="BH8" s="56"/>
    </row>
    <row r="9" ht="30.0" customHeight="1">
      <c r="A9" s="56"/>
      <c r="B9" s="135"/>
      <c r="C9" s="146" t="str">
        <f>IF(D7=0, ,SUM(C7/(D7)))</f>
        <v/>
      </c>
      <c r="F9" s="135"/>
      <c r="G9" s="135"/>
      <c r="H9" s="138"/>
      <c r="I9" s="135"/>
      <c r="J9" s="27"/>
      <c r="K9" s="135"/>
      <c r="L9" s="146" t="str">
        <f>IF(M7=0, ,L7/(M7))</f>
        <v/>
      </c>
      <c r="O9" s="135"/>
      <c r="P9" s="135"/>
      <c r="Q9" s="138"/>
      <c r="R9" s="135"/>
      <c r="S9" s="42"/>
      <c r="T9" s="135"/>
      <c r="U9" s="146" t="str">
        <f>IF(V7=0, ,U7/(V7))</f>
        <v/>
      </c>
      <c r="X9" s="135"/>
      <c r="Y9" s="135"/>
      <c r="Z9" s="138"/>
      <c r="AA9" s="135"/>
      <c r="AB9" s="27"/>
      <c r="AC9" s="136"/>
      <c r="AD9" s="146" t="str">
        <f>IF(AE7=0, ,AD7/(AE7))</f>
        <v/>
      </c>
      <c r="AG9" s="135"/>
      <c r="AH9" s="135"/>
      <c r="AI9" s="138"/>
      <c r="AJ9" s="135"/>
      <c r="AK9" s="56"/>
      <c r="AL9" s="135"/>
      <c r="AM9" s="146" t="str">
        <f>IF(AN7=0, ,AM7/(AN7))</f>
        <v/>
      </c>
      <c r="AP9" s="135"/>
      <c r="AQ9" s="135"/>
      <c r="AR9" s="138"/>
      <c r="AS9" s="135"/>
      <c r="AT9" s="56"/>
      <c r="AU9" s="135"/>
      <c r="AV9" s="146" t="str">
        <f>IF(AW7=0, ,AV7/(AW7))</f>
        <v/>
      </c>
      <c r="AY9" s="135"/>
      <c r="AZ9" s="135"/>
      <c r="BA9" s="138"/>
      <c r="BB9" s="135"/>
      <c r="BC9" s="27"/>
      <c r="BD9" s="56"/>
      <c r="BE9" s="56"/>
      <c r="BF9" s="56"/>
      <c r="BG9" s="56"/>
      <c r="BH9" s="56"/>
    </row>
    <row r="10" ht="15.75" customHeight="1">
      <c r="A10" s="56"/>
      <c r="B10" s="135"/>
      <c r="C10" s="135"/>
      <c r="D10" s="135"/>
      <c r="E10" s="135"/>
      <c r="F10" s="135"/>
      <c r="G10" s="135"/>
      <c r="H10" s="135"/>
      <c r="I10" s="135"/>
      <c r="J10" s="27"/>
      <c r="K10" s="135"/>
      <c r="L10" s="135"/>
      <c r="M10" s="135"/>
      <c r="N10" s="135"/>
      <c r="O10" s="135"/>
      <c r="P10" s="135"/>
      <c r="Q10" s="135"/>
      <c r="R10" s="135"/>
      <c r="S10" s="27"/>
      <c r="T10" s="135"/>
      <c r="U10" s="135"/>
      <c r="V10" s="135"/>
      <c r="W10" s="135"/>
      <c r="X10" s="135"/>
      <c r="Y10" s="135"/>
      <c r="Z10" s="135"/>
      <c r="AA10" s="135"/>
      <c r="AB10" s="27"/>
      <c r="AC10" s="136"/>
      <c r="AD10" s="135"/>
      <c r="AE10" s="135"/>
      <c r="AF10" s="135"/>
      <c r="AG10" s="135"/>
      <c r="AH10" s="135"/>
      <c r="AI10" s="135"/>
      <c r="AJ10" s="135"/>
      <c r="AK10" s="56"/>
      <c r="AL10" s="135"/>
      <c r="AM10" s="135"/>
      <c r="AN10" s="135"/>
      <c r="AO10" s="135"/>
      <c r="AP10" s="135"/>
      <c r="AQ10" s="135"/>
      <c r="AR10" s="135"/>
      <c r="AS10" s="135"/>
      <c r="AT10" s="56"/>
      <c r="AU10" s="135"/>
      <c r="AV10" s="135"/>
      <c r="AW10" s="135"/>
      <c r="AX10" s="135"/>
      <c r="AY10" s="135"/>
      <c r="AZ10" s="135"/>
      <c r="BA10" s="135"/>
      <c r="BB10" s="135"/>
      <c r="BC10" s="27"/>
      <c r="BD10" s="56"/>
      <c r="BE10" s="56"/>
      <c r="BF10" s="56"/>
      <c r="BG10" s="56"/>
      <c r="BH10" s="56"/>
    </row>
    <row r="11" ht="15.75" customHeight="1">
      <c r="A11" s="56"/>
      <c r="B11" s="56"/>
      <c r="C11" s="27"/>
      <c r="D11" s="27"/>
      <c r="E11" s="27"/>
      <c r="F11" s="27"/>
      <c r="G11" s="27"/>
      <c r="H11" s="27"/>
      <c r="I11" s="27"/>
      <c r="J11" s="27"/>
      <c r="K11" s="56"/>
      <c r="L11" s="27"/>
      <c r="M11" s="27"/>
      <c r="N11" s="27"/>
      <c r="O11" s="27"/>
      <c r="P11" s="27"/>
      <c r="Q11" s="27"/>
      <c r="R11" s="27"/>
      <c r="S11" s="27"/>
      <c r="T11" s="56"/>
      <c r="U11" s="27"/>
      <c r="V11" s="27"/>
      <c r="W11" s="27"/>
      <c r="X11" s="27"/>
      <c r="Y11" s="27"/>
      <c r="Z11" s="27"/>
      <c r="AA11" s="27"/>
      <c r="AB11" s="27"/>
      <c r="AC11" s="134"/>
      <c r="AD11" s="27"/>
      <c r="AE11" s="27"/>
      <c r="AF11" s="27"/>
      <c r="AG11" s="27"/>
      <c r="AH11" s="27"/>
      <c r="AI11" s="27"/>
      <c r="AJ11" s="27"/>
      <c r="AK11" s="56"/>
      <c r="AL11" s="56"/>
      <c r="AM11" s="27"/>
      <c r="AN11" s="27"/>
      <c r="AO11" s="27"/>
      <c r="AP11" s="27"/>
      <c r="AQ11" s="27"/>
      <c r="AR11" s="27"/>
      <c r="AS11" s="27"/>
      <c r="AT11" s="56"/>
      <c r="AU11" s="56"/>
      <c r="AV11" s="27"/>
      <c r="AW11" s="27"/>
      <c r="AX11" s="27"/>
      <c r="AY11" s="27"/>
      <c r="AZ11" s="27"/>
      <c r="BA11" s="27"/>
      <c r="BB11" s="27"/>
      <c r="BC11" s="56"/>
      <c r="BD11" s="56"/>
      <c r="BE11" s="56"/>
      <c r="BF11" s="56"/>
      <c r="BG11" s="56"/>
      <c r="BH11" s="56"/>
    </row>
    <row r="12" ht="15.75" customHeight="1">
      <c r="A12" s="56"/>
      <c r="B12" s="135"/>
      <c r="C12" s="143" t="str">
        <f>IF(L18="", ,COUNTIFS(L18:L216,"MMM1",BF18:BF216,"tp"))</f>
        <v/>
      </c>
      <c r="D12" s="143">
        <f>IF(L18="", ,COUNTIFS(L18:L216,"MMM1"))-E12</f>
        <v>0</v>
      </c>
      <c r="E12" s="143" t="str">
        <f>IF(L18="", ,COUNTIFS(L18:L216,"MMM1",BF18:BF216,"be"))</f>
        <v/>
      </c>
      <c r="F12" s="143"/>
      <c r="G12" s="143"/>
      <c r="H12" s="143"/>
      <c r="I12" s="143"/>
      <c r="J12" s="69"/>
      <c r="K12" s="143"/>
      <c r="L12" s="143" t="str">
        <f>IF(L18="", ,COUNTIFS(L18:L216,"OPEN FF",BF18:BF216,"tp"))</f>
        <v/>
      </c>
      <c r="M12" s="147">
        <f>IF(L18="", ,COUNTIFS(L18:L216,"OPEN FF"))-N12</f>
        <v>0</v>
      </c>
      <c r="N12" s="143" t="str">
        <f>IF(L18="", ,COUNTIFS(L18:L216,"OPEN FF",BF18:BF216,"be"))</f>
        <v/>
      </c>
      <c r="O12" s="143"/>
      <c r="P12" s="143"/>
      <c r="Q12" s="143"/>
      <c r="R12" s="143"/>
      <c r="S12" s="69"/>
      <c r="T12" s="143"/>
      <c r="U12" s="143" t="str">
        <f>IF(L18="", ,COUNTIFS(L18:L216,"OPEN LONDON",BF18:BF216,"tp"))</f>
        <v/>
      </c>
      <c r="V12" s="143">
        <f>IF(L18="", ,COUNTIFS(L18:L216,"OPEN LONDON"))-W12</f>
        <v>0</v>
      </c>
      <c r="W12" s="143" t="str">
        <f>IF(L18="", ,COUNTIFS(L18:L216,"OPEN LONDON",BF18:BF216,"be"))</f>
        <v/>
      </c>
      <c r="X12" s="143"/>
      <c r="Y12" s="143"/>
      <c r="Z12" s="143"/>
      <c r="AA12" s="143"/>
      <c r="AB12" s="69"/>
      <c r="AC12" s="144"/>
      <c r="AD12" s="143" t="str">
        <f>IF(L18="", ,COUNTIFS(L18:L216,"NEW YORK",BF18:BF216,"tp"))</f>
        <v/>
      </c>
      <c r="AE12" s="143">
        <f>IF(L18="", ,COUNTIFS(L18:L216,"NEW YORK"))-AF12</f>
        <v>0</v>
      </c>
      <c r="AF12" s="143" t="str">
        <f>IF(L18="", ,COUNTIFS(L18:L216,"NEW YORK",BF18:BF216,"be"))</f>
        <v/>
      </c>
      <c r="AG12" s="143"/>
      <c r="AH12" s="143"/>
      <c r="AI12" s="143"/>
      <c r="AJ12" s="143"/>
      <c r="AK12" s="145"/>
      <c r="AL12" s="143"/>
      <c r="AM12" s="143" t="str">
        <f>IF(AF18="", ,COUNTIFS(AF18:AF216,"LIT CYCLE",BF18:BF216,"tp"))</f>
        <v/>
      </c>
      <c r="AN12" s="143">
        <f>IF(AF18="", ,COUNTIFS(AF18:AF216,"LIT CYCLE"))-AO12</f>
        <v>0</v>
      </c>
      <c r="AO12" s="143" t="str">
        <f>IF(AF18="", ,COUNTIFS(AF18:AF216,"LIT CYCLE",BF18:BF216,"be"))</f>
        <v/>
      </c>
      <c r="AP12" s="143"/>
      <c r="AQ12" s="143"/>
      <c r="AR12" s="143"/>
      <c r="AS12" s="143"/>
      <c r="AT12" s="145"/>
      <c r="AU12" s="143"/>
      <c r="AV12" s="143" t="str">
        <f>IF(AF18="", ,COUNTIFS(AF18:AF216,"ENTRY CONTINUATION",BF18:BF216,"tp"))</f>
        <v/>
      </c>
      <c r="AW12" s="143">
        <f>IF(AF18="", ,COUNTIFS(AF18:AF216,"ENTRY CONTINUATION"))-AX12</f>
        <v>0</v>
      </c>
      <c r="AX12" s="143" t="str">
        <f>IF(AF18="", ,COUNTIFS(AF18:AF216,"ENTRY CONTINUATION",BF18:BF216,"be"))</f>
        <v/>
      </c>
      <c r="AY12" s="135"/>
      <c r="AZ12" s="135"/>
      <c r="BA12" s="135"/>
      <c r="BB12" s="135"/>
      <c r="BC12" s="27"/>
      <c r="BD12" s="56"/>
      <c r="BE12" s="56"/>
      <c r="BF12" s="56"/>
      <c r="BG12" s="56"/>
      <c r="BH12" s="56"/>
    </row>
    <row r="13" ht="15.75" customHeight="1">
      <c r="A13" s="56"/>
      <c r="B13" s="135"/>
      <c r="C13" s="16" t="s">
        <v>8</v>
      </c>
      <c r="D13" s="135"/>
      <c r="E13" s="135"/>
      <c r="F13" s="135"/>
      <c r="G13" s="135"/>
      <c r="H13" s="73"/>
      <c r="I13" s="135"/>
      <c r="J13" s="27"/>
      <c r="K13" s="135"/>
      <c r="L13" s="16" t="s">
        <v>28</v>
      </c>
      <c r="M13" s="135"/>
      <c r="N13" s="135"/>
      <c r="O13" s="135"/>
      <c r="P13" s="135"/>
      <c r="Q13" s="116"/>
      <c r="R13" s="135"/>
      <c r="S13" s="39"/>
      <c r="T13" s="135"/>
      <c r="U13" s="16" t="s">
        <v>16</v>
      </c>
      <c r="V13" s="135"/>
      <c r="W13" s="135"/>
      <c r="X13" s="135"/>
      <c r="Y13" s="135"/>
      <c r="Z13" s="119"/>
      <c r="AA13" s="135"/>
      <c r="AB13" s="27"/>
      <c r="AC13" s="136"/>
      <c r="AD13" s="16" t="s">
        <v>17</v>
      </c>
      <c r="AE13" s="135"/>
      <c r="AF13" s="135"/>
      <c r="AG13" s="135"/>
      <c r="AH13" s="135"/>
      <c r="AI13" s="120"/>
      <c r="AJ13" s="135"/>
      <c r="AK13" s="56"/>
      <c r="AL13" s="135"/>
      <c r="AM13" s="16" t="s">
        <v>13</v>
      </c>
      <c r="AN13" s="135"/>
      <c r="AO13" s="135"/>
      <c r="AP13" s="135"/>
      <c r="AQ13" s="135"/>
      <c r="AR13" s="135"/>
      <c r="AS13" s="135"/>
      <c r="AT13" s="56"/>
      <c r="AU13" s="135"/>
      <c r="AV13" s="16" t="s">
        <v>14</v>
      </c>
      <c r="AW13" s="135"/>
      <c r="AX13" s="135"/>
      <c r="AY13" s="135"/>
      <c r="AZ13" s="135"/>
      <c r="BA13" s="135"/>
      <c r="BB13" s="135"/>
      <c r="BC13" s="27"/>
      <c r="BD13" s="56"/>
      <c r="BE13" s="56"/>
      <c r="BF13" s="56"/>
      <c r="BG13" s="56"/>
      <c r="BH13" s="56"/>
    </row>
    <row r="14" ht="30.0" customHeight="1">
      <c r="A14" s="56"/>
      <c r="B14" s="135"/>
      <c r="C14" s="146" t="str">
        <f>IF(D12=0, ,SUM(C12/(D12)))</f>
        <v/>
      </c>
      <c r="F14" s="135"/>
      <c r="G14" s="135"/>
      <c r="H14" s="138"/>
      <c r="I14" s="135"/>
      <c r="J14" s="27"/>
      <c r="K14" s="135"/>
      <c r="L14" s="146" t="str">
        <f>IF(M12=0, ,SUM(L12/(M12)))</f>
        <v/>
      </c>
      <c r="O14" s="135"/>
      <c r="P14" s="135"/>
      <c r="Q14" s="138"/>
      <c r="R14" s="135"/>
      <c r="S14" s="42"/>
      <c r="T14" s="135"/>
      <c r="U14" s="146" t="str">
        <f>IF(V12=0, , SUM(U12/V12))</f>
        <v/>
      </c>
      <c r="X14" s="135"/>
      <c r="Y14" s="135"/>
      <c r="Z14" s="138"/>
      <c r="AA14" s="135"/>
      <c r="AB14" s="27"/>
      <c r="AC14" s="136"/>
      <c r="AD14" s="146" t="str">
        <f>IF(AE12=0, ,SUM(AD12/(AE12)))</f>
        <v/>
      </c>
      <c r="AG14" s="135"/>
      <c r="AH14" s="135"/>
      <c r="AI14" s="138"/>
      <c r="AJ14" s="135"/>
      <c r="AK14" s="56"/>
      <c r="AL14" s="135"/>
      <c r="AM14" s="146" t="str">
        <f>IF(AN12=0, ,SUM(AM12/(AN12)))</f>
        <v/>
      </c>
      <c r="AP14" s="135"/>
      <c r="AQ14" s="135"/>
      <c r="AR14" s="138"/>
      <c r="AS14" s="135"/>
      <c r="AT14" s="56"/>
      <c r="AU14" s="135"/>
      <c r="AV14" s="146" t="str">
        <f>IF(AW12=0, ,SUM(AV12/(AW12)))</f>
        <v/>
      </c>
      <c r="AY14" s="135"/>
      <c r="AZ14" s="135"/>
      <c r="BA14" s="138"/>
      <c r="BB14" s="135"/>
      <c r="BC14" s="27"/>
      <c r="BD14" s="56"/>
      <c r="BE14" s="56"/>
      <c r="BF14" s="56"/>
      <c r="BG14" s="56"/>
      <c r="BH14" s="56"/>
    </row>
    <row r="15" ht="15.75" customHeight="1">
      <c r="A15" s="56"/>
      <c r="B15" s="135"/>
      <c r="C15" s="135"/>
      <c r="D15" s="135"/>
      <c r="E15" s="135"/>
      <c r="F15" s="135"/>
      <c r="G15" s="135"/>
      <c r="H15" s="135"/>
      <c r="I15" s="135"/>
      <c r="J15" s="27"/>
      <c r="K15" s="135"/>
      <c r="L15" s="135"/>
      <c r="M15" s="135"/>
      <c r="N15" s="135"/>
      <c r="O15" s="135"/>
      <c r="P15" s="135"/>
      <c r="Q15" s="135"/>
      <c r="R15" s="135"/>
      <c r="S15" s="27"/>
      <c r="T15" s="135"/>
      <c r="U15" s="135"/>
      <c r="V15" s="135"/>
      <c r="W15" s="135"/>
      <c r="X15" s="135"/>
      <c r="Y15" s="135"/>
      <c r="Z15" s="135"/>
      <c r="AA15" s="135"/>
      <c r="AB15" s="27"/>
      <c r="AC15" s="136"/>
      <c r="AD15" s="135"/>
      <c r="AE15" s="135"/>
      <c r="AF15" s="135"/>
      <c r="AG15" s="135"/>
      <c r="AH15" s="135"/>
      <c r="AI15" s="135"/>
      <c r="AJ15" s="135"/>
      <c r="AK15" s="56"/>
      <c r="AL15" s="135"/>
      <c r="AM15" s="135"/>
      <c r="AN15" s="135"/>
      <c r="AO15" s="135"/>
      <c r="AP15" s="135"/>
      <c r="AQ15" s="135"/>
      <c r="AR15" s="135"/>
      <c r="AS15" s="135"/>
      <c r="AT15" s="56"/>
      <c r="AU15" s="135"/>
      <c r="AV15" s="135"/>
      <c r="AW15" s="135"/>
      <c r="AX15" s="135"/>
      <c r="AY15" s="135"/>
      <c r="AZ15" s="135"/>
      <c r="BA15" s="135"/>
      <c r="BB15" s="135"/>
      <c r="BC15" s="27"/>
      <c r="BD15" s="56"/>
      <c r="BE15" s="56"/>
      <c r="BF15" s="56"/>
      <c r="BG15" s="56"/>
      <c r="BH15" s="56"/>
    </row>
    <row r="16" ht="15.75" customHeight="1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</row>
    <row r="17" ht="26.25" customHeight="1">
      <c r="A17" s="148" t="s">
        <v>29</v>
      </c>
      <c r="G17" s="148" t="s">
        <v>30</v>
      </c>
      <c r="L17" s="148" t="s">
        <v>31</v>
      </c>
      <c r="Q17" s="148" t="s">
        <v>32</v>
      </c>
      <c r="T17" s="148" t="s">
        <v>33</v>
      </c>
      <c r="W17" s="148" t="s">
        <v>34</v>
      </c>
      <c r="Z17" s="148" t="s">
        <v>35</v>
      </c>
      <c r="AC17" s="148" t="s">
        <v>36</v>
      </c>
      <c r="AF17" s="150" t="s">
        <v>37</v>
      </c>
      <c r="AJ17" s="151"/>
      <c r="AK17" s="150" t="s">
        <v>38</v>
      </c>
      <c r="AY17" s="148" t="s">
        <v>39</v>
      </c>
      <c r="BD17" s="152" t="s">
        <v>40</v>
      </c>
      <c r="BE17" s="150" t="s">
        <v>41</v>
      </c>
      <c r="BF17" s="153" t="s">
        <v>42</v>
      </c>
      <c r="BG17" s="150" t="s">
        <v>43</v>
      </c>
      <c r="BH17" s="150" t="s">
        <v>44</v>
      </c>
    </row>
    <row r="18">
      <c r="A18" s="154"/>
      <c r="B18" s="155"/>
      <c r="C18" s="155"/>
      <c r="D18" s="155"/>
      <c r="E18" s="155"/>
      <c r="F18" s="156"/>
      <c r="G18" s="157"/>
      <c r="H18" s="155"/>
      <c r="I18" s="155"/>
      <c r="J18" s="155"/>
      <c r="K18" s="156"/>
      <c r="L18" s="157"/>
      <c r="M18" s="155"/>
      <c r="N18" s="155"/>
      <c r="O18" s="155"/>
      <c r="P18" s="156"/>
      <c r="Q18" s="158"/>
      <c r="R18" s="155"/>
      <c r="S18" s="156"/>
      <c r="T18" s="158"/>
      <c r="U18" s="155"/>
      <c r="V18" s="156"/>
      <c r="W18" s="158"/>
      <c r="X18" s="155"/>
      <c r="Y18" s="156"/>
      <c r="Z18" s="159"/>
      <c r="AA18" s="155"/>
      <c r="AB18" s="156"/>
      <c r="AC18" s="180"/>
      <c r="AD18" s="155"/>
      <c r="AE18" s="155"/>
      <c r="AF18" s="161"/>
      <c r="AG18" s="155"/>
      <c r="AH18" s="155"/>
      <c r="AI18" s="155"/>
      <c r="AJ18" s="156"/>
      <c r="AK18" s="161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77"/>
      <c r="AZ18" s="155"/>
      <c r="BA18" s="155"/>
      <c r="BB18" s="155"/>
      <c r="BC18" s="155"/>
      <c r="BD18" s="163" t="str">
        <f t="array" ref="BD18">IF('FÉVRIER'!A18="", ,IF(A18="", ,INDEX('FÉVRIER'!BD18:BD216, MATCH(100^100, 'FÉVRIER'!BD18:BD216))+1))</f>
        <v/>
      </c>
      <c r="BE18" s="164" t="str">
        <f t="shared" ref="BE18:BE216" si="1">IF(Q18="", ,IF(T18&gt;=Q18,"SELL", "BUY"))</f>
        <v/>
      </c>
      <c r="BF18" s="164" t="str">
        <f t="shared" ref="BF18:BF216" si="2">IF(AC18="", ,IF(AC18&gt;=0.1,"TP",IF(AC18=0,"BE",IF(AC18&lt;=0,"SL"))))</f>
        <v/>
      </c>
      <c r="BG18" s="164" t="str">
        <f>IF(AC18="", ,AC18)</f>
        <v/>
      </c>
      <c r="BH18" s="166" t="str">
        <f t="shared" ref="BH18:BH216" si="3">IF(A18="", ,(WEEKDAY(A18)))</f>
        <v/>
      </c>
    </row>
    <row r="19">
      <c r="A19" s="154"/>
      <c r="B19" s="155"/>
      <c r="C19" s="155"/>
      <c r="D19" s="155"/>
      <c r="E19" s="155"/>
      <c r="F19" s="156"/>
      <c r="G19" s="157"/>
      <c r="H19" s="155"/>
      <c r="I19" s="155"/>
      <c r="J19" s="155"/>
      <c r="K19" s="156"/>
      <c r="L19" s="157"/>
      <c r="M19" s="155"/>
      <c r="N19" s="155"/>
      <c r="O19" s="155"/>
      <c r="P19" s="156"/>
      <c r="Q19" s="158"/>
      <c r="R19" s="155"/>
      <c r="S19" s="156"/>
      <c r="T19" s="158"/>
      <c r="U19" s="155"/>
      <c r="V19" s="156"/>
      <c r="W19" s="158"/>
      <c r="X19" s="155"/>
      <c r="Y19" s="156"/>
      <c r="Z19" s="159"/>
      <c r="AA19" s="155"/>
      <c r="AB19" s="156"/>
      <c r="AC19" s="180"/>
      <c r="AD19" s="155"/>
      <c r="AE19" s="155"/>
      <c r="AF19" s="161"/>
      <c r="AG19" s="155"/>
      <c r="AH19" s="155"/>
      <c r="AI19" s="155"/>
      <c r="AJ19" s="156"/>
      <c r="AK19" s="161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61"/>
      <c r="AZ19" s="155"/>
      <c r="BA19" s="155"/>
      <c r="BB19" s="155"/>
      <c r="BC19" s="155"/>
      <c r="BD19" s="163" t="str">
        <f t="shared" ref="BD19:BD216" si="4">IF(A19="", ,IF(A19="", ,(BD18+1)))</f>
        <v/>
      </c>
      <c r="BE19" s="164" t="str">
        <f t="shared" si="1"/>
        <v/>
      </c>
      <c r="BF19" s="164" t="str">
        <f t="shared" si="2"/>
        <v/>
      </c>
      <c r="BG19" s="164" t="str">
        <f t="shared" ref="BG19:BG216" si="5">IF(AC19="", ,BG18+AC19)</f>
        <v/>
      </c>
      <c r="BH19" s="168" t="str">
        <f t="shared" si="3"/>
        <v/>
      </c>
    </row>
    <row r="20">
      <c r="A20" s="154"/>
      <c r="B20" s="155"/>
      <c r="C20" s="155"/>
      <c r="D20" s="155"/>
      <c r="E20" s="155"/>
      <c r="F20" s="156"/>
      <c r="G20" s="157"/>
      <c r="H20" s="155"/>
      <c r="I20" s="155"/>
      <c r="J20" s="155"/>
      <c r="K20" s="156"/>
      <c r="L20" s="157"/>
      <c r="M20" s="155"/>
      <c r="N20" s="155"/>
      <c r="O20" s="155"/>
      <c r="P20" s="156"/>
      <c r="Q20" s="158"/>
      <c r="R20" s="155"/>
      <c r="S20" s="156"/>
      <c r="T20" s="158"/>
      <c r="U20" s="155"/>
      <c r="V20" s="156"/>
      <c r="W20" s="158"/>
      <c r="X20" s="155"/>
      <c r="Y20" s="156"/>
      <c r="Z20" s="159"/>
      <c r="AA20" s="155"/>
      <c r="AB20" s="156"/>
      <c r="AC20" s="180"/>
      <c r="AD20" s="155"/>
      <c r="AE20" s="155"/>
      <c r="AF20" s="161"/>
      <c r="AG20" s="155"/>
      <c r="AH20" s="155"/>
      <c r="AI20" s="155"/>
      <c r="AJ20" s="156"/>
      <c r="AK20" s="161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61"/>
      <c r="AZ20" s="155"/>
      <c r="BA20" s="155"/>
      <c r="BB20" s="155"/>
      <c r="BC20" s="155"/>
      <c r="BD20" s="163" t="str">
        <f t="shared" si="4"/>
        <v/>
      </c>
      <c r="BE20" s="164" t="str">
        <f t="shared" si="1"/>
        <v/>
      </c>
      <c r="BF20" s="164" t="str">
        <f t="shared" si="2"/>
        <v/>
      </c>
      <c r="BG20" s="164" t="str">
        <f t="shared" si="5"/>
        <v/>
      </c>
      <c r="BH20" s="168" t="str">
        <f t="shared" si="3"/>
        <v/>
      </c>
    </row>
    <row r="21">
      <c r="A21" s="154"/>
      <c r="B21" s="155"/>
      <c r="C21" s="155"/>
      <c r="D21" s="155"/>
      <c r="E21" s="155"/>
      <c r="F21" s="156"/>
      <c r="G21" s="157"/>
      <c r="H21" s="155"/>
      <c r="I21" s="155"/>
      <c r="J21" s="155"/>
      <c r="K21" s="156"/>
      <c r="L21" s="157"/>
      <c r="M21" s="155"/>
      <c r="N21" s="155"/>
      <c r="O21" s="155"/>
      <c r="P21" s="156"/>
      <c r="Q21" s="158"/>
      <c r="R21" s="155"/>
      <c r="S21" s="156"/>
      <c r="T21" s="158"/>
      <c r="U21" s="155"/>
      <c r="V21" s="156"/>
      <c r="W21" s="158"/>
      <c r="X21" s="155"/>
      <c r="Y21" s="156"/>
      <c r="Z21" s="159"/>
      <c r="AA21" s="155"/>
      <c r="AB21" s="156"/>
      <c r="AC21" s="180"/>
      <c r="AD21" s="155"/>
      <c r="AE21" s="155"/>
      <c r="AF21" s="161"/>
      <c r="AG21" s="155"/>
      <c r="AH21" s="155"/>
      <c r="AI21" s="155"/>
      <c r="AJ21" s="156"/>
      <c r="AK21" s="161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61"/>
      <c r="AZ21" s="155"/>
      <c r="BA21" s="155"/>
      <c r="BB21" s="155"/>
      <c r="BC21" s="155"/>
      <c r="BD21" s="163" t="str">
        <f t="shared" si="4"/>
        <v/>
      </c>
      <c r="BE21" s="164" t="str">
        <f t="shared" si="1"/>
        <v/>
      </c>
      <c r="BF21" s="164" t="str">
        <f t="shared" si="2"/>
        <v/>
      </c>
      <c r="BG21" s="164" t="str">
        <f t="shared" si="5"/>
        <v/>
      </c>
      <c r="BH21" s="168" t="str">
        <f t="shared" si="3"/>
        <v/>
      </c>
    </row>
    <row r="22">
      <c r="A22" s="154"/>
      <c r="B22" s="155"/>
      <c r="C22" s="155"/>
      <c r="D22" s="155"/>
      <c r="E22" s="155"/>
      <c r="F22" s="156"/>
      <c r="G22" s="157"/>
      <c r="H22" s="155"/>
      <c r="I22" s="155"/>
      <c r="J22" s="155"/>
      <c r="K22" s="156"/>
      <c r="L22" s="157"/>
      <c r="M22" s="155"/>
      <c r="N22" s="155"/>
      <c r="O22" s="155"/>
      <c r="P22" s="156"/>
      <c r="Q22" s="158"/>
      <c r="R22" s="155"/>
      <c r="S22" s="156"/>
      <c r="T22" s="158"/>
      <c r="U22" s="155"/>
      <c r="V22" s="156"/>
      <c r="W22" s="158"/>
      <c r="X22" s="155"/>
      <c r="Y22" s="156"/>
      <c r="Z22" s="159"/>
      <c r="AA22" s="155"/>
      <c r="AB22" s="156"/>
      <c r="AC22" s="180"/>
      <c r="AD22" s="155"/>
      <c r="AE22" s="156"/>
      <c r="AF22" s="161"/>
      <c r="AG22" s="155"/>
      <c r="AH22" s="155"/>
      <c r="AI22" s="155"/>
      <c r="AJ22" s="156"/>
      <c r="AK22" s="161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61"/>
      <c r="AZ22" s="155"/>
      <c r="BA22" s="155"/>
      <c r="BB22" s="155"/>
      <c r="BC22" s="155"/>
      <c r="BD22" s="163" t="str">
        <f t="shared" si="4"/>
        <v/>
      </c>
      <c r="BE22" s="164" t="str">
        <f t="shared" si="1"/>
        <v/>
      </c>
      <c r="BF22" s="164" t="str">
        <f t="shared" si="2"/>
        <v/>
      </c>
      <c r="BG22" s="164" t="str">
        <f t="shared" si="5"/>
        <v/>
      </c>
      <c r="BH22" s="168" t="str">
        <f t="shared" si="3"/>
        <v/>
      </c>
    </row>
    <row r="23">
      <c r="A23" s="154"/>
      <c r="B23" s="155"/>
      <c r="C23" s="155"/>
      <c r="D23" s="155"/>
      <c r="E23" s="155"/>
      <c r="F23" s="156"/>
      <c r="G23" s="157"/>
      <c r="H23" s="155"/>
      <c r="I23" s="155"/>
      <c r="J23" s="155"/>
      <c r="K23" s="156"/>
      <c r="L23" s="157"/>
      <c r="M23" s="155"/>
      <c r="N23" s="155"/>
      <c r="O23" s="155"/>
      <c r="P23" s="156"/>
      <c r="Q23" s="158"/>
      <c r="R23" s="155"/>
      <c r="S23" s="156"/>
      <c r="T23" s="158"/>
      <c r="U23" s="155"/>
      <c r="V23" s="156"/>
      <c r="W23" s="158"/>
      <c r="X23" s="155"/>
      <c r="Y23" s="156"/>
      <c r="Z23" s="159"/>
      <c r="AA23" s="155"/>
      <c r="AB23" s="156"/>
      <c r="AC23" s="180"/>
      <c r="AD23" s="155"/>
      <c r="AE23" s="155"/>
      <c r="AF23" s="161"/>
      <c r="AG23" s="155"/>
      <c r="AH23" s="155"/>
      <c r="AI23" s="155"/>
      <c r="AJ23" s="156"/>
      <c r="AK23" s="161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61"/>
      <c r="AZ23" s="155"/>
      <c r="BA23" s="155"/>
      <c r="BB23" s="155"/>
      <c r="BC23" s="155"/>
      <c r="BD23" s="163" t="str">
        <f t="shared" si="4"/>
        <v/>
      </c>
      <c r="BE23" s="164" t="str">
        <f t="shared" si="1"/>
        <v/>
      </c>
      <c r="BF23" s="164" t="str">
        <f t="shared" si="2"/>
        <v/>
      </c>
      <c r="BG23" s="164" t="str">
        <f t="shared" si="5"/>
        <v/>
      </c>
      <c r="BH23" s="168" t="str">
        <f t="shared" si="3"/>
        <v/>
      </c>
    </row>
    <row r="24">
      <c r="A24" s="154"/>
      <c r="B24" s="155"/>
      <c r="C24" s="155"/>
      <c r="D24" s="155"/>
      <c r="E24" s="155"/>
      <c r="F24" s="156"/>
      <c r="G24" s="157"/>
      <c r="H24" s="155"/>
      <c r="I24" s="155"/>
      <c r="J24" s="155"/>
      <c r="K24" s="156"/>
      <c r="L24" s="157"/>
      <c r="M24" s="155"/>
      <c r="N24" s="155"/>
      <c r="O24" s="155"/>
      <c r="P24" s="156"/>
      <c r="Q24" s="158"/>
      <c r="R24" s="155"/>
      <c r="S24" s="156"/>
      <c r="T24" s="158"/>
      <c r="U24" s="155"/>
      <c r="V24" s="156"/>
      <c r="W24" s="158"/>
      <c r="X24" s="155"/>
      <c r="Y24" s="156"/>
      <c r="Z24" s="159"/>
      <c r="AA24" s="155"/>
      <c r="AB24" s="156"/>
      <c r="AC24" s="180"/>
      <c r="AD24" s="155"/>
      <c r="AE24" s="155"/>
      <c r="AF24" s="161"/>
      <c r="AG24" s="155"/>
      <c r="AH24" s="155"/>
      <c r="AI24" s="155"/>
      <c r="AJ24" s="156"/>
      <c r="AK24" s="161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61"/>
      <c r="AZ24" s="155"/>
      <c r="BA24" s="155"/>
      <c r="BB24" s="155"/>
      <c r="BC24" s="155"/>
      <c r="BD24" s="163" t="str">
        <f t="shared" si="4"/>
        <v/>
      </c>
      <c r="BE24" s="164" t="str">
        <f t="shared" si="1"/>
        <v/>
      </c>
      <c r="BF24" s="164" t="str">
        <f t="shared" si="2"/>
        <v/>
      </c>
      <c r="BG24" s="164" t="str">
        <f t="shared" si="5"/>
        <v/>
      </c>
      <c r="BH24" s="168" t="str">
        <f t="shared" si="3"/>
        <v/>
      </c>
    </row>
    <row r="25">
      <c r="A25" s="154"/>
      <c r="B25" s="155"/>
      <c r="C25" s="155"/>
      <c r="D25" s="155"/>
      <c r="E25" s="155"/>
      <c r="F25" s="156"/>
      <c r="G25" s="157"/>
      <c r="H25" s="155"/>
      <c r="I25" s="155"/>
      <c r="J25" s="155"/>
      <c r="K25" s="156"/>
      <c r="L25" s="157"/>
      <c r="M25" s="155"/>
      <c r="N25" s="155"/>
      <c r="O25" s="155"/>
      <c r="P25" s="156"/>
      <c r="Q25" s="158"/>
      <c r="R25" s="155"/>
      <c r="S25" s="156"/>
      <c r="T25" s="158"/>
      <c r="U25" s="155"/>
      <c r="V25" s="156"/>
      <c r="W25" s="158"/>
      <c r="X25" s="155"/>
      <c r="Y25" s="156"/>
      <c r="Z25" s="159"/>
      <c r="AA25" s="155"/>
      <c r="AB25" s="156"/>
      <c r="AC25" s="180"/>
      <c r="AD25" s="155"/>
      <c r="AE25" s="155"/>
      <c r="AF25" s="161"/>
      <c r="AG25" s="155"/>
      <c r="AH25" s="155"/>
      <c r="AI25" s="155"/>
      <c r="AJ25" s="156"/>
      <c r="AK25" s="161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61"/>
      <c r="AZ25" s="155"/>
      <c r="BA25" s="155"/>
      <c r="BB25" s="155"/>
      <c r="BC25" s="155"/>
      <c r="BD25" s="163" t="str">
        <f t="shared" si="4"/>
        <v/>
      </c>
      <c r="BE25" s="164" t="str">
        <f t="shared" si="1"/>
        <v/>
      </c>
      <c r="BF25" s="164" t="str">
        <f t="shared" si="2"/>
        <v/>
      </c>
      <c r="BG25" s="164" t="str">
        <f t="shared" si="5"/>
        <v/>
      </c>
      <c r="BH25" s="168" t="str">
        <f t="shared" si="3"/>
        <v/>
      </c>
    </row>
    <row r="26">
      <c r="A26" s="154"/>
      <c r="B26" s="155"/>
      <c r="C26" s="155"/>
      <c r="D26" s="155"/>
      <c r="E26" s="155"/>
      <c r="F26" s="156"/>
      <c r="G26" s="157"/>
      <c r="H26" s="155"/>
      <c r="I26" s="155"/>
      <c r="J26" s="155"/>
      <c r="K26" s="156"/>
      <c r="L26" s="157"/>
      <c r="M26" s="155"/>
      <c r="N26" s="155"/>
      <c r="O26" s="155"/>
      <c r="P26" s="156"/>
      <c r="Q26" s="158"/>
      <c r="R26" s="155"/>
      <c r="S26" s="156"/>
      <c r="T26" s="158"/>
      <c r="U26" s="155"/>
      <c r="V26" s="156"/>
      <c r="W26" s="158"/>
      <c r="X26" s="155"/>
      <c r="Y26" s="156"/>
      <c r="Z26" s="159"/>
      <c r="AA26" s="155"/>
      <c r="AB26" s="156"/>
      <c r="AC26" s="180"/>
      <c r="AD26" s="155"/>
      <c r="AE26" s="155"/>
      <c r="AF26" s="161"/>
      <c r="AG26" s="155"/>
      <c r="AH26" s="155"/>
      <c r="AI26" s="155"/>
      <c r="AJ26" s="156"/>
      <c r="AK26" s="161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61"/>
      <c r="AZ26" s="155"/>
      <c r="BA26" s="155"/>
      <c r="BB26" s="155"/>
      <c r="BC26" s="155"/>
      <c r="BD26" s="163" t="str">
        <f t="shared" si="4"/>
        <v/>
      </c>
      <c r="BE26" s="164" t="str">
        <f t="shared" si="1"/>
        <v/>
      </c>
      <c r="BF26" s="164" t="str">
        <f t="shared" si="2"/>
        <v/>
      </c>
      <c r="BG26" s="164" t="str">
        <f t="shared" si="5"/>
        <v/>
      </c>
      <c r="BH26" s="168" t="str">
        <f t="shared" si="3"/>
        <v/>
      </c>
    </row>
    <row r="27">
      <c r="A27" s="154"/>
      <c r="B27" s="155"/>
      <c r="C27" s="155"/>
      <c r="D27" s="155"/>
      <c r="E27" s="155"/>
      <c r="F27" s="156"/>
      <c r="G27" s="157"/>
      <c r="H27" s="155"/>
      <c r="I27" s="155"/>
      <c r="J27" s="155"/>
      <c r="K27" s="156"/>
      <c r="L27" s="157"/>
      <c r="M27" s="155"/>
      <c r="N27" s="155"/>
      <c r="O27" s="155"/>
      <c r="P27" s="156"/>
      <c r="Q27" s="158"/>
      <c r="R27" s="155"/>
      <c r="S27" s="156"/>
      <c r="T27" s="158"/>
      <c r="U27" s="155"/>
      <c r="V27" s="156"/>
      <c r="W27" s="158"/>
      <c r="X27" s="155"/>
      <c r="Y27" s="156"/>
      <c r="Z27" s="159"/>
      <c r="AA27" s="155"/>
      <c r="AB27" s="156"/>
      <c r="AC27" s="180"/>
      <c r="AD27" s="155"/>
      <c r="AE27" s="155"/>
      <c r="AF27" s="161"/>
      <c r="AG27" s="155"/>
      <c r="AH27" s="155"/>
      <c r="AI27" s="155"/>
      <c r="AJ27" s="156"/>
      <c r="AK27" s="161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61"/>
      <c r="AZ27" s="155"/>
      <c r="BA27" s="155"/>
      <c r="BB27" s="155"/>
      <c r="BC27" s="155"/>
      <c r="BD27" s="163" t="str">
        <f t="shared" si="4"/>
        <v/>
      </c>
      <c r="BE27" s="164" t="str">
        <f t="shared" si="1"/>
        <v/>
      </c>
      <c r="BF27" s="164" t="str">
        <f t="shared" si="2"/>
        <v/>
      </c>
      <c r="BG27" s="164" t="str">
        <f t="shared" si="5"/>
        <v/>
      </c>
      <c r="BH27" s="168" t="str">
        <f t="shared" si="3"/>
        <v/>
      </c>
    </row>
    <row r="28">
      <c r="A28" s="154"/>
      <c r="B28" s="155"/>
      <c r="C28" s="155"/>
      <c r="D28" s="155"/>
      <c r="E28" s="155"/>
      <c r="F28" s="156"/>
      <c r="G28" s="157"/>
      <c r="H28" s="155"/>
      <c r="I28" s="155"/>
      <c r="J28" s="155"/>
      <c r="K28" s="156"/>
      <c r="L28" s="157"/>
      <c r="M28" s="155"/>
      <c r="N28" s="155"/>
      <c r="O28" s="155"/>
      <c r="P28" s="156"/>
      <c r="Q28" s="158"/>
      <c r="R28" s="155"/>
      <c r="S28" s="156"/>
      <c r="T28" s="158"/>
      <c r="U28" s="155"/>
      <c r="V28" s="156"/>
      <c r="W28" s="158"/>
      <c r="X28" s="155"/>
      <c r="Y28" s="156"/>
      <c r="Z28" s="159"/>
      <c r="AA28" s="155"/>
      <c r="AB28" s="156"/>
      <c r="AC28" s="180"/>
      <c r="AD28" s="155"/>
      <c r="AE28" s="155"/>
      <c r="AF28" s="161"/>
      <c r="AG28" s="155"/>
      <c r="AH28" s="155"/>
      <c r="AI28" s="155"/>
      <c r="AJ28" s="156"/>
      <c r="AK28" s="161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61"/>
      <c r="AZ28" s="155"/>
      <c r="BA28" s="155"/>
      <c r="BB28" s="155"/>
      <c r="BC28" s="155"/>
      <c r="BD28" s="163" t="str">
        <f t="shared" si="4"/>
        <v/>
      </c>
      <c r="BE28" s="164" t="str">
        <f t="shared" si="1"/>
        <v/>
      </c>
      <c r="BF28" s="164" t="str">
        <f t="shared" si="2"/>
        <v/>
      </c>
      <c r="BG28" s="164" t="str">
        <f t="shared" si="5"/>
        <v/>
      </c>
      <c r="BH28" s="168" t="str">
        <f t="shared" si="3"/>
        <v/>
      </c>
    </row>
    <row r="29">
      <c r="A29" s="154"/>
      <c r="B29" s="155"/>
      <c r="C29" s="155"/>
      <c r="D29" s="155"/>
      <c r="E29" s="155"/>
      <c r="F29" s="156"/>
      <c r="G29" s="157"/>
      <c r="H29" s="155"/>
      <c r="I29" s="155"/>
      <c r="J29" s="155"/>
      <c r="K29" s="156"/>
      <c r="L29" s="157"/>
      <c r="M29" s="155"/>
      <c r="N29" s="155"/>
      <c r="O29" s="155"/>
      <c r="P29" s="156"/>
      <c r="Q29" s="158"/>
      <c r="R29" s="155"/>
      <c r="S29" s="156"/>
      <c r="T29" s="158"/>
      <c r="U29" s="155"/>
      <c r="V29" s="156"/>
      <c r="W29" s="158"/>
      <c r="X29" s="155"/>
      <c r="Y29" s="156"/>
      <c r="Z29" s="159"/>
      <c r="AA29" s="155"/>
      <c r="AB29" s="156"/>
      <c r="AC29" s="180"/>
      <c r="AD29" s="155"/>
      <c r="AE29" s="155"/>
      <c r="AF29" s="161"/>
      <c r="AG29" s="155"/>
      <c r="AH29" s="155"/>
      <c r="AI29" s="155"/>
      <c r="AJ29" s="156"/>
      <c r="AK29" s="161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61"/>
      <c r="AZ29" s="155"/>
      <c r="BA29" s="155"/>
      <c r="BB29" s="155"/>
      <c r="BC29" s="155"/>
      <c r="BD29" s="163" t="str">
        <f t="shared" si="4"/>
        <v/>
      </c>
      <c r="BE29" s="164" t="str">
        <f t="shared" si="1"/>
        <v/>
      </c>
      <c r="BF29" s="164" t="str">
        <f t="shared" si="2"/>
        <v/>
      </c>
      <c r="BG29" s="164" t="str">
        <f t="shared" si="5"/>
        <v/>
      </c>
      <c r="BH29" s="168" t="str">
        <f t="shared" si="3"/>
        <v/>
      </c>
    </row>
    <row r="30">
      <c r="A30" s="154"/>
      <c r="B30" s="155"/>
      <c r="C30" s="155"/>
      <c r="D30" s="155"/>
      <c r="E30" s="155"/>
      <c r="F30" s="156"/>
      <c r="G30" s="157"/>
      <c r="H30" s="155"/>
      <c r="I30" s="155"/>
      <c r="J30" s="155"/>
      <c r="K30" s="156"/>
      <c r="L30" s="157"/>
      <c r="M30" s="155"/>
      <c r="N30" s="155"/>
      <c r="O30" s="155"/>
      <c r="P30" s="156"/>
      <c r="Q30" s="158"/>
      <c r="R30" s="155"/>
      <c r="S30" s="156"/>
      <c r="T30" s="158"/>
      <c r="U30" s="155"/>
      <c r="V30" s="156"/>
      <c r="W30" s="158"/>
      <c r="X30" s="155"/>
      <c r="Y30" s="156"/>
      <c r="Z30" s="159"/>
      <c r="AA30" s="155"/>
      <c r="AB30" s="156"/>
      <c r="AC30" s="180"/>
      <c r="AD30" s="155"/>
      <c r="AE30" s="155"/>
      <c r="AF30" s="161"/>
      <c r="AG30" s="155"/>
      <c r="AH30" s="155"/>
      <c r="AI30" s="155"/>
      <c r="AJ30" s="156"/>
      <c r="AK30" s="161"/>
      <c r="AL30" s="155"/>
      <c r="AM30" s="155"/>
      <c r="AN30" s="155"/>
      <c r="AO30" s="155"/>
      <c r="AP30" s="155"/>
      <c r="AQ30" s="155"/>
      <c r="AR30" s="155"/>
      <c r="AS30" s="155"/>
      <c r="AT30" s="155"/>
      <c r="AU30" s="155"/>
      <c r="AV30" s="155"/>
      <c r="AW30" s="155"/>
      <c r="AX30" s="155"/>
      <c r="AY30" s="161"/>
      <c r="AZ30" s="155"/>
      <c r="BA30" s="155"/>
      <c r="BB30" s="155"/>
      <c r="BC30" s="155"/>
      <c r="BD30" s="163" t="str">
        <f t="shared" si="4"/>
        <v/>
      </c>
      <c r="BE30" s="164" t="str">
        <f t="shared" si="1"/>
        <v/>
      </c>
      <c r="BF30" s="164" t="str">
        <f t="shared" si="2"/>
        <v/>
      </c>
      <c r="BG30" s="164" t="str">
        <f t="shared" si="5"/>
        <v/>
      </c>
      <c r="BH30" s="168" t="str">
        <f t="shared" si="3"/>
        <v/>
      </c>
    </row>
    <row r="31">
      <c r="A31" s="154"/>
      <c r="B31" s="155"/>
      <c r="C31" s="155"/>
      <c r="D31" s="155"/>
      <c r="E31" s="155"/>
      <c r="F31" s="156"/>
      <c r="G31" s="157"/>
      <c r="H31" s="155"/>
      <c r="I31" s="155"/>
      <c r="J31" s="155"/>
      <c r="K31" s="156"/>
      <c r="L31" s="157"/>
      <c r="M31" s="155"/>
      <c r="N31" s="155"/>
      <c r="O31" s="155"/>
      <c r="P31" s="156"/>
      <c r="Q31" s="158"/>
      <c r="R31" s="155"/>
      <c r="S31" s="156"/>
      <c r="T31" s="158"/>
      <c r="U31" s="155"/>
      <c r="V31" s="156"/>
      <c r="W31" s="158"/>
      <c r="X31" s="155"/>
      <c r="Y31" s="156"/>
      <c r="Z31" s="159"/>
      <c r="AA31" s="155"/>
      <c r="AB31" s="156"/>
      <c r="AC31" s="180"/>
      <c r="AD31" s="155"/>
      <c r="AE31" s="155"/>
      <c r="AF31" s="161"/>
      <c r="AG31" s="155"/>
      <c r="AH31" s="155"/>
      <c r="AI31" s="155"/>
      <c r="AJ31" s="156"/>
      <c r="AK31" s="161"/>
      <c r="AL31" s="155"/>
      <c r="AM31" s="155"/>
      <c r="AN31" s="155"/>
      <c r="AO31" s="155"/>
      <c r="AP31" s="155"/>
      <c r="AQ31" s="155"/>
      <c r="AR31" s="155"/>
      <c r="AS31" s="155"/>
      <c r="AT31" s="155"/>
      <c r="AU31" s="155"/>
      <c r="AV31" s="155"/>
      <c r="AW31" s="155"/>
      <c r="AX31" s="155"/>
      <c r="AY31" s="161"/>
      <c r="AZ31" s="155"/>
      <c r="BA31" s="155"/>
      <c r="BB31" s="155"/>
      <c r="BC31" s="155"/>
      <c r="BD31" s="163" t="str">
        <f t="shared" si="4"/>
        <v/>
      </c>
      <c r="BE31" s="164" t="str">
        <f t="shared" si="1"/>
        <v/>
      </c>
      <c r="BF31" s="164" t="str">
        <f t="shared" si="2"/>
        <v/>
      </c>
      <c r="BG31" s="164" t="str">
        <f t="shared" si="5"/>
        <v/>
      </c>
      <c r="BH31" s="168" t="str">
        <f t="shared" si="3"/>
        <v/>
      </c>
    </row>
    <row r="32">
      <c r="A32" s="154"/>
      <c r="B32" s="155"/>
      <c r="C32" s="155"/>
      <c r="D32" s="155"/>
      <c r="E32" s="155"/>
      <c r="F32" s="156"/>
      <c r="G32" s="157"/>
      <c r="H32" s="155"/>
      <c r="I32" s="155"/>
      <c r="J32" s="155"/>
      <c r="K32" s="156"/>
      <c r="L32" s="157"/>
      <c r="M32" s="155"/>
      <c r="N32" s="155"/>
      <c r="O32" s="155"/>
      <c r="P32" s="156"/>
      <c r="Q32" s="158"/>
      <c r="R32" s="155"/>
      <c r="S32" s="156"/>
      <c r="T32" s="158"/>
      <c r="U32" s="155"/>
      <c r="V32" s="156"/>
      <c r="W32" s="158"/>
      <c r="X32" s="155"/>
      <c r="Y32" s="156"/>
      <c r="Z32" s="159"/>
      <c r="AA32" s="155"/>
      <c r="AB32" s="156"/>
      <c r="AC32" s="180"/>
      <c r="AD32" s="155"/>
      <c r="AE32" s="155"/>
      <c r="AF32" s="161"/>
      <c r="AG32" s="155"/>
      <c r="AH32" s="155"/>
      <c r="AI32" s="155"/>
      <c r="AJ32" s="156"/>
      <c r="AK32" s="161"/>
      <c r="AL32" s="155"/>
      <c r="AM32" s="155"/>
      <c r="AN32" s="155"/>
      <c r="AO32" s="155"/>
      <c r="AP32" s="155"/>
      <c r="AQ32" s="155"/>
      <c r="AR32" s="155"/>
      <c r="AS32" s="155"/>
      <c r="AT32" s="155"/>
      <c r="AU32" s="155"/>
      <c r="AV32" s="155"/>
      <c r="AW32" s="155"/>
      <c r="AX32" s="155"/>
      <c r="AY32" s="161"/>
      <c r="AZ32" s="155"/>
      <c r="BA32" s="155"/>
      <c r="BB32" s="155"/>
      <c r="BC32" s="155"/>
      <c r="BD32" s="163" t="str">
        <f t="shared" si="4"/>
        <v/>
      </c>
      <c r="BE32" s="164" t="str">
        <f t="shared" si="1"/>
        <v/>
      </c>
      <c r="BF32" s="164" t="str">
        <f t="shared" si="2"/>
        <v/>
      </c>
      <c r="BG32" s="164" t="str">
        <f t="shared" si="5"/>
        <v/>
      </c>
      <c r="BH32" s="168" t="str">
        <f t="shared" si="3"/>
        <v/>
      </c>
    </row>
    <row r="33">
      <c r="A33" s="154"/>
      <c r="B33" s="155"/>
      <c r="C33" s="155"/>
      <c r="D33" s="155"/>
      <c r="E33" s="155"/>
      <c r="F33" s="156"/>
      <c r="G33" s="157"/>
      <c r="H33" s="155"/>
      <c r="I33" s="155"/>
      <c r="J33" s="155"/>
      <c r="K33" s="156"/>
      <c r="L33" s="157"/>
      <c r="M33" s="155"/>
      <c r="N33" s="155"/>
      <c r="O33" s="155"/>
      <c r="P33" s="156"/>
      <c r="Q33" s="158"/>
      <c r="R33" s="155"/>
      <c r="S33" s="156"/>
      <c r="T33" s="158"/>
      <c r="U33" s="155"/>
      <c r="V33" s="156"/>
      <c r="W33" s="158"/>
      <c r="X33" s="155"/>
      <c r="Y33" s="156"/>
      <c r="Z33" s="159"/>
      <c r="AA33" s="155"/>
      <c r="AB33" s="156"/>
      <c r="AC33" s="180"/>
      <c r="AD33" s="155"/>
      <c r="AE33" s="155"/>
      <c r="AF33" s="161"/>
      <c r="AG33" s="155"/>
      <c r="AH33" s="155"/>
      <c r="AI33" s="155"/>
      <c r="AJ33" s="156"/>
      <c r="AK33" s="161"/>
      <c r="AL33" s="155"/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61"/>
      <c r="AZ33" s="155"/>
      <c r="BA33" s="155"/>
      <c r="BB33" s="155"/>
      <c r="BC33" s="155"/>
      <c r="BD33" s="163" t="str">
        <f t="shared" si="4"/>
        <v/>
      </c>
      <c r="BE33" s="164" t="str">
        <f t="shared" si="1"/>
        <v/>
      </c>
      <c r="BF33" s="164" t="str">
        <f t="shared" si="2"/>
        <v/>
      </c>
      <c r="BG33" s="164" t="str">
        <f t="shared" si="5"/>
        <v/>
      </c>
      <c r="BH33" s="168" t="str">
        <f t="shared" si="3"/>
        <v/>
      </c>
    </row>
    <row r="34">
      <c r="A34" s="154"/>
      <c r="B34" s="155"/>
      <c r="C34" s="155"/>
      <c r="D34" s="155"/>
      <c r="E34" s="155"/>
      <c r="F34" s="156"/>
      <c r="G34" s="157"/>
      <c r="H34" s="155"/>
      <c r="I34" s="155"/>
      <c r="J34" s="155"/>
      <c r="K34" s="156"/>
      <c r="L34" s="157"/>
      <c r="M34" s="155"/>
      <c r="N34" s="155"/>
      <c r="O34" s="155"/>
      <c r="P34" s="156"/>
      <c r="Q34" s="158"/>
      <c r="R34" s="155"/>
      <c r="S34" s="156"/>
      <c r="T34" s="158"/>
      <c r="U34" s="155"/>
      <c r="V34" s="156"/>
      <c r="W34" s="158"/>
      <c r="X34" s="155"/>
      <c r="Y34" s="156"/>
      <c r="Z34" s="159"/>
      <c r="AA34" s="155"/>
      <c r="AB34" s="156"/>
      <c r="AC34" s="180"/>
      <c r="AD34" s="155"/>
      <c r="AE34" s="155"/>
      <c r="AF34" s="161"/>
      <c r="AG34" s="155"/>
      <c r="AH34" s="155"/>
      <c r="AI34" s="155"/>
      <c r="AJ34" s="156"/>
      <c r="AK34" s="161"/>
      <c r="AL34" s="155"/>
      <c r="AM34" s="155"/>
      <c r="AN34" s="155"/>
      <c r="AO34" s="155"/>
      <c r="AP34" s="155"/>
      <c r="AQ34" s="155"/>
      <c r="AR34" s="155"/>
      <c r="AS34" s="155"/>
      <c r="AT34" s="155"/>
      <c r="AU34" s="155"/>
      <c r="AV34" s="155"/>
      <c r="AW34" s="155"/>
      <c r="AX34" s="155"/>
      <c r="AY34" s="161"/>
      <c r="AZ34" s="155"/>
      <c r="BA34" s="155"/>
      <c r="BB34" s="155"/>
      <c r="BC34" s="155"/>
      <c r="BD34" s="163" t="str">
        <f t="shared" si="4"/>
        <v/>
      </c>
      <c r="BE34" s="164" t="str">
        <f t="shared" si="1"/>
        <v/>
      </c>
      <c r="BF34" s="164" t="str">
        <f t="shared" si="2"/>
        <v/>
      </c>
      <c r="BG34" s="164" t="str">
        <f t="shared" si="5"/>
        <v/>
      </c>
      <c r="BH34" s="168" t="str">
        <f t="shared" si="3"/>
        <v/>
      </c>
    </row>
    <row r="35">
      <c r="A35" s="154"/>
      <c r="B35" s="155"/>
      <c r="C35" s="155"/>
      <c r="D35" s="155"/>
      <c r="E35" s="155"/>
      <c r="F35" s="156"/>
      <c r="G35" s="157"/>
      <c r="H35" s="155"/>
      <c r="I35" s="155"/>
      <c r="J35" s="155"/>
      <c r="K35" s="156"/>
      <c r="L35" s="157"/>
      <c r="M35" s="155"/>
      <c r="N35" s="155"/>
      <c r="O35" s="155"/>
      <c r="P35" s="156"/>
      <c r="Q35" s="158"/>
      <c r="R35" s="155"/>
      <c r="S35" s="156"/>
      <c r="T35" s="158"/>
      <c r="U35" s="155"/>
      <c r="V35" s="156"/>
      <c r="W35" s="158"/>
      <c r="X35" s="155"/>
      <c r="Y35" s="156"/>
      <c r="Z35" s="159"/>
      <c r="AA35" s="155"/>
      <c r="AB35" s="156"/>
      <c r="AC35" s="180"/>
      <c r="AD35" s="155"/>
      <c r="AE35" s="155"/>
      <c r="AF35" s="161"/>
      <c r="AG35" s="155"/>
      <c r="AH35" s="155"/>
      <c r="AI35" s="155"/>
      <c r="AJ35" s="156"/>
      <c r="AK35" s="161"/>
      <c r="AL35" s="155"/>
      <c r="AM35" s="155"/>
      <c r="AN35" s="155"/>
      <c r="AO35" s="155"/>
      <c r="AP35" s="155"/>
      <c r="AQ35" s="155"/>
      <c r="AR35" s="155"/>
      <c r="AS35" s="155"/>
      <c r="AT35" s="155"/>
      <c r="AU35" s="155"/>
      <c r="AV35" s="155"/>
      <c r="AW35" s="155"/>
      <c r="AX35" s="155"/>
      <c r="AY35" s="161"/>
      <c r="AZ35" s="155"/>
      <c r="BA35" s="155"/>
      <c r="BB35" s="155"/>
      <c r="BC35" s="155"/>
      <c r="BD35" s="163" t="str">
        <f t="shared" si="4"/>
        <v/>
      </c>
      <c r="BE35" s="164" t="str">
        <f t="shared" si="1"/>
        <v/>
      </c>
      <c r="BF35" s="164" t="str">
        <f t="shared" si="2"/>
        <v/>
      </c>
      <c r="BG35" s="164" t="str">
        <f t="shared" si="5"/>
        <v/>
      </c>
      <c r="BH35" s="168" t="str">
        <f t="shared" si="3"/>
        <v/>
      </c>
    </row>
    <row r="36">
      <c r="A36" s="154"/>
      <c r="B36" s="155"/>
      <c r="C36" s="155"/>
      <c r="D36" s="155"/>
      <c r="E36" s="155"/>
      <c r="F36" s="156"/>
      <c r="G36" s="157"/>
      <c r="H36" s="155"/>
      <c r="I36" s="155"/>
      <c r="J36" s="155"/>
      <c r="K36" s="156"/>
      <c r="L36" s="157"/>
      <c r="M36" s="155"/>
      <c r="N36" s="155"/>
      <c r="O36" s="155"/>
      <c r="P36" s="156"/>
      <c r="Q36" s="158"/>
      <c r="R36" s="155"/>
      <c r="S36" s="156"/>
      <c r="T36" s="158"/>
      <c r="U36" s="155"/>
      <c r="V36" s="156"/>
      <c r="W36" s="158"/>
      <c r="X36" s="155"/>
      <c r="Y36" s="156"/>
      <c r="Z36" s="159"/>
      <c r="AA36" s="155"/>
      <c r="AB36" s="156"/>
      <c r="AC36" s="180"/>
      <c r="AD36" s="155"/>
      <c r="AE36" s="155"/>
      <c r="AF36" s="161"/>
      <c r="AG36" s="155"/>
      <c r="AH36" s="155"/>
      <c r="AI36" s="155"/>
      <c r="AJ36" s="156"/>
      <c r="AK36" s="161"/>
      <c r="AL36" s="155"/>
      <c r="AM36" s="155"/>
      <c r="AN36" s="155"/>
      <c r="AO36" s="155"/>
      <c r="AP36" s="155"/>
      <c r="AQ36" s="155"/>
      <c r="AR36" s="155"/>
      <c r="AS36" s="155"/>
      <c r="AT36" s="155"/>
      <c r="AU36" s="155"/>
      <c r="AV36" s="155"/>
      <c r="AW36" s="155"/>
      <c r="AX36" s="155"/>
      <c r="AY36" s="161"/>
      <c r="AZ36" s="155"/>
      <c r="BA36" s="155"/>
      <c r="BB36" s="155"/>
      <c r="BC36" s="155"/>
      <c r="BD36" s="163" t="str">
        <f t="shared" si="4"/>
        <v/>
      </c>
      <c r="BE36" s="164" t="str">
        <f t="shared" si="1"/>
        <v/>
      </c>
      <c r="BF36" s="164" t="str">
        <f t="shared" si="2"/>
        <v/>
      </c>
      <c r="BG36" s="164" t="str">
        <f t="shared" si="5"/>
        <v/>
      </c>
      <c r="BH36" s="168" t="str">
        <f t="shared" si="3"/>
        <v/>
      </c>
    </row>
    <row r="37">
      <c r="A37" s="154"/>
      <c r="B37" s="155"/>
      <c r="C37" s="155"/>
      <c r="D37" s="155"/>
      <c r="E37" s="155"/>
      <c r="F37" s="156"/>
      <c r="G37" s="157"/>
      <c r="H37" s="155"/>
      <c r="I37" s="155"/>
      <c r="J37" s="155"/>
      <c r="K37" s="156"/>
      <c r="L37" s="157"/>
      <c r="M37" s="155"/>
      <c r="N37" s="155"/>
      <c r="O37" s="155"/>
      <c r="P37" s="156"/>
      <c r="Q37" s="158"/>
      <c r="R37" s="155"/>
      <c r="S37" s="156"/>
      <c r="T37" s="158"/>
      <c r="U37" s="155"/>
      <c r="V37" s="156"/>
      <c r="W37" s="158"/>
      <c r="X37" s="155"/>
      <c r="Y37" s="156"/>
      <c r="Z37" s="159"/>
      <c r="AA37" s="155"/>
      <c r="AB37" s="156"/>
      <c r="AC37" s="180"/>
      <c r="AD37" s="155"/>
      <c r="AE37" s="155"/>
      <c r="AF37" s="161"/>
      <c r="AG37" s="155"/>
      <c r="AH37" s="155"/>
      <c r="AI37" s="155"/>
      <c r="AJ37" s="156"/>
      <c r="AK37" s="161"/>
      <c r="AL37" s="155"/>
      <c r="AM37" s="155"/>
      <c r="AN37" s="155"/>
      <c r="AO37" s="155"/>
      <c r="AP37" s="155"/>
      <c r="AQ37" s="155"/>
      <c r="AR37" s="155"/>
      <c r="AS37" s="155"/>
      <c r="AT37" s="155"/>
      <c r="AU37" s="155"/>
      <c r="AV37" s="155"/>
      <c r="AW37" s="155"/>
      <c r="AX37" s="155"/>
      <c r="AY37" s="161"/>
      <c r="AZ37" s="155"/>
      <c r="BA37" s="155"/>
      <c r="BB37" s="155"/>
      <c r="BC37" s="155"/>
      <c r="BD37" s="163" t="str">
        <f t="shared" si="4"/>
        <v/>
      </c>
      <c r="BE37" s="164" t="str">
        <f t="shared" si="1"/>
        <v/>
      </c>
      <c r="BF37" s="164" t="str">
        <f t="shared" si="2"/>
        <v/>
      </c>
      <c r="BG37" s="164" t="str">
        <f t="shared" si="5"/>
        <v/>
      </c>
      <c r="BH37" s="168" t="str">
        <f t="shared" si="3"/>
        <v/>
      </c>
    </row>
    <row r="38">
      <c r="A38" s="154"/>
      <c r="B38" s="155"/>
      <c r="C38" s="155"/>
      <c r="D38" s="155"/>
      <c r="E38" s="155"/>
      <c r="F38" s="156"/>
      <c r="G38" s="157"/>
      <c r="H38" s="155"/>
      <c r="I38" s="155"/>
      <c r="J38" s="155"/>
      <c r="K38" s="156"/>
      <c r="L38" s="157"/>
      <c r="M38" s="155"/>
      <c r="N38" s="155"/>
      <c r="O38" s="155"/>
      <c r="P38" s="156"/>
      <c r="Q38" s="158"/>
      <c r="R38" s="155"/>
      <c r="S38" s="156"/>
      <c r="T38" s="158"/>
      <c r="U38" s="155"/>
      <c r="V38" s="156"/>
      <c r="W38" s="158"/>
      <c r="X38" s="155"/>
      <c r="Y38" s="156"/>
      <c r="Z38" s="159"/>
      <c r="AA38" s="155"/>
      <c r="AB38" s="156"/>
      <c r="AC38" s="180"/>
      <c r="AD38" s="155"/>
      <c r="AE38" s="155"/>
      <c r="AF38" s="161"/>
      <c r="AG38" s="155"/>
      <c r="AH38" s="155"/>
      <c r="AI38" s="155"/>
      <c r="AJ38" s="156"/>
      <c r="AK38" s="161"/>
      <c r="AL38" s="155"/>
      <c r="AM38" s="155"/>
      <c r="AN38" s="155"/>
      <c r="AO38" s="155"/>
      <c r="AP38" s="155"/>
      <c r="AQ38" s="155"/>
      <c r="AR38" s="155"/>
      <c r="AS38" s="155"/>
      <c r="AT38" s="155"/>
      <c r="AU38" s="155"/>
      <c r="AV38" s="155"/>
      <c r="AW38" s="155"/>
      <c r="AX38" s="155"/>
      <c r="AY38" s="161"/>
      <c r="AZ38" s="155"/>
      <c r="BA38" s="155"/>
      <c r="BB38" s="155"/>
      <c r="BC38" s="155"/>
      <c r="BD38" s="163" t="str">
        <f t="shared" si="4"/>
        <v/>
      </c>
      <c r="BE38" s="164" t="str">
        <f t="shared" si="1"/>
        <v/>
      </c>
      <c r="BF38" s="164" t="str">
        <f t="shared" si="2"/>
        <v/>
      </c>
      <c r="BG38" s="164" t="str">
        <f t="shared" si="5"/>
        <v/>
      </c>
      <c r="BH38" s="168" t="str">
        <f t="shared" si="3"/>
        <v/>
      </c>
    </row>
    <row r="39">
      <c r="A39" s="154"/>
      <c r="B39" s="155"/>
      <c r="C39" s="155"/>
      <c r="D39" s="155"/>
      <c r="E39" s="155"/>
      <c r="F39" s="156"/>
      <c r="G39" s="157"/>
      <c r="H39" s="155"/>
      <c r="I39" s="155"/>
      <c r="J39" s="155"/>
      <c r="K39" s="156"/>
      <c r="L39" s="157"/>
      <c r="M39" s="155"/>
      <c r="N39" s="155"/>
      <c r="O39" s="155"/>
      <c r="P39" s="156"/>
      <c r="Q39" s="158"/>
      <c r="R39" s="155"/>
      <c r="S39" s="156"/>
      <c r="T39" s="158"/>
      <c r="U39" s="155"/>
      <c r="V39" s="156"/>
      <c r="W39" s="158"/>
      <c r="X39" s="155"/>
      <c r="Y39" s="156"/>
      <c r="Z39" s="159"/>
      <c r="AA39" s="155"/>
      <c r="AB39" s="156"/>
      <c r="AC39" s="180"/>
      <c r="AD39" s="155"/>
      <c r="AE39" s="155"/>
      <c r="AF39" s="161"/>
      <c r="AG39" s="155"/>
      <c r="AH39" s="155"/>
      <c r="AI39" s="155"/>
      <c r="AJ39" s="156"/>
      <c r="AK39" s="161"/>
      <c r="AL39" s="155"/>
      <c r="AM39" s="155"/>
      <c r="AN39" s="155"/>
      <c r="AO39" s="155"/>
      <c r="AP39" s="155"/>
      <c r="AQ39" s="155"/>
      <c r="AR39" s="155"/>
      <c r="AS39" s="155"/>
      <c r="AT39" s="155"/>
      <c r="AU39" s="155"/>
      <c r="AV39" s="155"/>
      <c r="AW39" s="155"/>
      <c r="AX39" s="155"/>
      <c r="AY39" s="161"/>
      <c r="AZ39" s="155"/>
      <c r="BA39" s="155"/>
      <c r="BB39" s="155"/>
      <c r="BC39" s="155"/>
      <c r="BD39" s="163" t="str">
        <f t="shared" si="4"/>
        <v/>
      </c>
      <c r="BE39" s="164" t="str">
        <f t="shared" si="1"/>
        <v/>
      </c>
      <c r="BF39" s="164" t="str">
        <f t="shared" si="2"/>
        <v/>
      </c>
      <c r="BG39" s="164" t="str">
        <f t="shared" si="5"/>
        <v/>
      </c>
      <c r="BH39" s="168" t="str">
        <f t="shared" si="3"/>
        <v/>
      </c>
    </row>
    <row r="40">
      <c r="A40" s="154"/>
      <c r="B40" s="155"/>
      <c r="C40" s="155"/>
      <c r="D40" s="155"/>
      <c r="E40" s="155"/>
      <c r="F40" s="156"/>
      <c r="G40" s="157"/>
      <c r="H40" s="155"/>
      <c r="I40" s="155"/>
      <c r="J40" s="155"/>
      <c r="K40" s="156"/>
      <c r="L40" s="157"/>
      <c r="M40" s="155"/>
      <c r="N40" s="155"/>
      <c r="O40" s="155"/>
      <c r="P40" s="156"/>
      <c r="Q40" s="158"/>
      <c r="R40" s="155"/>
      <c r="S40" s="156"/>
      <c r="T40" s="158"/>
      <c r="U40" s="155"/>
      <c r="V40" s="156"/>
      <c r="W40" s="158"/>
      <c r="X40" s="155"/>
      <c r="Y40" s="156"/>
      <c r="Z40" s="159"/>
      <c r="AA40" s="155"/>
      <c r="AB40" s="156"/>
      <c r="AC40" s="180"/>
      <c r="AD40" s="155"/>
      <c r="AE40" s="155"/>
      <c r="AF40" s="161"/>
      <c r="AG40" s="155"/>
      <c r="AH40" s="155"/>
      <c r="AI40" s="155"/>
      <c r="AJ40" s="156"/>
      <c r="AK40" s="161"/>
      <c r="AL40" s="155"/>
      <c r="AM40" s="155"/>
      <c r="AN40" s="155"/>
      <c r="AO40" s="155"/>
      <c r="AP40" s="155"/>
      <c r="AQ40" s="155"/>
      <c r="AR40" s="155"/>
      <c r="AS40" s="155"/>
      <c r="AT40" s="155"/>
      <c r="AU40" s="155"/>
      <c r="AV40" s="155"/>
      <c r="AW40" s="155"/>
      <c r="AX40" s="155"/>
      <c r="AY40" s="161"/>
      <c r="AZ40" s="155"/>
      <c r="BA40" s="155"/>
      <c r="BB40" s="155"/>
      <c r="BC40" s="155"/>
      <c r="BD40" s="163" t="str">
        <f t="shared" si="4"/>
        <v/>
      </c>
      <c r="BE40" s="164" t="str">
        <f t="shared" si="1"/>
        <v/>
      </c>
      <c r="BF40" s="164" t="str">
        <f t="shared" si="2"/>
        <v/>
      </c>
      <c r="BG40" s="164" t="str">
        <f t="shared" si="5"/>
        <v/>
      </c>
      <c r="BH40" s="168" t="str">
        <f t="shared" si="3"/>
        <v/>
      </c>
    </row>
    <row r="41">
      <c r="A41" s="154"/>
      <c r="B41" s="155"/>
      <c r="C41" s="155"/>
      <c r="D41" s="155"/>
      <c r="E41" s="155"/>
      <c r="F41" s="156"/>
      <c r="G41" s="157"/>
      <c r="H41" s="155"/>
      <c r="I41" s="155"/>
      <c r="J41" s="155"/>
      <c r="K41" s="156"/>
      <c r="L41" s="157"/>
      <c r="M41" s="155"/>
      <c r="N41" s="155"/>
      <c r="O41" s="155"/>
      <c r="P41" s="156"/>
      <c r="Q41" s="158"/>
      <c r="R41" s="155"/>
      <c r="S41" s="156"/>
      <c r="T41" s="158"/>
      <c r="U41" s="155"/>
      <c r="V41" s="156"/>
      <c r="W41" s="158"/>
      <c r="X41" s="155"/>
      <c r="Y41" s="156"/>
      <c r="Z41" s="159"/>
      <c r="AA41" s="155"/>
      <c r="AB41" s="156"/>
      <c r="AC41" s="180"/>
      <c r="AD41" s="155"/>
      <c r="AE41" s="155"/>
      <c r="AF41" s="161"/>
      <c r="AG41" s="155"/>
      <c r="AH41" s="155"/>
      <c r="AI41" s="155"/>
      <c r="AJ41" s="156"/>
      <c r="AK41" s="161"/>
      <c r="AL41" s="155"/>
      <c r="AM41" s="155"/>
      <c r="AN41" s="155"/>
      <c r="AO41" s="155"/>
      <c r="AP41" s="155"/>
      <c r="AQ41" s="155"/>
      <c r="AR41" s="155"/>
      <c r="AS41" s="155"/>
      <c r="AT41" s="155"/>
      <c r="AU41" s="155"/>
      <c r="AV41" s="155"/>
      <c r="AW41" s="155"/>
      <c r="AX41" s="155"/>
      <c r="AY41" s="161"/>
      <c r="AZ41" s="155"/>
      <c r="BA41" s="155"/>
      <c r="BB41" s="155"/>
      <c r="BC41" s="155"/>
      <c r="BD41" s="163" t="str">
        <f t="shared" si="4"/>
        <v/>
      </c>
      <c r="BE41" s="164" t="str">
        <f t="shared" si="1"/>
        <v/>
      </c>
      <c r="BF41" s="164" t="str">
        <f t="shared" si="2"/>
        <v/>
      </c>
      <c r="BG41" s="164" t="str">
        <f t="shared" si="5"/>
        <v/>
      </c>
      <c r="BH41" s="168" t="str">
        <f t="shared" si="3"/>
        <v/>
      </c>
    </row>
    <row r="42">
      <c r="A42" s="154"/>
      <c r="B42" s="155"/>
      <c r="C42" s="155"/>
      <c r="D42" s="155"/>
      <c r="E42" s="155"/>
      <c r="F42" s="156"/>
      <c r="G42" s="157"/>
      <c r="H42" s="155"/>
      <c r="I42" s="155"/>
      <c r="J42" s="155"/>
      <c r="K42" s="156"/>
      <c r="L42" s="157"/>
      <c r="M42" s="155"/>
      <c r="N42" s="155"/>
      <c r="O42" s="155"/>
      <c r="P42" s="156"/>
      <c r="Q42" s="158"/>
      <c r="R42" s="155"/>
      <c r="S42" s="156"/>
      <c r="T42" s="158"/>
      <c r="U42" s="155"/>
      <c r="V42" s="156"/>
      <c r="W42" s="158"/>
      <c r="X42" s="155"/>
      <c r="Y42" s="156"/>
      <c r="Z42" s="159"/>
      <c r="AA42" s="155"/>
      <c r="AB42" s="156"/>
      <c r="AC42" s="180"/>
      <c r="AD42" s="155"/>
      <c r="AE42" s="155"/>
      <c r="AF42" s="161"/>
      <c r="AG42" s="155"/>
      <c r="AH42" s="155"/>
      <c r="AI42" s="155"/>
      <c r="AJ42" s="156"/>
      <c r="AK42" s="161"/>
      <c r="AL42" s="155"/>
      <c r="AM42" s="155"/>
      <c r="AN42" s="155"/>
      <c r="AO42" s="155"/>
      <c r="AP42" s="155"/>
      <c r="AQ42" s="155"/>
      <c r="AR42" s="155"/>
      <c r="AS42" s="155"/>
      <c r="AT42" s="155"/>
      <c r="AU42" s="155"/>
      <c r="AV42" s="155"/>
      <c r="AW42" s="155"/>
      <c r="AX42" s="155"/>
      <c r="AY42" s="161"/>
      <c r="AZ42" s="155"/>
      <c r="BA42" s="155"/>
      <c r="BB42" s="155"/>
      <c r="BC42" s="155"/>
      <c r="BD42" s="163" t="str">
        <f t="shared" si="4"/>
        <v/>
      </c>
      <c r="BE42" s="164" t="str">
        <f t="shared" si="1"/>
        <v/>
      </c>
      <c r="BF42" s="164" t="str">
        <f t="shared" si="2"/>
        <v/>
      </c>
      <c r="BG42" s="164" t="str">
        <f t="shared" si="5"/>
        <v/>
      </c>
      <c r="BH42" s="168" t="str">
        <f t="shared" si="3"/>
        <v/>
      </c>
    </row>
    <row r="43">
      <c r="A43" s="154"/>
      <c r="B43" s="155"/>
      <c r="C43" s="155"/>
      <c r="D43" s="155"/>
      <c r="E43" s="155"/>
      <c r="F43" s="156"/>
      <c r="G43" s="157"/>
      <c r="H43" s="155"/>
      <c r="I43" s="155"/>
      <c r="J43" s="155"/>
      <c r="K43" s="156"/>
      <c r="L43" s="157"/>
      <c r="M43" s="155"/>
      <c r="N43" s="155"/>
      <c r="O43" s="155"/>
      <c r="P43" s="156"/>
      <c r="Q43" s="158"/>
      <c r="R43" s="155"/>
      <c r="S43" s="156"/>
      <c r="T43" s="158"/>
      <c r="U43" s="155"/>
      <c r="V43" s="156"/>
      <c r="W43" s="158"/>
      <c r="X43" s="155"/>
      <c r="Y43" s="156"/>
      <c r="Z43" s="159"/>
      <c r="AA43" s="155"/>
      <c r="AB43" s="156"/>
      <c r="AC43" s="180"/>
      <c r="AD43" s="155"/>
      <c r="AE43" s="155"/>
      <c r="AF43" s="161"/>
      <c r="AG43" s="155"/>
      <c r="AH43" s="155"/>
      <c r="AI43" s="155"/>
      <c r="AJ43" s="156"/>
      <c r="AK43" s="161"/>
      <c r="AL43" s="155"/>
      <c r="AM43" s="155"/>
      <c r="AN43" s="155"/>
      <c r="AO43" s="155"/>
      <c r="AP43" s="155"/>
      <c r="AQ43" s="155"/>
      <c r="AR43" s="155"/>
      <c r="AS43" s="155"/>
      <c r="AT43" s="155"/>
      <c r="AU43" s="155"/>
      <c r="AV43" s="155"/>
      <c r="AW43" s="155"/>
      <c r="AX43" s="155"/>
      <c r="AY43" s="161"/>
      <c r="AZ43" s="155"/>
      <c r="BA43" s="155"/>
      <c r="BB43" s="155"/>
      <c r="BC43" s="155"/>
      <c r="BD43" s="163" t="str">
        <f t="shared" si="4"/>
        <v/>
      </c>
      <c r="BE43" s="164" t="str">
        <f t="shared" si="1"/>
        <v/>
      </c>
      <c r="BF43" s="164" t="str">
        <f t="shared" si="2"/>
        <v/>
      </c>
      <c r="BG43" s="164" t="str">
        <f t="shared" si="5"/>
        <v/>
      </c>
      <c r="BH43" s="168" t="str">
        <f t="shared" si="3"/>
        <v/>
      </c>
    </row>
    <row r="44">
      <c r="A44" s="154"/>
      <c r="B44" s="155"/>
      <c r="C44" s="155"/>
      <c r="D44" s="155"/>
      <c r="E44" s="155"/>
      <c r="F44" s="156"/>
      <c r="G44" s="157"/>
      <c r="H44" s="155"/>
      <c r="I44" s="155"/>
      <c r="J44" s="155"/>
      <c r="K44" s="156"/>
      <c r="L44" s="157"/>
      <c r="M44" s="155"/>
      <c r="N44" s="155"/>
      <c r="O44" s="155"/>
      <c r="P44" s="156"/>
      <c r="Q44" s="158"/>
      <c r="R44" s="155"/>
      <c r="S44" s="156"/>
      <c r="T44" s="158"/>
      <c r="U44" s="155"/>
      <c r="V44" s="156"/>
      <c r="W44" s="158"/>
      <c r="X44" s="155"/>
      <c r="Y44" s="156"/>
      <c r="Z44" s="159"/>
      <c r="AA44" s="155"/>
      <c r="AB44" s="156"/>
      <c r="AC44" s="180"/>
      <c r="AD44" s="155"/>
      <c r="AE44" s="155"/>
      <c r="AF44" s="161"/>
      <c r="AG44" s="155"/>
      <c r="AH44" s="155"/>
      <c r="AI44" s="155"/>
      <c r="AJ44" s="156"/>
      <c r="AK44" s="161"/>
      <c r="AL44" s="155"/>
      <c r="AM44" s="155"/>
      <c r="AN44" s="155"/>
      <c r="AO44" s="155"/>
      <c r="AP44" s="155"/>
      <c r="AQ44" s="155"/>
      <c r="AR44" s="155"/>
      <c r="AS44" s="155"/>
      <c r="AT44" s="155"/>
      <c r="AU44" s="155"/>
      <c r="AV44" s="155"/>
      <c r="AW44" s="155"/>
      <c r="AX44" s="155"/>
      <c r="AY44" s="161"/>
      <c r="AZ44" s="155"/>
      <c r="BA44" s="155"/>
      <c r="BB44" s="155"/>
      <c r="BC44" s="155"/>
      <c r="BD44" s="163" t="str">
        <f t="shared" si="4"/>
        <v/>
      </c>
      <c r="BE44" s="164" t="str">
        <f t="shared" si="1"/>
        <v/>
      </c>
      <c r="BF44" s="164" t="str">
        <f t="shared" si="2"/>
        <v/>
      </c>
      <c r="BG44" s="164" t="str">
        <f t="shared" si="5"/>
        <v/>
      </c>
      <c r="BH44" s="168" t="str">
        <f t="shared" si="3"/>
        <v/>
      </c>
    </row>
    <row r="45">
      <c r="A45" s="154"/>
      <c r="B45" s="155"/>
      <c r="C45" s="155"/>
      <c r="D45" s="155"/>
      <c r="E45" s="155"/>
      <c r="F45" s="156"/>
      <c r="G45" s="157"/>
      <c r="H45" s="155"/>
      <c r="I45" s="155"/>
      <c r="J45" s="155"/>
      <c r="K45" s="156"/>
      <c r="L45" s="157"/>
      <c r="M45" s="155"/>
      <c r="N45" s="155"/>
      <c r="O45" s="155"/>
      <c r="P45" s="156"/>
      <c r="Q45" s="158"/>
      <c r="R45" s="155"/>
      <c r="S45" s="156"/>
      <c r="T45" s="158"/>
      <c r="U45" s="155"/>
      <c r="V45" s="156"/>
      <c r="W45" s="158"/>
      <c r="X45" s="155"/>
      <c r="Y45" s="156"/>
      <c r="Z45" s="159"/>
      <c r="AA45" s="155"/>
      <c r="AB45" s="156"/>
      <c r="AC45" s="180"/>
      <c r="AD45" s="155"/>
      <c r="AE45" s="155"/>
      <c r="AF45" s="161"/>
      <c r="AG45" s="155"/>
      <c r="AH45" s="155"/>
      <c r="AI45" s="155"/>
      <c r="AJ45" s="156"/>
      <c r="AK45" s="161"/>
      <c r="AL45" s="155"/>
      <c r="AM45" s="155"/>
      <c r="AN45" s="155"/>
      <c r="AO45" s="155"/>
      <c r="AP45" s="155"/>
      <c r="AQ45" s="155"/>
      <c r="AR45" s="155"/>
      <c r="AS45" s="155"/>
      <c r="AT45" s="155"/>
      <c r="AU45" s="155"/>
      <c r="AV45" s="155"/>
      <c r="AW45" s="155"/>
      <c r="AX45" s="155"/>
      <c r="AY45" s="161"/>
      <c r="AZ45" s="155"/>
      <c r="BA45" s="155"/>
      <c r="BB45" s="155"/>
      <c r="BC45" s="155"/>
      <c r="BD45" s="163" t="str">
        <f t="shared" si="4"/>
        <v/>
      </c>
      <c r="BE45" s="164" t="str">
        <f t="shared" si="1"/>
        <v/>
      </c>
      <c r="BF45" s="164" t="str">
        <f t="shared" si="2"/>
        <v/>
      </c>
      <c r="BG45" s="164" t="str">
        <f t="shared" si="5"/>
        <v/>
      </c>
      <c r="BH45" s="168" t="str">
        <f t="shared" si="3"/>
        <v/>
      </c>
    </row>
    <row r="46">
      <c r="A46" s="154"/>
      <c r="B46" s="155"/>
      <c r="C46" s="155"/>
      <c r="D46" s="155"/>
      <c r="E46" s="155"/>
      <c r="F46" s="156"/>
      <c r="G46" s="157"/>
      <c r="H46" s="155"/>
      <c r="I46" s="155"/>
      <c r="J46" s="155"/>
      <c r="K46" s="156"/>
      <c r="L46" s="157"/>
      <c r="M46" s="155"/>
      <c r="N46" s="155"/>
      <c r="O46" s="155"/>
      <c r="P46" s="156"/>
      <c r="Q46" s="158"/>
      <c r="R46" s="155"/>
      <c r="S46" s="156"/>
      <c r="T46" s="158"/>
      <c r="U46" s="155"/>
      <c r="V46" s="156"/>
      <c r="W46" s="158"/>
      <c r="X46" s="155"/>
      <c r="Y46" s="156"/>
      <c r="Z46" s="159"/>
      <c r="AA46" s="155"/>
      <c r="AB46" s="156"/>
      <c r="AC46" s="180"/>
      <c r="AD46" s="155"/>
      <c r="AE46" s="155"/>
      <c r="AF46" s="161"/>
      <c r="AG46" s="155"/>
      <c r="AH46" s="155"/>
      <c r="AI46" s="155"/>
      <c r="AJ46" s="156"/>
      <c r="AK46" s="161"/>
      <c r="AL46" s="155"/>
      <c r="AM46" s="155"/>
      <c r="AN46" s="155"/>
      <c r="AO46" s="155"/>
      <c r="AP46" s="155"/>
      <c r="AQ46" s="155"/>
      <c r="AR46" s="155"/>
      <c r="AS46" s="155"/>
      <c r="AT46" s="155"/>
      <c r="AU46" s="155"/>
      <c r="AV46" s="155"/>
      <c r="AW46" s="155"/>
      <c r="AX46" s="155"/>
      <c r="AY46" s="161"/>
      <c r="AZ46" s="155"/>
      <c r="BA46" s="155"/>
      <c r="BB46" s="155"/>
      <c r="BC46" s="155"/>
      <c r="BD46" s="163" t="str">
        <f t="shared" si="4"/>
        <v/>
      </c>
      <c r="BE46" s="164" t="str">
        <f t="shared" si="1"/>
        <v/>
      </c>
      <c r="BF46" s="164" t="str">
        <f t="shared" si="2"/>
        <v/>
      </c>
      <c r="BG46" s="164" t="str">
        <f t="shared" si="5"/>
        <v/>
      </c>
      <c r="BH46" s="168" t="str">
        <f t="shared" si="3"/>
        <v/>
      </c>
    </row>
    <row r="47">
      <c r="A47" s="154"/>
      <c r="B47" s="155"/>
      <c r="C47" s="155"/>
      <c r="D47" s="155"/>
      <c r="E47" s="155"/>
      <c r="F47" s="156"/>
      <c r="G47" s="157"/>
      <c r="H47" s="155"/>
      <c r="I47" s="155"/>
      <c r="J47" s="155"/>
      <c r="K47" s="156"/>
      <c r="L47" s="157"/>
      <c r="M47" s="155"/>
      <c r="N47" s="155"/>
      <c r="O47" s="155"/>
      <c r="P47" s="156"/>
      <c r="Q47" s="158"/>
      <c r="R47" s="155"/>
      <c r="S47" s="156"/>
      <c r="T47" s="158"/>
      <c r="U47" s="155"/>
      <c r="V47" s="156"/>
      <c r="W47" s="158"/>
      <c r="X47" s="155"/>
      <c r="Y47" s="156"/>
      <c r="Z47" s="159"/>
      <c r="AA47" s="155"/>
      <c r="AB47" s="156"/>
      <c r="AC47" s="180"/>
      <c r="AD47" s="155"/>
      <c r="AE47" s="155"/>
      <c r="AF47" s="161"/>
      <c r="AG47" s="155"/>
      <c r="AH47" s="155"/>
      <c r="AI47" s="155"/>
      <c r="AJ47" s="156"/>
      <c r="AK47" s="161"/>
      <c r="AL47" s="155"/>
      <c r="AM47" s="155"/>
      <c r="AN47" s="155"/>
      <c r="AO47" s="155"/>
      <c r="AP47" s="155"/>
      <c r="AQ47" s="155"/>
      <c r="AR47" s="155"/>
      <c r="AS47" s="155"/>
      <c r="AT47" s="155"/>
      <c r="AU47" s="155"/>
      <c r="AV47" s="155"/>
      <c r="AW47" s="155"/>
      <c r="AX47" s="155"/>
      <c r="AY47" s="161"/>
      <c r="AZ47" s="155"/>
      <c r="BA47" s="155"/>
      <c r="BB47" s="155"/>
      <c r="BC47" s="155"/>
      <c r="BD47" s="163" t="str">
        <f t="shared" si="4"/>
        <v/>
      </c>
      <c r="BE47" s="164" t="str">
        <f t="shared" si="1"/>
        <v/>
      </c>
      <c r="BF47" s="164" t="str">
        <f t="shared" si="2"/>
        <v/>
      </c>
      <c r="BG47" s="164" t="str">
        <f t="shared" si="5"/>
        <v/>
      </c>
      <c r="BH47" s="168" t="str">
        <f t="shared" si="3"/>
        <v/>
      </c>
    </row>
    <row r="48">
      <c r="A48" s="154"/>
      <c r="B48" s="155"/>
      <c r="C48" s="155"/>
      <c r="D48" s="155"/>
      <c r="E48" s="155"/>
      <c r="F48" s="156"/>
      <c r="G48" s="157"/>
      <c r="H48" s="155"/>
      <c r="I48" s="155"/>
      <c r="J48" s="155"/>
      <c r="K48" s="156"/>
      <c r="L48" s="157"/>
      <c r="M48" s="155"/>
      <c r="N48" s="155"/>
      <c r="O48" s="155"/>
      <c r="P48" s="156"/>
      <c r="Q48" s="158"/>
      <c r="R48" s="155"/>
      <c r="S48" s="156"/>
      <c r="T48" s="158"/>
      <c r="U48" s="155"/>
      <c r="V48" s="156"/>
      <c r="W48" s="158"/>
      <c r="X48" s="155"/>
      <c r="Y48" s="156"/>
      <c r="Z48" s="159"/>
      <c r="AA48" s="155"/>
      <c r="AB48" s="156"/>
      <c r="AC48" s="180"/>
      <c r="AD48" s="155"/>
      <c r="AE48" s="155"/>
      <c r="AF48" s="161"/>
      <c r="AG48" s="155"/>
      <c r="AH48" s="155"/>
      <c r="AI48" s="155"/>
      <c r="AJ48" s="156"/>
      <c r="AK48" s="161"/>
      <c r="AL48" s="155"/>
      <c r="AM48" s="155"/>
      <c r="AN48" s="155"/>
      <c r="AO48" s="155"/>
      <c r="AP48" s="155"/>
      <c r="AQ48" s="155"/>
      <c r="AR48" s="155"/>
      <c r="AS48" s="155"/>
      <c r="AT48" s="155"/>
      <c r="AU48" s="155"/>
      <c r="AV48" s="155"/>
      <c r="AW48" s="155"/>
      <c r="AX48" s="155"/>
      <c r="AY48" s="161"/>
      <c r="AZ48" s="155"/>
      <c r="BA48" s="155"/>
      <c r="BB48" s="155"/>
      <c r="BC48" s="155"/>
      <c r="BD48" s="163" t="str">
        <f t="shared" si="4"/>
        <v/>
      </c>
      <c r="BE48" s="164" t="str">
        <f t="shared" si="1"/>
        <v/>
      </c>
      <c r="BF48" s="164" t="str">
        <f t="shared" si="2"/>
        <v/>
      </c>
      <c r="BG48" s="164" t="str">
        <f t="shared" si="5"/>
        <v/>
      </c>
      <c r="BH48" s="168" t="str">
        <f t="shared" si="3"/>
        <v/>
      </c>
    </row>
    <row r="49">
      <c r="A49" s="154"/>
      <c r="B49" s="155"/>
      <c r="C49" s="155"/>
      <c r="D49" s="155"/>
      <c r="E49" s="155"/>
      <c r="F49" s="156"/>
      <c r="G49" s="157"/>
      <c r="H49" s="155"/>
      <c r="I49" s="155"/>
      <c r="J49" s="155"/>
      <c r="K49" s="156"/>
      <c r="L49" s="157"/>
      <c r="M49" s="155"/>
      <c r="N49" s="155"/>
      <c r="O49" s="155"/>
      <c r="P49" s="156"/>
      <c r="Q49" s="158"/>
      <c r="R49" s="155"/>
      <c r="S49" s="156"/>
      <c r="T49" s="158"/>
      <c r="U49" s="155"/>
      <c r="V49" s="156"/>
      <c r="W49" s="158"/>
      <c r="X49" s="155"/>
      <c r="Y49" s="156"/>
      <c r="Z49" s="159"/>
      <c r="AA49" s="155"/>
      <c r="AB49" s="156"/>
      <c r="AC49" s="180"/>
      <c r="AD49" s="155"/>
      <c r="AE49" s="155"/>
      <c r="AF49" s="161"/>
      <c r="AG49" s="155"/>
      <c r="AH49" s="155"/>
      <c r="AI49" s="155"/>
      <c r="AJ49" s="156"/>
      <c r="AK49" s="161"/>
      <c r="AL49" s="155"/>
      <c r="AM49" s="155"/>
      <c r="AN49" s="155"/>
      <c r="AO49" s="155"/>
      <c r="AP49" s="155"/>
      <c r="AQ49" s="155"/>
      <c r="AR49" s="155"/>
      <c r="AS49" s="155"/>
      <c r="AT49" s="155"/>
      <c r="AU49" s="155"/>
      <c r="AV49" s="155"/>
      <c r="AW49" s="155"/>
      <c r="AX49" s="155"/>
      <c r="AY49" s="161"/>
      <c r="AZ49" s="155"/>
      <c r="BA49" s="155"/>
      <c r="BB49" s="155"/>
      <c r="BC49" s="155"/>
      <c r="BD49" s="163" t="str">
        <f t="shared" si="4"/>
        <v/>
      </c>
      <c r="BE49" s="164" t="str">
        <f t="shared" si="1"/>
        <v/>
      </c>
      <c r="BF49" s="164" t="str">
        <f t="shared" si="2"/>
        <v/>
      </c>
      <c r="BG49" s="164" t="str">
        <f t="shared" si="5"/>
        <v/>
      </c>
      <c r="BH49" s="168" t="str">
        <f t="shared" si="3"/>
        <v/>
      </c>
    </row>
    <row r="50">
      <c r="A50" s="154"/>
      <c r="B50" s="155"/>
      <c r="C50" s="155"/>
      <c r="D50" s="155"/>
      <c r="E50" s="155"/>
      <c r="F50" s="156"/>
      <c r="G50" s="157"/>
      <c r="H50" s="155"/>
      <c r="I50" s="155"/>
      <c r="J50" s="155"/>
      <c r="K50" s="156"/>
      <c r="L50" s="157"/>
      <c r="M50" s="155"/>
      <c r="N50" s="155"/>
      <c r="O50" s="155"/>
      <c r="P50" s="156"/>
      <c r="Q50" s="158"/>
      <c r="R50" s="155"/>
      <c r="S50" s="156"/>
      <c r="T50" s="158"/>
      <c r="U50" s="155"/>
      <c r="V50" s="156"/>
      <c r="W50" s="158"/>
      <c r="X50" s="155"/>
      <c r="Y50" s="156"/>
      <c r="Z50" s="159"/>
      <c r="AA50" s="155"/>
      <c r="AB50" s="156"/>
      <c r="AC50" s="180"/>
      <c r="AD50" s="155"/>
      <c r="AE50" s="155"/>
      <c r="AF50" s="161"/>
      <c r="AG50" s="155"/>
      <c r="AH50" s="155"/>
      <c r="AI50" s="155"/>
      <c r="AJ50" s="156"/>
      <c r="AK50" s="161"/>
      <c r="AL50" s="155"/>
      <c r="AM50" s="155"/>
      <c r="AN50" s="155"/>
      <c r="AO50" s="155"/>
      <c r="AP50" s="155"/>
      <c r="AQ50" s="155"/>
      <c r="AR50" s="155"/>
      <c r="AS50" s="155"/>
      <c r="AT50" s="155"/>
      <c r="AU50" s="155"/>
      <c r="AV50" s="155"/>
      <c r="AW50" s="155"/>
      <c r="AX50" s="155"/>
      <c r="AY50" s="161"/>
      <c r="AZ50" s="155"/>
      <c r="BA50" s="155"/>
      <c r="BB50" s="155"/>
      <c r="BC50" s="155"/>
      <c r="BD50" s="163" t="str">
        <f t="shared" si="4"/>
        <v/>
      </c>
      <c r="BE50" s="164" t="str">
        <f t="shared" si="1"/>
        <v/>
      </c>
      <c r="BF50" s="164" t="str">
        <f t="shared" si="2"/>
        <v/>
      </c>
      <c r="BG50" s="164" t="str">
        <f t="shared" si="5"/>
        <v/>
      </c>
      <c r="BH50" s="168" t="str">
        <f t="shared" si="3"/>
        <v/>
      </c>
    </row>
    <row r="51">
      <c r="A51" s="154"/>
      <c r="B51" s="155"/>
      <c r="C51" s="155"/>
      <c r="D51" s="155"/>
      <c r="E51" s="155"/>
      <c r="F51" s="156"/>
      <c r="G51" s="157"/>
      <c r="H51" s="155"/>
      <c r="I51" s="155"/>
      <c r="J51" s="155"/>
      <c r="K51" s="156"/>
      <c r="L51" s="157"/>
      <c r="M51" s="155"/>
      <c r="N51" s="155"/>
      <c r="O51" s="155"/>
      <c r="P51" s="156"/>
      <c r="Q51" s="158"/>
      <c r="R51" s="155"/>
      <c r="S51" s="156"/>
      <c r="T51" s="158"/>
      <c r="U51" s="155"/>
      <c r="V51" s="156"/>
      <c r="W51" s="158"/>
      <c r="X51" s="155"/>
      <c r="Y51" s="156"/>
      <c r="Z51" s="159"/>
      <c r="AA51" s="155"/>
      <c r="AB51" s="156"/>
      <c r="AC51" s="180"/>
      <c r="AD51" s="155"/>
      <c r="AE51" s="155"/>
      <c r="AF51" s="161"/>
      <c r="AG51" s="155"/>
      <c r="AH51" s="155"/>
      <c r="AI51" s="155"/>
      <c r="AJ51" s="156"/>
      <c r="AK51" s="161"/>
      <c r="AL51" s="155"/>
      <c r="AM51" s="155"/>
      <c r="AN51" s="155"/>
      <c r="AO51" s="155"/>
      <c r="AP51" s="155"/>
      <c r="AQ51" s="155"/>
      <c r="AR51" s="155"/>
      <c r="AS51" s="155"/>
      <c r="AT51" s="155"/>
      <c r="AU51" s="155"/>
      <c r="AV51" s="155"/>
      <c r="AW51" s="155"/>
      <c r="AX51" s="155"/>
      <c r="AY51" s="161"/>
      <c r="AZ51" s="155"/>
      <c r="BA51" s="155"/>
      <c r="BB51" s="155"/>
      <c r="BC51" s="155"/>
      <c r="BD51" s="163" t="str">
        <f t="shared" si="4"/>
        <v/>
      </c>
      <c r="BE51" s="164" t="str">
        <f t="shared" si="1"/>
        <v/>
      </c>
      <c r="BF51" s="164" t="str">
        <f t="shared" si="2"/>
        <v/>
      </c>
      <c r="BG51" s="164" t="str">
        <f t="shared" si="5"/>
        <v/>
      </c>
      <c r="BH51" s="168" t="str">
        <f t="shared" si="3"/>
        <v/>
      </c>
    </row>
    <row r="52">
      <c r="A52" s="154"/>
      <c r="B52" s="155"/>
      <c r="C52" s="155"/>
      <c r="D52" s="155"/>
      <c r="E52" s="155"/>
      <c r="F52" s="156"/>
      <c r="G52" s="157"/>
      <c r="H52" s="155"/>
      <c r="I52" s="155"/>
      <c r="J52" s="155"/>
      <c r="K52" s="156"/>
      <c r="L52" s="157"/>
      <c r="M52" s="155"/>
      <c r="N52" s="155"/>
      <c r="O52" s="155"/>
      <c r="P52" s="156"/>
      <c r="Q52" s="158"/>
      <c r="R52" s="155"/>
      <c r="S52" s="156"/>
      <c r="T52" s="158"/>
      <c r="U52" s="155"/>
      <c r="V52" s="156"/>
      <c r="W52" s="158"/>
      <c r="X52" s="155"/>
      <c r="Y52" s="156"/>
      <c r="Z52" s="159"/>
      <c r="AA52" s="155"/>
      <c r="AB52" s="156"/>
      <c r="AC52" s="180"/>
      <c r="AD52" s="155"/>
      <c r="AE52" s="155"/>
      <c r="AF52" s="161"/>
      <c r="AG52" s="155"/>
      <c r="AH52" s="155"/>
      <c r="AI52" s="155"/>
      <c r="AJ52" s="156"/>
      <c r="AK52" s="161"/>
      <c r="AL52" s="155"/>
      <c r="AM52" s="155"/>
      <c r="AN52" s="155"/>
      <c r="AO52" s="155"/>
      <c r="AP52" s="155"/>
      <c r="AQ52" s="155"/>
      <c r="AR52" s="155"/>
      <c r="AS52" s="155"/>
      <c r="AT52" s="155"/>
      <c r="AU52" s="155"/>
      <c r="AV52" s="155"/>
      <c r="AW52" s="155"/>
      <c r="AX52" s="155"/>
      <c r="AY52" s="161"/>
      <c r="AZ52" s="155"/>
      <c r="BA52" s="155"/>
      <c r="BB52" s="155"/>
      <c r="BC52" s="155"/>
      <c r="BD52" s="163" t="str">
        <f t="shared" si="4"/>
        <v/>
      </c>
      <c r="BE52" s="164" t="str">
        <f t="shared" si="1"/>
        <v/>
      </c>
      <c r="BF52" s="164" t="str">
        <f t="shared" si="2"/>
        <v/>
      </c>
      <c r="BG52" s="164" t="str">
        <f t="shared" si="5"/>
        <v/>
      </c>
      <c r="BH52" s="168" t="str">
        <f t="shared" si="3"/>
        <v/>
      </c>
    </row>
    <row r="53">
      <c r="A53" s="154"/>
      <c r="B53" s="155"/>
      <c r="C53" s="155"/>
      <c r="D53" s="155"/>
      <c r="E53" s="155"/>
      <c r="F53" s="156"/>
      <c r="G53" s="157"/>
      <c r="H53" s="155"/>
      <c r="I53" s="155"/>
      <c r="J53" s="155"/>
      <c r="K53" s="156"/>
      <c r="L53" s="157"/>
      <c r="M53" s="155"/>
      <c r="N53" s="155"/>
      <c r="O53" s="155"/>
      <c r="P53" s="156"/>
      <c r="Q53" s="158"/>
      <c r="R53" s="155"/>
      <c r="S53" s="156"/>
      <c r="T53" s="158"/>
      <c r="U53" s="155"/>
      <c r="V53" s="156"/>
      <c r="W53" s="158"/>
      <c r="X53" s="155"/>
      <c r="Y53" s="156"/>
      <c r="Z53" s="159"/>
      <c r="AA53" s="155"/>
      <c r="AB53" s="156"/>
      <c r="AC53" s="180"/>
      <c r="AD53" s="155"/>
      <c r="AE53" s="155"/>
      <c r="AF53" s="161"/>
      <c r="AG53" s="155"/>
      <c r="AH53" s="155"/>
      <c r="AI53" s="155"/>
      <c r="AJ53" s="156"/>
      <c r="AK53" s="161"/>
      <c r="AL53" s="155"/>
      <c r="AM53" s="155"/>
      <c r="AN53" s="155"/>
      <c r="AO53" s="155"/>
      <c r="AP53" s="155"/>
      <c r="AQ53" s="155"/>
      <c r="AR53" s="155"/>
      <c r="AS53" s="155"/>
      <c r="AT53" s="155"/>
      <c r="AU53" s="155"/>
      <c r="AV53" s="155"/>
      <c r="AW53" s="155"/>
      <c r="AX53" s="155"/>
      <c r="AY53" s="161"/>
      <c r="AZ53" s="155"/>
      <c r="BA53" s="155"/>
      <c r="BB53" s="155"/>
      <c r="BC53" s="155"/>
      <c r="BD53" s="163" t="str">
        <f t="shared" si="4"/>
        <v/>
      </c>
      <c r="BE53" s="164" t="str">
        <f t="shared" si="1"/>
        <v/>
      </c>
      <c r="BF53" s="164" t="str">
        <f t="shared" si="2"/>
        <v/>
      </c>
      <c r="BG53" s="164" t="str">
        <f t="shared" si="5"/>
        <v/>
      </c>
      <c r="BH53" s="168" t="str">
        <f t="shared" si="3"/>
        <v/>
      </c>
    </row>
    <row r="54">
      <c r="A54" s="154"/>
      <c r="B54" s="155"/>
      <c r="C54" s="155"/>
      <c r="D54" s="155"/>
      <c r="E54" s="155"/>
      <c r="F54" s="156"/>
      <c r="G54" s="157"/>
      <c r="H54" s="155"/>
      <c r="I54" s="155"/>
      <c r="J54" s="155"/>
      <c r="K54" s="156"/>
      <c r="L54" s="157"/>
      <c r="M54" s="155"/>
      <c r="N54" s="155"/>
      <c r="O54" s="155"/>
      <c r="P54" s="156"/>
      <c r="Q54" s="158"/>
      <c r="R54" s="155"/>
      <c r="S54" s="156"/>
      <c r="T54" s="158"/>
      <c r="U54" s="155"/>
      <c r="V54" s="156"/>
      <c r="W54" s="158"/>
      <c r="X54" s="155"/>
      <c r="Y54" s="156"/>
      <c r="Z54" s="159"/>
      <c r="AA54" s="155"/>
      <c r="AB54" s="156"/>
      <c r="AC54" s="180"/>
      <c r="AD54" s="155"/>
      <c r="AE54" s="155"/>
      <c r="AF54" s="161"/>
      <c r="AG54" s="155"/>
      <c r="AH54" s="155"/>
      <c r="AI54" s="155"/>
      <c r="AJ54" s="156"/>
      <c r="AK54" s="161"/>
      <c r="AL54" s="155"/>
      <c r="AM54" s="155"/>
      <c r="AN54" s="155"/>
      <c r="AO54" s="155"/>
      <c r="AP54" s="155"/>
      <c r="AQ54" s="155"/>
      <c r="AR54" s="155"/>
      <c r="AS54" s="155"/>
      <c r="AT54" s="155"/>
      <c r="AU54" s="155"/>
      <c r="AV54" s="155"/>
      <c r="AW54" s="155"/>
      <c r="AX54" s="155"/>
      <c r="AY54" s="161"/>
      <c r="AZ54" s="155"/>
      <c r="BA54" s="155"/>
      <c r="BB54" s="155"/>
      <c r="BC54" s="155"/>
      <c r="BD54" s="163" t="str">
        <f t="shared" si="4"/>
        <v/>
      </c>
      <c r="BE54" s="164" t="str">
        <f t="shared" si="1"/>
        <v/>
      </c>
      <c r="BF54" s="164" t="str">
        <f t="shared" si="2"/>
        <v/>
      </c>
      <c r="BG54" s="164" t="str">
        <f t="shared" si="5"/>
        <v/>
      </c>
      <c r="BH54" s="168" t="str">
        <f t="shared" si="3"/>
        <v/>
      </c>
    </row>
    <row r="55">
      <c r="A55" s="154"/>
      <c r="B55" s="155"/>
      <c r="C55" s="155"/>
      <c r="D55" s="155"/>
      <c r="E55" s="155"/>
      <c r="F55" s="156"/>
      <c r="G55" s="157"/>
      <c r="H55" s="155"/>
      <c r="I55" s="155"/>
      <c r="J55" s="155"/>
      <c r="K55" s="156"/>
      <c r="L55" s="157"/>
      <c r="M55" s="155"/>
      <c r="N55" s="155"/>
      <c r="O55" s="155"/>
      <c r="P55" s="156"/>
      <c r="Q55" s="158"/>
      <c r="R55" s="155"/>
      <c r="S55" s="156"/>
      <c r="T55" s="158"/>
      <c r="U55" s="155"/>
      <c r="V55" s="156"/>
      <c r="W55" s="158"/>
      <c r="X55" s="155"/>
      <c r="Y55" s="156"/>
      <c r="Z55" s="159"/>
      <c r="AA55" s="155"/>
      <c r="AB55" s="156"/>
      <c r="AC55" s="180"/>
      <c r="AD55" s="155"/>
      <c r="AE55" s="155"/>
      <c r="AF55" s="161"/>
      <c r="AG55" s="155"/>
      <c r="AH55" s="155"/>
      <c r="AI55" s="155"/>
      <c r="AJ55" s="156"/>
      <c r="AK55" s="161"/>
      <c r="AL55" s="155"/>
      <c r="AM55" s="155"/>
      <c r="AN55" s="155"/>
      <c r="AO55" s="155"/>
      <c r="AP55" s="155"/>
      <c r="AQ55" s="155"/>
      <c r="AR55" s="155"/>
      <c r="AS55" s="155"/>
      <c r="AT55" s="155"/>
      <c r="AU55" s="155"/>
      <c r="AV55" s="155"/>
      <c r="AW55" s="155"/>
      <c r="AX55" s="155"/>
      <c r="AY55" s="161"/>
      <c r="AZ55" s="155"/>
      <c r="BA55" s="155"/>
      <c r="BB55" s="155"/>
      <c r="BC55" s="155"/>
      <c r="BD55" s="163" t="str">
        <f t="shared" si="4"/>
        <v/>
      </c>
      <c r="BE55" s="164" t="str">
        <f t="shared" si="1"/>
        <v/>
      </c>
      <c r="BF55" s="164" t="str">
        <f t="shared" si="2"/>
        <v/>
      </c>
      <c r="BG55" s="164" t="str">
        <f t="shared" si="5"/>
        <v/>
      </c>
      <c r="BH55" s="168" t="str">
        <f t="shared" si="3"/>
        <v/>
      </c>
    </row>
    <row r="56">
      <c r="A56" s="154"/>
      <c r="B56" s="155"/>
      <c r="C56" s="155"/>
      <c r="D56" s="155"/>
      <c r="E56" s="155"/>
      <c r="F56" s="156"/>
      <c r="G56" s="157"/>
      <c r="H56" s="155"/>
      <c r="I56" s="155"/>
      <c r="J56" s="155"/>
      <c r="K56" s="156"/>
      <c r="L56" s="157"/>
      <c r="M56" s="155"/>
      <c r="N56" s="155"/>
      <c r="O56" s="155"/>
      <c r="P56" s="156"/>
      <c r="Q56" s="158"/>
      <c r="R56" s="155"/>
      <c r="S56" s="156"/>
      <c r="T56" s="158"/>
      <c r="U56" s="155"/>
      <c r="V56" s="156"/>
      <c r="W56" s="158"/>
      <c r="X56" s="155"/>
      <c r="Y56" s="156"/>
      <c r="Z56" s="159"/>
      <c r="AA56" s="155"/>
      <c r="AB56" s="156"/>
      <c r="AC56" s="180"/>
      <c r="AD56" s="155"/>
      <c r="AE56" s="155"/>
      <c r="AF56" s="161"/>
      <c r="AG56" s="155"/>
      <c r="AH56" s="155"/>
      <c r="AI56" s="155"/>
      <c r="AJ56" s="156"/>
      <c r="AK56" s="161"/>
      <c r="AL56" s="155"/>
      <c r="AM56" s="155"/>
      <c r="AN56" s="155"/>
      <c r="AO56" s="155"/>
      <c r="AP56" s="155"/>
      <c r="AQ56" s="155"/>
      <c r="AR56" s="155"/>
      <c r="AS56" s="155"/>
      <c r="AT56" s="155"/>
      <c r="AU56" s="155"/>
      <c r="AV56" s="155"/>
      <c r="AW56" s="155"/>
      <c r="AX56" s="155"/>
      <c r="AY56" s="161"/>
      <c r="AZ56" s="155"/>
      <c r="BA56" s="155"/>
      <c r="BB56" s="155"/>
      <c r="BC56" s="155"/>
      <c r="BD56" s="163" t="str">
        <f t="shared" si="4"/>
        <v/>
      </c>
      <c r="BE56" s="164" t="str">
        <f t="shared" si="1"/>
        <v/>
      </c>
      <c r="BF56" s="164" t="str">
        <f t="shared" si="2"/>
        <v/>
      </c>
      <c r="BG56" s="164" t="str">
        <f t="shared" si="5"/>
        <v/>
      </c>
      <c r="BH56" s="168" t="str">
        <f t="shared" si="3"/>
        <v/>
      </c>
    </row>
    <row r="57">
      <c r="A57" s="154"/>
      <c r="B57" s="155"/>
      <c r="C57" s="155"/>
      <c r="D57" s="155"/>
      <c r="E57" s="155"/>
      <c r="F57" s="156"/>
      <c r="G57" s="157"/>
      <c r="H57" s="155"/>
      <c r="I57" s="155"/>
      <c r="J57" s="155"/>
      <c r="K57" s="156"/>
      <c r="L57" s="157"/>
      <c r="M57" s="155"/>
      <c r="N57" s="155"/>
      <c r="O57" s="155"/>
      <c r="P57" s="156"/>
      <c r="Q57" s="158"/>
      <c r="R57" s="155"/>
      <c r="S57" s="156"/>
      <c r="T57" s="158"/>
      <c r="U57" s="155"/>
      <c r="V57" s="156"/>
      <c r="W57" s="158"/>
      <c r="X57" s="155"/>
      <c r="Y57" s="156"/>
      <c r="Z57" s="159"/>
      <c r="AA57" s="155"/>
      <c r="AB57" s="156"/>
      <c r="AC57" s="180"/>
      <c r="AD57" s="155"/>
      <c r="AE57" s="155"/>
      <c r="AF57" s="161"/>
      <c r="AG57" s="155"/>
      <c r="AH57" s="155"/>
      <c r="AI57" s="155"/>
      <c r="AJ57" s="156"/>
      <c r="AK57" s="161"/>
      <c r="AL57" s="155"/>
      <c r="AM57" s="155"/>
      <c r="AN57" s="155"/>
      <c r="AO57" s="155"/>
      <c r="AP57" s="155"/>
      <c r="AQ57" s="155"/>
      <c r="AR57" s="155"/>
      <c r="AS57" s="155"/>
      <c r="AT57" s="155"/>
      <c r="AU57" s="155"/>
      <c r="AV57" s="155"/>
      <c r="AW57" s="155"/>
      <c r="AX57" s="155"/>
      <c r="AY57" s="161"/>
      <c r="AZ57" s="155"/>
      <c r="BA57" s="155"/>
      <c r="BB57" s="155"/>
      <c r="BC57" s="155"/>
      <c r="BD57" s="163" t="str">
        <f t="shared" si="4"/>
        <v/>
      </c>
      <c r="BE57" s="164" t="str">
        <f t="shared" si="1"/>
        <v/>
      </c>
      <c r="BF57" s="164" t="str">
        <f t="shared" si="2"/>
        <v/>
      </c>
      <c r="BG57" s="164" t="str">
        <f t="shared" si="5"/>
        <v/>
      </c>
      <c r="BH57" s="168" t="str">
        <f t="shared" si="3"/>
        <v/>
      </c>
    </row>
    <row r="58">
      <c r="A58" s="154"/>
      <c r="B58" s="155"/>
      <c r="C58" s="155"/>
      <c r="D58" s="155"/>
      <c r="E58" s="155"/>
      <c r="F58" s="156"/>
      <c r="G58" s="157"/>
      <c r="H58" s="155"/>
      <c r="I58" s="155"/>
      <c r="J58" s="155"/>
      <c r="K58" s="156"/>
      <c r="L58" s="157"/>
      <c r="M58" s="155"/>
      <c r="N58" s="155"/>
      <c r="O58" s="155"/>
      <c r="P58" s="156"/>
      <c r="Q58" s="158"/>
      <c r="R58" s="155"/>
      <c r="S58" s="156"/>
      <c r="T58" s="158"/>
      <c r="U58" s="155"/>
      <c r="V58" s="156"/>
      <c r="W58" s="158"/>
      <c r="X58" s="155"/>
      <c r="Y58" s="156"/>
      <c r="Z58" s="159"/>
      <c r="AA58" s="155"/>
      <c r="AB58" s="156"/>
      <c r="AC58" s="180"/>
      <c r="AD58" s="155"/>
      <c r="AE58" s="155"/>
      <c r="AF58" s="161"/>
      <c r="AG58" s="155"/>
      <c r="AH58" s="155"/>
      <c r="AI58" s="155"/>
      <c r="AJ58" s="156"/>
      <c r="AK58" s="161"/>
      <c r="AL58" s="155"/>
      <c r="AM58" s="155"/>
      <c r="AN58" s="155"/>
      <c r="AO58" s="155"/>
      <c r="AP58" s="155"/>
      <c r="AQ58" s="155"/>
      <c r="AR58" s="155"/>
      <c r="AS58" s="155"/>
      <c r="AT58" s="155"/>
      <c r="AU58" s="155"/>
      <c r="AV58" s="155"/>
      <c r="AW58" s="155"/>
      <c r="AX58" s="155"/>
      <c r="AY58" s="161"/>
      <c r="AZ58" s="155"/>
      <c r="BA58" s="155"/>
      <c r="BB58" s="155"/>
      <c r="BC58" s="155"/>
      <c r="BD58" s="163" t="str">
        <f t="shared" si="4"/>
        <v/>
      </c>
      <c r="BE58" s="164" t="str">
        <f t="shared" si="1"/>
        <v/>
      </c>
      <c r="BF58" s="164" t="str">
        <f t="shared" si="2"/>
        <v/>
      </c>
      <c r="BG58" s="164" t="str">
        <f t="shared" si="5"/>
        <v/>
      </c>
      <c r="BH58" s="168" t="str">
        <f t="shared" si="3"/>
        <v/>
      </c>
    </row>
    <row r="59">
      <c r="A59" s="154"/>
      <c r="B59" s="155"/>
      <c r="C59" s="155"/>
      <c r="D59" s="155"/>
      <c r="E59" s="155"/>
      <c r="F59" s="156"/>
      <c r="G59" s="157"/>
      <c r="H59" s="155"/>
      <c r="I59" s="155"/>
      <c r="J59" s="155"/>
      <c r="K59" s="156"/>
      <c r="L59" s="157"/>
      <c r="M59" s="155"/>
      <c r="N59" s="155"/>
      <c r="O59" s="155"/>
      <c r="P59" s="156"/>
      <c r="Q59" s="158"/>
      <c r="R59" s="155"/>
      <c r="S59" s="156"/>
      <c r="T59" s="158"/>
      <c r="U59" s="155"/>
      <c r="V59" s="156"/>
      <c r="W59" s="158"/>
      <c r="X59" s="155"/>
      <c r="Y59" s="156"/>
      <c r="Z59" s="159"/>
      <c r="AA59" s="155"/>
      <c r="AB59" s="156"/>
      <c r="AC59" s="180"/>
      <c r="AD59" s="155"/>
      <c r="AE59" s="155"/>
      <c r="AF59" s="161"/>
      <c r="AG59" s="155"/>
      <c r="AH59" s="155"/>
      <c r="AI59" s="155"/>
      <c r="AJ59" s="156"/>
      <c r="AK59" s="161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5"/>
      <c r="AW59" s="155"/>
      <c r="AX59" s="155"/>
      <c r="AY59" s="161"/>
      <c r="AZ59" s="155"/>
      <c r="BA59" s="155"/>
      <c r="BB59" s="155"/>
      <c r="BC59" s="155"/>
      <c r="BD59" s="163" t="str">
        <f t="shared" si="4"/>
        <v/>
      </c>
      <c r="BE59" s="164" t="str">
        <f t="shared" si="1"/>
        <v/>
      </c>
      <c r="BF59" s="164" t="str">
        <f t="shared" si="2"/>
        <v/>
      </c>
      <c r="BG59" s="164" t="str">
        <f t="shared" si="5"/>
        <v/>
      </c>
      <c r="BH59" s="168" t="str">
        <f t="shared" si="3"/>
        <v/>
      </c>
    </row>
    <row r="60">
      <c r="A60" s="154"/>
      <c r="B60" s="155"/>
      <c r="C60" s="155"/>
      <c r="D60" s="155"/>
      <c r="E60" s="155"/>
      <c r="F60" s="156"/>
      <c r="G60" s="157"/>
      <c r="H60" s="155"/>
      <c r="I60" s="155"/>
      <c r="J60" s="155"/>
      <c r="K60" s="156"/>
      <c r="L60" s="157"/>
      <c r="M60" s="155"/>
      <c r="N60" s="155"/>
      <c r="O60" s="155"/>
      <c r="P60" s="156"/>
      <c r="Q60" s="158"/>
      <c r="R60" s="155"/>
      <c r="S60" s="156"/>
      <c r="T60" s="158"/>
      <c r="U60" s="155"/>
      <c r="V60" s="156"/>
      <c r="W60" s="158"/>
      <c r="X60" s="155"/>
      <c r="Y60" s="156"/>
      <c r="Z60" s="159"/>
      <c r="AA60" s="155"/>
      <c r="AB60" s="156"/>
      <c r="AC60" s="180"/>
      <c r="AD60" s="155"/>
      <c r="AE60" s="155"/>
      <c r="AF60" s="161"/>
      <c r="AG60" s="155"/>
      <c r="AH60" s="155"/>
      <c r="AI60" s="155"/>
      <c r="AJ60" s="156"/>
      <c r="AK60" s="161"/>
      <c r="AL60" s="155"/>
      <c r="AM60" s="155"/>
      <c r="AN60" s="155"/>
      <c r="AO60" s="155"/>
      <c r="AP60" s="155"/>
      <c r="AQ60" s="155"/>
      <c r="AR60" s="155"/>
      <c r="AS60" s="155"/>
      <c r="AT60" s="155"/>
      <c r="AU60" s="155"/>
      <c r="AV60" s="155"/>
      <c r="AW60" s="155"/>
      <c r="AX60" s="155"/>
      <c r="AY60" s="161"/>
      <c r="AZ60" s="155"/>
      <c r="BA60" s="155"/>
      <c r="BB60" s="155"/>
      <c r="BC60" s="155"/>
      <c r="BD60" s="163" t="str">
        <f t="shared" si="4"/>
        <v/>
      </c>
      <c r="BE60" s="164" t="str">
        <f t="shared" si="1"/>
        <v/>
      </c>
      <c r="BF60" s="164" t="str">
        <f t="shared" si="2"/>
        <v/>
      </c>
      <c r="BG60" s="164" t="str">
        <f t="shared" si="5"/>
        <v/>
      </c>
      <c r="BH60" s="168" t="str">
        <f t="shared" si="3"/>
        <v/>
      </c>
    </row>
    <row r="61">
      <c r="A61" s="154"/>
      <c r="B61" s="155"/>
      <c r="C61" s="155"/>
      <c r="D61" s="155"/>
      <c r="E61" s="155"/>
      <c r="F61" s="156"/>
      <c r="G61" s="157"/>
      <c r="H61" s="155"/>
      <c r="I61" s="155"/>
      <c r="J61" s="155"/>
      <c r="K61" s="156"/>
      <c r="L61" s="157"/>
      <c r="M61" s="155"/>
      <c r="N61" s="155"/>
      <c r="O61" s="155"/>
      <c r="P61" s="156"/>
      <c r="Q61" s="158"/>
      <c r="R61" s="155"/>
      <c r="S61" s="156"/>
      <c r="T61" s="158"/>
      <c r="U61" s="155"/>
      <c r="V61" s="156"/>
      <c r="W61" s="158"/>
      <c r="X61" s="155"/>
      <c r="Y61" s="156"/>
      <c r="Z61" s="159"/>
      <c r="AA61" s="155"/>
      <c r="AB61" s="156"/>
      <c r="AC61" s="180"/>
      <c r="AD61" s="155"/>
      <c r="AE61" s="155"/>
      <c r="AF61" s="161"/>
      <c r="AG61" s="155"/>
      <c r="AH61" s="155"/>
      <c r="AI61" s="155"/>
      <c r="AJ61" s="156"/>
      <c r="AK61" s="161"/>
      <c r="AL61" s="155"/>
      <c r="AM61" s="155"/>
      <c r="AN61" s="155"/>
      <c r="AO61" s="155"/>
      <c r="AP61" s="155"/>
      <c r="AQ61" s="155"/>
      <c r="AR61" s="155"/>
      <c r="AS61" s="155"/>
      <c r="AT61" s="155"/>
      <c r="AU61" s="155"/>
      <c r="AV61" s="155"/>
      <c r="AW61" s="155"/>
      <c r="AX61" s="155"/>
      <c r="AY61" s="161"/>
      <c r="AZ61" s="155"/>
      <c r="BA61" s="155"/>
      <c r="BB61" s="155"/>
      <c r="BC61" s="155"/>
      <c r="BD61" s="163" t="str">
        <f t="shared" si="4"/>
        <v/>
      </c>
      <c r="BE61" s="164" t="str">
        <f t="shared" si="1"/>
        <v/>
      </c>
      <c r="BF61" s="164" t="str">
        <f t="shared" si="2"/>
        <v/>
      </c>
      <c r="BG61" s="164" t="str">
        <f t="shared" si="5"/>
        <v/>
      </c>
      <c r="BH61" s="168" t="str">
        <f t="shared" si="3"/>
        <v/>
      </c>
    </row>
    <row r="62">
      <c r="A62" s="154"/>
      <c r="B62" s="155"/>
      <c r="C62" s="155"/>
      <c r="D62" s="155"/>
      <c r="E62" s="155"/>
      <c r="F62" s="156"/>
      <c r="G62" s="157"/>
      <c r="H62" s="155"/>
      <c r="I62" s="155"/>
      <c r="J62" s="155"/>
      <c r="K62" s="156"/>
      <c r="L62" s="157"/>
      <c r="M62" s="155"/>
      <c r="N62" s="155"/>
      <c r="O62" s="155"/>
      <c r="P62" s="156"/>
      <c r="Q62" s="158"/>
      <c r="R62" s="155"/>
      <c r="S62" s="156"/>
      <c r="T62" s="158"/>
      <c r="U62" s="155"/>
      <c r="V62" s="156"/>
      <c r="W62" s="158"/>
      <c r="X62" s="155"/>
      <c r="Y62" s="156"/>
      <c r="Z62" s="159"/>
      <c r="AA62" s="155"/>
      <c r="AB62" s="156"/>
      <c r="AC62" s="180"/>
      <c r="AD62" s="155"/>
      <c r="AE62" s="155"/>
      <c r="AF62" s="161"/>
      <c r="AG62" s="155"/>
      <c r="AH62" s="155"/>
      <c r="AI62" s="155"/>
      <c r="AJ62" s="156"/>
      <c r="AK62" s="161"/>
      <c r="AL62" s="155"/>
      <c r="AM62" s="155"/>
      <c r="AN62" s="155"/>
      <c r="AO62" s="155"/>
      <c r="AP62" s="155"/>
      <c r="AQ62" s="155"/>
      <c r="AR62" s="155"/>
      <c r="AS62" s="155"/>
      <c r="AT62" s="155"/>
      <c r="AU62" s="155"/>
      <c r="AV62" s="155"/>
      <c r="AW62" s="155"/>
      <c r="AX62" s="155"/>
      <c r="AY62" s="161"/>
      <c r="AZ62" s="155"/>
      <c r="BA62" s="155"/>
      <c r="BB62" s="155"/>
      <c r="BC62" s="155"/>
      <c r="BD62" s="163" t="str">
        <f t="shared" si="4"/>
        <v/>
      </c>
      <c r="BE62" s="164" t="str">
        <f t="shared" si="1"/>
        <v/>
      </c>
      <c r="BF62" s="164" t="str">
        <f t="shared" si="2"/>
        <v/>
      </c>
      <c r="BG62" s="164" t="str">
        <f t="shared" si="5"/>
        <v/>
      </c>
      <c r="BH62" s="168" t="str">
        <f t="shared" si="3"/>
        <v/>
      </c>
    </row>
    <row r="63">
      <c r="A63" s="154"/>
      <c r="B63" s="155"/>
      <c r="C63" s="155"/>
      <c r="D63" s="155"/>
      <c r="E63" s="155"/>
      <c r="F63" s="156"/>
      <c r="G63" s="157"/>
      <c r="H63" s="155"/>
      <c r="I63" s="155"/>
      <c r="J63" s="155"/>
      <c r="K63" s="156"/>
      <c r="L63" s="157"/>
      <c r="M63" s="155"/>
      <c r="N63" s="155"/>
      <c r="O63" s="155"/>
      <c r="P63" s="156"/>
      <c r="Q63" s="158"/>
      <c r="R63" s="155"/>
      <c r="S63" s="156"/>
      <c r="T63" s="158"/>
      <c r="U63" s="155"/>
      <c r="V63" s="156"/>
      <c r="W63" s="158"/>
      <c r="X63" s="155"/>
      <c r="Y63" s="156"/>
      <c r="Z63" s="159"/>
      <c r="AA63" s="155"/>
      <c r="AB63" s="156"/>
      <c r="AC63" s="180"/>
      <c r="AD63" s="155"/>
      <c r="AE63" s="155"/>
      <c r="AF63" s="161"/>
      <c r="AG63" s="155"/>
      <c r="AH63" s="155"/>
      <c r="AI63" s="155"/>
      <c r="AJ63" s="156"/>
      <c r="AK63" s="161"/>
      <c r="AL63" s="155"/>
      <c r="AM63" s="155"/>
      <c r="AN63" s="155"/>
      <c r="AO63" s="155"/>
      <c r="AP63" s="155"/>
      <c r="AQ63" s="155"/>
      <c r="AR63" s="155"/>
      <c r="AS63" s="155"/>
      <c r="AT63" s="155"/>
      <c r="AU63" s="155"/>
      <c r="AV63" s="155"/>
      <c r="AW63" s="155"/>
      <c r="AX63" s="155"/>
      <c r="AY63" s="161"/>
      <c r="AZ63" s="155"/>
      <c r="BA63" s="155"/>
      <c r="BB63" s="155"/>
      <c r="BC63" s="155"/>
      <c r="BD63" s="163" t="str">
        <f t="shared" si="4"/>
        <v/>
      </c>
      <c r="BE63" s="164" t="str">
        <f t="shared" si="1"/>
        <v/>
      </c>
      <c r="BF63" s="164" t="str">
        <f t="shared" si="2"/>
        <v/>
      </c>
      <c r="BG63" s="164" t="str">
        <f t="shared" si="5"/>
        <v/>
      </c>
      <c r="BH63" s="168" t="str">
        <f t="shared" si="3"/>
        <v/>
      </c>
    </row>
    <row r="64">
      <c r="A64" s="154"/>
      <c r="B64" s="155"/>
      <c r="C64" s="155"/>
      <c r="D64" s="155"/>
      <c r="E64" s="155"/>
      <c r="F64" s="156"/>
      <c r="G64" s="157"/>
      <c r="H64" s="155"/>
      <c r="I64" s="155"/>
      <c r="J64" s="155"/>
      <c r="K64" s="156"/>
      <c r="L64" s="157"/>
      <c r="M64" s="155"/>
      <c r="N64" s="155"/>
      <c r="O64" s="155"/>
      <c r="P64" s="156"/>
      <c r="Q64" s="158"/>
      <c r="R64" s="155"/>
      <c r="S64" s="156"/>
      <c r="T64" s="158"/>
      <c r="U64" s="155"/>
      <c r="V64" s="156"/>
      <c r="W64" s="158"/>
      <c r="X64" s="155"/>
      <c r="Y64" s="156"/>
      <c r="Z64" s="159"/>
      <c r="AA64" s="155"/>
      <c r="AB64" s="156"/>
      <c r="AC64" s="180"/>
      <c r="AD64" s="155"/>
      <c r="AE64" s="155"/>
      <c r="AF64" s="161"/>
      <c r="AG64" s="155"/>
      <c r="AH64" s="155"/>
      <c r="AI64" s="155"/>
      <c r="AJ64" s="156"/>
      <c r="AK64" s="161"/>
      <c r="AL64" s="155"/>
      <c r="AM64" s="155"/>
      <c r="AN64" s="155"/>
      <c r="AO64" s="155"/>
      <c r="AP64" s="155"/>
      <c r="AQ64" s="155"/>
      <c r="AR64" s="155"/>
      <c r="AS64" s="155"/>
      <c r="AT64" s="155"/>
      <c r="AU64" s="155"/>
      <c r="AV64" s="155"/>
      <c r="AW64" s="155"/>
      <c r="AX64" s="155"/>
      <c r="AY64" s="161"/>
      <c r="AZ64" s="155"/>
      <c r="BA64" s="155"/>
      <c r="BB64" s="155"/>
      <c r="BC64" s="155"/>
      <c r="BD64" s="163" t="str">
        <f t="shared" si="4"/>
        <v/>
      </c>
      <c r="BE64" s="164" t="str">
        <f t="shared" si="1"/>
        <v/>
      </c>
      <c r="BF64" s="164" t="str">
        <f t="shared" si="2"/>
        <v/>
      </c>
      <c r="BG64" s="164" t="str">
        <f t="shared" si="5"/>
        <v/>
      </c>
      <c r="BH64" s="168" t="str">
        <f t="shared" si="3"/>
        <v/>
      </c>
    </row>
    <row r="65">
      <c r="A65" s="154"/>
      <c r="B65" s="155"/>
      <c r="C65" s="155"/>
      <c r="D65" s="155"/>
      <c r="E65" s="155"/>
      <c r="F65" s="156"/>
      <c r="G65" s="157"/>
      <c r="H65" s="155"/>
      <c r="I65" s="155"/>
      <c r="J65" s="155"/>
      <c r="K65" s="156"/>
      <c r="L65" s="157"/>
      <c r="M65" s="155"/>
      <c r="N65" s="155"/>
      <c r="O65" s="155"/>
      <c r="P65" s="156"/>
      <c r="Q65" s="158"/>
      <c r="R65" s="155"/>
      <c r="S65" s="156"/>
      <c r="T65" s="158"/>
      <c r="U65" s="155"/>
      <c r="V65" s="156"/>
      <c r="W65" s="158"/>
      <c r="X65" s="155"/>
      <c r="Y65" s="156"/>
      <c r="Z65" s="159"/>
      <c r="AA65" s="155"/>
      <c r="AB65" s="156"/>
      <c r="AC65" s="180"/>
      <c r="AD65" s="155"/>
      <c r="AE65" s="155"/>
      <c r="AF65" s="161"/>
      <c r="AG65" s="155"/>
      <c r="AH65" s="155"/>
      <c r="AI65" s="155"/>
      <c r="AJ65" s="156"/>
      <c r="AK65" s="161"/>
      <c r="AL65" s="155"/>
      <c r="AM65" s="155"/>
      <c r="AN65" s="155"/>
      <c r="AO65" s="155"/>
      <c r="AP65" s="155"/>
      <c r="AQ65" s="155"/>
      <c r="AR65" s="155"/>
      <c r="AS65" s="155"/>
      <c r="AT65" s="155"/>
      <c r="AU65" s="155"/>
      <c r="AV65" s="155"/>
      <c r="AW65" s="155"/>
      <c r="AX65" s="155"/>
      <c r="AY65" s="161"/>
      <c r="AZ65" s="155"/>
      <c r="BA65" s="155"/>
      <c r="BB65" s="155"/>
      <c r="BC65" s="155"/>
      <c r="BD65" s="163" t="str">
        <f t="shared" si="4"/>
        <v/>
      </c>
      <c r="BE65" s="164" t="str">
        <f t="shared" si="1"/>
        <v/>
      </c>
      <c r="BF65" s="164" t="str">
        <f t="shared" si="2"/>
        <v/>
      </c>
      <c r="BG65" s="164" t="str">
        <f t="shared" si="5"/>
        <v/>
      </c>
      <c r="BH65" s="168" t="str">
        <f t="shared" si="3"/>
        <v/>
      </c>
    </row>
    <row r="66">
      <c r="A66" s="154"/>
      <c r="B66" s="155"/>
      <c r="C66" s="155"/>
      <c r="D66" s="155"/>
      <c r="E66" s="155"/>
      <c r="F66" s="156"/>
      <c r="G66" s="157"/>
      <c r="H66" s="155"/>
      <c r="I66" s="155"/>
      <c r="J66" s="155"/>
      <c r="K66" s="156"/>
      <c r="L66" s="157"/>
      <c r="M66" s="155"/>
      <c r="N66" s="155"/>
      <c r="O66" s="155"/>
      <c r="P66" s="156"/>
      <c r="Q66" s="158"/>
      <c r="R66" s="155"/>
      <c r="S66" s="156"/>
      <c r="T66" s="158"/>
      <c r="U66" s="155"/>
      <c r="V66" s="156"/>
      <c r="W66" s="158"/>
      <c r="X66" s="155"/>
      <c r="Y66" s="156"/>
      <c r="Z66" s="159"/>
      <c r="AA66" s="155"/>
      <c r="AB66" s="156"/>
      <c r="AC66" s="180"/>
      <c r="AD66" s="155"/>
      <c r="AE66" s="155"/>
      <c r="AF66" s="161"/>
      <c r="AG66" s="155"/>
      <c r="AH66" s="155"/>
      <c r="AI66" s="155"/>
      <c r="AJ66" s="156"/>
      <c r="AK66" s="161"/>
      <c r="AL66" s="155"/>
      <c r="AM66" s="155"/>
      <c r="AN66" s="155"/>
      <c r="AO66" s="155"/>
      <c r="AP66" s="155"/>
      <c r="AQ66" s="155"/>
      <c r="AR66" s="155"/>
      <c r="AS66" s="155"/>
      <c r="AT66" s="155"/>
      <c r="AU66" s="155"/>
      <c r="AV66" s="155"/>
      <c r="AW66" s="155"/>
      <c r="AX66" s="155"/>
      <c r="AY66" s="161"/>
      <c r="AZ66" s="155"/>
      <c r="BA66" s="155"/>
      <c r="BB66" s="155"/>
      <c r="BC66" s="155"/>
      <c r="BD66" s="163" t="str">
        <f t="shared" si="4"/>
        <v/>
      </c>
      <c r="BE66" s="164" t="str">
        <f t="shared" si="1"/>
        <v/>
      </c>
      <c r="BF66" s="164" t="str">
        <f t="shared" si="2"/>
        <v/>
      </c>
      <c r="BG66" s="164" t="str">
        <f t="shared" si="5"/>
        <v/>
      </c>
      <c r="BH66" s="168" t="str">
        <f t="shared" si="3"/>
        <v/>
      </c>
    </row>
    <row r="67">
      <c r="A67" s="154"/>
      <c r="B67" s="155"/>
      <c r="C67" s="155"/>
      <c r="D67" s="155"/>
      <c r="E67" s="155"/>
      <c r="F67" s="156"/>
      <c r="G67" s="157"/>
      <c r="H67" s="155"/>
      <c r="I67" s="155"/>
      <c r="J67" s="155"/>
      <c r="K67" s="156"/>
      <c r="L67" s="157"/>
      <c r="M67" s="155"/>
      <c r="N67" s="155"/>
      <c r="O67" s="155"/>
      <c r="P67" s="156"/>
      <c r="Q67" s="158"/>
      <c r="R67" s="155"/>
      <c r="S67" s="156"/>
      <c r="T67" s="158"/>
      <c r="U67" s="155"/>
      <c r="V67" s="156"/>
      <c r="W67" s="158"/>
      <c r="X67" s="155"/>
      <c r="Y67" s="156"/>
      <c r="Z67" s="159"/>
      <c r="AA67" s="155"/>
      <c r="AB67" s="156"/>
      <c r="AC67" s="180"/>
      <c r="AD67" s="155"/>
      <c r="AE67" s="155"/>
      <c r="AF67" s="161"/>
      <c r="AG67" s="155"/>
      <c r="AH67" s="155"/>
      <c r="AI67" s="155"/>
      <c r="AJ67" s="156"/>
      <c r="AK67" s="161"/>
      <c r="AL67" s="155"/>
      <c r="AM67" s="155"/>
      <c r="AN67" s="155"/>
      <c r="AO67" s="155"/>
      <c r="AP67" s="155"/>
      <c r="AQ67" s="155"/>
      <c r="AR67" s="155"/>
      <c r="AS67" s="155"/>
      <c r="AT67" s="155"/>
      <c r="AU67" s="155"/>
      <c r="AV67" s="155"/>
      <c r="AW67" s="155"/>
      <c r="AX67" s="155"/>
      <c r="AY67" s="161"/>
      <c r="AZ67" s="155"/>
      <c r="BA67" s="155"/>
      <c r="BB67" s="155"/>
      <c r="BC67" s="155"/>
      <c r="BD67" s="163" t="str">
        <f t="shared" si="4"/>
        <v/>
      </c>
      <c r="BE67" s="164" t="str">
        <f t="shared" si="1"/>
        <v/>
      </c>
      <c r="BF67" s="164" t="str">
        <f t="shared" si="2"/>
        <v/>
      </c>
      <c r="BG67" s="164" t="str">
        <f t="shared" si="5"/>
        <v/>
      </c>
      <c r="BH67" s="168" t="str">
        <f t="shared" si="3"/>
        <v/>
      </c>
    </row>
    <row r="68">
      <c r="A68" s="154"/>
      <c r="B68" s="155"/>
      <c r="C68" s="155"/>
      <c r="D68" s="155"/>
      <c r="E68" s="155"/>
      <c r="F68" s="156"/>
      <c r="G68" s="157"/>
      <c r="H68" s="155"/>
      <c r="I68" s="155"/>
      <c r="J68" s="155"/>
      <c r="K68" s="156"/>
      <c r="L68" s="157"/>
      <c r="M68" s="155"/>
      <c r="N68" s="155"/>
      <c r="O68" s="155"/>
      <c r="P68" s="156"/>
      <c r="Q68" s="158"/>
      <c r="R68" s="155"/>
      <c r="S68" s="156"/>
      <c r="T68" s="158"/>
      <c r="U68" s="155"/>
      <c r="V68" s="156"/>
      <c r="W68" s="158"/>
      <c r="X68" s="155"/>
      <c r="Y68" s="156"/>
      <c r="Z68" s="159"/>
      <c r="AA68" s="155"/>
      <c r="AB68" s="156"/>
      <c r="AC68" s="180"/>
      <c r="AD68" s="155"/>
      <c r="AE68" s="155"/>
      <c r="AF68" s="161"/>
      <c r="AG68" s="155"/>
      <c r="AH68" s="155"/>
      <c r="AI68" s="155"/>
      <c r="AJ68" s="156"/>
      <c r="AK68" s="161"/>
      <c r="AL68" s="155"/>
      <c r="AM68" s="155"/>
      <c r="AN68" s="155"/>
      <c r="AO68" s="155"/>
      <c r="AP68" s="155"/>
      <c r="AQ68" s="155"/>
      <c r="AR68" s="155"/>
      <c r="AS68" s="155"/>
      <c r="AT68" s="155"/>
      <c r="AU68" s="155"/>
      <c r="AV68" s="155"/>
      <c r="AW68" s="155"/>
      <c r="AX68" s="155"/>
      <c r="AY68" s="161"/>
      <c r="AZ68" s="155"/>
      <c r="BA68" s="155"/>
      <c r="BB68" s="155"/>
      <c r="BC68" s="155"/>
      <c r="BD68" s="163" t="str">
        <f t="shared" si="4"/>
        <v/>
      </c>
      <c r="BE68" s="164" t="str">
        <f t="shared" si="1"/>
        <v/>
      </c>
      <c r="BF68" s="164" t="str">
        <f t="shared" si="2"/>
        <v/>
      </c>
      <c r="BG68" s="164" t="str">
        <f t="shared" si="5"/>
        <v/>
      </c>
      <c r="BH68" s="168" t="str">
        <f t="shared" si="3"/>
        <v/>
      </c>
    </row>
    <row r="69">
      <c r="A69" s="154"/>
      <c r="B69" s="155"/>
      <c r="C69" s="155"/>
      <c r="D69" s="155"/>
      <c r="E69" s="155"/>
      <c r="F69" s="156"/>
      <c r="G69" s="157"/>
      <c r="H69" s="155"/>
      <c r="I69" s="155"/>
      <c r="J69" s="155"/>
      <c r="K69" s="156"/>
      <c r="L69" s="157"/>
      <c r="M69" s="155"/>
      <c r="N69" s="155"/>
      <c r="O69" s="155"/>
      <c r="P69" s="156"/>
      <c r="Q69" s="158"/>
      <c r="R69" s="155"/>
      <c r="S69" s="156"/>
      <c r="T69" s="158"/>
      <c r="U69" s="155"/>
      <c r="V69" s="156"/>
      <c r="W69" s="158"/>
      <c r="X69" s="155"/>
      <c r="Y69" s="156"/>
      <c r="Z69" s="159"/>
      <c r="AA69" s="155"/>
      <c r="AB69" s="156"/>
      <c r="AC69" s="180"/>
      <c r="AD69" s="155"/>
      <c r="AE69" s="155"/>
      <c r="AF69" s="161"/>
      <c r="AG69" s="155"/>
      <c r="AH69" s="155"/>
      <c r="AI69" s="155"/>
      <c r="AJ69" s="156"/>
      <c r="AK69" s="161"/>
      <c r="AL69" s="155"/>
      <c r="AM69" s="155"/>
      <c r="AN69" s="155"/>
      <c r="AO69" s="155"/>
      <c r="AP69" s="155"/>
      <c r="AQ69" s="155"/>
      <c r="AR69" s="155"/>
      <c r="AS69" s="155"/>
      <c r="AT69" s="155"/>
      <c r="AU69" s="155"/>
      <c r="AV69" s="155"/>
      <c r="AW69" s="155"/>
      <c r="AX69" s="155"/>
      <c r="AY69" s="161"/>
      <c r="AZ69" s="155"/>
      <c r="BA69" s="155"/>
      <c r="BB69" s="155"/>
      <c r="BC69" s="155"/>
      <c r="BD69" s="163" t="str">
        <f t="shared" si="4"/>
        <v/>
      </c>
      <c r="BE69" s="164" t="str">
        <f t="shared" si="1"/>
        <v/>
      </c>
      <c r="BF69" s="164" t="str">
        <f t="shared" si="2"/>
        <v/>
      </c>
      <c r="BG69" s="164" t="str">
        <f t="shared" si="5"/>
        <v/>
      </c>
      <c r="BH69" s="168" t="str">
        <f t="shared" si="3"/>
        <v/>
      </c>
    </row>
    <row r="70">
      <c r="A70" s="154"/>
      <c r="B70" s="155"/>
      <c r="C70" s="155"/>
      <c r="D70" s="155"/>
      <c r="E70" s="155"/>
      <c r="F70" s="156"/>
      <c r="G70" s="157"/>
      <c r="H70" s="155"/>
      <c r="I70" s="155"/>
      <c r="J70" s="155"/>
      <c r="K70" s="156"/>
      <c r="L70" s="157"/>
      <c r="M70" s="155"/>
      <c r="N70" s="155"/>
      <c r="O70" s="155"/>
      <c r="P70" s="156"/>
      <c r="Q70" s="158"/>
      <c r="R70" s="155"/>
      <c r="S70" s="156"/>
      <c r="T70" s="158"/>
      <c r="U70" s="155"/>
      <c r="V70" s="156"/>
      <c r="W70" s="158"/>
      <c r="X70" s="155"/>
      <c r="Y70" s="156"/>
      <c r="Z70" s="159"/>
      <c r="AA70" s="155"/>
      <c r="AB70" s="156"/>
      <c r="AC70" s="180"/>
      <c r="AD70" s="155"/>
      <c r="AE70" s="155"/>
      <c r="AF70" s="161"/>
      <c r="AG70" s="155"/>
      <c r="AH70" s="155"/>
      <c r="AI70" s="155"/>
      <c r="AJ70" s="156"/>
      <c r="AK70" s="161"/>
      <c r="AL70" s="155"/>
      <c r="AM70" s="155"/>
      <c r="AN70" s="155"/>
      <c r="AO70" s="155"/>
      <c r="AP70" s="155"/>
      <c r="AQ70" s="155"/>
      <c r="AR70" s="155"/>
      <c r="AS70" s="155"/>
      <c r="AT70" s="155"/>
      <c r="AU70" s="155"/>
      <c r="AV70" s="155"/>
      <c r="AW70" s="155"/>
      <c r="AX70" s="155"/>
      <c r="AY70" s="161"/>
      <c r="AZ70" s="155"/>
      <c r="BA70" s="155"/>
      <c r="BB70" s="155"/>
      <c r="BC70" s="155"/>
      <c r="BD70" s="163" t="str">
        <f t="shared" si="4"/>
        <v/>
      </c>
      <c r="BE70" s="164" t="str">
        <f t="shared" si="1"/>
        <v/>
      </c>
      <c r="BF70" s="164" t="str">
        <f t="shared" si="2"/>
        <v/>
      </c>
      <c r="BG70" s="164" t="str">
        <f t="shared" si="5"/>
        <v/>
      </c>
      <c r="BH70" s="168" t="str">
        <f t="shared" si="3"/>
        <v/>
      </c>
    </row>
    <row r="71">
      <c r="A71" s="154"/>
      <c r="B71" s="155"/>
      <c r="C71" s="155"/>
      <c r="D71" s="155"/>
      <c r="E71" s="155"/>
      <c r="F71" s="156"/>
      <c r="G71" s="157"/>
      <c r="H71" s="155"/>
      <c r="I71" s="155"/>
      <c r="J71" s="155"/>
      <c r="K71" s="156"/>
      <c r="L71" s="157"/>
      <c r="M71" s="155"/>
      <c r="N71" s="155"/>
      <c r="O71" s="155"/>
      <c r="P71" s="156"/>
      <c r="Q71" s="158"/>
      <c r="R71" s="155"/>
      <c r="S71" s="156"/>
      <c r="T71" s="158"/>
      <c r="U71" s="155"/>
      <c r="V71" s="156"/>
      <c r="W71" s="158"/>
      <c r="X71" s="155"/>
      <c r="Y71" s="156"/>
      <c r="Z71" s="159"/>
      <c r="AA71" s="155"/>
      <c r="AB71" s="156"/>
      <c r="AC71" s="180"/>
      <c r="AD71" s="155"/>
      <c r="AE71" s="155"/>
      <c r="AF71" s="161"/>
      <c r="AG71" s="155"/>
      <c r="AH71" s="155"/>
      <c r="AI71" s="155"/>
      <c r="AJ71" s="156"/>
      <c r="AK71" s="161"/>
      <c r="AL71" s="155"/>
      <c r="AM71" s="155"/>
      <c r="AN71" s="155"/>
      <c r="AO71" s="155"/>
      <c r="AP71" s="155"/>
      <c r="AQ71" s="155"/>
      <c r="AR71" s="155"/>
      <c r="AS71" s="155"/>
      <c r="AT71" s="155"/>
      <c r="AU71" s="155"/>
      <c r="AV71" s="155"/>
      <c r="AW71" s="155"/>
      <c r="AX71" s="155"/>
      <c r="AY71" s="161"/>
      <c r="AZ71" s="155"/>
      <c r="BA71" s="155"/>
      <c r="BB71" s="155"/>
      <c r="BC71" s="155"/>
      <c r="BD71" s="163" t="str">
        <f t="shared" si="4"/>
        <v/>
      </c>
      <c r="BE71" s="164" t="str">
        <f t="shared" si="1"/>
        <v/>
      </c>
      <c r="BF71" s="164" t="str">
        <f t="shared" si="2"/>
        <v/>
      </c>
      <c r="BG71" s="164" t="str">
        <f t="shared" si="5"/>
        <v/>
      </c>
      <c r="BH71" s="168" t="str">
        <f t="shared" si="3"/>
        <v/>
      </c>
    </row>
    <row r="72">
      <c r="A72" s="154"/>
      <c r="B72" s="155"/>
      <c r="C72" s="155"/>
      <c r="D72" s="155"/>
      <c r="E72" s="155"/>
      <c r="F72" s="156"/>
      <c r="G72" s="157"/>
      <c r="H72" s="155"/>
      <c r="I72" s="155"/>
      <c r="J72" s="155"/>
      <c r="K72" s="156"/>
      <c r="L72" s="157"/>
      <c r="M72" s="155"/>
      <c r="N72" s="155"/>
      <c r="O72" s="155"/>
      <c r="P72" s="156"/>
      <c r="Q72" s="158"/>
      <c r="R72" s="155"/>
      <c r="S72" s="156"/>
      <c r="T72" s="158"/>
      <c r="U72" s="155"/>
      <c r="V72" s="156"/>
      <c r="W72" s="158"/>
      <c r="X72" s="155"/>
      <c r="Y72" s="156"/>
      <c r="Z72" s="159"/>
      <c r="AA72" s="155"/>
      <c r="AB72" s="156"/>
      <c r="AC72" s="180"/>
      <c r="AD72" s="155"/>
      <c r="AE72" s="155"/>
      <c r="AF72" s="161"/>
      <c r="AG72" s="155"/>
      <c r="AH72" s="155"/>
      <c r="AI72" s="155"/>
      <c r="AJ72" s="156"/>
      <c r="AK72" s="161"/>
      <c r="AL72" s="155"/>
      <c r="AM72" s="155"/>
      <c r="AN72" s="155"/>
      <c r="AO72" s="155"/>
      <c r="AP72" s="155"/>
      <c r="AQ72" s="155"/>
      <c r="AR72" s="155"/>
      <c r="AS72" s="155"/>
      <c r="AT72" s="155"/>
      <c r="AU72" s="155"/>
      <c r="AV72" s="155"/>
      <c r="AW72" s="155"/>
      <c r="AX72" s="155"/>
      <c r="AY72" s="161"/>
      <c r="AZ72" s="155"/>
      <c r="BA72" s="155"/>
      <c r="BB72" s="155"/>
      <c r="BC72" s="155"/>
      <c r="BD72" s="163" t="str">
        <f t="shared" si="4"/>
        <v/>
      </c>
      <c r="BE72" s="164" t="str">
        <f t="shared" si="1"/>
        <v/>
      </c>
      <c r="BF72" s="164" t="str">
        <f t="shared" si="2"/>
        <v/>
      </c>
      <c r="BG72" s="164" t="str">
        <f t="shared" si="5"/>
        <v/>
      </c>
      <c r="BH72" s="168" t="str">
        <f t="shared" si="3"/>
        <v/>
      </c>
    </row>
    <row r="73">
      <c r="A73" s="154"/>
      <c r="B73" s="155"/>
      <c r="C73" s="155"/>
      <c r="D73" s="155"/>
      <c r="E73" s="155"/>
      <c r="F73" s="156"/>
      <c r="G73" s="157"/>
      <c r="H73" s="155"/>
      <c r="I73" s="155"/>
      <c r="J73" s="155"/>
      <c r="K73" s="156"/>
      <c r="L73" s="157"/>
      <c r="M73" s="155"/>
      <c r="N73" s="155"/>
      <c r="O73" s="155"/>
      <c r="P73" s="156"/>
      <c r="Q73" s="158"/>
      <c r="R73" s="155"/>
      <c r="S73" s="156"/>
      <c r="T73" s="158"/>
      <c r="U73" s="155"/>
      <c r="V73" s="156"/>
      <c r="W73" s="158"/>
      <c r="X73" s="155"/>
      <c r="Y73" s="156"/>
      <c r="Z73" s="159"/>
      <c r="AA73" s="155"/>
      <c r="AB73" s="156"/>
      <c r="AC73" s="180"/>
      <c r="AD73" s="155"/>
      <c r="AE73" s="155"/>
      <c r="AF73" s="161"/>
      <c r="AG73" s="155"/>
      <c r="AH73" s="155"/>
      <c r="AI73" s="155"/>
      <c r="AJ73" s="156"/>
      <c r="AK73" s="161"/>
      <c r="AL73" s="155"/>
      <c r="AM73" s="155"/>
      <c r="AN73" s="155"/>
      <c r="AO73" s="155"/>
      <c r="AP73" s="155"/>
      <c r="AQ73" s="155"/>
      <c r="AR73" s="155"/>
      <c r="AS73" s="155"/>
      <c r="AT73" s="155"/>
      <c r="AU73" s="155"/>
      <c r="AV73" s="155"/>
      <c r="AW73" s="155"/>
      <c r="AX73" s="155"/>
      <c r="AY73" s="161"/>
      <c r="AZ73" s="155"/>
      <c r="BA73" s="155"/>
      <c r="BB73" s="155"/>
      <c r="BC73" s="155"/>
      <c r="BD73" s="163" t="str">
        <f t="shared" si="4"/>
        <v/>
      </c>
      <c r="BE73" s="164" t="str">
        <f t="shared" si="1"/>
        <v/>
      </c>
      <c r="BF73" s="164" t="str">
        <f t="shared" si="2"/>
        <v/>
      </c>
      <c r="BG73" s="164" t="str">
        <f t="shared" si="5"/>
        <v/>
      </c>
      <c r="BH73" s="168" t="str">
        <f t="shared" si="3"/>
        <v/>
      </c>
    </row>
    <row r="74">
      <c r="A74" s="154"/>
      <c r="B74" s="155"/>
      <c r="C74" s="155"/>
      <c r="D74" s="155"/>
      <c r="E74" s="155"/>
      <c r="F74" s="156"/>
      <c r="G74" s="157"/>
      <c r="H74" s="155"/>
      <c r="I74" s="155"/>
      <c r="J74" s="155"/>
      <c r="K74" s="156"/>
      <c r="L74" s="157"/>
      <c r="M74" s="155"/>
      <c r="N74" s="155"/>
      <c r="O74" s="155"/>
      <c r="P74" s="156"/>
      <c r="Q74" s="158"/>
      <c r="R74" s="155"/>
      <c r="S74" s="156"/>
      <c r="T74" s="158"/>
      <c r="U74" s="155"/>
      <c r="V74" s="156"/>
      <c r="W74" s="158"/>
      <c r="X74" s="155"/>
      <c r="Y74" s="156"/>
      <c r="Z74" s="159"/>
      <c r="AA74" s="155"/>
      <c r="AB74" s="156"/>
      <c r="AC74" s="180"/>
      <c r="AD74" s="155"/>
      <c r="AE74" s="155"/>
      <c r="AF74" s="161"/>
      <c r="AG74" s="155"/>
      <c r="AH74" s="155"/>
      <c r="AI74" s="155"/>
      <c r="AJ74" s="156"/>
      <c r="AK74" s="161"/>
      <c r="AL74" s="155"/>
      <c r="AM74" s="155"/>
      <c r="AN74" s="155"/>
      <c r="AO74" s="155"/>
      <c r="AP74" s="155"/>
      <c r="AQ74" s="155"/>
      <c r="AR74" s="155"/>
      <c r="AS74" s="155"/>
      <c r="AT74" s="155"/>
      <c r="AU74" s="155"/>
      <c r="AV74" s="155"/>
      <c r="AW74" s="155"/>
      <c r="AX74" s="155"/>
      <c r="AY74" s="161"/>
      <c r="AZ74" s="155"/>
      <c r="BA74" s="155"/>
      <c r="BB74" s="155"/>
      <c r="BC74" s="155"/>
      <c r="BD74" s="163" t="str">
        <f t="shared" si="4"/>
        <v/>
      </c>
      <c r="BE74" s="164" t="str">
        <f t="shared" si="1"/>
        <v/>
      </c>
      <c r="BF74" s="164" t="str">
        <f t="shared" si="2"/>
        <v/>
      </c>
      <c r="BG74" s="164" t="str">
        <f t="shared" si="5"/>
        <v/>
      </c>
      <c r="BH74" s="168" t="str">
        <f t="shared" si="3"/>
        <v/>
      </c>
    </row>
    <row r="75">
      <c r="A75" s="154"/>
      <c r="B75" s="155"/>
      <c r="C75" s="155"/>
      <c r="D75" s="155"/>
      <c r="E75" s="155"/>
      <c r="F75" s="156"/>
      <c r="G75" s="157"/>
      <c r="H75" s="155"/>
      <c r="I75" s="155"/>
      <c r="J75" s="155"/>
      <c r="K75" s="156"/>
      <c r="L75" s="157"/>
      <c r="M75" s="155"/>
      <c r="N75" s="155"/>
      <c r="O75" s="155"/>
      <c r="P75" s="156"/>
      <c r="Q75" s="158"/>
      <c r="R75" s="155"/>
      <c r="S75" s="156"/>
      <c r="T75" s="158"/>
      <c r="U75" s="155"/>
      <c r="V75" s="156"/>
      <c r="W75" s="158"/>
      <c r="X75" s="155"/>
      <c r="Y75" s="156"/>
      <c r="Z75" s="159"/>
      <c r="AA75" s="155"/>
      <c r="AB75" s="156"/>
      <c r="AC75" s="180"/>
      <c r="AD75" s="155"/>
      <c r="AE75" s="155"/>
      <c r="AF75" s="161"/>
      <c r="AG75" s="155"/>
      <c r="AH75" s="155"/>
      <c r="AI75" s="155"/>
      <c r="AJ75" s="156"/>
      <c r="AK75" s="161"/>
      <c r="AL75" s="155"/>
      <c r="AM75" s="155"/>
      <c r="AN75" s="155"/>
      <c r="AO75" s="155"/>
      <c r="AP75" s="155"/>
      <c r="AQ75" s="155"/>
      <c r="AR75" s="155"/>
      <c r="AS75" s="155"/>
      <c r="AT75" s="155"/>
      <c r="AU75" s="155"/>
      <c r="AV75" s="155"/>
      <c r="AW75" s="155"/>
      <c r="AX75" s="155"/>
      <c r="AY75" s="161"/>
      <c r="AZ75" s="155"/>
      <c r="BA75" s="155"/>
      <c r="BB75" s="155"/>
      <c r="BC75" s="155"/>
      <c r="BD75" s="163" t="str">
        <f t="shared" si="4"/>
        <v/>
      </c>
      <c r="BE75" s="164" t="str">
        <f t="shared" si="1"/>
        <v/>
      </c>
      <c r="BF75" s="164" t="str">
        <f t="shared" si="2"/>
        <v/>
      </c>
      <c r="BG75" s="164" t="str">
        <f t="shared" si="5"/>
        <v/>
      </c>
      <c r="BH75" s="168" t="str">
        <f t="shared" si="3"/>
        <v/>
      </c>
    </row>
    <row r="76">
      <c r="A76" s="154"/>
      <c r="B76" s="155"/>
      <c r="C76" s="155"/>
      <c r="D76" s="155"/>
      <c r="E76" s="155"/>
      <c r="F76" s="156"/>
      <c r="G76" s="157"/>
      <c r="H76" s="155"/>
      <c r="I76" s="155"/>
      <c r="J76" s="155"/>
      <c r="K76" s="156"/>
      <c r="L76" s="157"/>
      <c r="M76" s="155"/>
      <c r="N76" s="155"/>
      <c r="O76" s="155"/>
      <c r="P76" s="156"/>
      <c r="Q76" s="158"/>
      <c r="R76" s="155"/>
      <c r="S76" s="156"/>
      <c r="T76" s="158"/>
      <c r="U76" s="155"/>
      <c r="V76" s="156"/>
      <c r="W76" s="158"/>
      <c r="X76" s="155"/>
      <c r="Y76" s="156"/>
      <c r="Z76" s="159"/>
      <c r="AA76" s="155"/>
      <c r="AB76" s="156"/>
      <c r="AC76" s="180"/>
      <c r="AD76" s="155"/>
      <c r="AE76" s="155"/>
      <c r="AF76" s="161"/>
      <c r="AG76" s="155"/>
      <c r="AH76" s="155"/>
      <c r="AI76" s="155"/>
      <c r="AJ76" s="156"/>
      <c r="AK76" s="161"/>
      <c r="AL76" s="155"/>
      <c r="AM76" s="155"/>
      <c r="AN76" s="155"/>
      <c r="AO76" s="155"/>
      <c r="AP76" s="155"/>
      <c r="AQ76" s="155"/>
      <c r="AR76" s="155"/>
      <c r="AS76" s="155"/>
      <c r="AT76" s="155"/>
      <c r="AU76" s="155"/>
      <c r="AV76" s="155"/>
      <c r="AW76" s="155"/>
      <c r="AX76" s="155"/>
      <c r="AY76" s="161"/>
      <c r="AZ76" s="155"/>
      <c r="BA76" s="155"/>
      <c r="BB76" s="155"/>
      <c r="BC76" s="155"/>
      <c r="BD76" s="163" t="str">
        <f t="shared" si="4"/>
        <v/>
      </c>
      <c r="BE76" s="164" t="str">
        <f t="shared" si="1"/>
        <v/>
      </c>
      <c r="BF76" s="164" t="str">
        <f t="shared" si="2"/>
        <v/>
      </c>
      <c r="BG76" s="164" t="str">
        <f t="shared" si="5"/>
        <v/>
      </c>
      <c r="BH76" s="168" t="str">
        <f t="shared" si="3"/>
        <v/>
      </c>
    </row>
    <row r="77">
      <c r="A77" s="154"/>
      <c r="B77" s="155"/>
      <c r="C77" s="155"/>
      <c r="D77" s="155"/>
      <c r="E77" s="155"/>
      <c r="F77" s="156"/>
      <c r="G77" s="157"/>
      <c r="H77" s="155"/>
      <c r="I77" s="155"/>
      <c r="J77" s="155"/>
      <c r="K77" s="156"/>
      <c r="L77" s="157"/>
      <c r="M77" s="155"/>
      <c r="N77" s="155"/>
      <c r="O77" s="155"/>
      <c r="P77" s="156"/>
      <c r="Q77" s="158"/>
      <c r="R77" s="155"/>
      <c r="S77" s="156"/>
      <c r="T77" s="158"/>
      <c r="U77" s="155"/>
      <c r="V77" s="156"/>
      <c r="W77" s="158"/>
      <c r="X77" s="155"/>
      <c r="Y77" s="156"/>
      <c r="Z77" s="159"/>
      <c r="AA77" s="155"/>
      <c r="AB77" s="156"/>
      <c r="AC77" s="180"/>
      <c r="AD77" s="155"/>
      <c r="AE77" s="155"/>
      <c r="AF77" s="161"/>
      <c r="AG77" s="155"/>
      <c r="AH77" s="155"/>
      <c r="AI77" s="155"/>
      <c r="AJ77" s="156"/>
      <c r="AK77" s="161"/>
      <c r="AL77" s="155"/>
      <c r="AM77" s="155"/>
      <c r="AN77" s="155"/>
      <c r="AO77" s="155"/>
      <c r="AP77" s="155"/>
      <c r="AQ77" s="155"/>
      <c r="AR77" s="155"/>
      <c r="AS77" s="155"/>
      <c r="AT77" s="155"/>
      <c r="AU77" s="155"/>
      <c r="AV77" s="155"/>
      <c r="AW77" s="155"/>
      <c r="AX77" s="155"/>
      <c r="AY77" s="161"/>
      <c r="AZ77" s="155"/>
      <c r="BA77" s="155"/>
      <c r="BB77" s="155"/>
      <c r="BC77" s="155"/>
      <c r="BD77" s="163" t="str">
        <f t="shared" si="4"/>
        <v/>
      </c>
      <c r="BE77" s="164" t="str">
        <f t="shared" si="1"/>
        <v/>
      </c>
      <c r="BF77" s="164" t="str">
        <f t="shared" si="2"/>
        <v/>
      </c>
      <c r="BG77" s="164" t="str">
        <f t="shared" si="5"/>
        <v/>
      </c>
      <c r="BH77" s="168" t="str">
        <f t="shared" si="3"/>
        <v/>
      </c>
    </row>
    <row r="78">
      <c r="A78" s="154"/>
      <c r="B78" s="155"/>
      <c r="C78" s="155"/>
      <c r="D78" s="155"/>
      <c r="E78" s="155"/>
      <c r="F78" s="156"/>
      <c r="G78" s="157"/>
      <c r="H78" s="155"/>
      <c r="I78" s="155"/>
      <c r="J78" s="155"/>
      <c r="K78" s="156"/>
      <c r="L78" s="157"/>
      <c r="M78" s="155"/>
      <c r="N78" s="155"/>
      <c r="O78" s="155"/>
      <c r="P78" s="156"/>
      <c r="Q78" s="158"/>
      <c r="R78" s="155"/>
      <c r="S78" s="156"/>
      <c r="T78" s="158"/>
      <c r="U78" s="155"/>
      <c r="V78" s="156"/>
      <c r="W78" s="158"/>
      <c r="X78" s="155"/>
      <c r="Y78" s="156"/>
      <c r="Z78" s="159"/>
      <c r="AA78" s="155"/>
      <c r="AB78" s="156"/>
      <c r="AC78" s="180"/>
      <c r="AD78" s="155"/>
      <c r="AE78" s="155"/>
      <c r="AF78" s="161"/>
      <c r="AG78" s="155"/>
      <c r="AH78" s="155"/>
      <c r="AI78" s="155"/>
      <c r="AJ78" s="156"/>
      <c r="AK78" s="161"/>
      <c r="AL78" s="155"/>
      <c r="AM78" s="155"/>
      <c r="AN78" s="155"/>
      <c r="AO78" s="155"/>
      <c r="AP78" s="155"/>
      <c r="AQ78" s="155"/>
      <c r="AR78" s="155"/>
      <c r="AS78" s="155"/>
      <c r="AT78" s="155"/>
      <c r="AU78" s="155"/>
      <c r="AV78" s="155"/>
      <c r="AW78" s="155"/>
      <c r="AX78" s="155"/>
      <c r="AY78" s="161"/>
      <c r="AZ78" s="155"/>
      <c r="BA78" s="155"/>
      <c r="BB78" s="155"/>
      <c r="BC78" s="155"/>
      <c r="BD78" s="163" t="str">
        <f t="shared" si="4"/>
        <v/>
      </c>
      <c r="BE78" s="164" t="str">
        <f t="shared" si="1"/>
        <v/>
      </c>
      <c r="BF78" s="164" t="str">
        <f t="shared" si="2"/>
        <v/>
      </c>
      <c r="BG78" s="164" t="str">
        <f t="shared" si="5"/>
        <v/>
      </c>
      <c r="BH78" s="168" t="str">
        <f t="shared" si="3"/>
        <v/>
      </c>
    </row>
    <row r="79">
      <c r="A79" s="154"/>
      <c r="B79" s="155"/>
      <c r="C79" s="155"/>
      <c r="D79" s="155"/>
      <c r="E79" s="155"/>
      <c r="F79" s="156"/>
      <c r="G79" s="157"/>
      <c r="H79" s="155"/>
      <c r="I79" s="155"/>
      <c r="J79" s="155"/>
      <c r="K79" s="156"/>
      <c r="L79" s="157"/>
      <c r="M79" s="155"/>
      <c r="N79" s="155"/>
      <c r="O79" s="155"/>
      <c r="P79" s="156"/>
      <c r="Q79" s="158"/>
      <c r="R79" s="155"/>
      <c r="S79" s="156"/>
      <c r="T79" s="158"/>
      <c r="U79" s="155"/>
      <c r="V79" s="156"/>
      <c r="W79" s="158"/>
      <c r="X79" s="155"/>
      <c r="Y79" s="156"/>
      <c r="Z79" s="159"/>
      <c r="AA79" s="155"/>
      <c r="AB79" s="156"/>
      <c r="AC79" s="180"/>
      <c r="AD79" s="155"/>
      <c r="AE79" s="155"/>
      <c r="AF79" s="161"/>
      <c r="AG79" s="155"/>
      <c r="AH79" s="155"/>
      <c r="AI79" s="155"/>
      <c r="AJ79" s="156"/>
      <c r="AK79" s="161"/>
      <c r="AL79" s="155"/>
      <c r="AM79" s="155"/>
      <c r="AN79" s="155"/>
      <c r="AO79" s="155"/>
      <c r="AP79" s="155"/>
      <c r="AQ79" s="155"/>
      <c r="AR79" s="155"/>
      <c r="AS79" s="155"/>
      <c r="AT79" s="155"/>
      <c r="AU79" s="155"/>
      <c r="AV79" s="155"/>
      <c r="AW79" s="155"/>
      <c r="AX79" s="155"/>
      <c r="AY79" s="161"/>
      <c r="AZ79" s="155"/>
      <c r="BA79" s="155"/>
      <c r="BB79" s="155"/>
      <c r="BC79" s="155"/>
      <c r="BD79" s="163" t="str">
        <f t="shared" si="4"/>
        <v/>
      </c>
      <c r="BE79" s="164" t="str">
        <f t="shared" si="1"/>
        <v/>
      </c>
      <c r="BF79" s="164" t="str">
        <f t="shared" si="2"/>
        <v/>
      </c>
      <c r="BG79" s="164" t="str">
        <f t="shared" si="5"/>
        <v/>
      </c>
      <c r="BH79" s="168" t="str">
        <f t="shared" si="3"/>
        <v/>
      </c>
    </row>
    <row r="80">
      <c r="A80" s="154"/>
      <c r="B80" s="155"/>
      <c r="C80" s="155"/>
      <c r="D80" s="155"/>
      <c r="E80" s="155"/>
      <c r="F80" s="156"/>
      <c r="G80" s="157"/>
      <c r="H80" s="155"/>
      <c r="I80" s="155"/>
      <c r="J80" s="155"/>
      <c r="K80" s="156"/>
      <c r="L80" s="157"/>
      <c r="M80" s="155"/>
      <c r="N80" s="155"/>
      <c r="O80" s="155"/>
      <c r="P80" s="156"/>
      <c r="Q80" s="158"/>
      <c r="R80" s="155"/>
      <c r="S80" s="156"/>
      <c r="T80" s="158"/>
      <c r="U80" s="155"/>
      <c r="V80" s="156"/>
      <c r="W80" s="158"/>
      <c r="X80" s="155"/>
      <c r="Y80" s="156"/>
      <c r="Z80" s="159"/>
      <c r="AA80" s="155"/>
      <c r="AB80" s="156"/>
      <c r="AC80" s="180"/>
      <c r="AD80" s="155"/>
      <c r="AE80" s="155"/>
      <c r="AF80" s="161"/>
      <c r="AG80" s="155"/>
      <c r="AH80" s="155"/>
      <c r="AI80" s="155"/>
      <c r="AJ80" s="156"/>
      <c r="AK80" s="161"/>
      <c r="AL80" s="155"/>
      <c r="AM80" s="155"/>
      <c r="AN80" s="155"/>
      <c r="AO80" s="155"/>
      <c r="AP80" s="155"/>
      <c r="AQ80" s="155"/>
      <c r="AR80" s="155"/>
      <c r="AS80" s="155"/>
      <c r="AT80" s="155"/>
      <c r="AU80" s="155"/>
      <c r="AV80" s="155"/>
      <c r="AW80" s="155"/>
      <c r="AX80" s="155"/>
      <c r="AY80" s="161"/>
      <c r="AZ80" s="155"/>
      <c r="BA80" s="155"/>
      <c r="BB80" s="155"/>
      <c r="BC80" s="155"/>
      <c r="BD80" s="163" t="str">
        <f t="shared" si="4"/>
        <v/>
      </c>
      <c r="BE80" s="164" t="str">
        <f t="shared" si="1"/>
        <v/>
      </c>
      <c r="BF80" s="164" t="str">
        <f t="shared" si="2"/>
        <v/>
      </c>
      <c r="BG80" s="164" t="str">
        <f t="shared" si="5"/>
        <v/>
      </c>
      <c r="BH80" s="168" t="str">
        <f t="shared" si="3"/>
        <v/>
      </c>
    </row>
    <row r="81">
      <c r="A81" s="154"/>
      <c r="B81" s="155"/>
      <c r="C81" s="155"/>
      <c r="D81" s="155"/>
      <c r="E81" s="155"/>
      <c r="F81" s="156"/>
      <c r="G81" s="157"/>
      <c r="H81" s="155"/>
      <c r="I81" s="155"/>
      <c r="J81" s="155"/>
      <c r="K81" s="156"/>
      <c r="L81" s="157"/>
      <c r="M81" s="155"/>
      <c r="N81" s="155"/>
      <c r="O81" s="155"/>
      <c r="P81" s="156"/>
      <c r="Q81" s="158"/>
      <c r="R81" s="155"/>
      <c r="S81" s="156"/>
      <c r="T81" s="158"/>
      <c r="U81" s="155"/>
      <c r="V81" s="156"/>
      <c r="W81" s="158"/>
      <c r="X81" s="155"/>
      <c r="Y81" s="156"/>
      <c r="Z81" s="159"/>
      <c r="AA81" s="155"/>
      <c r="AB81" s="156"/>
      <c r="AC81" s="180"/>
      <c r="AD81" s="155"/>
      <c r="AE81" s="155"/>
      <c r="AF81" s="161"/>
      <c r="AG81" s="155"/>
      <c r="AH81" s="155"/>
      <c r="AI81" s="155"/>
      <c r="AJ81" s="156"/>
      <c r="AK81" s="161"/>
      <c r="AL81" s="155"/>
      <c r="AM81" s="155"/>
      <c r="AN81" s="155"/>
      <c r="AO81" s="155"/>
      <c r="AP81" s="155"/>
      <c r="AQ81" s="155"/>
      <c r="AR81" s="155"/>
      <c r="AS81" s="155"/>
      <c r="AT81" s="155"/>
      <c r="AU81" s="155"/>
      <c r="AV81" s="155"/>
      <c r="AW81" s="155"/>
      <c r="AX81" s="155"/>
      <c r="AY81" s="161"/>
      <c r="AZ81" s="155"/>
      <c r="BA81" s="155"/>
      <c r="BB81" s="155"/>
      <c r="BC81" s="155"/>
      <c r="BD81" s="163" t="str">
        <f t="shared" si="4"/>
        <v/>
      </c>
      <c r="BE81" s="164" t="str">
        <f t="shared" si="1"/>
        <v/>
      </c>
      <c r="BF81" s="164" t="str">
        <f t="shared" si="2"/>
        <v/>
      </c>
      <c r="BG81" s="164" t="str">
        <f t="shared" si="5"/>
        <v/>
      </c>
      <c r="BH81" s="168" t="str">
        <f t="shared" si="3"/>
        <v/>
      </c>
    </row>
    <row r="82">
      <c r="A82" s="154"/>
      <c r="B82" s="155"/>
      <c r="C82" s="155"/>
      <c r="D82" s="155"/>
      <c r="E82" s="155"/>
      <c r="F82" s="156"/>
      <c r="G82" s="157"/>
      <c r="H82" s="155"/>
      <c r="I82" s="155"/>
      <c r="J82" s="155"/>
      <c r="K82" s="156"/>
      <c r="L82" s="157"/>
      <c r="M82" s="155"/>
      <c r="N82" s="155"/>
      <c r="O82" s="155"/>
      <c r="P82" s="156"/>
      <c r="Q82" s="158"/>
      <c r="R82" s="155"/>
      <c r="S82" s="156"/>
      <c r="T82" s="158"/>
      <c r="U82" s="155"/>
      <c r="V82" s="156"/>
      <c r="W82" s="158"/>
      <c r="X82" s="155"/>
      <c r="Y82" s="156"/>
      <c r="Z82" s="159"/>
      <c r="AA82" s="155"/>
      <c r="AB82" s="156"/>
      <c r="AC82" s="180"/>
      <c r="AD82" s="155"/>
      <c r="AE82" s="155"/>
      <c r="AF82" s="161"/>
      <c r="AG82" s="155"/>
      <c r="AH82" s="155"/>
      <c r="AI82" s="155"/>
      <c r="AJ82" s="156"/>
      <c r="AK82" s="161"/>
      <c r="AL82" s="155"/>
      <c r="AM82" s="155"/>
      <c r="AN82" s="155"/>
      <c r="AO82" s="155"/>
      <c r="AP82" s="155"/>
      <c r="AQ82" s="155"/>
      <c r="AR82" s="155"/>
      <c r="AS82" s="155"/>
      <c r="AT82" s="155"/>
      <c r="AU82" s="155"/>
      <c r="AV82" s="155"/>
      <c r="AW82" s="155"/>
      <c r="AX82" s="155"/>
      <c r="AY82" s="161"/>
      <c r="AZ82" s="155"/>
      <c r="BA82" s="155"/>
      <c r="BB82" s="155"/>
      <c r="BC82" s="155"/>
      <c r="BD82" s="163" t="str">
        <f t="shared" si="4"/>
        <v/>
      </c>
      <c r="BE82" s="164" t="str">
        <f t="shared" si="1"/>
        <v/>
      </c>
      <c r="BF82" s="164" t="str">
        <f t="shared" si="2"/>
        <v/>
      </c>
      <c r="BG82" s="164" t="str">
        <f t="shared" si="5"/>
        <v/>
      </c>
      <c r="BH82" s="168" t="str">
        <f t="shared" si="3"/>
        <v/>
      </c>
    </row>
    <row r="83">
      <c r="A83" s="154"/>
      <c r="B83" s="155"/>
      <c r="C83" s="155"/>
      <c r="D83" s="155"/>
      <c r="E83" s="155"/>
      <c r="F83" s="156"/>
      <c r="G83" s="157"/>
      <c r="H83" s="155"/>
      <c r="I83" s="155"/>
      <c r="J83" s="155"/>
      <c r="K83" s="156"/>
      <c r="L83" s="157"/>
      <c r="M83" s="155"/>
      <c r="N83" s="155"/>
      <c r="O83" s="155"/>
      <c r="P83" s="156"/>
      <c r="Q83" s="158"/>
      <c r="R83" s="155"/>
      <c r="S83" s="156"/>
      <c r="T83" s="158"/>
      <c r="U83" s="155"/>
      <c r="V83" s="156"/>
      <c r="W83" s="158"/>
      <c r="X83" s="155"/>
      <c r="Y83" s="156"/>
      <c r="Z83" s="159"/>
      <c r="AA83" s="155"/>
      <c r="AB83" s="156"/>
      <c r="AC83" s="180"/>
      <c r="AD83" s="155"/>
      <c r="AE83" s="155"/>
      <c r="AF83" s="161"/>
      <c r="AG83" s="155"/>
      <c r="AH83" s="155"/>
      <c r="AI83" s="155"/>
      <c r="AJ83" s="156"/>
      <c r="AK83" s="161"/>
      <c r="AL83" s="155"/>
      <c r="AM83" s="155"/>
      <c r="AN83" s="155"/>
      <c r="AO83" s="155"/>
      <c r="AP83" s="155"/>
      <c r="AQ83" s="155"/>
      <c r="AR83" s="155"/>
      <c r="AS83" s="155"/>
      <c r="AT83" s="155"/>
      <c r="AU83" s="155"/>
      <c r="AV83" s="155"/>
      <c r="AW83" s="155"/>
      <c r="AX83" s="155"/>
      <c r="AY83" s="161"/>
      <c r="AZ83" s="155"/>
      <c r="BA83" s="155"/>
      <c r="BB83" s="155"/>
      <c r="BC83" s="155"/>
      <c r="BD83" s="163" t="str">
        <f t="shared" si="4"/>
        <v/>
      </c>
      <c r="BE83" s="164" t="str">
        <f t="shared" si="1"/>
        <v/>
      </c>
      <c r="BF83" s="164" t="str">
        <f t="shared" si="2"/>
        <v/>
      </c>
      <c r="BG83" s="164" t="str">
        <f t="shared" si="5"/>
        <v/>
      </c>
      <c r="BH83" s="168" t="str">
        <f t="shared" si="3"/>
        <v/>
      </c>
    </row>
    <row r="84">
      <c r="A84" s="154"/>
      <c r="B84" s="155"/>
      <c r="C84" s="155"/>
      <c r="D84" s="155"/>
      <c r="E84" s="155"/>
      <c r="F84" s="156"/>
      <c r="G84" s="157"/>
      <c r="H84" s="155"/>
      <c r="I84" s="155"/>
      <c r="J84" s="155"/>
      <c r="K84" s="156"/>
      <c r="L84" s="157"/>
      <c r="M84" s="155"/>
      <c r="N84" s="155"/>
      <c r="O84" s="155"/>
      <c r="P84" s="156"/>
      <c r="Q84" s="158"/>
      <c r="R84" s="155"/>
      <c r="S84" s="156"/>
      <c r="T84" s="158"/>
      <c r="U84" s="155"/>
      <c r="V84" s="156"/>
      <c r="W84" s="158"/>
      <c r="X84" s="155"/>
      <c r="Y84" s="156"/>
      <c r="Z84" s="159"/>
      <c r="AA84" s="155"/>
      <c r="AB84" s="156"/>
      <c r="AC84" s="180"/>
      <c r="AD84" s="155"/>
      <c r="AE84" s="155"/>
      <c r="AF84" s="161"/>
      <c r="AG84" s="155"/>
      <c r="AH84" s="155"/>
      <c r="AI84" s="155"/>
      <c r="AJ84" s="156"/>
      <c r="AK84" s="161"/>
      <c r="AL84" s="155"/>
      <c r="AM84" s="155"/>
      <c r="AN84" s="155"/>
      <c r="AO84" s="155"/>
      <c r="AP84" s="155"/>
      <c r="AQ84" s="155"/>
      <c r="AR84" s="155"/>
      <c r="AS84" s="155"/>
      <c r="AT84" s="155"/>
      <c r="AU84" s="155"/>
      <c r="AV84" s="155"/>
      <c r="AW84" s="155"/>
      <c r="AX84" s="155"/>
      <c r="AY84" s="161"/>
      <c r="AZ84" s="155"/>
      <c r="BA84" s="155"/>
      <c r="BB84" s="155"/>
      <c r="BC84" s="155"/>
      <c r="BD84" s="163" t="str">
        <f t="shared" si="4"/>
        <v/>
      </c>
      <c r="BE84" s="164" t="str">
        <f t="shared" si="1"/>
        <v/>
      </c>
      <c r="BF84" s="164" t="str">
        <f t="shared" si="2"/>
        <v/>
      </c>
      <c r="BG84" s="164" t="str">
        <f t="shared" si="5"/>
        <v/>
      </c>
      <c r="BH84" s="168" t="str">
        <f t="shared" si="3"/>
        <v/>
      </c>
    </row>
    <row r="85">
      <c r="A85" s="154"/>
      <c r="B85" s="155"/>
      <c r="C85" s="155"/>
      <c r="D85" s="155"/>
      <c r="E85" s="155"/>
      <c r="F85" s="156"/>
      <c r="G85" s="157"/>
      <c r="H85" s="155"/>
      <c r="I85" s="155"/>
      <c r="J85" s="155"/>
      <c r="K85" s="156"/>
      <c r="L85" s="157"/>
      <c r="M85" s="155"/>
      <c r="N85" s="155"/>
      <c r="O85" s="155"/>
      <c r="P85" s="156"/>
      <c r="Q85" s="158"/>
      <c r="R85" s="155"/>
      <c r="S85" s="156"/>
      <c r="T85" s="158"/>
      <c r="U85" s="155"/>
      <c r="V85" s="156"/>
      <c r="W85" s="158"/>
      <c r="X85" s="155"/>
      <c r="Y85" s="156"/>
      <c r="Z85" s="159"/>
      <c r="AA85" s="155"/>
      <c r="AB85" s="156"/>
      <c r="AC85" s="180"/>
      <c r="AD85" s="155"/>
      <c r="AE85" s="155"/>
      <c r="AF85" s="161"/>
      <c r="AG85" s="155"/>
      <c r="AH85" s="155"/>
      <c r="AI85" s="155"/>
      <c r="AJ85" s="156"/>
      <c r="AK85" s="161"/>
      <c r="AL85" s="155"/>
      <c r="AM85" s="155"/>
      <c r="AN85" s="155"/>
      <c r="AO85" s="155"/>
      <c r="AP85" s="155"/>
      <c r="AQ85" s="155"/>
      <c r="AR85" s="155"/>
      <c r="AS85" s="155"/>
      <c r="AT85" s="155"/>
      <c r="AU85" s="155"/>
      <c r="AV85" s="155"/>
      <c r="AW85" s="155"/>
      <c r="AX85" s="155"/>
      <c r="AY85" s="161"/>
      <c r="AZ85" s="155"/>
      <c r="BA85" s="155"/>
      <c r="BB85" s="155"/>
      <c r="BC85" s="155"/>
      <c r="BD85" s="163" t="str">
        <f t="shared" si="4"/>
        <v/>
      </c>
      <c r="BE85" s="164" t="str">
        <f t="shared" si="1"/>
        <v/>
      </c>
      <c r="BF85" s="164" t="str">
        <f t="shared" si="2"/>
        <v/>
      </c>
      <c r="BG85" s="164" t="str">
        <f t="shared" si="5"/>
        <v/>
      </c>
      <c r="BH85" s="168" t="str">
        <f t="shared" si="3"/>
        <v/>
      </c>
    </row>
    <row r="86">
      <c r="A86" s="154"/>
      <c r="B86" s="155"/>
      <c r="C86" s="155"/>
      <c r="D86" s="155"/>
      <c r="E86" s="155"/>
      <c r="F86" s="156"/>
      <c r="G86" s="157"/>
      <c r="H86" s="155"/>
      <c r="I86" s="155"/>
      <c r="J86" s="155"/>
      <c r="K86" s="156"/>
      <c r="L86" s="157"/>
      <c r="M86" s="155"/>
      <c r="N86" s="155"/>
      <c r="O86" s="155"/>
      <c r="P86" s="156"/>
      <c r="Q86" s="158"/>
      <c r="R86" s="155"/>
      <c r="S86" s="156"/>
      <c r="T86" s="158"/>
      <c r="U86" s="155"/>
      <c r="V86" s="156"/>
      <c r="W86" s="158"/>
      <c r="X86" s="155"/>
      <c r="Y86" s="156"/>
      <c r="Z86" s="159"/>
      <c r="AA86" s="155"/>
      <c r="AB86" s="156"/>
      <c r="AC86" s="180"/>
      <c r="AD86" s="155"/>
      <c r="AE86" s="155"/>
      <c r="AF86" s="161"/>
      <c r="AG86" s="155"/>
      <c r="AH86" s="155"/>
      <c r="AI86" s="155"/>
      <c r="AJ86" s="156"/>
      <c r="AK86" s="161"/>
      <c r="AL86" s="155"/>
      <c r="AM86" s="155"/>
      <c r="AN86" s="155"/>
      <c r="AO86" s="155"/>
      <c r="AP86" s="155"/>
      <c r="AQ86" s="155"/>
      <c r="AR86" s="155"/>
      <c r="AS86" s="155"/>
      <c r="AT86" s="155"/>
      <c r="AU86" s="155"/>
      <c r="AV86" s="155"/>
      <c r="AW86" s="155"/>
      <c r="AX86" s="155"/>
      <c r="AY86" s="161"/>
      <c r="AZ86" s="155"/>
      <c r="BA86" s="155"/>
      <c r="BB86" s="155"/>
      <c r="BC86" s="155"/>
      <c r="BD86" s="163" t="str">
        <f t="shared" si="4"/>
        <v/>
      </c>
      <c r="BE86" s="164" t="str">
        <f t="shared" si="1"/>
        <v/>
      </c>
      <c r="BF86" s="164" t="str">
        <f t="shared" si="2"/>
        <v/>
      </c>
      <c r="BG86" s="164" t="str">
        <f t="shared" si="5"/>
        <v/>
      </c>
      <c r="BH86" s="168" t="str">
        <f t="shared" si="3"/>
        <v/>
      </c>
    </row>
    <row r="87">
      <c r="A87" s="154"/>
      <c r="B87" s="155"/>
      <c r="C87" s="155"/>
      <c r="D87" s="155"/>
      <c r="E87" s="155"/>
      <c r="F87" s="156"/>
      <c r="G87" s="157"/>
      <c r="H87" s="155"/>
      <c r="I87" s="155"/>
      <c r="J87" s="155"/>
      <c r="K87" s="156"/>
      <c r="L87" s="157"/>
      <c r="M87" s="155"/>
      <c r="N87" s="155"/>
      <c r="O87" s="155"/>
      <c r="P87" s="156"/>
      <c r="Q87" s="158"/>
      <c r="R87" s="155"/>
      <c r="S87" s="156"/>
      <c r="T87" s="158"/>
      <c r="U87" s="155"/>
      <c r="V87" s="156"/>
      <c r="W87" s="158"/>
      <c r="X87" s="155"/>
      <c r="Y87" s="156"/>
      <c r="Z87" s="159"/>
      <c r="AA87" s="155"/>
      <c r="AB87" s="156"/>
      <c r="AC87" s="180"/>
      <c r="AD87" s="155"/>
      <c r="AE87" s="155"/>
      <c r="AF87" s="161"/>
      <c r="AG87" s="155"/>
      <c r="AH87" s="155"/>
      <c r="AI87" s="155"/>
      <c r="AJ87" s="156"/>
      <c r="AK87" s="161"/>
      <c r="AL87" s="155"/>
      <c r="AM87" s="155"/>
      <c r="AN87" s="155"/>
      <c r="AO87" s="155"/>
      <c r="AP87" s="155"/>
      <c r="AQ87" s="155"/>
      <c r="AR87" s="155"/>
      <c r="AS87" s="155"/>
      <c r="AT87" s="155"/>
      <c r="AU87" s="155"/>
      <c r="AV87" s="155"/>
      <c r="AW87" s="155"/>
      <c r="AX87" s="155"/>
      <c r="AY87" s="161"/>
      <c r="AZ87" s="155"/>
      <c r="BA87" s="155"/>
      <c r="BB87" s="155"/>
      <c r="BC87" s="155"/>
      <c r="BD87" s="163" t="str">
        <f t="shared" si="4"/>
        <v/>
      </c>
      <c r="BE87" s="164" t="str">
        <f t="shared" si="1"/>
        <v/>
      </c>
      <c r="BF87" s="164" t="str">
        <f t="shared" si="2"/>
        <v/>
      </c>
      <c r="BG87" s="164" t="str">
        <f t="shared" si="5"/>
        <v/>
      </c>
      <c r="BH87" s="168" t="str">
        <f t="shared" si="3"/>
        <v/>
      </c>
    </row>
    <row r="88">
      <c r="A88" s="154"/>
      <c r="B88" s="155"/>
      <c r="C88" s="155"/>
      <c r="D88" s="155"/>
      <c r="E88" s="155"/>
      <c r="F88" s="156"/>
      <c r="G88" s="157"/>
      <c r="H88" s="155"/>
      <c r="I88" s="155"/>
      <c r="J88" s="155"/>
      <c r="K88" s="156"/>
      <c r="L88" s="157"/>
      <c r="M88" s="155"/>
      <c r="N88" s="155"/>
      <c r="O88" s="155"/>
      <c r="P88" s="156"/>
      <c r="Q88" s="158"/>
      <c r="R88" s="155"/>
      <c r="S88" s="156"/>
      <c r="T88" s="158"/>
      <c r="U88" s="155"/>
      <c r="V88" s="156"/>
      <c r="W88" s="158"/>
      <c r="X88" s="155"/>
      <c r="Y88" s="156"/>
      <c r="Z88" s="159"/>
      <c r="AA88" s="155"/>
      <c r="AB88" s="156"/>
      <c r="AC88" s="180"/>
      <c r="AD88" s="155"/>
      <c r="AE88" s="155"/>
      <c r="AF88" s="161"/>
      <c r="AG88" s="155"/>
      <c r="AH88" s="155"/>
      <c r="AI88" s="155"/>
      <c r="AJ88" s="156"/>
      <c r="AK88" s="161"/>
      <c r="AL88" s="155"/>
      <c r="AM88" s="155"/>
      <c r="AN88" s="155"/>
      <c r="AO88" s="155"/>
      <c r="AP88" s="155"/>
      <c r="AQ88" s="155"/>
      <c r="AR88" s="155"/>
      <c r="AS88" s="155"/>
      <c r="AT88" s="155"/>
      <c r="AU88" s="155"/>
      <c r="AV88" s="155"/>
      <c r="AW88" s="155"/>
      <c r="AX88" s="155"/>
      <c r="AY88" s="161"/>
      <c r="AZ88" s="155"/>
      <c r="BA88" s="155"/>
      <c r="BB88" s="155"/>
      <c r="BC88" s="155"/>
      <c r="BD88" s="163" t="str">
        <f t="shared" si="4"/>
        <v/>
      </c>
      <c r="BE88" s="164" t="str">
        <f t="shared" si="1"/>
        <v/>
      </c>
      <c r="BF88" s="164" t="str">
        <f t="shared" si="2"/>
        <v/>
      </c>
      <c r="BG88" s="164" t="str">
        <f t="shared" si="5"/>
        <v/>
      </c>
      <c r="BH88" s="168" t="str">
        <f t="shared" si="3"/>
        <v/>
      </c>
    </row>
    <row r="89">
      <c r="A89" s="154"/>
      <c r="B89" s="155"/>
      <c r="C89" s="155"/>
      <c r="D89" s="155"/>
      <c r="E89" s="155"/>
      <c r="F89" s="156"/>
      <c r="G89" s="157"/>
      <c r="H89" s="155"/>
      <c r="I89" s="155"/>
      <c r="J89" s="155"/>
      <c r="K89" s="156"/>
      <c r="L89" s="157"/>
      <c r="M89" s="155"/>
      <c r="N89" s="155"/>
      <c r="O89" s="155"/>
      <c r="P89" s="156"/>
      <c r="Q89" s="158"/>
      <c r="R89" s="155"/>
      <c r="S89" s="156"/>
      <c r="T89" s="158"/>
      <c r="U89" s="155"/>
      <c r="V89" s="156"/>
      <c r="W89" s="158"/>
      <c r="X89" s="155"/>
      <c r="Y89" s="156"/>
      <c r="Z89" s="159"/>
      <c r="AA89" s="155"/>
      <c r="AB89" s="156"/>
      <c r="AC89" s="180"/>
      <c r="AD89" s="155"/>
      <c r="AE89" s="155"/>
      <c r="AF89" s="161"/>
      <c r="AG89" s="155"/>
      <c r="AH89" s="155"/>
      <c r="AI89" s="155"/>
      <c r="AJ89" s="156"/>
      <c r="AK89" s="161"/>
      <c r="AL89" s="155"/>
      <c r="AM89" s="155"/>
      <c r="AN89" s="155"/>
      <c r="AO89" s="155"/>
      <c r="AP89" s="155"/>
      <c r="AQ89" s="155"/>
      <c r="AR89" s="155"/>
      <c r="AS89" s="155"/>
      <c r="AT89" s="155"/>
      <c r="AU89" s="155"/>
      <c r="AV89" s="155"/>
      <c r="AW89" s="155"/>
      <c r="AX89" s="155"/>
      <c r="AY89" s="161"/>
      <c r="AZ89" s="155"/>
      <c r="BA89" s="155"/>
      <c r="BB89" s="155"/>
      <c r="BC89" s="155"/>
      <c r="BD89" s="163" t="str">
        <f t="shared" si="4"/>
        <v/>
      </c>
      <c r="BE89" s="164" t="str">
        <f t="shared" si="1"/>
        <v/>
      </c>
      <c r="BF89" s="164" t="str">
        <f t="shared" si="2"/>
        <v/>
      </c>
      <c r="BG89" s="164" t="str">
        <f t="shared" si="5"/>
        <v/>
      </c>
      <c r="BH89" s="168" t="str">
        <f t="shared" si="3"/>
        <v/>
      </c>
    </row>
    <row r="90">
      <c r="A90" s="154"/>
      <c r="B90" s="155"/>
      <c r="C90" s="155"/>
      <c r="D90" s="155"/>
      <c r="E90" s="155"/>
      <c r="F90" s="156"/>
      <c r="G90" s="157"/>
      <c r="H90" s="155"/>
      <c r="I90" s="155"/>
      <c r="J90" s="155"/>
      <c r="K90" s="156"/>
      <c r="L90" s="157"/>
      <c r="M90" s="155"/>
      <c r="N90" s="155"/>
      <c r="O90" s="155"/>
      <c r="P90" s="156"/>
      <c r="Q90" s="158"/>
      <c r="R90" s="155"/>
      <c r="S90" s="156"/>
      <c r="T90" s="158"/>
      <c r="U90" s="155"/>
      <c r="V90" s="156"/>
      <c r="W90" s="158"/>
      <c r="X90" s="155"/>
      <c r="Y90" s="156"/>
      <c r="Z90" s="159"/>
      <c r="AA90" s="155"/>
      <c r="AB90" s="156"/>
      <c r="AC90" s="180"/>
      <c r="AD90" s="155"/>
      <c r="AE90" s="155"/>
      <c r="AF90" s="161"/>
      <c r="AG90" s="155"/>
      <c r="AH90" s="155"/>
      <c r="AI90" s="155"/>
      <c r="AJ90" s="156"/>
      <c r="AK90" s="161"/>
      <c r="AL90" s="155"/>
      <c r="AM90" s="155"/>
      <c r="AN90" s="155"/>
      <c r="AO90" s="155"/>
      <c r="AP90" s="155"/>
      <c r="AQ90" s="155"/>
      <c r="AR90" s="155"/>
      <c r="AS90" s="155"/>
      <c r="AT90" s="155"/>
      <c r="AU90" s="155"/>
      <c r="AV90" s="155"/>
      <c r="AW90" s="155"/>
      <c r="AX90" s="155"/>
      <c r="AY90" s="161"/>
      <c r="AZ90" s="155"/>
      <c r="BA90" s="155"/>
      <c r="BB90" s="155"/>
      <c r="BC90" s="155"/>
      <c r="BD90" s="163" t="str">
        <f t="shared" si="4"/>
        <v/>
      </c>
      <c r="BE90" s="164" t="str">
        <f t="shared" si="1"/>
        <v/>
      </c>
      <c r="BF90" s="164" t="str">
        <f t="shared" si="2"/>
        <v/>
      </c>
      <c r="BG90" s="164" t="str">
        <f t="shared" si="5"/>
        <v/>
      </c>
      <c r="BH90" s="168" t="str">
        <f t="shared" si="3"/>
        <v/>
      </c>
    </row>
    <row r="91">
      <c r="A91" s="154"/>
      <c r="B91" s="155"/>
      <c r="C91" s="155"/>
      <c r="D91" s="155"/>
      <c r="E91" s="155"/>
      <c r="F91" s="156"/>
      <c r="G91" s="157"/>
      <c r="H91" s="155"/>
      <c r="I91" s="155"/>
      <c r="J91" s="155"/>
      <c r="K91" s="156"/>
      <c r="L91" s="157"/>
      <c r="M91" s="155"/>
      <c r="N91" s="155"/>
      <c r="O91" s="155"/>
      <c r="P91" s="156"/>
      <c r="Q91" s="158"/>
      <c r="R91" s="155"/>
      <c r="S91" s="156"/>
      <c r="T91" s="158"/>
      <c r="U91" s="155"/>
      <c r="V91" s="156"/>
      <c r="W91" s="158"/>
      <c r="X91" s="155"/>
      <c r="Y91" s="156"/>
      <c r="Z91" s="159"/>
      <c r="AA91" s="155"/>
      <c r="AB91" s="156"/>
      <c r="AC91" s="180"/>
      <c r="AD91" s="155"/>
      <c r="AE91" s="155"/>
      <c r="AF91" s="161"/>
      <c r="AG91" s="155"/>
      <c r="AH91" s="155"/>
      <c r="AI91" s="155"/>
      <c r="AJ91" s="156"/>
      <c r="AK91" s="161"/>
      <c r="AL91" s="155"/>
      <c r="AM91" s="155"/>
      <c r="AN91" s="155"/>
      <c r="AO91" s="155"/>
      <c r="AP91" s="155"/>
      <c r="AQ91" s="155"/>
      <c r="AR91" s="155"/>
      <c r="AS91" s="155"/>
      <c r="AT91" s="155"/>
      <c r="AU91" s="155"/>
      <c r="AV91" s="155"/>
      <c r="AW91" s="155"/>
      <c r="AX91" s="155"/>
      <c r="AY91" s="161"/>
      <c r="AZ91" s="155"/>
      <c r="BA91" s="155"/>
      <c r="BB91" s="155"/>
      <c r="BC91" s="155"/>
      <c r="BD91" s="163" t="str">
        <f t="shared" si="4"/>
        <v/>
      </c>
      <c r="BE91" s="164" t="str">
        <f t="shared" si="1"/>
        <v/>
      </c>
      <c r="BF91" s="164" t="str">
        <f t="shared" si="2"/>
        <v/>
      </c>
      <c r="BG91" s="164" t="str">
        <f t="shared" si="5"/>
        <v/>
      </c>
      <c r="BH91" s="168" t="str">
        <f t="shared" si="3"/>
        <v/>
      </c>
    </row>
    <row r="92">
      <c r="A92" s="154"/>
      <c r="B92" s="155"/>
      <c r="C92" s="155"/>
      <c r="D92" s="155"/>
      <c r="E92" s="155"/>
      <c r="F92" s="156"/>
      <c r="G92" s="157"/>
      <c r="H92" s="155"/>
      <c r="I92" s="155"/>
      <c r="J92" s="155"/>
      <c r="K92" s="156"/>
      <c r="L92" s="157"/>
      <c r="M92" s="155"/>
      <c r="N92" s="155"/>
      <c r="O92" s="155"/>
      <c r="P92" s="156"/>
      <c r="Q92" s="158"/>
      <c r="R92" s="155"/>
      <c r="S92" s="156"/>
      <c r="T92" s="158"/>
      <c r="U92" s="155"/>
      <c r="V92" s="156"/>
      <c r="W92" s="158"/>
      <c r="X92" s="155"/>
      <c r="Y92" s="156"/>
      <c r="Z92" s="159"/>
      <c r="AA92" s="155"/>
      <c r="AB92" s="156"/>
      <c r="AC92" s="180"/>
      <c r="AD92" s="155"/>
      <c r="AE92" s="155"/>
      <c r="AF92" s="161"/>
      <c r="AG92" s="155"/>
      <c r="AH92" s="155"/>
      <c r="AI92" s="155"/>
      <c r="AJ92" s="156"/>
      <c r="AK92" s="161"/>
      <c r="AL92" s="155"/>
      <c r="AM92" s="155"/>
      <c r="AN92" s="155"/>
      <c r="AO92" s="155"/>
      <c r="AP92" s="155"/>
      <c r="AQ92" s="155"/>
      <c r="AR92" s="155"/>
      <c r="AS92" s="155"/>
      <c r="AT92" s="155"/>
      <c r="AU92" s="155"/>
      <c r="AV92" s="155"/>
      <c r="AW92" s="155"/>
      <c r="AX92" s="155"/>
      <c r="AY92" s="161"/>
      <c r="AZ92" s="155"/>
      <c r="BA92" s="155"/>
      <c r="BB92" s="155"/>
      <c r="BC92" s="155"/>
      <c r="BD92" s="163" t="str">
        <f t="shared" si="4"/>
        <v/>
      </c>
      <c r="BE92" s="164" t="str">
        <f t="shared" si="1"/>
        <v/>
      </c>
      <c r="BF92" s="164" t="str">
        <f t="shared" si="2"/>
        <v/>
      </c>
      <c r="BG92" s="164" t="str">
        <f t="shared" si="5"/>
        <v/>
      </c>
      <c r="BH92" s="168" t="str">
        <f t="shared" si="3"/>
        <v/>
      </c>
    </row>
    <row r="93">
      <c r="A93" s="154"/>
      <c r="B93" s="155"/>
      <c r="C93" s="155"/>
      <c r="D93" s="155"/>
      <c r="E93" s="155"/>
      <c r="F93" s="156"/>
      <c r="G93" s="157"/>
      <c r="H93" s="155"/>
      <c r="I93" s="155"/>
      <c r="J93" s="155"/>
      <c r="K93" s="156"/>
      <c r="L93" s="157"/>
      <c r="M93" s="155"/>
      <c r="N93" s="155"/>
      <c r="O93" s="155"/>
      <c r="P93" s="156"/>
      <c r="Q93" s="158"/>
      <c r="R93" s="155"/>
      <c r="S93" s="156"/>
      <c r="T93" s="158"/>
      <c r="U93" s="155"/>
      <c r="V93" s="156"/>
      <c r="W93" s="158"/>
      <c r="X93" s="155"/>
      <c r="Y93" s="156"/>
      <c r="Z93" s="159"/>
      <c r="AA93" s="155"/>
      <c r="AB93" s="156"/>
      <c r="AC93" s="180"/>
      <c r="AD93" s="155"/>
      <c r="AE93" s="155"/>
      <c r="AF93" s="161"/>
      <c r="AG93" s="155"/>
      <c r="AH93" s="155"/>
      <c r="AI93" s="155"/>
      <c r="AJ93" s="156"/>
      <c r="AK93" s="161"/>
      <c r="AL93" s="155"/>
      <c r="AM93" s="155"/>
      <c r="AN93" s="155"/>
      <c r="AO93" s="155"/>
      <c r="AP93" s="155"/>
      <c r="AQ93" s="155"/>
      <c r="AR93" s="155"/>
      <c r="AS93" s="155"/>
      <c r="AT93" s="155"/>
      <c r="AU93" s="155"/>
      <c r="AV93" s="155"/>
      <c r="AW93" s="155"/>
      <c r="AX93" s="155"/>
      <c r="AY93" s="161"/>
      <c r="AZ93" s="155"/>
      <c r="BA93" s="155"/>
      <c r="BB93" s="155"/>
      <c r="BC93" s="155"/>
      <c r="BD93" s="163" t="str">
        <f t="shared" si="4"/>
        <v/>
      </c>
      <c r="BE93" s="164" t="str">
        <f t="shared" si="1"/>
        <v/>
      </c>
      <c r="BF93" s="164" t="str">
        <f t="shared" si="2"/>
        <v/>
      </c>
      <c r="BG93" s="164" t="str">
        <f t="shared" si="5"/>
        <v/>
      </c>
      <c r="BH93" s="168" t="str">
        <f t="shared" si="3"/>
        <v/>
      </c>
    </row>
    <row r="94">
      <c r="A94" s="154"/>
      <c r="B94" s="155"/>
      <c r="C94" s="155"/>
      <c r="D94" s="155"/>
      <c r="E94" s="155"/>
      <c r="F94" s="156"/>
      <c r="G94" s="157"/>
      <c r="H94" s="155"/>
      <c r="I94" s="155"/>
      <c r="J94" s="155"/>
      <c r="K94" s="156"/>
      <c r="L94" s="157"/>
      <c r="M94" s="155"/>
      <c r="N94" s="155"/>
      <c r="O94" s="155"/>
      <c r="P94" s="156"/>
      <c r="Q94" s="158"/>
      <c r="R94" s="155"/>
      <c r="S94" s="156"/>
      <c r="T94" s="158"/>
      <c r="U94" s="155"/>
      <c r="V94" s="156"/>
      <c r="W94" s="158"/>
      <c r="X94" s="155"/>
      <c r="Y94" s="156"/>
      <c r="Z94" s="159"/>
      <c r="AA94" s="155"/>
      <c r="AB94" s="156"/>
      <c r="AC94" s="180"/>
      <c r="AD94" s="155"/>
      <c r="AE94" s="155"/>
      <c r="AF94" s="161"/>
      <c r="AG94" s="155"/>
      <c r="AH94" s="155"/>
      <c r="AI94" s="155"/>
      <c r="AJ94" s="156"/>
      <c r="AK94" s="161"/>
      <c r="AL94" s="155"/>
      <c r="AM94" s="155"/>
      <c r="AN94" s="155"/>
      <c r="AO94" s="155"/>
      <c r="AP94" s="155"/>
      <c r="AQ94" s="155"/>
      <c r="AR94" s="155"/>
      <c r="AS94" s="155"/>
      <c r="AT94" s="155"/>
      <c r="AU94" s="155"/>
      <c r="AV94" s="155"/>
      <c r="AW94" s="155"/>
      <c r="AX94" s="155"/>
      <c r="AY94" s="161"/>
      <c r="AZ94" s="155"/>
      <c r="BA94" s="155"/>
      <c r="BB94" s="155"/>
      <c r="BC94" s="155"/>
      <c r="BD94" s="163" t="str">
        <f t="shared" si="4"/>
        <v/>
      </c>
      <c r="BE94" s="164" t="str">
        <f t="shared" si="1"/>
        <v/>
      </c>
      <c r="BF94" s="164" t="str">
        <f t="shared" si="2"/>
        <v/>
      </c>
      <c r="BG94" s="164" t="str">
        <f t="shared" si="5"/>
        <v/>
      </c>
      <c r="BH94" s="168" t="str">
        <f t="shared" si="3"/>
        <v/>
      </c>
    </row>
    <row r="95">
      <c r="A95" s="154"/>
      <c r="B95" s="155"/>
      <c r="C95" s="155"/>
      <c r="D95" s="155"/>
      <c r="E95" s="155"/>
      <c r="F95" s="156"/>
      <c r="G95" s="157"/>
      <c r="H95" s="155"/>
      <c r="I95" s="155"/>
      <c r="J95" s="155"/>
      <c r="K95" s="156"/>
      <c r="L95" s="157"/>
      <c r="M95" s="155"/>
      <c r="N95" s="155"/>
      <c r="O95" s="155"/>
      <c r="P95" s="156"/>
      <c r="Q95" s="158"/>
      <c r="R95" s="155"/>
      <c r="S95" s="156"/>
      <c r="T95" s="158"/>
      <c r="U95" s="155"/>
      <c r="V95" s="156"/>
      <c r="W95" s="158"/>
      <c r="X95" s="155"/>
      <c r="Y95" s="156"/>
      <c r="Z95" s="159"/>
      <c r="AA95" s="155"/>
      <c r="AB95" s="156"/>
      <c r="AC95" s="180"/>
      <c r="AD95" s="155"/>
      <c r="AE95" s="155"/>
      <c r="AF95" s="161"/>
      <c r="AG95" s="155"/>
      <c r="AH95" s="155"/>
      <c r="AI95" s="155"/>
      <c r="AJ95" s="156"/>
      <c r="AK95" s="161"/>
      <c r="AL95" s="155"/>
      <c r="AM95" s="155"/>
      <c r="AN95" s="155"/>
      <c r="AO95" s="155"/>
      <c r="AP95" s="155"/>
      <c r="AQ95" s="155"/>
      <c r="AR95" s="155"/>
      <c r="AS95" s="155"/>
      <c r="AT95" s="155"/>
      <c r="AU95" s="155"/>
      <c r="AV95" s="155"/>
      <c r="AW95" s="155"/>
      <c r="AX95" s="155"/>
      <c r="AY95" s="161"/>
      <c r="AZ95" s="155"/>
      <c r="BA95" s="155"/>
      <c r="BB95" s="155"/>
      <c r="BC95" s="155"/>
      <c r="BD95" s="163" t="str">
        <f t="shared" si="4"/>
        <v/>
      </c>
      <c r="BE95" s="164" t="str">
        <f t="shared" si="1"/>
        <v/>
      </c>
      <c r="BF95" s="164" t="str">
        <f t="shared" si="2"/>
        <v/>
      </c>
      <c r="BG95" s="164" t="str">
        <f t="shared" si="5"/>
        <v/>
      </c>
      <c r="BH95" s="168" t="str">
        <f t="shared" si="3"/>
        <v/>
      </c>
    </row>
    <row r="96">
      <c r="A96" s="154"/>
      <c r="B96" s="155"/>
      <c r="C96" s="155"/>
      <c r="D96" s="155"/>
      <c r="E96" s="155"/>
      <c r="F96" s="156"/>
      <c r="G96" s="157"/>
      <c r="H96" s="155"/>
      <c r="I96" s="155"/>
      <c r="J96" s="155"/>
      <c r="K96" s="156"/>
      <c r="L96" s="157"/>
      <c r="M96" s="155"/>
      <c r="N96" s="155"/>
      <c r="O96" s="155"/>
      <c r="P96" s="156"/>
      <c r="Q96" s="158"/>
      <c r="R96" s="155"/>
      <c r="S96" s="156"/>
      <c r="T96" s="158"/>
      <c r="U96" s="155"/>
      <c r="V96" s="156"/>
      <c r="W96" s="158"/>
      <c r="X96" s="155"/>
      <c r="Y96" s="156"/>
      <c r="Z96" s="159"/>
      <c r="AA96" s="155"/>
      <c r="AB96" s="156"/>
      <c r="AC96" s="180"/>
      <c r="AD96" s="155"/>
      <c r="AE96" s="155"/>
      <c r="AF96" s="161"/>
      <c r="AG96" s="155"/>
      <c r="AH96" s="155"/>
      <c r="AI96" s="155"/>
      <c r="AJ96" s="156"/>
      <c r="AK96" s="161"/>
      <c r="AL96" s="155"/>
      <c r="AM96" s="155"/>
      <c r="AN96" s="155"/>
      <c r="AO96" s="155"/>
      <c r="AP96" s="155"/>
      <c r="AQ96" s="155"/>
      <c r="AR96" s="155"/>
      <c r="AS96" s="155"/>
      <c r="AT96" s="155"/>
      <c r="AU96" s="155"/>
      <c r="AV96" s="155"/>
      <c r="AW96" s="155"/>
      <c r="AX96" s="155"/>
      <c r="AY96" s="161"/>
      <c r="AZ96" s="155"/>
      <c r="BA96" s="155"/>
      <c r="BB96" s="155"/>
      <c r="BC96" s="155"/>
      <c r="BD96" s="163" t="str">
        <f t="shared" si="4"/>
        <v/>
      </c>
      <c r="BE96" s="164" t="str">
        <f t="shared" si="1"/>
        <v/>
      </c>
      <c r="BF96" s="164" t="str">
        <f t="shared" si="2"/>
        <v/>
      </c>
      <c r="BG96" s="164" t="str">
        <f t="shared" si="5"/>
        <v/>
      </c>
      <c r="BH96" s="168" t="str">
        <f t="shared" si="3"/>
        <v/>
      </c>
    </row>
    <row r="97">
      <c r="A97" s="154"/>
      <c r="B97" s="155"/>
      <c r="C97" s="155"/>
      <c r="D97" s="155"/>
      <c r="E97" s="155"/>
      <c r="F97" s="156"/>
      <c r="G97" s="157"/>
      <c r="H97" s="155"/>
      <c r="I97" s="155"/>
      <c r="J97" s="155"/>
      <c r="K97" s="156"/>
      <c r="L97" s="157"/>
      <c r="M97" s="155"/>
      <c r="N97" s="155"/>
      <c r="O97" s="155"/>
      <c r="P97" s="156"/>
      <c r="Q97" s="158"/>
      <c r="R97" s="155"/>
      <c r="S97" s="156"/>
      <c r="T97" s="158"/>
      <c r="U97" s="155"/>
      <c r="V97" s="156"/>
      <c r="W97" s="158"/>
      <c r="X97" s="155"/>
      <c r="Y97" s="156"/>
      <c r="Z97" s="159"/>
      <c r="AA97" s="155"/>
      <c r="AB97" s="156"/>
      <c r="AC97" s="180"/>
      <c r="AD97" s="155"/>
      <c r="AE97" s="155"/>
      <c r="AF97" s="161"/>
      <c r="AG97" s="155"/>
      <c r="AH97" s="155"/>
      <c r="AI97" s="155"/>
      <c r="AJ97" s="156"/>
      <c r="AK97" s="161"/>
      <c r="AL97" s="155"/>
      <c r="AM97" s="155"/>
      <c r="AN97" s="155"/>
      <c r="AO97" s="155"/>
      <c r="AP97" s="155"/>
      <c r="AQ97" s="155"/>
      <c r="AR97" s="155"/>
      <c r="AS97" s="155"/>
      <c r="AT97" s="155"/>
      <c r="AU97" s="155"/>
      <c r="AV97" s="155"/>
      <c r="AW97" s="155"/>
      <c r="AX97" s="155"/>
      <c r="AY97" s="161"/>
      <c r="AZ97" s="155"/>
      <c r="BA97" s="155"/>
      <c r="BB97" s="155"/>
      <c r="BC97" s="155"/>
      <c r="BD97" s="163" t="str">
        <f t="shared" si="4"/>
        <v/>
      </c>
      <c r="BE97" s="164" t="str">
        <f t="shared" si="1"/>
        <v/>
      </c>
      <c r="BF97" s="164" t="str">
        <f t="shared" si="2"/>
        <v/>
      </c>
      <c r="BG97" s="164" t="str">
        <f t="shared" si="5"/>
        <v/>
      </c>
      <c r="BH97" s="168" t="str">
        <f t="shared" si="3"/>
        <v/>
      </c>
    </row>
    <row r="98">
      <c r="A98" s="154"/>
      <c r="B98" s="155"/>
      <c r="C98" s="155"/>
      <c r="D98" s="155"/>
      <c r="E98" s="155"/>
      <c r="F98" s="156"/>
      <c r="G98" s="157"/>
      <c r="H98" s="155"/>
      <c r="I98" s="155"/>
      <c r="J98" s="155"/>
      <c r="K98" s="156"/>
      <c r="L98" s="157"/>
      <c r="M98" s="155"/>
      <c r="N98" s="155"/>
      <c r="O98" s="155"/>
      <c r="P98" s="156"/>
      <c r="Q98" s="158"/>
      <c r="R98" s="155"/>
      <c r="S98" s="156"/>
      <c r="T98" s="158"/>
      <c r="U98" s="155"/>
      <c r="V98" s="156"/>
      <c r="W98" s="158"/>
      <c r="X98" s="155"/>
      <c r="Y98" s="156"/>
      <c r="Z98" s="159"/>
      <c r="AA98" s="155"/>
      <c r="AB98" s="156"/>
      <c r="AC98" s="180"/>
      <c r="AD98" s="155"/>
      <c r="AE98" s="155"/>
      <c r="AF98" s="161"/>
      <c r="AG98" s="155"/>
      <c r="AH98" s="155"/>
      <c r="AI98" s="155"/>
      <c r="AJ98" s="156"/>
      <c r="AK98" s="161"/>
      <c r="AL98" s="155"/>
      <c r="AM98" s="155"/>
      <c r="AN98" s="155"/>
      <c r="AO98" s="155"/>
      <c r="AP98" s="155"/>
      <c r="AQ98" s="155"/>
      <c r="AR98" s="155"/>
      <c r="AS98" s="155"/>
      <c r="AT98" s="155"/>
      <c r="AU98" s="155"/>
      <c r="AV98" s="155"/>
      <c r="AW98" s="155"/>
      <c r="AX98" s="155"/>
      <c r="AY98" s="161"/>
      <c r="AZ98" s="155"/>
      <c r="BA98" s="155"/>
      <c r="BB98" s="155"/>
      <c r="BC98" s="155"/>
      <c r="BD98" s="163" t="str">
        <f t="shared" si="4"/>
        <v/>
      </c>
      <c r="BE98" s="164" t="str">
        <f t="shared" si="1"/>
        <v/>
      </c>
      <c r="BF98" s="164" t="str">
        <f t="shared" si="2"/>
        <v/>
      </c>
      <c r="BG98" s="164" t="str">
        <f t="shared" si="5"/>
        <v/>
      </c>
      <c r="BH98" s="168" t="str">
        <f t="shared" si="3"/>
        <v/>
      </c>
    </row>
    <row r="99">
      <c r="A99" s="154"/>
      <c r="B99" s="155"/>
      <c r="C99" s="155"/>
      <c r="D99" s="155"/>
      <c r="E99" s="155"/>
      <c r="F99" s="156"/>
      <c r="G99" s="157"/>
      <c r="H99" s="155"/>
      <c r="I99" s="155"/>
      <c r="J99" s="155"/>
      <c r="K99" s="156"/>
      <c r="L99" s="157"/>
      <c r="M99" s="155"/>
      <c r="N99" s="155"/>
      <c r="O99" s="155"/>
      <c r="P99" s="156"/>
      <c r="Q99" s="158"/>
      <c r="R99" s="155"/>
      <c r="S99" s="156"/>
      <c r="T99" s="158"/>
      <c r="U99" s="155"/>
      <c r="V99" s="156"/>
      <c r="W99" s="158"/>
      <c r="X99" s="155"/>
      <c r="Y99" s="156"/>
      <c r="Z99" s="159"/>
      <c r="AA99" s="155"/>
      <c r="AB99" s="156"/>
      <c r="AC99" s="180"/>
      <c r="AD99" s="155"/>
      <c r="AE99" s="155"/>
      <c r="AF99" s="161"/>
      <c r="AG99" s="155"/>
      <c r="AH99" s="155"/>
      <c r="AI99" s="155"/>
      <c r="AJ99" s="156"/>
      <c r="AK99" s="161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61"/>
      <c r="AZ99" s="155"/>
      <c r="BA99" s="155"/>
      <c r="BB99" s="155"/>
      <c r="BC99" s="155"/>
      <c r="BD99" s="163" t="str">
        <f t="shared" si="4"/>
        <v/>
      </c>
      <c r="BE99" s="164" t="str">
        <f t="shared" si="1"/>
        <v/>
      </c>
      <c r="BF99" s="164" t="str">
        <f t="shared" si="2"/>
        <v/>
      </c>
      <c r="BG99" s="164" t="str">
        <f t="shared" si="5"/>
        <v/>
      </c>
      <c r="BH99" s="168" t="str">
        <f t="shared" si="3"/>
        <v/>
      </c>
    </row>
    <row r="100">
      <c r="A100" s="154"/>
      <c r="B100" s="155"/>
      <c r="C100" s="155"/>
      <c r="D100" s="155"/>
      <c r="E100" s="155"/>
      <c r="F100" s="156"/>
      <c r="G100" s="157"/>
      <c r="H100" s="155"/>
      <c r="I100" s="155"/>
      <c r="J100" s="155"/>
      <c r="K100" s="156"/>
      <c r="L100" s="157"/>
      <c r="M100" s="155"/>
      <c r="N100" s="155"/>
      <c r="O100" s="155"/>
      <c r="P100" s="156"/>
      <c r="Q100" s="158"/>
      <c r="R100" s="155"/>
      <c r="S100" s="156"/>
      <c r="T100" s="158"/>
      <c r="U100" s="155"/>
      <c r="V100" s="156"/>
      <c r="W100" s="158"/>
      <c r="X100" s="155"/>
      <c r="Y100" s="156"/>
      <c r="Z100" s="159"/>
      <c r="AA100" s="155"/>
      <c r="AB100" s="156"/>
      <c r="AC100" s="180"/>
      <c r="AD100" s="155"/>
      <c r="AE100" s="155"/>
      <c r="AF100" s="161"/>
      <c r="AG100" s="155"/>
      <c r="AH100" s="155"/>
      <c r="AI100" s="155"/>
      <c r="AJ100" s="156"/>
      <c r="AK100" s="161"/>
      <c r="AL100" s="155"/>
      <c r="AM100" s="155"/>
      <c r="AN100" s="155"/>
      <c r="AO100" s="155"/>
      <c r="AP100" s="155"/>
      <c r="AQ100" s="155"/>
      <c r="AR100" s="155"/>
      <c r="AS100" s="155"/>
      <c r="AT100" s="155"/>
      <c r="AU100" s="155"/>
      <c r="AV100" s="155"/>
      <c r="AW100" s="155"/>
      <c r="AX100" s="155"/>
      <c r="AY100" s="161"/>
      <c r="AZ100" s="155"/>
      <c r="BA100" s="155"/>
      <c r="BB100" s="155"/>
      <c r="BC100" s="155"/>
      <c r="BD100" s="163" t="str">
        <f t="shared" si="4"/>
        <v/>
      </c>
      <c r="BE100" s="164" t="str">
        <f t="shared" si="1"/>
        <v/>
      </c>
      <c r="BF100" s="164" t="str">
        <f t="shared" si="2"/>
        <v/>
      </c>
      <c r="BG100" s="164" t="str">
        <f t="shared" si="5"/>
        <v/>
      </c>
      <c r="BH100" s="168" t="str">
        <f t="shared" si="3"/>
        <v/>
      </c>
    </row>
    <row r="101">
      <c r="A101" s="154"/>
      <c r="B101" s="155"/>
      <c r="C101" s="155"/>
      <c r="D101" s="155"/>
      <c r="E101" s="155"/>
      <c r="F101" s="156"/>
      <c r="G101" s="157"/>
      <c r="H101" s="155"/>
      <c r="I101" s="155"/>
      <c r="J101" s="155"/>
      <c r="K101" s="156"/>
      <c r="L101" s="157"/>
      <c r="M101" s="155"/>
      <c r="N101" s="155"/>
      <c r="O101" s="155"/>
      <c r="P101" s="156"/>
      <c r="Q101" s="158"/>
      <c r="R101" s="155"/>
      <c r="S101" s="156"/>
      <c r="T101" s="158"/>
      <c r="U101" s="155"/>
      <c r="V101" s="156"/>
      <c r="W101" s="158"/>
      <c r="X101" s="155"/>
      <c r="Y101" s="156"/>
      <c r="Z101" s="159"/>
      <c r="AA101" s="155"/>
      <c r="AB101" s="156"/>
      <c r="AC101" s="180"/>
      <c r="AD101" s="155"/>
      <c r="AE101" s="155"/>
      <c r="AF101" s="161"/>
      <c r="AG101" s="155"/>
      <c r="AH101" s="155"/>
      <c r="AI101" s="155"/>
      <c r="AJ101" s="156"/>
      <c r="AK101" s="161"/>
      <c r="AL101" s="155"/>
      <c r="AM101" s="155"/>
      <c r="AN101" s="155"/>
      <c r="AO101" s="155"/>
      <c r="AP101" s="155"/>
      <c r="AQ101" s="155"/>
      <c r="AR101" s="155"/>
      <c r="AS101" s="155"/>
      <c r="AT101" s="155"/>
      <c r="AU101" s="155"/>
      <c r="AV101" s="155"/>
      <c r="AW101" s="155"/>
      <c r="AX101" s="155"/>
      <c r="AY101" s="161"/>
      <c r="AZ101" s="155"/>
      <c r="BA101" s="155"/>
      <c r="BB101" s="155"/>
      <c r="BC101" s="155"/>
      <c r="BD101" s="163" t="str">
        <f t="shared" si="4"/>
        <v/>
      </c>
      <c r="BE101" s="164" t="str">
        <f t="shared" si="1"/>
        <v/>
      </c>
      <c r="BF101" s="164" t="str">
        <f t="shared" si="2"/>
        <v/>
      </c>
      <c r="BG101" s="164" t="str">
        <f t="shared" si="5"/>
        <v/>
      </c>
      <c r="BH101" s="168" t="str">
        <f t="shared" si="3"/>
        <v/>
      </c>
    </row>
    <row r="102">
      <c r="A102" s="154"/>
      <c r="B102" s="155"/>
      <c r="C102" s="155"/>
      <c r="D102" s="155"/>
      <c r="E102" s="155"/>
      <c r="F102" s="156"/>
      <c r="G102" s="157"/>
      <c r="H102" s="155"/>
      <c r="I102" s="155"/>
      <c r="J102" s="155"/>
      <c r="K102" s="156"/>
      <c r="L102" s="157"/>
      <c r="M102" s="155"/>
      <c r="N102" s="155"/>
      <c r="O102" s="155"/>
      <c r="P102" s="156"/>
      <c r="Q102" s="158"/>
      <c r="R102" s="155"/>
      <c r="S102" s="156"/>
      <c r="T102" s="158"/>
      <c r="U102" s="155"/>
      <c r="V102" s="156"/>
      <c r="W102" s="158"/>
      <c r="X102" s="155"/>
      <c r="Y102" s="156"/>
      <c r="Z102" s="159"/>
      <c r="AA102" s="155"/>
      <c r="AB102" s="156"/>
      <c r="AC102" s="180"/>
      <c r="AD102" s="155"/>
      <c r="AE102" s="155"/>
      <c r="AF102" s="161"/>
      <c r="AG102" s="155"/>
      <c r="AH102" s="155"/>
      <c r="AI102" s="155"/>
      <c r="AJ102" s="156"/>
      <c r="AK102" s="161"/>
      <c r="AL102" s="155"/>
      <c r="AM102" s="155"/>
      <c r="AN102" s="155"/>
      <c r="AO102" s="155"/>
      <c r="AP102" s="155"/>
      <c r="AQ102" s="155"/>
      <c r="AR102" s="155"/>
      <c r="AS102" s="155"/>
      <c r="AT102" s="155"/>
      <c r="AU102" s="155"/>
      <c r="AV102" s="155"/>
      <c r="AW102" s="155"/>
      <c r="AX102" s="155"/>
      <c r="AY102" s="161"/>
      <c r="AZ102" s="155"/>
      <c r="BA102" s="155"/>
      <c r="BB102" s="155"/>
      <c r="BC102" s="155"/>
      <c r="BD102" s="163" t="str">
        <f t="shared" si="4"/>
        <v/>
      </c>
      <c r="BE102" s="164" t="str">
        <f t="shared" si="1"/>
        <v/>
      </c>
      <c r="BF102" s="164" t="str">
        <f t="shared" si="2"/>
        <v/>
      </c>
      <c r="BG102" s="164" t="str">
        <f t="shared" si="5"/>
        <v/>
      </c>
      <c r="BH102" s="168" t="str">
        <f t="shared" si="3"/>
        <v/>
      </c>
    </row>
    <row r="103">
      <c r="A103" s="154"/>
      <c r="B103" s="155"/>
      <c r="C103" s="155"/>
      <c r="D103" s="155"/>
      <c r="E103" s="155"/>
      <c r="F103" s="156"/>
      <c r="G103" s="157"/>
      <c r="H103" s="155"/>
      <c r="I103" s="155"/>
      <c r="J103" s="155"/>
      <c r="K103" s="156"/>
      <c r="L103" s="157"/>
      <c r="M103" s="155"/>
      <c r="N103" s="155"/>
      <c r="O103" s="155"/>
      <c r="P103" s="156"/>
      <c r="Q103" s="158"/>
      <c r="R103" s="155"/>
      <c r="S103" s="156"/>
      <c r="T103" s="158"/>
      <c r="U103" s="155"/>
      <c r="V103" s="156"/>
      <c r="W103" s="158"/>
      <c r="X103" s="155"/>
      <c r="Y103" s="156"/>
      <c r="Z103" s="159"/>
      <c r="AA103" s="155"/>
      <c r="AB103" s="156"/>
      <c r="AC103" s="180"/>
      <c r="AD103" s="155"/>
      <c r="AE103" s="155"/>
      <c r="AF103" s="161"/>
      <c r="AG103" s="155"/>
      <c r="AH103" s="155"/>
      <c r="AI103" s="155"/>
      <c r="AJ103" s="156"/>
      <c r="AK103" s="161"/>
      <c r="AL103" s="155"/>
      <c r="AM103" s="155"/>
      <c r="AN103" s="155"/>
      <c r="AO103" s="155"/>
      <c r="AP103" s="155"/>
      <c r="AQ103" s="155"/>
      <c r="AR103" s="155"/>
      <c r="AS103" s="155"/>
      <c r="AT103" s="155"/>
      <c r="AU103" s="155"/>
      <c r="AV103" s="155"/>
      <c r="AW103" s="155"/>
      <c r="AX103" s="155"/>
      <c r="AY103" s="161"/>
      <c r="AZ103" s="155"/>
      <c r="BA103" s="155"/>
      <c r="BB103" s="155"/>
      <c r="BC103" s="155"/>
      <c r="BD103" s="163" t="str">
        <f t="shared" si="4"/>
        <v/>
      </c>
      <c r="BE103" s="164" t="str">
        <f t="shared" si="1"/>
        <v/>
      </c>
      <c r="BF103" s="164" t="str">
        <f t="shared" si="2"/>
        <v/>
      </c>
      <c r="BG103" s="164" t="str">
        <f t="shared" si="5"/>
        <v/>
      </c>
      <c r="BH103" s="168" t="str">
        <f t="shared" si="3"/>
        <v/>
      </c>
    </row>
    <row r="104">
      <c r="A104" s="154"/>
      <c r="B104" s="155"/>
      <c r="C104" s="155"/>
      <c r="D104" s="155"/>
      <c r="E104" s="155"/>
      <c r="F104" s="156"/>
      <c r="G104" s="157"/>
      <c r="H104" s="155"/>
      <c r="I104" s="155"/>
      <c r="J104" s="155"/>
      <c r="K104" s="156"/>
      <c r="L104" s="157"/>
      <c r="M104" s="155"/>
      <c r="N104" s="155"/>
      <c r="O104" s="155"/>
      <c r="P104" s="156"/>
      <c r="Q104" s="158"/>
      <c r="R104" s="155"/>
      <c r="S104" s="156"/>
      <c r="T104" s="158"/>
      <c r="U104" s="155"/>
      <c r="V104" s="156"/>
      <c r="W104" s="158"/>
      <c r="X104" s="155"/>
      <c r="Y104" s="156"/>
      <c r="Z104" s="159"/>
      <c r="AA104" s="155"/>
      <c r="AB104" s="156"/>
      <c r="AC104" s="180"/>
      <c r="AD104" s="155"/>
      <c r="AE104" s="155"/>
      <c r="AF104" s="161"/>
      <c r="AG104" s="155"/>
      <c r="AH104" s="155"/>
      <c r="AI104" s="155"/>
      <c r="AJ104" s="156"/>
      <c r="AK104" s="161"/>
      <c r="AL104" s="155"/>
      <c r="AM104" s="155"/>
      <c r="AN104" s="155"/>
      <c r="AO104" s="155"/>
      <c r="AP104" s="155"/>
      <c r="AQ104" s="155"/>
      <c r="AR104" s="155"/>
      <c r="AS104" s="155"/>
      <c r="AT104" s="155"/>
      <c r="AU104" s="155"/>
      <c r="AV104" s="155"/>
      <c r="AW104" s="155"/>
      <c r="AX104" s="155"/>
      <c r="AY104" s="161"/>
      <c r="AZ104" s="155"/>
      <c r="BA104" s="155"/>
      <c r="BB104" s="155"/>
      <c r="BC104" s="155"/>
      <c r="BD104" s="163" t="str">
        <f t="shared" si="4"/>
        <v/>
      </c>
      <c r="BE104" s="164" t="str">
        <f t="shared" si="1"/>
        <v/>
      </c>
      <c r="BF104" s="164" t="str">
        <f t="shared" si="2"/>
        <v/>
      </c>
      <c r="BG104" s="164" t="str">
        <f t="shared" si="5"/>
        <v/>
      </c>
      <c r="BH104" s="168" t="str">
        <f t="shared" si="3"/>
        <v/>
      </c>
    </row>
    <row r="105">
      <c r="A105" s="154"/>
      <c r="B105" s="155"/>
      <c r="C105" s="155"/>
      <c r="D105" s="155"/>
      <c r="E105" s="155"/>
      <c r="F105" s="156"/>
      <c r="G105" s="157"/>
      <c r="H105" s="155"/>
      <c r="I105" s="155"/>
      <c r="J105" s="155"/>
      <c r="K105" s="156"/>
      <c r="L105" s="157"/>
      <c r="M105" s="155"/>
      <c r="N105" s="155"/>
      <c r="O105" s="155"/>
      <c r="P105" s="156"/>
      <c r="Q105" s="158"/>
      <c r="R105" s="155"/>
      <c r="S105" s="156"/>
      <c r="T105" s="158"/>
      <c r="U105" s="155"/>
      <c r="V105" s="156"/>
      <c r="W105" s="158"/>
      <c r="X105" s="155"/>
      <c r="Y105" s="156"/>
      <c r="Z105" s="159"/>
      <c r="AA105" s="155"/>
      <c r="AB105" s="156"/>
      <c r="AC105" s="180"/>
      <c r="AD105" s="155"/>
      <c r="AE105" s="155"/>
      <c r="AF105" s="161"/>
      <c r="AG105" s="155"/>
      <c r="AH105" s="155"/>
      <c r="AI105" s="155"/>
      <c r="AJ105" s="156"/>
      <c r="AK105" s="161"/>
      <c r="AL105" s="155"/>
      <c r="AM105" s="155"/>
      <c r="AN105" s="155"/>
      <c r="AO105" s="155"/>
      <c r="AP105" s="155"/>
      <c r="AQ105" s="155"/>
      <c r="AR105" s="155"/>
      <c r="AS105" s="155"/>
      <c r="AT105" s="155"/>
      <c r="AU105" s="155"/>
      <c r="AV105" s="155"/>
      <c r="AW105" s="155"/>
      <c r="AX105" s="155"/>
      <c r="AY105" s="161"/>
      <c r="AZ105" s="155"/>
      <c r="BA105" s="155"/>
      <c r="BB105" s="155"/>
      <c r="BC105" s="155"/>
      <c r="BD105" s="163" t="str">
        <f t="shared" si="4"/>
        <v/>
      </c>
      <c r="BE105" s="164" t="str">
        <f t="shared" si="1"/>
        <v/>
      </c>
      <c r="BF105" s="164" t="str">
        <f t="shared" si="2"/>
        <v/>
      </c>
      <c r="BG105" s="164" t="str">
        <f t="shared" si="5"/>
        <v/>
      </c>
      <c r="BH105" s="168" t="str">
        <f t="shared" si="3"/>
        <v/>
      </c>
    </row>
    <row r="106">
      <c r="A106" s="154"/>
      <c r="B106" s="155"/>
      <c r="C106" s="155"/>
      <c r="D106" s="155"/>
      <c r="E106" s="155"/>
      <c r="F106" s="156"/>
      <c r="G106" s="157"/>
      <c r="H106" s="155"/>
      <c r="I106" s="155"/>
      <c r="J106" s="155"/>
      <c r="K106" s="156"/>
      <c r="L106" s="157"/>
      <c r="M106" s="155"/>
      <c r="N106" s="155"/>
      <c r="O106" s="155"/>
      <c r="P106" s="156"/>
      <c r="Q106" s="158"/>
      <c r="R106" s="155"/>
      <c r="S106" s="156"/>
      <c r="T106" s="158"/>
      <c r="U106" s="155"/>
      <c r="V106" s="156"/>
      <c r="W106" s="158"/>
      <c r="X106" s="155"/>
      <c r="Y106" s="156"/>
      <c r="Z106" s="159"/>
      <c r="AA106" s="155"/>
      <c r="AB106" s="156"/>
      <c r="AC106" s="180"/>
      <c r="AD106" s="155"/>
      <c r="AE106" s="155"/>
      <c r="AF106" s="161"/>
      <c r="AG106" s="155"/>
      <c r="AH106" s="155"/>
      <c r="AI106" s="155"/>
      <c r="AJ106" s="156"/>
      <c r="AK106" s="161"/>
      <c r="AL106" s="155"/>
      <c r="AM106" s="155"/>
      <c r="AN106" s="155"/>
      <c r="AO106" s="155"/>
      <c r="AP106" s="155"/>
      <c r="AQ106" s="155"/>
      <c r="AR106" s="155"/>
      <c r="AS106" s="155"/>
      <c r="AT106" s="155"/>
      <c r="AU106" s="155"/>
      <c r="AV106" s="155"/>
      <c r="AW106" s="155"/>
      <c r="AX106" s="155"/>
      <c r="AY106" s="161"/>
      <c r="AZ106" s="155"/>
      <c r="BA106" s="155"/>
      <c r="BB106" s="155"/>
      <c r="BC106" s="155"/>
      <c r="BD106" s="163" t="str">
        <f t="shared" si="4"/>
        <v/>
      </c>
      <c r="BE106" s="164" t="str">
        <f t="shared" si="1"/>
        <v/>
      </c>
      <c r="BF106" s="164" t="str">
        <f t="shared" si="2"/>
        <v/>
      </c>
      <c r="BG106" s="164" t="str">
        <f t="shared" si="5"/>
        <v/>
      </c>
      <c r="BH106" s="168" t="str">
        <f t="shared" si="3"/>
        <v/>
      </c>
    </row>
    <row r="107">
      <c r="A107" s="154"/>
      <c r="B107" s="155"/>
      <c r="C107" s="155"/>
      <c r="D107" s="155"/>
      <c r="E107" s="155"/>
      <c r="F107" s="156"/>
      <c r="G107" s="157"/>
      <c r="H107" s="155"/>
      <c r="I107" s="155"/>
      <c r="J107" s="155"/>
      <c r="K107" s="156"/>
      <c r="L107" s="157"/>
      <c r="M107" s="155"/>
      <c r="N107" s="155"/>
      <c r="O107" s="155"/>
      <c r="P107" s="156"/>
      <c r="Q107" s="158"/>
      <c r="R107" s="155"/>
      <c r="S107" s="156"/>
      <c r="T107" s="158"/>
      <c r="U107" s="155"/>
      <c r="V107" s="156"/>
      <c r="W107" s="158"/>
      <c r="X107" s="155"/>
      <c r="Y107" s="156"/>
      <c r="Z107" s="159"/>
      <c r="AA107" s="155"/>
      <c r="AB107" s="156"/>
      <c r="AC107" s="180"/>
      <c r="AD107" s="155"/>
      <c r="AE107" s="155"/>
      <c r="AF107" s="161"/>
      <c r="AG107" s="155"/>
      <c r="AH107" s="155"/>
      <c r="AI107" s="155"/>
      <c r="AJ107" s="156"/>
      <c r="AK107" s="161"/>
      <c r="AL107" s="155"/>
      <c r="AM107" s="155"/>
      <c r="AN107" s="155"/>
      <c r="AO107" s="155"/>
      <c r="AP107" s="155"/>
      <c r="AQ107" s="155"/>
      <c r="AR107" s="155"/>
      <c r="AS107" s="155"/>
      <c r="AT107" s="155"/>
      <c r="AU107" s="155"/>
      <c r="AV107" s="155"/>
      <c r="AW107" s="155"/>
      <c r="AX107" s="155"/>
      <c r="AY107" s="161"/>
      <c r="AZ107" s="155"/>
      <c r="BA107" s="155"/>
      <c r="BB107" s="155"/>
      <c r="BC107" s="155"/>
      <c r="BD107" s="163" t="str">
        <f t="shared" si="4"/>
        <v/>
      </c>
      <c r="BE107" s="164" t="str">
        <f t="shared" si="1"/>
        <v/>
      </c>
      <c r="BF107" s="164" t="str">
        <f t="shared" si="2"/>
        <v/>
      </c>
      <c r="BG107" s="164" t="str">
        <f t="shared" si="5"/>
        <v/>
      </c>
      <c r="BH107" s="168" t="str">
        <f t="shared" si="3"/>
        <v/>
      </c>
    </row>
    <row r="108">
      <c r="A108" s="154"/>
      <c r="B108" s="155"/>
      <c r="C108" s="155"/>
      <c r="D108" s="155"/>
      <c r="E108" s="155"/>
      <c r="F108" s="156"/>
      <c r="G108" s="157"/>
      <c r="H108" s="155"/>
      <c r="I108" s="155"/>
      <c r="J108" s="155"/>
      <c r="K108" s="156"/>
      <c r="L108" s="157"/>
      <c r="M108" s="155"/>
      <c r="N108" s="155"/>
      <c r="O108" s="155"/>
      <c r="P108" s="156"/>
      <c r="Q108" s="158"/>
      <c r="R108" s="155"/>
      <c r="S108" s="156"/>
      <c r="T108" s="158"/>
      <c r="U108" s="155"/>
      <c r="V108" s="156"/>
      <c r="W108" s="158"/>
      <c r="X108" s="155"/>
      <c r="Y108" s="156"/>
      <c r="Z108" s="159"/>
      <c r="AA108" s="155"/>
      <c r="AB108" s="156"/>
      <c r="AC108" s="180"/>
      <c r="AD108" s="155"/>
      <c r="AE108" s="155"/>
      <c r="AF108" s="161"/>
      <c r="AG108" s="155"/>
      <c r="AH108" s="155"/>
      <c r="AI108" s="155"/>
      <c r="AJ108" s="156"/>
      <c r="AK108" s="161"/>
      <c r="AL108" s="155"/>
      <c r="AM108" s="155"/>
      <c r="AN108" s="155"/>
      <c r="AO108" s="155"/>
      <c r="AP108" s="155"/>
      <c r="AQ108" s="155"/>
      <c r="AR108" s="155"/>
      <c r="AS108" s="155"/>
      <c r="AT108" s="155"/>
      <c r="AU108" s="155"/>
      <c r="AV108" s="155"/>
      <c r="AW108" s="155"/>
      <c r="AX108" s="155"/>
      <c r="AY108" s="161"/>
      <c r="AZ108" s="155"/>
      <c r="BA108" s="155"/>
      <c r="BB108" s="155"/>
      <c r="BC108" s="155"/>
      <c r="BD108" s="163" t="str">
        <f t="shared" si="4"/>
        <v/>
      </c>
      <c r="BE108" s="164" t="str">
        <f t="shared" si="1"/>
        <v/>
      </c>
      <c r="BF108" s="164" t="str">
        <f t="shared" si="2"/>
        <v/>
      </c>
      <c r="BG108" s="164" t="str">
        <f t="shared" si="5"/>
        <v/>
      </c>
      <c r="BH108" s="168" t="str">
        <f t="shared" si="3"/>
        <v/>
      </c>
    </row>
    <row r="109">
      <c r="A109" s="154"/>
      <c r="B109" s="155"/>
      <c r="C109" s="155"/>
      <c r="D109" s="155"/>
      <c r="E109" s="155"/>
      <c r="F109" s="156"/>
      <c r="G109" s="157"/>
      <c r="H109" s="155"/>
      <c r="I109" s="155"/>
      <c r="J109" s="155"/>
      <c r="K109" s="156"/>
      <c r="L109" s="157"/>
      <c r="M109" s="155"/>
      <c r="N109" s="155"/>
      <c r="O109" s="155"/>
      <c r="P109" s="156"/>
      <c r="Q109" s="158"/>
      <c r="R109" s="155"/>
      <c r="S109" s="156"/>
      <c r="T109" s="158"/>
      <c r="U109" s="155"/>
      <c r="V109" s="156"/>
      <c r="W109" s="158"/>
      <c r="X109" s="155"/>
      <c r="Y109" s="156"/>
      <c r="Z109" s="159"/>
      <c r="AA109" s="155"/>
      <c r="AB109" s="156"/>
      <c r="AC109" s="180"/>
      <c r="AD109" s="155"/>
      <c r="AE109" s="155"/>
      <c r="AF109" s="161"/>
      <c r="AG109" s="155"/>
      <c r="AH109" s="155"/>
      <c r="AI109" s="155"/>
      <c r="AJ109" s="156"/>
      <c r="AK109" s="161"/>
      <c r="AL109" s="155"/>
      <c r="AM109" s="155"/>
      <c r="AN109" s="155"/>
      <c r="AO109" s="155"/>
      <c r="AP109" s="155"/>
      <c r="AQ109" s="155"/>
      <c r="AR109" s="155"/>
      <c r="AS109" s="155"/>
      <c r="AT109" s="155"/>
      <c r="AU109" s="155"/>
      <c r="AV109" s="155"/>
      <c r="AW109" s="155"/>
      <c r="AX109" s="155"/>
      <c r="AY109" s="161"/>
      <c r="AZ109" s="155"/>
      <c r="BA109" s="155"/>
      <c r="BB109" s="155"/>
      <c r="BC109" s="155"/>
      <c r="BD109" s="163" t="str">
        <f t="shared" si="4"/>
        <v/>
      </c>
      <c r="BE109" s="164" t="str">
        <f t="shared" si="1"/>
        <v/>
      </c>
      <c r="BF109" s="164" t="str">
        <f t="shared" si="2"/>
        <v/>
      </c>
      <c r="BG109" s="164" t="str">
        <f t="shared" si="5"/>
        <v/>
      </c>
      <c r="BH109" s="168" t="str">
        <f t="shared" si="3"/>
        <v/>
      </c>
    </row>
    <row r="110">
      <c r="A110" s="154"/>
      <c r="B110" s="155"/>
      <c r="C110" s="155"/>
      <c r="D110" s="155"/>
      <c r="E110" s="155"/>
      <c r="F110" s="156"/>
      <c r="G110" s="157"/>
      <c r="H110" s="155"/>
      <c r="I110" s="155"/>
      <c r="J110" s="155"/>
      <c r="K110" s="156"/>
      <c r="L110" s="157"/>
      <c r="M110" s="155"/>
      <c r="N110" s="155"/>
      <c r="O110" s="155"/>
      <c r="P110" s="156"/>
      <c r="Q110" s="158"/>
      <c r="R110" s="155"/>
      <c r="S110" s="156"/>
      <c r="T110" s="158"/>
      <c r="U110" s="155"/>
      <c r="V110" s="156"/>
      <c r="W110" s="158"/>
      <c r="X110" s="155"/>
      <c r="Y110" s="156"/>
      <c r="Z110" s="159"/>
      <c r="AA110" s="155"/>
      <c r="AB110" s="156"/>
      <c r="AC110" s="180"/>
      <c r="AD110" s="155"/>
      <c r="AE110" s="155"/>
      <c r="AF110" s="161"/>
      <c r="AG110" s="155"/>
      <c r="AH110" s="155"/>
      <c r="AI110" s="155"/>
      <c r="AJ110" s="156"/>
      <c r="AK110" s="161"/>
      <c r="AL110" s="155"/>
      <c r="AM110" s="155"/>
      <c r="AN110" s="155"/>
      <c r="AO110" s="155"/>
      <c r="AP110" s="155"/>
      <c r="AQ110" s="155"/>
      <c r="AR110" s="155"/>
      <c r="AS110" s="155"/>
      <c r="AT110" s="155"/>
      <c r="AU110" s="155"/>
      <c r="AV110" s="155"/>
      <c r="AW110" s="155"/>
      <c r="AX110" s="155"/>
      <c r="AY110" s="161"/>
      <c r="AZ110" s="155"/>
      <c r="BA110" s="155"/>
      <c r="BB110" s="155"/>
      <c r="BC110" s="155"/>
      <c r="BD110" s="163" t="str">
        <f t="shared" si="4"/>
        <v/>
      </c>
      <c r="BE110" s="164" t="str">
        <f t="shared" si="1"/>
        <v/>
      </c>
      <c r="BF110" s="164" t="str">
        <f t="shared" si="2"/>
        <v/>
      </c>
      <c r="BG110" s="164" t="str">
        <f t="shared" si="5"/>
        <v/>
      </c>
      <c r="BH110" s="168" t="str">
        <f t="shared" si="3"/>
        <v/>
      </c>
    </row>
    <row r="111">
      <c r="A111" s="154"/>
      <c r="B111" s="155"/>
      <c r="C111" s="155"/>
      <c r="D111" s="155"/>
      <c r="E111" s="155"/>
      <c r="F111" s="156"/>
      <c r="G111" s="157"/>
      <c r="H111" s="155"/>
      <c r="I111" s="155"/>
      <c r="J111" s="155"/>
      <c r="K111" s="156"/>
      <c r="L111" s="157"/>
      <c r="M111" s="155"/>
      <c r="N111" s="155"/>
      <c r="O111" s="155"/>
      <c r="P111" s="156"/>
      <c r="Q111" s="158"/>
      <c r="R111" s="155"/>
      <c r="S111" s="156"/>
      <c r="T111" s="158"/>
      <c r="U111" s="155"/>
      <c r="V111" s="156"/>
      <c r="W111" s="158"/>
      <c r="X111" s="155"/>
      <c r="Y111" s="156"/>
      <c r="Z111" s="159"/>
      <c r="AA111" s="155"/>
      <c r="AB111" s="156"/>
      <c r="AC111" s="180"/>
      <c r="AD111" s="155"/>
      <c r="AE111" s="155"/>
      <c r="AF111" s="161"/>
      <c r="AG111" s="155"/>
      <c r="AH111" s="155"/>
      <c r="AI111" s="155"/>
      <c r="AJ111" s="156"/>
      <c r="AK111" s="161"/>
      <c r="AL111" s="155"/>
      <c r="AM111" s="155"/>
      <c r="AN111" s="155"/>
      <c r="AO111" s="155"/>
      <c r="AP111" s="155"/>
      <c r="AQ111" s="155"/>
      <c r="AR111" s="155"/>
      <c r="AS111" s="155"/>
      <c r="AT111" s="155"/>
      <c r="AU111" s="155"/>
      <c r="AV111" s="155"/>
      <c r="AW111" s="155"/>
      <c r="AX111" s="155"/>
      <c r="AY111" s="161"/>
      <c r="AZ111" s="155"/>
      <c r="BA111" s="155"/>
      <c r="BB111" s="155"/>
      <c r="BC111" s="155"/>
      <c r="BD111" s="163" t="str">
        <f t="shared" si="4"/>
        <v/>
      </c>
      <c r="BE111" s="164" t="str">
        <f t="shared" si="1"/>
        <v/>
      </c>
      <c r="BF111" s="164" t="str">
        <f t="shared" si="2"/>
        <v/>
      </c>
      <c r="BG111" s="164" t="str">
        <f t="shared" si="5"/>
        <v/>
      </c>
      <c r="BH111" s="168" t="str">
        <f t="shared" si="3"/>
        <v/>
      </c>
    </row>
    <row r="112">
      <c r="A112" s="154"/>
      <c r="B112" s="155"/>
      <c r="C112" s="155"/>
      <c r="D112" s="155"/>
      <c r="E112" s="155"/>
      <c r="F112" s="156"/>
      <c r="G112" s="157"/>
      <c r="H112" s="155"/>
      <c r="I112" s="155"/>
      <c r="J112" s="155"/>
      <c r="K112" s="156"/>
      <c r="L112" s="157"/>
      <c r="M112" s="155"/>
      <c r="N112" s="155"/>
      <c r="O112" s="155"/>
      <c r="P112" s="156"/>
      <c r="Q112" s="158"/>
      <c r="R112" s="155"/>
      <c r="S112" s="156"/>
      <c r="T112" s="158"/>
      <c r="U112" s="155"/>
      <c r="V112" s="156"/>
      <c r="W112" s="158"/>
      <c r="X112" s="155"/>
      <c r="Y112" s="156"/>
      <c r="Z112" s="159"/>
      <c r="AA112" s="155"/>
      <c r="AB112" s="156"/>
      <c r="AC112" s="180"/>
      <c r="AD112" s="155"/>
      <c r="AE112" s="155"/>
      <c r="AF112" s="161"/>
      <c r="AG112" s="155"/>
      <c r="AH112" s="155"/>
      <c r="AI112" s="155"/>
      <c r="AJ112" s="156"/>
      <c r="AK112" s="161"/>
      <c r="AL112" s="155"/>
      <c r="AM112" s="155"/>
      <c r="AN112" s="155"/>
      <c r="AO112" s="155"/>
      <c r="AP112" s="155"/>
      <c r="AQ112" s="155"/>
      <c r="AR112" s="155"/>
      <c r="AS112" s="155"/>
      <c r="AT112" s="155"/>
      <c r="AU112" s="155"/>
      <c r="AV112" s="155"/>
      <c r="AW112" s="155"/>
      <c r="AX112" s="155"/>
      <c r="AY112" s="161"/>
      <c r="AZ112" s="155"/>
      <c r="BA112" s="155"/>
      <c r="BB112" s="155"/>
      <c r="BC112" s="155"/>
      <c r="BD112" s="163" t="str">
        <f t="shared" si="4"/>
        <v/>
      </c>
      <c r="BE112" s="164" t="str">
        <f t="shared" si="1"/>
        <v/>
      </c>
      <c r="BF112" s="164" t="str">
        <f t="shared" si="2"/>
        <v/>
      </c>
      <c r="BG112" s="164" t="str">
        <f t="shared" si="5"/>
        <v/>
      </c>
      <c r="BH112" s="168" t="str">
        <f t="shared" si="3"/>
        <v/>
      </c>
    </row>
    <row r="113">
      <c r="A113" s="154"/>
      <c r="B113" s="155"/>
      <c r="C113" s="155"/>
      <c r="D113" s="155"/>
      <c r="E113" s="155"/>
      <c r="F113" s="156"/>
      <c r="G113" s="157"/>
      <c r="H113" s="155"/>
      <c r="I113" s="155"/>
      <c r="J113" s="155"/>
      <c r="K113" s="156"/>
      <c r="L113" s="157"/>
      <c r="M113" s="155"/>
      <c r="N113" s="155"/>
      <c r="O113" s="155"/>
      <c r="P113" s="156"/>
      <c r="Q113" s="158"/>
      <c r="R113" s="155"/>
      <c r="S113" s="156"/>
      <c r="T113" s="158"/>
      <c r="U113" s="155"/>
      <c r="V113" s="156"/>
      <c r="W113" s="158"/>
      <c r="X113" s="155"/>
      <c r="Y113" s="156"/>
      <c r="Z113" s="159"/>
      <c r="AA113" s="155"/>
      <c r="AB113" s="156"/>
      <c r="AC113" s="180"/>
      <c r="AD113" s="155"/>
      <c r="AE113" s="155"/>
      <c r="AF113" s="161"/>
      <c r="AG113" s="155"/>
      <c r="AH113" s="155"/>
      <c r="AI113" s="155"/>
      <c r="AJ113" s="156"/>
      <c r="AK113" s="161"/>
      <c r="AL113" s="155"/>
      <c r="AM113" s="155"/>
      <c r="AN113" s="155"/>
      <c r="AO113" s="155"/>
      <c r="AP113" s="155"/>
      <c r="AQ113" s="155"/>
      <c r="AR113" s="155"/>
      <c r="AS113" s="155"/>
      <c r="AT113" s="155"/>
      <c r="AU113" s="155"/>
      <c r="AV113" s="155"/>
      <c r="AW113" s="155"/>
      <c r="AX113" s="155"/>
      <c r="AY113" s="161"/>
      <c r="AZ113" s="155"/>
      <c r="BA113" s="155"/>
      <c r="BB113" s="155"/>
      <c r="BC113" s="155"/>
      <c r="BD113" s="163" t="str">
        <f t="shared" si="4"/>
        <v/>
      </c>
      <c r="BE113" s="164" t="str">
        <f t="shared" si="1"/>
        <v/>
      </c>
      <c r="BF113" s="164" t="str">
        <f t="shared" si="2"/>
        <v/>
      </c>
      <c r="BG113" s="164" t="str">
        <f t="shared" si="5"/>
        <v/>
      </c>
      <c r="BH113" s="168" t="str">
        <f t="shared" si="3"/>
        <v/>
      </c>
    </row>
    <row r="114">
      <c r="A114" s="154"/>
      <c r="B114" s="155"/>
      <c r="C114" s="155"/>
      <c r="D114" s="155"/>
      <c r="E114" s="155"/>
      <c r="F114" s="156"/>
      <c r="G114" s="157"/>
      <c r="H114" s="155"/>
      <c r="I114" s="155"/>
      <c r="J114" s="155"/>
      <c r="K114" s="156"/>
      <c r="L114" s="157"/>
      <c r="M114" s="155"/>
      <c r="N114" s="155"/>
      <c r="O114" s="155"/>
      <c r="P114" s="156"/>
      <c r="Q114" s="158"/>
      <c r="R114" s="155"/>
      <c r="S114" s="156"/>
      <c r="T114" s="158"/>
      <c r="U114" s="155"/>
      <c r="V114" s="156"/>
      <c r="W114" s="158"/>
      <c r="X114" s="155"/>
      <c r="Y114" s="156"/>
      <c r="Z114" s="159"/>
      <c r="AA114" s="155"/>
      <c r="AB114" s="156"/>
      <c r="AC114" s="180"/>
      <c r="AD114" s="155"/>
      <c r="AE114" s="155"/>
      <c r="AF114" s="161"/>
      <c r="AG114" s="155"/>
      <c r="AH114" s="155"/>
      <c r="AI114" s="155"/>
      <c r="AJ114" s="156"/>
      <c r="AK114" s="161"/>
      <c r="AL114" s="155"/>
      <c r="AM114" s="155"/>
      <c r="AN114" s="155"/>
      <c r="AO114" s="155"/>
      <c r="AP114" s="155"/>
      <c r="AQ114" s="155"/>
      <c r="AR114" s="155"/>
      <c r="AS114" s="155"/>
      <c r="AT114" s="155"/>
      <c r="AU114" s="155"/>
      <c r="AV114" s="155"/>
      <c r="AW114" s="155"/>
      <c r="AX114" s="155"/>
      <c r="AY114" s="161"/>
      <c r="AZ114" s="155"/>
      <c r="BA114" s="155"/>
      <c r="BB114" s="155"/>
      <c r="BC114" s="155"/>
      <c r="BD114" s="163" t="str">
        <f t="shared" si="4"/>
        <v/>
      </c>
      <c r="BE114" s="164" t="str">
        <f t="shared" si="1"/>
        <v/>
      </c>
      <c r="BF114" s="164" t="str">
        <f t="shared" si="2"/>
        <v/>
      </c>
      <c r="BG114" s="164" t="str">
        <f t="shared" si="5"/>
        <v/>
      </c>
      <c r="BH114" s="168" t="str">
        <f t="shared" si="3"/>
        <v/>
      </c>
    </row>
    <row r="115">
      <c r="A115" s="154"/>
      <c r="B115" s="155"/>
      <c r="C115" s="155"/>
      <c r="D115" s="155"/>
      <c r="E115" s="155"/>
      <c r="F115" s="156"/>
      <c r="G115" s="157"/>
      <c r="H115" s="155"/>
      <c r="I115" s="155"/>
      <c r="J115" s="155"/>
      <c r="K115" s="156"/>
      <c r="L115" s="157"/>
      <c r="M115" s="155"/>
      <c r="N115" s="155"/>
      <c r="O115" s="155"/>
      <c r="P115" s="156"/>
      <c r="Q115" s="158"/>
      <c r="R115" s="155"/>
      <c r="S115" s="156"/>
      <c r="T115" s="158"/>
      <c r="U115" s="155"/>
      <c r="V115" s="156"/>
      <c r="W115" s="158"/>
      <c r="X115" s="155"/>
      <c r="Y115" s="156"/>
      <c r="Z115" s="159"/>
      <c r="AA115" s="155"/>
      <c r="AB115" s="156"/>
      <c r="AC115" s="180"/>
      <c r="AD115" s="155"/>
      <c r="AE115" s="155"/>
      <c r="AF115" s="161"/>
      <c r="AG115" s="155"/>
      <c r="AH115" s="155"/>
      <c r="AI115" s="155"/>
      <c r="AJ115" s="156"/>
      <c r="AK115" s="161"/>
      <c r="AL115" s="155"/>
      <c r="AM115" s="155"/>
      <c r="AN115" s="155"/>
      <c r="AO115" s="155"/>
      <c r="AP115" s="155"/>
      <c r="AQ115" s="155"/>
      <c r="AR115" s="155"/>
      <c r="AS115" s="155"/>
      <c r="AT115" s="155"/>
      <c r="AU115" s="155"/>
      <c r="AV115" s="155"/>
      <c r="AW115" s="155"/>
      <c r="AX115" s="155"/>
      <c r="AY115" s="161"/>
      <c r="AZ115" s="155"/>
      <c r="BA115" s="155"/>
      <c r="BB115" s="155"/>
      <c r="BC115" s="155"/>
      <c r="BD115" s="163" t="str">
        <f t="shared" si="4"/>
        <v/>
      </c>
      <c r="BE115" s="164" t="str">
        <f t="shared" si="1"/>
        <v/>
      </c>
      <c r="BF115" s="164" t="str">
        <f t="shared" si="2"/>
        <v/>
      </c>
      <c r="BG115" s="164" t="str">
        <f t="shared" si="5"/>
        <v/>
      </c>
      <c r="BH115" s="168" t="str">
        <f t="shared" si="3"/>
        <v/>
      </c>
    </row>
    <row r="116">
      <c r="A116" s="154"/>
      <c r="B116" s="155"/>
      <c r="C116" s="155"/>
      <c r="D116" s="155"/>
      <c r="E116" s="155"/>
      <c r="F116" s="156"/>
      <c r="G116" s="157"/>
      <c r="H116" s="155"/>
      <c r="I116" s="155"/>
      <c r="J116" s="155"/>
      <c r="K116" s="156"/>
      <c r="L116" s="157"/>
      <c r="M116" s="155"/>
      <c r="N116" s="155"/>
      <c r="O116" s="155"/>
      <c r="P116" s="156"/>
      <c r="Q116" s="158"/>
      <c r="R116" s="155"/>
      <c r="S116" s="156"/>
      <c r="T116" s="158"/>
      <c r="U116" s="155"/>
      <c r="V116" s="156"/>
      <c r="W116" s="158"/>
      <c r="X116" s="155"/>
      <c r="Y116" s="156"/>
      <c r="Z116" s="159"/>
      <c r="AA116" s="155"/>
      <c r="AB116" s="156"/>
      <c r="AC116" s="180"/>
      <c r="AD116" s="155"/>
      <c r="AE116" s="155"/>
      <c r="AF116" s="161"/>
      <c r="AG116" s="155"/>
      <c r="AH116" s="155"/>
      <c r="AI116" s="155"/>
      <c r="AJ116" s="156"/>
      <c r="AK116" s="161"/>
      <c r="AL116" s="155"/>
      <c r="AM116" s="155"/>
      <c r="AN116" s="155"/>
      <c r="AO116" s="155"/>
      <c r="AP116" s="155"/>
      <c r="AQ116" s="155"/>
      <c r="AR116" s="155"/>
      <c r="AS116" s="155"/>
      <c r="AT116" s="155"/>
      <c r="AU116" s="155"/>
      <c r="AV116" s="155"/>
      <c r="AW116" s="155"/>
      <c r="AX116" s="155"/>
      <c r="AY116" s="161"/>
      <c r="AZ116" s="155"/>
      <c r="BA116" s="155"/>
      <c r="BB116" s="155"/>
      <c r="BC116" s="155"/>
      <c r="BD116" s="163" t="str">
        <f t="shared" si="4"/>
        <v/>
      </c>
      <c r="BE116" s="164" t="str">
        <f t="shared" si="1"/>
        <v/>
      </c>
      <c r="BF116" s="164" t="str">
        <f t="shared" si="2"/>
        <v/>
      </c>
      <c r="BG116" s="164" t="str">
        <f t="shared" si="5"/>
        <v/>
      </c>
      <c r="BH116" s="168" t="str">
        <f t="shared" si="3"/>
        <v/>
      </c>
    </row>
    <row r="117">
      <c r="A117" s="154"/>
      <c r="B117" s="155"/>
      <c r="C117" s="155"/>
      <c r="D117" s="155"/>
      <c r="E117" s="155"/>
      <c r="F117" s="156"/>
      <c r="G117" s="157"/>
      <c r="H117" s="155"/>
      <c r="I117" s="155"/>
      <c r="J117" s="155"/>
      <c r="K117" s="156"/>
      <c r="L117" s="157"/>
      <c r="M117" s="155"/>
      <c r="N117" s="155"/>
      <c r="O117" s="155"/>
      <c r="P117" s="156"/>
      <c r="Q117" s="158"/>
      <c r="R117" s="155"/>
      <c r="S117" s="156"/>
      <c r="T117" s="158"/>
      <c r="U117" s="155"/>
      <c r="V117" s="156"/>
      <c r="W117" s="158"/>
      <c r="X117" s="155"/>
      <c r="Y117" s="156"/>
      <c r="Z117" s="159"/>
      <c r="AA117" s="155"/>
      <c r="AB117" s="156"/>
      <c r="AC117" s="180"/>
      <c r="AD117" s="155"/>
      <c r="AE117" s="155"/>
      <c r="AF117" s="161"/>
      <c r="AG117" s="155"/>
      <c r="AH117" s="155"/>
      <c r="AI117" s="155"/>
      <c r="AJ117" s="156"/>
      <c r="AK117" s="161"/>
      <c r="AL117" s="155"/>
      <c r="AM117" s="155"/>
      <c r="AN117" s="155"/>
      <c r="AO117" s="155"/>
      <c r="AP117" s="155"/>
      <c r="AQ117" s="155"/>
      <c r="AR117" s="155"/>
      <c r="AS117" s="155"/>
      <c r="AT117" s="155"/>
      <c r="AU117" s="155"/>
      <c r="AV117" s="155"/>
      <c r="AW117" s="155"/>
      <c r="AX117" s="155"/>
      <c r="AY117" s="161"/>
      <c r="AZ117" s="155"/>
      <c r="BA117" s="155"/>
      <c r="BB117" s="155"/>
      <c r="BC117" s="155"/>
      <c r="BD117" s="163" t="str">
        <f t="shared" si="4"/>
        <v/>
      </c>
      <c r="BE117" s="164" t="str">
        <f t="shared" si="1"/>
        <v/>
      </c>
      <c r="BF117" s="164" t="str">
        <f t="shared" si="2"/>
        <v/>
      </c>
      <c r="BG117" s="164" t="str">
        <f t="shared" si="5"/>
        <v/>
      </c>
      <c r="BH117" s="168" t="str">
        <f t="shared" si="3"/>
        <v/>
      </c>
    </row>
    <row r="118">
      <c r="A118" s="154"/>
      <c r="B118" s="155"/>
      <c r="C118" s="155"/>
      <c r="D118" s="155"/>
      <c r="E118" s="155"/>
      <c r="F118" s="156"/>
      <c r="G118" s="157"/>
      <c r="H118" s="155"/>
      <c r="I118" s="155"/>
      <c r="J118" s="155"/>
      <c r="K118" s="156"/>
      <c r="L118" s="157"/>
      <c r="M118" s="155"/>
      <c r="N118" s="155"/>
      <c r="O118" s="155"/>
      <c r="P118" s="156"/>
      <c r="Q118" s="158"/>
      <c r="R118" s="155"/>
      <c r="S118" s="156"/>
      <c r="T118" s="158"/>
      <c r="U118" s="155"/>
      <c r="V118" s="156"/>
      <c r="W118" s="158"/>
      <c r="X118" s="155"/>
      <c r="Y118" s="156"/>
      <c r="Z118" s="159"/>
      <c r="AA118" s="155"/>
      <c r="AB118" s="156"/>
      <c r="AC118" s="180"/>
      <c r="AD118" s="155"/>
      <c r="AE118" s="155"/>
      <c r="AF118" s="161"/>
      <c r="AG118" s="155"/>
      <c r="AH118" s="155"/>
      <c r="AI118" s="155"/>
      <c r="AJ118" s="156"/>
      <c r="AK118" s="161"/>
      <c r="AL118" s="155"/>
      <c r="AM118" s="155"/>
      <c r="AN118" s="155"/>
      <c r="AO118" s="155"/>
      <c r="AP118" s="155"/>
      <c r="AQ118" s="155"/>
      <c r="AR118" s="155"/>
      <c r="AS118" s="155"/>
      <c r="AT118" s="155"/>
      <c r="AU118" s="155"/>
      <c r="AV118" s="155"/>
      <c r="AW118" s="155"/>
      <c r="AX118" s="155"/>
      <c r="AY118" s="161"/>
      <c r="AZ118" s="155"/>
      <c r="BA118" s="155"/>
      <c r="BB118" s="155"/>
      <c r="BC118" s="155"/>
      <c r="BD118" s="163" t="str">
        <f t="shared" si="4"/>
        <v/>
      </c>
      <c r="BE118" s="164" t="str">
        <f t="shared" si="1"/>
        <v/>
      </c>
      <c r="BF118" s="164" t="str">
        <f t="shared" si="2"/>
        <v/>
      </c>
      <c r="BG118" s="164" t="str">
        <f t="shared" si="5"/>
        <v/>
      </c>
      <c r="BH118" s="168" t="str">
        <f t="shared" si="3"/>
        <v/>
      </c>
    </row>
    <row r="119">
      <c r="A119" s="154"/>
      <c r="B119" s="155"/>
      <c r="C119" s="155"/>
      <c r="D119" s="155"/>
      <c r="E119" s="155"/>
      <c r="F119" s="156"/>
      <c r="G119" s="157"/>
      <c r="H119" s="155"/>
      <c r="I119" s="155"/>
      <c r="J119" s="155"/>
      <c r="K119" s="156"/>
      <c r="L119" s="157"/>
      <c r="M119" s="155"/>
      <c r="N119" s="155"/>
      <c r="O119" s="155"/>
      <c r="P119" s="156"/>
      <c r="Q119" s="158"/>
      <c r="R119" s="155"/>
      <c r="S119" s="156"/>
      <c r="T119" s="158"/>
      <c r="U119" s="155"/>
      <c r="V119" s="156"/>
      <c r="W119" s="158"/>
      <c r="X119" s="155"/>
      <c r="Y119" s="156"/>
      <c r="Z119" s="159"/>
      <c r="AA119" s="155"/>
      <c r="AB119" s="156"/>
      <c r="AC119" s="180"/>
      <c r="AD119" s="155"/>
      <c r="AE119" s="155"/>
      <c r="AF119" s="161"/>
      <c r="AG119" s="155"/>
      <c r="AH119" s="155"/>
      <c r="AI119" s="155"/>
      <c r="AJ119" s="156"/>
      <c r="AK119" s="161"/>
      <c r="AL119" s="155"/>
      <c r="AM119" s="155"/>
      <c r="AN119" s="155"/>
      <c r="AO119" s="155"/>
      <c r="AP119" s="155"/>
      <c r="AQ119" s="155"/>
      <c r="AR119" s="155"/>
      <c r="AS119" s="155"/>
      <c r="AT119" s="155"/>
      <c r="AU119" s="155"/>
      <c r="AV119" s="155"/>
      <c r="AW119" s="155"/>
      <c r="AX119" s="155"/>
      <c r="AY119" s="161"/>
      <c r="AZ119" s="155"/>
      <c r="BA119" s="155"/>
      <c r="BB119" s="155"/>
      <c r="BC119" s="155"/>
      <c r="BD119" s="163" t="str">
        <f t="shared" si="4"/>
        <v/>
      </c>
      <c r="BE119" s="164" t="str">
        <f t="shared" si="1"/>
        <v/>
      </c>
      <c r="BF119" s="164" t="str">
        <f t="shared" si="2"/>
        <v/>
      </c>
      <c r="BG119" s="164" t="str">
        <f t="shared" si="5"/>
        <v/>
      </c>
      <c r="BH119" s="168" t="str">
        <f t="shared" si="3"/>
        <v/>
      </c>
    </row>
    <row r="120">
      <c r="A120" s="154"/>
      <c r="B120" s="155"/>
      <c r="C120" s="155"/>
      <c r="D120" s="155"/>
      <c r="E120" s="155"/>
      <c r="F120" s="156"/>
      <c r="G120" s="157"/>
      <c r="H120" s="155"/>
      <c r="I120" s="155"/>
      <c r="J120" s="155"/>
      <c r="K120" s="156"/>
      <c r="L120" s="157"/>
      <c r="M120" s="155"/>
      <c r="N120" s="155"/>
      <c r="O120" s="155"/>
      <c r="P120" s="156"/>
      <c r="Q120" s="158"/>
      <c r="R120" s="155"/>
      <c r="S120" s="156"/>
      <c r="T120" s="158"/>
      <c r="U120" s="155"/>
      <c r="V120" s="156"/>
      <c r="W120" s="158"/>
      <c r="X120" s="155"/>
      <c r="Y120" s="156"/>
      <c r="Z120" s="159"/>
      <c r="AA120" s="155"/>
      <c r="AB120" s="156"/>
      <c r="AC120" s="180"/>
      <c r="AD120" s="155"/>
      <c r="AE120" s="155"/>
      <c r="AF120" s="161"/>
      <c r="AG120" s="155"/>
      <c r="AH120" s="155"/>
      <c r="AI120" s="155"/>
      <c r="AJ120" s="156"/>
      <c r="AK120" s="161"/>
      <c r="AL120" s="155"/>
      <c r="AM120" s="155"/>
      <c r="AN120" s="155"/>
      <c r="AO120" s="155"/>
      <c r="AP120" s="155"/>
      <c r="AQ120" s="155"/>
      <c r="AR120" s="155"/>
      <c r="AS120" s="155"/>
      <c r="AT120" s="155"/>
      <c r="AU120" s="155"/>
      <c r="AV120" s="155"/>
      <c r="AW120" s="155"/>
      <c r="AX120" s="155"/>
      <c r="AY120" s="161"/>
      <c r="AZ120" s="155"/>
      <c r="BA120" s="155"/>
      <c r="BB120" s="155"/>
      <c r="BC120" s="155"/>
      <c r="BD120" s="163" t="str">
        <f t="shared" si="4"/>
        <v/>
      </c>
      <c r="BE120" s="164" t="str">
        <f t="shared" si="1"/>
        <v/>
      </c>
      <c r="BF120" s="164" t="str">
        <f t="shared" si="2"/>
        <v/>
      </c>
      <c r="BG120" s="164" t="str">
        <f t="shared" si="5"/>
        <v/>
      </c>
      <c r="BH120" s="168" t="str">
        <f t="shared" si="3"/>
        <v/>
      </c>
    </row>
    <row r="121">
      <c r="A121" s="154"/>
      <c r="B121" s="155"/>
      <c r="C121" s="155"/>
      <c r="D121" s="155"/>
      <c r="E121" s="155"/>
      <c r="F121" s="156"/>
      <c r="G121" s="157"/>
      <c r="H121" s="155"/>
      <c r="I121" s="155"/>
      <c r="J121" s="155"/>
      <c r="K121" s="156"/>
      <c r="L121" s="157"/>
      <c r="M121" s="155"/>
      <c r="N121" s="155"/>
      <c r="O121" s="155"/>
      <c r="P121" s="156"/>
      <c r="Q121" s="158"/>
      <c r="R121" s="155"/>
      <c r="S121" s="156"/>
      <c r="T121" s="158"/>
      <c r="U121" s="155"/>
      <c r="V121" s="156"/>
      <c r="W121" s="158"/>
      <c r="X121" s="155"/>
      <c r="Y121" s="156"/>
      <c r="Z121" s="159"/>
      <c r="AA121" s="155"/>
      <c r="AB121" s="156"/>
      <c r="AC121" s="180"/>
      <c r="AD121" s="155"/>
      <c r="AE121" s="155"/>
      <c r="AF121" s="161"/>
      <c r="AG121" s="155"/>
      <c r="AH121" s="155"/>
      <c r="AI121" s="155"/>
      <c r="AJ121" s="156"/>
      <c r="AK121" s="161"/>
      <c r="AL121" s="155"/>
      <c r="AM121" s="155"/>
      <c r="AN121" s="155"/>
      <c r="AO121" s="155"/>
      <c r="AP121" s="155"/>
      <c r="AQ121" s="155"/>
      <c r="AR121" s="155"/>
      <c r="AS121" s="155"/>
      <c r="AT121" s="155"/>
      <c r="AU121" s="155"/>
      <c r="AV121" s="155"/>
      <c r="AW121" s="155"/>
      <c r="AX121" s="155"/>
      <c r="AY121" s="161"/>
      <c r="AZ121" s="155"/>
      <c r="BA121" s="155"/>
      <c r="BB121" s="155"/>
      <c r="BC121" s="155"/>
      <c r="BD121" s="163" t="str">
        <f t="shared" si="4"/>
        <v/>
      </c>
      <c r="BE121" s="164" t="str">
        <f t="shared" si="1"/>
        <v/>
      </c>
      <c r="BF121" s="164" t="str">
        <f t="shared" si="2"/>
        <v/>
      </c>
      <c r="BG121" s="164" t="str">
        <f t="shared" si="5"/>
        <v/>
      </c>
      <c r="BH121" s="168" t="str">
        <f t="shared" si="3"/>
        <v/>
      </c>
    </row>
    <row r="122">
      <c r="A122" s="154"/>
      <c r="B122" s="155"/>
      <c r="C122" s="155"/>
      <c r="D122" s="155"/>
      <c r="E122" s="155"/>
      <c r="F122" s="156"/>
      <c r="G122" s="157"/>
      <c r="H122" s="155"/>
      <c r="I122" s="155"/>
      <c r="J122" s="155"/>
      <c r="K122" s="156"/>
      <c r="L122" s="157"/>
      <c r="M122" s="155"/>
      <c r="N122" s="155"/>
      <c r="O122" s="155"/>
      <c r="P122" s="156"/>
      <c r="Q122" s="158"/>
      <c r="R122" s="155"/>
      <c r="S122" s="156"/>
      <c r="T122" s="158"/>
      <c r="U122" s="155"/>
      <c r="V122" s="156"/>
      <c r="W122" s="158"/>
      <c r="X122" s="155"/>
      <c r="Y122" s="156"/>
      <c r="Z122" s="159"/>
      <c r="AA122" s="155"/>
      <c r="AB122" s="156"/>
      <c r="AC122" s="180"/>
      <c r="AD122" s="155"/>
      <c r="AE122" s="155"/>
      <c r="AF122" s="161"/>
      <c r="AG122" s="155"/>
      <c r="AH122" s="155"/>
      <c r="AI122" s="155"/>
      <c r="AJ122" s="156"/>
      <c r="AK122" s="161"/>
      <c r="AL122" s="155"/>
      <c r="AM122" s="155"/>
      <c r="AN122" s="155"/>
      <c r="AO122" s="155"/>
      <c r="AP122" s="155"/>
      <c r="AQ122" s="155"/>
      <c r="AR122" s="155"/>
      <c r="AS122" s="155"/>
      <c r="AT122" s="155"/>
      <c r="AU122" s="155"/>
      <c r="AV122" s="155"/>
      <c r="AW122" s="155"/>
      <c r="AX122" s="155"/>
      <c r="AY122" s="161"/>
      <c r="AZ122" s="155"/>
      <c r="BA122" s="155"/>
      <c r="BB122" s="155"/>
      <c r="BC122" s="155"/>
      <c r="BD122" s="163" t="str">
        <f t="shared" si="4"/>
        <v/>
      </c>
      <c r="BE122" s="164" t="str">
        <f t="shared" si="1"/>
        <v/>
      </c>
      <c r="BF122" s="164" t="str">
        <f t="shared" si="2"/>
        <v/>
      </c>
      <c r="BG122" s="164" t="str">
        <f t="shared" si="5"/>
        <v/>
      </c>
      <c r="BH122" s="168" t="str">
        <f t="shared" si="3"/>
        <v/>
      </c>
    </row>
    <row r="123">
      <c r="A123" s="154"/>
      <c r="B123" s="155"/>
      <c r="C123" s="155"/>
      <c r="D123" s="155"/>
      <c r="E123" s="155"/>
      <c r="F123" s="156"/>
      <c r="G123" s="157"/>
      <c r="H123" s="155"/>
      <c r="I123" s="155"/>
      <c r="J123" s="155"/>
      <c r="K123" s="156"/>
      <c r="L123" s="157"/>
      <c r="M123" s="155"/>
      <c r="N123" s="155"/>
      <c r="O123" s="155"/>
      <c r="P123" s="156"/>
      <c r="Q123" s="158"/>
      <c r="R123" s="155"/>
      <c r="S123" s="156"/>
      <c r="T123" s="158"/>
      <c r="U123" s="155"/>
      <c r="V123" s="156"/>
      <c r="W123" s="158"/>
      <c r="X123" s="155"/>
      <c r="Y123" s="156"/>
      <c r="Z123" s="159"/>
      <c r="AA123" s="155"/>
      <c r="AB123" s="156"/>
      <c r="AC123" s="180"/>
      <c r="AD123" s="155"/>
      <c r="AE123" s="155"/>
      <c r="AF123" s="161"/>
      <c r="AG123" s="155"/>
      <c r="AH123" s="155"/>
      <c r="AI123" s="155"/>
      <c r="AJ123" s="156"/>
      <c r="AK123" s="161"/>
      <c r="AL123" s="155"/>
      <c r="AM123" s="155"/>
      <c r="AN123" s="155"/>
      <c r="AO123" s="155"/>
      <c r="AP123" s="155"/>
      <c r="AQ123" s="155"/>
      <c r="AR123" s="155"/>
      <c r="AS123" s="155"/>
      <c r="AT123" s="155"/>
      <c r="AU123" s="155"/>
      <c r="AV123" s="155"/>
      <c r="AW123" s="155"/>
      <c r="AX123" s="155"/>
      <c r="AY123" s="161"/>
      <c r="AZ123" s="155"/>
      <c r="BA123" s="155"/>
      <c r="BB123" s="155"/>
      <c r="BC123" s="155"/>
      <c r="BD123" s="163" t="str">
        <f t="shared" si="4"/>
        <v/>
      </c>
      <c r="BE123" s="164" t="str">
        <f t="shared" si="1"/>
        <v/>
      </c>
      <c r="BF123" s="164" t="str">
        <f t="shared" si="2"/>
        <v/>
      </c>
      <c r="BG123" s="164" t="str">
        <f t="shared" si="5"/>
        <v/>
      </c>
      <c r="BH123" s="168" t="str">
        <f t="shared" si="3"/>
        <v/>
      </c>
    </row>
    <row r="124">
      <c r="A124" s="154"/>
      <c r="B124" s="155"/>
      <c r="C124" s="155"/>
      <c r="D124" s="155"/>
      <c r="E124" s="155"/>
      <c r="F124" s="156"/>
      <c r="G124" s="157"/>
      <c r="H124" s="155"/>
      <c r="I124" s="155"/>
      <c r="J124" s="155"/>
      <c r="K124" s="156"/>
      <c r="L124" s="157"/>
      <c r="M124" s="155"/>
      <c r="N124" s="155"/>
      <c r="O124" s="155"/>
      <c r="P124" s="156"/>
      <c r="Q124" s="158"/>
      <c r="R124" s="155"/>
      <c r="S124" s="156"/>
      <c r="T124" s="158"/>
      <c r="U124" s="155"/>
      <c r="V124" s="156"/>
      <c r="W124" s="158"/>
      <c r="X124" s="155"/>
      <c r="Y124" s="156"/>
      <c r="Z124" s="159"/>
      <c r="AA124" s="155"/>
      <c r="AB124" s="156"/>
      <c r="AC124" s="180"/>
      <c r="AD124" s="155"/>
      <c r="AE124" s="155"/>
      <c r="AF124" s="161"/>
      <c r="AG124" s="155"/>
      <c r="AH124" s="155"/>
      <c r="AI124" s="155"/>
      <c r="AJ124" s="156"/>
      <c r="AK124" s="161"/>
      <c r="AL124" s="155"/>
      <c r="AM124" s="155"/>
      <c r="AN124" s="155"/>
      <c r="AO124" s="155"/>
      <c r="AP124" s="155"/>
      <c r="AQ124" s="155"/>
      <c r="AR124" s="155"/>
      <c r="AS124" s="155"/>
      <c r="AT124" s="155"/>
      <c r="AU124" s="155"/>
      <c r="AV124" s="155"/>
      <c r="AW124" s="155"/>
      <c r="AX124" s="155"/>
      <c r="AY124" s="161"/>
      <c r="AZ124" s="155"/>
      <c r="BA124" s="155"/>
      <c r="BB124" s="155"/>
      <c r="BC124" s="155"/>
      <c r="BD124" s="163" t="str">
        <f t="shared" si="4"/>
        <v/>
      </c>
      <c r="BE124" s="164" t="str">
        <f t="shared" si="1"/>
        <v/>
      </c>
      <c r="BF124" s="164" t="str">
        <f t="shared" si="2"/>
        <v/>
      </c>
      <c r="BG124" s="164" t="str">
        <f t="shared" si="5"/>
        <v/>
      </c>
      <c r="BH124" s="168" t="str">
        <f t="shared" si="3"/>
        <v/>
      </c>
    </row>
    <row r="125">
      <c r="A125" s="154"/>
      <c r="B125" s="155"/>
      <c r="C125" s="155"/>
      <c r="D125" s="155"/>
      <c r="E125" s="155"/>
      <c r="F125" s="156"/>
      <c r="G125" s="157"/>
      <c r="H125" s="155"/>
      <c r="I125" s="155"/>
      <c r="J125" s="155"/>
      <c r="K125" s="156"/>
      <c r="L125" s="157"/>
      <c r="M125" s="155"/>
      <c r="N125" s="155"/>
      <c r="O125" s="155"/>
      <c r="P125" s="156"/>
      <c r="Q125" s="158"/>
      <c r="R125" s="155"/>
      <c r="S125" s="156"/>
      <c r="T125" s="158"/>
      <c r="U125" s="155"/>
      <c r="V125" s="156"/>
      <c r="W125" s="158"/>
      <c r="X125" s="155"/>
      <c r="Y125" s="156"/>
      <c r="Z125" s="159"/>
      <c r="AA125" s="155"/>
      <c r="AB125" s="156"/>
      <c r="AC125" s="180"/>
      <c r="AD125" s="155"/>
      <c r="AE125" s="155"/>
      <c r="AF125" s="161"/>
      <c r="AG125" s="155"/>
      <c r="AH125" s="155"/>
      <c r="AI125" s="155"/>
      <c r="AJ125" s="156"/>
      <c r="AK125" s="161"/>
      <c r="AL125" s="155"/>
      <c r="AM125" s="155"/>
      <c r="AN125" s="155"/>
      <c r="AO125" s="155"/>
      <c r="AP125" s="155"/>
      <c r="AQ125" s="155"/>
      <c r="AR125" s="155"/>
      <c r="AS125" s="155"/>
      <c r="AT125" s="155"/>
      <c r="AU125" s="155"/>
      <c r="AV125" s="155"/>
      <c r="AW125" s="155"/>
      <c r="AX125" s="155"/>
      <c r="AY125" s="161"/>
      <c r="AZ125" s="155"/>
      <c r="BA125" s="155"/>
      <c r="BB125" s="155"/>
      <c r="BC125" s="155"/>
      <c r="BD125" s="163" t="str">
        <f t="shared" si="4"/>
        <v/>
      </c>
      <c r="BE125" s="164" t="str">
        <f t="shared" si="1"/>
        <v/>
      </c>
      <c r="BF125" s="164" t="str">
        <f t="shared" si="2"/>
        <v/>
      </c>
      <c r="BG125" s="164" t="str">
        <f t="shared" si="5"/>
        <v/>
      </c>
      <c r="BH125" s="168" t="str">
        <f t="shared" si="3"/>
        <v/>
      </c>
    </row>
    <row r="126">
      <c r="A126" s="154"/>
      <c r="B126" s="155"/>
      <c r="C126" s="155"/>
      <c r="D126" s="155"/>
      <c r="E126" s="155"/>
      <c r="F126" s="156"/>
      <c r="G126" s="157"/>
      <c r="H126" s="155"/>
      <c r="I126" s="155"/>
      <c r="J126" s="155"/>
      <c r="K126" s="156"/>
      <c r="L126" s="157"/>
      <c r="M126" s="155"/>
      <c r="N126" s="155"/>
      <c r="O126" s="155"/>
      <c r="P126" s="156"/>
      <c r="Q126" s="158"/>
      <c r="R126" s="155"/>
      <c r="S126" s="156"/>
      <c r="T126" s="158"/>
      <c r="U126" s="155"/>
      <c r="V126" s="156"/>
      <c r="W126" s="158"/>
      <c r="X126" s="155"/>
      <c r="Y126" s="156"/>
      <c r="Z126" s="159"/>
      <c r="AA126" s="155"/>
      <c r="AB126" s="156"/>
      <c r="AC126" s="180"/>
      <c r="AD126" s="155"/>
      <c r="AE126" s="155"/>
      <c r="AF126" s="161"/>
      <c r="AG126" s="155"/>
      <c r="AH126" s="155"/>
      <c r="AI126" s="155"/>
      <c r="AJ126" s="156"/>
      <c r="AK126" s="161"/>
      <c r="AL126" s="155"/>
      <c r="AM126" s="155"/>
      <c r="AN126" s="155"/>
      <c r="AO126" s="155"/>
      <c r="AP126" s="155"/>
      <c r="AQ126" s="155"/>
      <c r="AR126" s="155"/>
      <c r="AS126" s="155"/>
      <c r="AT126" s="155"/>
      <c r="AU126" s="155"/>
      <c r="AV126" s="155"/>
      <c r="AW126" s="155"/>
      <c r="AX126" s="155"/>
      <c r="AY126" s="161"/>
      <c r="AZ126" s="155"/>
      <c r="BA126" s="155"/>
      <c r="BB126" s="155"/>
      <c r="BC126" s="155"/>
      <c r="BD126" s="163" t="str">
        <f t="shared" si="4"/>
        <v/>
      </c>
      <c r="BE126" s="164" t="str">
        <f t="shared" si="1"/>
        <v/>
      </c>
      <c r="BF126" s="164" t="str">
        <f t="shared" si="2"/>
        <v/>
      </c>
      <c r="BG126" s="164" t="str">
        <f t="shared" si="5"/>
        <v/>
      </c>
      <c r="BH126" s="168" t="str">
        <f t="shared" si="3"/>
        <v/>
      </c>
    </row>
    <row r="127">
      <c r="A127" s="154"/>
      <c r="B127" s="155"/>
      <c r="C127" s="155"/>
      <c r="D127" s="155"/>
      <c r="E127" s="155"/>
      <c r="F127" s="156"/>
      <c r="G127" s="157"/>
      <c r="H127" s="155"/>
      <c r="I127" s="155"/>
      <c r="J127" s="155"/>
      <c r="K127" s="156"/>
      <c r="L127" s="157"/>
      <c r="M127" s="155"/>
      <c r="N127" s="155"/>
      <c r="O127" s="155"/>
      <c r="P127" s="156"/>
      <c r="Q127" s="158"/>
      <c r="R127" s="155"/>
      <c r="S127" s="156"/>
      <c r="T127" s="158"/>
      <c r="U127" s="155"/>
      <c r="V127" s="156"/>
      <c r="W127" s="158"/>
      <c r="X127" s="155"/>
      <c r="Y127" s="156"/>
      <c r="Z127" s="159"/>
      <c r="AA127" s="155"/>
      <c r="AB127" s="156"/>
      <c r="AC127" s="180"/>
      <c r="AD127" s="155"/>
      <c r="AE127" s="155"/>
      <c r="AF127" s="161"/>
      <c r="AG127" s="155"/>
      <c r="AH127" s="155"/>
      <c r="AI127" s="155"/>
      <c r="AJ127" s="156"/>
      <c r="AK127" s="161"/>
      <c r="AL127" s="155"/>
      <c r="AM127" s="155"/>
      <c r="AN127" s="155"/>
      <c r="AO127" s="155"/>
      <c r="AP127" s="155"/>
      <c r="AQ127" s="155"/>
      <c r="AR127" s="155"/>
      <c r="AS127" s="155"/>
      <c r="AT127" s="155"/>
      <c r="AU127" s="155"/>
      <c r="AV127" s="155"/>
      <c r="AW127" s="155"/>
      <c r="AX127" s="155"/>
      <c r="AY127" s="161"/>
      <c r="AZ127" s="155"/>
      <c r="BA127" s="155"/>
      <c r="BB127" s="155"/>
      <c r="BC127" s="155"/>
      <c r="BD127" s="163" t="str">
        <f t="shared" si="4"/>
        <v/>
      </c>
      <c r="BE127" s="164" t="str">
        <f t="shared" si="1"/>
        <v/>
      </c>
      <c r="BF127" s="164" t="str">
        <f t="shared" si="2"/>
        <v/>
      </c>
      <c r="BG127" s="164" t="str">
        <f t="shared" si="5"/>
        <v/>
      </c>
      <c r="BH127" s="168" t="str">
        <f t="shared" si="3"/>
        <v/>
      </c>
    </row>
    <row r="128">
      <c r="A128" s="154"/>
      <c r="B128" s="155"/>
      <c r="C128" s="155"/>
      <c r="D128" s="155"/>
      <c r="E128" s="155"/>
      <c r="F128" s="156"/>
      <c r="G128" s="157"/>
      <c r="H128" s="155"/>
      <c r="I128" s="155"/>
      <c r="J128" s="155"/>
      <c r="K128" s="156"/>
      <c r="L128" s="157"/>
      <c r="M128" s="155"/>
      <c r="N128" s="155"/>
      <c r="O128" s="155"/>
      <c r="P128" s="156"/>
      <c r="Q128" s="158"/>
      <c r="R128" s="155"/>
      <c r="S128" s="156"/>
      <c r="T128" s="158"/>
      <c r="U128" s="155"/>
      <c r="V128" s="156"/>
      <c r="W128" s="158"/>
      <c r="X128" s="155"/>
      <c r="Y128" s="156"/>
      <c r="Z128" s="159"/>
      <c r="AA128" s="155"/>
      <c r="AB128" s="156"/>
      <c r="AC128" s="180"/>
      <c r="AD128" s="155"/>
      <c r="AE128" s="155"/>
      <c r="AF128" s="161"/>
      <c r="AG128" s="155"/>
      <c r="AH128" s="155"/>
      <c r="AI128" s="155"/>
      <c r="AJ128" s="156"/>
      <c r="AK128" s="161"/>
      <c r="AL128" s="155"/>
      <c r="AM128" s="155"/>
      <c r="AN128" s="155"/>
      <c r="AO128" s="155"/>
      <c r="AP128" s="155"/>
      <c r="AQ128" s="155"/>
      <c r="AR128" s="155"/>
      <c r="AS128" s="155"/>
      <c r="AT128" s="155"/>
      <c r="AU128" s="155"/>
      <c r="AV128" s="155"/>
      <c r="AW128" s="155"/>
      <c r="AX128" s="155"/>
      <c r="AY128" s="161"/>
      <c r="AZ128" s="155"/>
      <c r="BA128" s="155"/>
      <c r="BB128" s="155"/>
      <c r="BC128" s="155"/>
      <c r="BD128" s="163" t="str">
        <f t="shared" si="4"/>
        <v/>
      </c>
      <c r="BE128" s="164" t="str">
        <f t="shared" si="1"/>
        <v/>
      </c>
      <c r="BF128" s="164" t="str">
        <f t="shared" si="2"/>
        <v/>
      </c>
      <c r="BG128" s="164" t="str">
        <f t="shared" si="5"/>
        <v/>
      </c>
      <c r="BH128" s="168" t="str">
        <f t="shared" si="3"/>
        <v/>
      </c>
    </row>
    <row r="129">
      <c r="A129" s="154"/>
      <c r="B129" s="155"/>
      <c r="C129" s="155"/>
      <c r="D129" s="155"/>
      <c r="E129" s="155"/>
      <c r="F129" s="156"/>
      <c r="G129" s="157"/>
      <c r="H129" s="155"/>
      <c r="I129" s="155"/>
      <c r="J129" s="155"/>
      <c r="K129" s="156"/>
      <c r="L129" s="157"/>
      <c r="M129" s="155"/>
      <c r="N129" s="155"/>
      <c r="O129" s="155"/>
      <c r="P129" s="156"/>
      <c r="Q129" s="158"/>
      <c r="R129" s="155"/>
      <c r="S129" s="156"/>
      <c r="T129" s="158"/>
      <c r="U129" s="155"/>
      <c r="V129" s="156"/>
      <c r="W129" s="158"/>
      <c r="X129" s="155"/>
      <c r="Y129" s="156"/>
      <c r="Z129" s="159"/>
      <c r="AA129" s="155"/>
      <c r="AB129" s="156"/>
      <c r="AC129" s="180"/>
      <c r="AD129" s="155"/>
      <c r="AE129" s="155"/>
      <c r="AF129" s="161"/>
      <c r="AG129" s="155"/>
      <c r="AH129" s="155"/>
      <c r="AI129" s="155"/>
      <c r="AJ129" s="156"/>
      <c r="AK129" s="161"/>
      <c r="AL129" s="155"/>
      <c r="AM129" s="155"/>
      <c r="AN129" s="155"/>
      <c r="AO129" s="155"/>
      <c r="AP129" s="155"/>
      <c r="AQ129" s="155"/>
      <c r="AR129" s="155"/>
      <c r="AS129" s="155"/>
      <c r="AT129" s="155"/>
      <c r="AU129" s="155"/>
      <c r="AV129" s="155"/>
      <c r="AW129" s="155"/>
      <c r="AX129" s="155"/>
      <c r="AY129" s="161"/>
      <c r="AZ129" s="155"/>
      <c r="BA129" s="155"/>
      <c r="BB129" s="155"/>
      <c r="BC129" s="155"/>
      <c r="BD129" s="163" t="str">
        <f t="shared" si="4"/>
        <v/>
      </c>
      <c r="BE129" s="164" t="str">
        <f t="shared" si="1"/>
        <v/>
      </c>
      <c r="BF129" s="164" t="str">
        <f t="shared" si="2"/>
        <v/>
      </c>
      <c r="BG129" s="164" t="str">
        <f t="shared" si="5"/>
        <v/>
      </c>
      <c r="BH129" s="168" t="str">
        <f t="shared" si="3"/>
        <v/>
      </c>
    </row>
    <row r="130">
      <c r="A130" s="154"/>
      <c r="B130" s="155"/>
      <c r="C130" s="155"/>
      <c r="D130" s="155"/>
      <c r="E130" s="155"/>
      <c r="F130" s="156"/>
      <c r="G130" s="157"/>
      <c r="H130" s="155"/>
      <c r="I130" s="155"/>
      <c r="J130" s="155"/>
      <c r="K130" s="156"/>
      <c r="L130" s="157"/>
      <c r="M130" s="155"/>
      <c r="N130" s="155"/>
      <c r="O130" s="155"/>
      <c r="P130" s="156"/>
      <c r="Q130" s="158"/>
      <c r="R130" s="155"/>
      <c r="S130" s="156"/>
      <c r="T130" s="158"/>
      <c r="U130" s="155"/>
      <c r="V130" s="156"/>
      <c r="W130" s="158"/>
      <c r="X130" s="155"/>
      <c r="Y130" s="156"/>
      <c r="Z130" s="159"/>
      <c r="AA130" s="155"/>
      <c r="AB130" s="156"/>
      <c r="AC130" s="180"/>
      <c r="AD130" s="155"/>
      <c r="AE130" s="155"/>
      <c r="AF130" s="161"/>
      <c r="AG130" s="155"/>
      <c r="AH130" s="155"/>
      <c r="AI130" s="155"/>
      <c r="AJ130" s="156"/>
      <c r="AK130" s="161"/>
      <c r="AL130" s="155"/>
      <c r="AM130" s="155"/>
      <c r="AN130" s="155"/>
      <c r="AO130" s="155"/>
      <c r="AP130" s="155"/>
      <c r="AQ130" s="155"/>
      <c r="AR130" s="155"/>
      <c r="AS130" s="155"/>
      <c r="AT130" s="155"/>
      <c r="AU130" s="155"/>
      <c r="AV130" s="155"/>
      <c r="AW130" s="155"/>
      <c r="AX130" s="155"/>
      <c r="AY130" s="161"/>
      <c r="AZ130" s="155"/>
      <c r="BA130" s="155"/>
      <c r="BB130" s="155"/>
      <c r="BC130" s="155"/>
      <c r="BD130" s="163" t="str">
        <f t="shared" si="4"/>
        <v/>
      </c>
      <c r="BE130" s="164" t="str">
        <f t="shared" si="1"/>
        <v/>
      </c>
      <c r="BF130" s="164" t="str">
        <f t="shared" si="2"/>
        <v/>
      </c>
      <c r="BG130" s="164" t="str">
        <f t="shared" si="5"/>
        <v/>
      </c>
      <c r="BH130" s="168" t="str">
        <f t="shared" si="3"/>
        <v/>
      </c>
    </row>
    <row r="131">
      <c r="A131" s="154"/>
      <c r="B131" s="155"/>
      <c r="C131" s="155"/>
      <c r="D131" s="155"/>
      <c r="E131" s="155"/>
      <c r="F131" s="156"/>
      <c r="G131" s="157"/>
      <c r="H131" s="155"/>
      <c r="I131" s="155"/>
      <c r="J131" s="155"/>
      <c r="K131" s="156"/>
      <c r="L131" s="157"/>
      <c r="M131" s="155"/>
      <c r="N131" s="155"/>
      <c r="O131" s="155"/>
      <c r="P131" s="156"/>
      <c r="Q131" s="158"/>
      <c r="R131" s="155"/>
      <c r="S131" s="156"/>
      <c r="T131" s="158"/>
      <c r="U131" s="155"/>
      <c r="V131" s="156"/>
      <c r="W131" s="158"/>
      <c r="X131" s="155"/>
      <c r="Y131" s="156"/>
      <c r="Z131" s="159"/>
      <c r="AA131" s="155"/>
      <c r="AB131" s="156"/>
      <c r="AC131" s="180"/>
      <c r="AD131" s="155"/>
      <c r="AE131" s="155"/>
      <c r="AF131" s="161"/>
      <c r="AG131" s="155"/>
      <c r="AH131" s="155"/>
      <c r="AI131" s="155"/>
      <c r="AJ131" s="156"/>
      <c r="AK131" s="161"/>
      <c r="AL131" s="155"/>
      <c r="AM131" s="155"/>
      <c r="AN131" s="155"/>
      <c r="AO131" s="155"/>
      <c r="AP131" s="155"/>
      <c r="AQ131" s="155"/>
      <c r="AR131" s="155"/>
      <c r="AS131" s="155"/>
      <c r="AT131" s="155"/>
      <c r="AU131" s="155"/>
      <c r="AV131" s="155"/>
      <c r="AW131" s="155"/>
      <c r="AX131" s="155"/>
      <c r="AY131" s="161"/>
      <c r="AZ131" s="155"/>
      <c r="BA131" s="155"/>
      <c r="BB131" s="155"/>
      <c r="BC131" s="155"/>
      <c r="BD131" s="163" t="str">
        <f t="shared" si="4"/>
        <v/>
      </c>
      <c r="BE131" s="164" t="str">
        <f t="shared" si="1"/>
        <v/>
      </c>
      <c r="BF131" s="164" t="str">
        <f t="shared" si="2"/>
        <v/>
      </c>
      <c r="BG131" s="164" t="str">
        <f t="shared" si="5"/>
        <v/>
      </c>
      <c r="BH131" s="168" t="str">
        <f t="shared" si="3"/>
        <v/>
      </c>
    </row>
    <row r="132">
      <c r="A132" s="154"/>
      <c r="B132" s="155"/>
      <c r="C132" s="155"/>
      <c r="D132" s="155"/>
      <c r="E132" s="155"/>
      <c r="F132" s="156"/>
      <c r="G132" s="157"/>
      <c r="H132" s="155"/>
      <c r="I132" s="155"/>
      <c r="J132" s="155"/>
      <c r="K132" s="156"/>
      <c r="L132" s="157"/>
      <c r="M132" s="155"/>
      <c r="N132" s="155"/>
      <c r="O132" s="155"/>
      <c r="P132" s="156"/>
      <c r="Q132" s="158"/>
      <c r="R132" s="155"/>
      <c r="S132" s="156"/>
      <c r="T132" s="158"/>
      <c r="U132" s="155"/>
      <c r="V132" s="156"/>
      <c r="W132" s="158"/>
      <c r="X132" s="155"/>
      <c r="Y132" s="156"/>
      <c r="Z132" s="159"/>
      <c r="AA132" s="155"/>
      <c r="AB132" s="156"/>
      <c r="AC132" s="180"/>
      <c r="AD132" s="155"/>
      <c r="AE132" s="155"/>
      <c r="AF132" s="161"/>
      <c r="AG132" s="155"/>
      <c r="AH132" s="155"/>
      <c r="AI132" s="155"/>
      <c r="AJ132" s="156"/>
      <c r="AK132" s="161"/>
      <c r="AL132" s="155"/>
      <c r="AM132" s="155"/>
      <c r="AN132" s="155"/>
      <c r="AO132" s="155"/>
      <c r="AP132" s="155"/>
      <c r="AQ132" s="155"/>
      <c r="AR132" s="155"/>
      <c r="AS132" s="155"/>
      <c r="AT132" s="155"/>
      <c r="AU132" s="155"/>
      <c r="AV132" s="155"/>
      <c r="AW132" s="155"/>
      <c r="AX132" s="155"/>
      <c r="AY132" s="161"/>
      <c r="AZ132" s="155"/>
      <c r="BA132" s="155"/>
      <c r="BB132" s="155"/>
      <c r="BC132" s="155"/>
      <c r="BD132" s="163" t="str">
        <f t="shared" si="4"/>
        <v/>
      </c>
      <c r="BE132" s="164" t="str">
        <f t="shared" si="1"/>
        <v/>
      </c>
      <c r="BF132" s="164" t="str">
        <f t="shared" si="2"/>
        <v/>
      </c>
      <c r="BG132" s="164" t="str">
        <f t="shared" si="5"/>
        <v/>
      </c>
      <c r="BH132" s="168" t="str">
        <f t="shared" si="3"/>
        <v/>
      </c>
    </row>
    <row r="133">
      <c r="A133" s="154"/>
      <c r="B133" s="155"/>
      <c r="C133" s="155"/>
      <c r="D133" s="155"/>
      <c r="E133" s="155"/>
      <c r="F133" s="156"/>
      <c r="G133" s="157"/>
      <c r="H133" s="155"/>
      <c r="I133" s="155"/>
      <c r="J133" s="155"/>
      <c r="K133" s="156"/>
      <c r="L133" s="157"/>
      <c r="M133" s="155"/>
      <c r="N133" s="155"/>
      <c r="O133" s="155"/>
      <c r="P133" s="156"/>
      <c r="Q133" s="158"/>
      <c r="R133" s="155"/>
      <c r="S133" s="156"/>
      <c r="T133" s="158"/>
      <c r="U133" s="155"/>
      <c r="V133" s="156"/>
      <c r="W133" s="158"/>
      <c r="X133" s="155"/>
      <c r="Y133" s="156"/>
      <c r="Z133" s="159"/>
      <c r="AA133" s="155"/>
      <c r="AB133" s="156"/>
      <c r="AC133" s="180"/>
      <c r="AD133" s="155"/>
      <c r="AE133" s="155"/>
      <c r="AF133" s="161"/>
      <c r="AG133" s="155"/>
      <c r="AH133" s="155"/>
      <c r="AI133" s="155"/>
      <c r="AJ133" s="156"/>
      <c r="AK133" s="161"/>
      <c r="AL133" s="155"/>
      <c r="AM133" s="155"/>
      <c r="AN133" s="155"/>
      <c r="AO133" s="155"/>
      <c r="AP133" s="155"/>
      <c r="AQ133" s="155"/>
      <c r="AR133" s="155"/>
      <c r="AS133" s="155"/>
      <c r="AT133" s="155"/>
      <c r="AU133" s="155"/>
      <c r="AV133" s="155"/>
      <c r="AW133" s="155"/>
      <c r="AX133" s="155"/>
      <c r="AY133" s="161"/>
      <c r="AZ133" s="155"/>
      <c r="BA133" s="155"/>
      <c r="BB133" s="155"/>
      <c r="BC133" s="155"/>
      <c r="BD133" s="163" t="str">
        <f t="shared" si="4"/>
        <v/>
      </c>
      <c r="BE133" s="164" t="str">
        <f t="shared" si="1"/>
        <v/>
      </c>
      <c r="BF133" s="164" t="str">
        <f t="shared" si="2"/>
        <v/>
      </c>
      <c r="BG133" s="164" t="str">
        <f t="shared" si="5"/>
        <v/>
      </c>
      <c r="BH133" s="168" t="str">
        <f t="shared" si="3"/>
        <v/>
      </c>
    </row>
    <row r="134">
      <c r="A134" s="154"/>
      <c r="B134" s="155"/>
      <c r="C134" s="155"/>
      <c r="D134" s="155"/>
      <c r="E134" s="155"/>
      <c r="F134" s="156"/>
      <c r="G134" s="157"/>
      <c r="H134" s="155"/>
      <c r="I134" s="155"/>
      <c r="J134" s="155"/>
      <c r="K134" s="156"/>
      <c r="L134" s="157"/>
      <c r="M134" s="155"/>
      <c r="N134" s="155"/>
      <c r="O134" s="155"/>
      <c r="P134" s="156"/>
      <c r="Q134" s="158"/>
      <c r="R134" s="155"/>
      <c r="S134" s="156"/>
      <c r="T134" s="158"/>
      <c r="U134" s="155"/>
      <c r="V134" s="156"/>
      <c r="W134" s="158"/>
      <c r="X134" s="155"/>
      <c r="Y134" s="156"/>
      <c r="Z134" s="159"/>
      <c r="AA134" s="155"/>
      <c r="AB134" s="156"/>
      <c r="AC134" s="180"/>
      <c r="AD134" s="155"/>
      <c r="AE134" s="155"/>
      <c r="AF134" s="161"/>
      <c r="AG134" s="155"/>
      <c r="AH134" s="155"/>
      <c r="AI134" s="155"/>
      <c r="AJ134" s="156"/>
      <c r="AK134" s="161"/>
      <c r="AL134" s="155"/>
      <c r="AM134" s="155"/>
      <c r="AN134" s="155"/>
      <c r="AO134" s="155"/>
      <c r="AP134" s="155"/>
      <c r="AQ134" s="155"/>
      <c r="AR134" s="155"/>
      <c r="AS134" s="155"/>
      <c r="AT134" s="155"/>
      <c r="AU134" s="155"/>
      <c r="AV134" s="155"/>
      <c r="AW134" s="155"/>
      <c r="AX134" s="155"/>
      <c r="AY134" s="161"/>
      <c r="AZ134" s="155"/>
      <c r="BA134" s="155"/>
      <c r="BB134" s="155"/>
      <c r="BC134" s="155"/>
      <c r="BD134" s="163" t="str">
        <f t="shared" si="4"/>
        <v/>
      </c>
      <c r="BE134" s="164" t="str">
        <f t="shared" si="1"/>
        <v/>
      </c>
      <c r="BF134" s="164" t="str">
        <f t="shared" si="2"/>
        <v/>
      </c>
      <c r="BG134" s="164" t="str">
        <f t="shared" si="5"/>
        <v/>
      </c>
      <c r="BH134" s="168" t="str">
        <f t="shared" si="3"/>
        <v/>
      </c>
    </row>
    <row r="135">
      <c r="A135" s="154"/>
      <c r="B135" s="155"/>
      <c r="C135" s="155"/>
      <c r="D135" s="155"/>
      <c r="E135" s="155"/>
      <c r="F135" s="156"/>
      <c r="G135" s="157"/>
      <c r="H135" s="155"/>
      <c r="I135" s="155"/>
      <c r="J135" s="155"/>
      <c r="K135" s="156"/>
      <c r="L135" s="157"/>
      <c r="M135" s="155"/>
      <c r="N135" s="155"/>
      <c r="O135" s="155"/>
      <c r="P135" s="156"/>
      <c r="Q135" s="158"/>
      <c r="R135" s="155"/>
      <c r="S135" s="156"/>
      <c r="T135" s="158"/>
      <c r="U135" s="155"/>
      <c r="V135" s="156"/>
      <c r="W135" s="158"/>
      <c r="X135" s="155"/>
      <c r="Y135" s="156"/>
      <c r="Z135" s="159"/>
      <c r="AA135" s="155"/>
      <c r="AB135" s="156"/>
      <c r="AC135" s="180"/>
      <c r="AD135" s="155"/>
      <c r="AE135" s="155"/>
      <c r="AF135" s="161"/>
      <c r="AG135" s="155"/>
      <c r="AH135" s="155"/>
      <c r="AI135" s="155"/>
      <c r="AJ135" s="156"/>
      <c r="AK135" s="161"/>
      <c r="AL135" s="155"/>
      <c r="AM135" s="155"/>
      <c r="AN135" s="155"/>
      <c r="AO135" s="155"/>
      <c r="AP135" s="155"/>
      <c r="AQ135" s="155"/>
      <c r="AR135" s="155"/>
      <c r="AS135" s="155"/>
      <c r="AT135" s="155"/>
      <c r="AU135" s="155"/>
      <c r="AV135" s="155"/>
      <c r="AW135" s="155"/>
      <c r="AX135" s="155"/>
      <c r="AY135" s="161"/>
      <c r="AZ135" s="155"/>
      <c r="BA135" s="155"/>
      <c r="BB135" s="155"/>
      <c r="BC135" s="155"/>
      <c r="BD135" s="163" t="str">
        <f t="shared" si="4"/>
        <v/>
      </c>
      <c r="BE135" s="164" t="str">
        <f t="shared" si="1"/>
        <v/>
      </c>
      <c r="BF135" s="164" t="str">
        <f t="shared" si="2"/>
        <v/>
      </c>
      <c r="BG135" s="164" t="str">
        <f t="shared" si="5"/>
        <v/>
      </c>
      <c r="BH135" s="168" t="str">
        <f t="shared" si="3"/>
        <v/>
      </c>
    </row>
    <row r="136">
      <c r="A136" s="154"/>
      <c r="B136" s="155"/>
      <c r="C136" s="155"/>
      <c r="D136" s="155"/>
      <c r="E136" s="155"/>
      <c r="F136" s="156"/>
      <c r="G136" s="157"/>
      <c r="H136" s="155"/>
      <c r="I136" s="155"/>
      <c r="J136" s="155"/>
      <c r="K136" s="156"/>
      <c r="L136" s="157"/>
      <c r="M136" s="155"/>
      <c r="N136" s="155"/>
      <c r="O136" s="155"/>
      <c r="P136" s="156"/>
      <c r="Q136" s="158"/>
      <c r="R136" s="155"/>
      <c r="S136" s="156"/>
      <c r="T136" s="158"/>
      <c r="U136" s="155"/>
      <c r="V136" s="156"/>
      <c r="W136" s="158"/>
      <c r="X136" s="155"/>
      <c r="Y136" s="156"/>
      <c r="Z136" s="159"/>
      <c r="AA136" s="155"/>
      <c r="AB136" s="156"/>
      <c r="AC136" s="180"/>
      <c r="AD136" s="155"/>
      <c r="AE136" s="155"/>
      <c r="AF136" s="161"/>
      <c r="AG136" s="155"/>
      <c r="AH136" s="155"/>
      <c r="AI136" s="155"/>
      <c r="AJ136" s="156"/>
      <c r="AK136" s="161"/>
      <c r="AL136" s="155"/>
      <c r="AM136" s="155"/>
      <c r="AN136" s="155"/>
      <c r="AO136" s="155"/>
      <c r="AP136" s="155"/>
      <c r="AQ136" s="155"/>
      <c r="AR136" s="155"/>
      <c r="AS136" s="155"/>
      <c r="AT136" s="155"/>
      <c r="AU136" s="155"/>
      <c r="AV136" s="155"/>
      <c r="AW136" s="155"/>
      <c r="AX136" s="155"/>
      <c r="AY136" s="161"/>
      <c r="AZ136" s="155"/>
      <c r="BA136" s="155"/>
      <c r="BB136" s="155"/>
      <c r="BC136" s="155"/>
      <c r="BD136" s="163" t="str">
        <f t="shared" si="4"/>
        <v/>
      </c>
      <c r="BE136" s="164" t="str">
        <f t="shared" si="1"/>
        <v/>
      </c>
      <c r="BF136" s="164" t="str">
        <f t="shared" si="2"/>
        <v/>
      </c>
      <c r="BG136" s="164" t="str">
        <f t="shared" si="5"/>
        <v/>
      </c>
      <c r="BH136" s="168" t="str">
        <f t="shared" si="3"/>
        <v/>
      </c>
    </row>
    <row r="137">
      <c r="A137" s="154"/>
      <c r="B137" s="155"/>
      <c r="C137" s="155"/>
      <c r="D137" s="155"/>
      <c r="E137" s="155"/>
      <c r="F137" s="156"/>
      <c r="G137" s="157"/>
      <c r="H137" s="155"/>
      <c r="I137" s="155"/>
      <c r="J137" s="155"/>
      <c r="K137" s="156"/>
      <c r="L137" s="157"/>
      <c r="M137" s="155"/>
      <c r="N137" s="155"/>
      <c r="O137" s="155"/>
      <c r="P137" s="156"/>
      <c r="Q137" s="158"/>
      <c r="R137" s="155"/>
      <c r="S137" s="156"/>
      <c r="T137" s="158"/>
      <c r="U137" s="155"/>
      <c r="V137" s="156"/>
      <c r="W137" s="158"/>
      <c r="X137" s="155"/>
      <c r="Y137" s="156"/>
      <c r="Z137" s="159"/>
      <c r="AA137" s="155"/>
      <c r="AB137" s="156"/>
      <c r="AC137" s="180"/>
      <c r="AD137" s="155"/>
      <c r="AE137" s="155"/>
      <c r="AF137" s="161"/>
      <c r="AG137" s="155"/>
      <c r="AH137" s="155"/>
      <c r="AI137" s="155"/>
      <c r="AJ137" s="156"/>
      <c r="AK137" s="161"/>
      <c r="AL137" s="155"/>
      <c r="AM137" s="155"/>
      <c r="AN137" s="155"/>
      <c r="AO137" s="155"/>
      <c r="AP137" s="155"/>
      <c r="AQ137" s="155"/>
      <c r="AR137" s="155"/>
      <c r="AS137" s="155"/>
      <c r="AT137" s="155"/>
      <c r="AU137" s="155"/>
      <c r="AV137" s="155"/>
      <c r="AW137" s="155"/>
      <c r="AX137" s="155"/>
      <c r="AY137" s="161"/>
      <c r="AZ137" s="155"/>
      <c r="BA137" s="155"/>
      <c r="BB137" s="155"/>
      <c r="BC137" s="155"/>
      <c r="BD137" s="163" t="str">
        <f t="shared" si="4"/>
        <v/>
      </c>
      <c r="BE137" s="164" t="str">
        <f t="shared" si="1"/>
        <v/>
      </c>
      <c r="BF137" s="164" t="str">
        <f t="shared" si="2"/>
        <v/>
      </c>
      <c r="BG137" s="164" t="str">
        <f t="shared" si="5"/>
        <v/>
      </c>
      <c r="BH137" s="168" t="str">
        <f t="shared" si="3"/>
        <v/>
      </c>
    </row>
    <row r="138">
      <c r="A138" s="154"/>
      <c r="B138" s="155"/>
      <c r="C138" s="155"/>
      <c r="D138" s="155"/>
      <c r="E138" s="155"/>
      <c r="F138" s="156"/>
      <c r="G138" s="157"/>
      <c r="H138" s="155"/>
      <c r="I138" s="155"/>
      <c r="J138" s="155"/>
      <c r="K138" s="156"/>
      <c r="L138" s="157"/>
      <c r="M138" s="155"/>
      <c r="N138" s="155"/>
      <c r="O138" s="155"/>
      <c r="P138" s="156"/>
      <c r="Q138" s="158"/>
      <c r="R138" s="155"/>
      <c r="S138" s="156"/>
      <c r="T138" s="158"/>
      <c r="U138" s="155"/>
      <c r="V138" s="156"/>
      <c r="W138" s="158"/>
      <c r="X138" s="155"/>
      <c r="Y138" s="156"/>
      <c r="Z138" s="159"/>
      <c r="AA138" s="155"/>
      <c r="AB138" s="156"/>
      <c r="AC138" s="180"/>
      <c r="AD138" s="155"/>
      <c r="AE138" s="155"/>
      <c r="AF138" s="161"/>
      <c r="AG138" s="155"/>
      <c r="AH138" s="155"/>
      <c r="AI138" s="155"/>
      <c r="AJ138" s="156"/>
      <c r="AK138" s="161"/>
      <c r="AL138" s="155"/>
      <c r="AM138" s="155"/>
      <c r="AN138" s="155"/>
      <c r="AO138" s="155"/>
      <c r="AP138" s="155"/>
      <c r="AQ138" s="155"/>
      <c r="AR138" s="155"/>
      <c r="AS138" s="155"/>
      <c r="AT138" s="155"/>
      <c r="AU138" s="155"/>
      <c r="AV138" s="155"/>
      <c r="AW138" s="155"/>
      <c r="AX138" s="155"/>
      <c r="AY138" s="161"/>
      <c r="AZ138" s="155"/>
      <c r="BA138" s="155"/>
      <c r="BB138" s="155"/>
      <c r="BC138" s="155"/>
      <c r="BD138" s="163" t="str">
        <f t="shared" si="4"/>
        <v/>
      </c>
      <c r="BE138" s="164" t="str">
        <f t="shared" si="1"/>
        <v/>
      </c>
      <c r="BF138" s="164" t="str">
        <f t="shared" si="2"/>
        <v/>
      </c>
      <c r="BG138" s="164" t="str">
        <f t="shared" si="5"/>
        <v/>
      </c>
      <c r="BH138" s="168" t="str">
        <f t="shared" si="3"/>
        <v/>
      </c>
    </row>
    <row r="139">
      <c r="A139" s="154"/>
      <c r="B139" s="155"/>
      <c r="C139" s="155"/>
      <c r="D139" s="155"/>
      <c r="E139" s="155"/>
      <c r="F139" s="156"/>
      <c r="G139" s="157"/>
      <c r="H139" s="155"/>
      <c r="I139" s="155"/>
      <c r="J139" s="155"/>
      <c r="K139" s="156"/>
      <c r="L139" s="157"/>
      <c r="M139" s="155"/>
      <c r="N139" s="155"/>
      <c r="O139" s="155"/>
      <c r="P139" s="156"/>
      <c r="Q139" s="158"/>
      <c r="R139" s="155"/>
      <c r="S139" s="156"/>
      <c r="T139" s="158"/>
      <c r="U139" s="155"/>
      <c r="V139" s="156"/>
      <c r="W139" s="158"/>
      <c r="X139" s="155"/>
      <c r="Y139" s="156"/>
      <c r="Z139" s="159"/>
      <c r="AA139" s="155"/>
      <c r="AB139" s="156"/>
      <c r="AC139" s="180"/>
      <c r="AD139" s="155"/>
      <c r="AE139" s="155"/>
      <c r="AF139" s="161"/>
      <c r="AG139" s="155"/>
      <c r="AH139" s="155"/>
      <c r="AI139" s="155"/>
      <c r="AJ139" s="156"/>
      <c r="AK139" s="161"/>
      <c r="AL139" s="155"/>
      <c r="AM139" s="155"/>
      <c r="AN139" s="155"/>
      <c r="AO139" s="155"/>
      <c r="AP139" s="155"/>
      <c r="AQ139" s="155"/>
      <c r="AR139" s="155"/>
      <c r="AS139" s="155"/>
      <c r="AT139" s="155"/>
      <c r="AU139" s="155"/>
      <c r="AV139" s="155"/>
      <c r="AW139" s="155"/>
      <c r="AX139" s="155"/>
      <c r="AY139" s="161"/>
      <c r="AZ139" s="155"/>
      <c r="BA139" s="155"/>
      <c r="BB139" s="155"/>
      <c r="BC139" s="155"/>
      <c r="BD139" s="163" t="str">
        <f t="shared" si="4"/>
        <v/>
      </c>
      <c r="BE139" s="164" t="str">
        <f t="shared" si="1"/>
        <v/>
      </c>
      <c r="BF139" s="164" t="str">
        <f t="shared" si="2"/>
        <v/>
      </c>
      <c r="BG139" s="164" t="str">
        <f t="shared" si="5"/>
        <v/>
      </c>
      <c r="BH139" s="168" t="str">
        <f t="shared" si="3"/>
        <v/>
      </c>
    </row>
    <row r="140">
      <c r="A140" s="154"/>
      <c r="B140" s="155"/>
      <c r="C140" s="155"/>
      <c r="D140" s="155"/>
      <c r="E140" s="155"/>
      <c r="F140" s="156"/>
      <c r="G140" s="157"/>
      <c r="H140" s="155"/>
      <c r="I140" s="155"/>
      <c r="J140" s="155"/>
      <c r="K140" s="156"/>
      <c r="L140" s="157"/>
      <c r="M140" s="155"/>
      <c r="N140" s="155"/>
      <c r="O140" s="155"/>
      <c r="P140" s="156"/>
      <c r="Q140" s="158"/>
      <c r="R140" s="155"/>
      <c r="S140" s="156"/>
      <c r="T140" s="158"/>
      <c r="U140" s="155"/>
      <c r="V140" s="156"/>
      <c r="W140" s="158"/>
      <c r="X140" s="155"/>
      <c r="Y140" s="156"/>
      <c r="Z140" s="159"/>
      <c r="AA140" s="155"/>
      <c r="AB140" s="156"/>
      <c r="AC140" s="180"/>
      <c r="AD140" s="155"/>
      <c r="AE140" s="155"/>
      <c r="AF140" s="161"/>
      <c r="AG140" s="155"/>
      <c r="AH140" s="155"/>
      <c r="AI140" s="155"/>
      <c r="AJ140" s="156"/>
      <c r="AK140" s="161"/>
      <c r="AL140" s="155"/>
      <c r="AM140" s="155"/>
      <c r="AN140" s="155"/>
      <c r="AO140" s="155"/>
      <c r="AP140" s="155"/>
      <c r="AQ140" s="155"/>
      <c r="AR140" s="155"/>
      <c r="AS140" s="155"/>
      <c r="AT140" s="155"/>
      <c r="AU140" s="155"/>
      <c r="AV140" s="155"/>
      <c r="AW140" s="155"/>
      <c r="AX140" s="155"/>
      <c r="AY140" s="161"/>
      <c r="AZ140" s="155"/>
      <c r="BA140" s="155"/>
      <c r="BB140" s="155"/>
      <c r="BC140" s="155"/>
      <c r="BD140" s="163" t="str">
        <f t="shared" si="4"/>
        <v/>
      </c>
      <c r="BE140" s="164" t="str">
        <f t="shared" si="1"/>
        <v/>
      </c>
      <c r="BF140" s="164" t="str">
        <f t="shared" si="2"/>
        <v/>
      </c>
      <c r="BG140" s="164" t="str">
        <f t="shared" si="5"/>
        <v/>
      </c>
      <c r="BH140" s="168" t="str">
        <f t="shared" si="3"/>
        <v/>
      </c>
    </row>
    <row r="141">
      <c r="A141" s="154"/>
      <c r="B141" s="155"/>
      <c r="C141" s="155"/>
      <c r="D141" s="155"/>
      <c r="E141" s="155"/>
      <c r="F141" s="156"/>
      <c r="G141" s="157"/>
      <c r="H141" s="155"/>
      <c r="I141" s="155"/>
      <c r="J141" s="155"/>
      <c r="K141" s="156"/>
      <c r="L141" s="157"/>
      <c r="M141" s="155"/>
      <c r="N141" s="155"/>
      <c r="O141" s="155"/>
      <c r="P141" s="156"/>
      <c r="Q141" s="158"/>
      <c r="R141" s="155"/>
      <c r="S141" s="156"/>
      <c r="T141" s="158"/>
      <c r="U141" s="155"/>
      <c r="V141" s="156"/>
      <c r="W141" s="158"/>
      <c r="X141" s="155"/>
      <c r="Y141" s="156"/>
      <c r="Z141" s="159"/>
      <c r="AA141" s="155"/>
      <c r="AB141" s="156"/>
      <c r="AC141" s="180"/>
      <c r="AD141" s="155"/>
      <c r="AE141" s="155"/>
      <c r="AF141" s="161"/>
      <c r="AG141" s="155"/>
      <c r="AH141" s="155"/>
      <c r="AI141" s="155"/>
      <c r="AJ141" s="156"/>
      <c r="AK141" s="161"/>
      <c r="AL141" s="155"/>
      <c r="AM141" s="155"/>
      <c r="AN141" s="155"/>
      <c r="AO141" s="155"/>
      <c r="AP141" s="155"/>
      <c r="AQ141" s="155"/>
      <c r="AR141" s="155"/>
      <c r="AS141" s="155"/>
      <c r="AT141" s="155"/>
      <c r="AU141" s="155"/>
      <c r="AV141" s="155"/>
      <c r="AW141" s="155"/>
      <c r="AX141" s="155"/>
      <c r="AY141" s="161"/>
      <c r="AZ141" s="155"/>
      <c r="BA141" s="155"/>
      <c r="BB141" s="155"/>
      <c r="BC141" s="155"/>
      <c r="BD141" s="163" t="str">
        <f t="shared" si="4"/>
        <v/>
      </c>
      <c r="BE141" s="164" t="str">
        <f t="shared" si="1"/>
        <v/>
      </c>
      <c r="BF141" s="164" t="str">
        <f t="shared" si="2"/>
        <v/>
      </c>
      <c r="BG141" s="164" t="str">
        <f t="shared" si="5"/>
        <v/>
      </c>
      <c r="BH141" s="168" t="str">
        <f t="shared" si="3"/>
        <v/>
      </c>
    </row>
    <row r="142">
      <c r="A142" s="154"/>
      <c r="B142" s="155"/>
      <c r="C142" s="155"/>
      <c r="D142" s="155"/>
      <c r="E142" s="155"/>
      <c r="F142" s="156"/>
      <c r="G142" s="157"/>
      <c r="H142" s="155"/>
      <c r="I142" s="155"/>
      <c r="J142" s="155"/>
      <c r="K142" s="156"/>
      <c r="L142" s="157"/>
      <c r="M142" s="155"/>
      <c r="N142" s="155"/>
      <c r="O142" s="155"/>
      <c r="P142" s="156"/>
      <c r="Q142" s="158"/>
      <c r="R142" s="155"/>
      <c r="S142" s="156"/>
      <c r="T142" s="158"/>
      <c r="U142" s="155"/>
      <c r="V142" s="156"/>
      <c r="W142" s="158"/>
      <c r="X142" s="155"/>
      <c r="Y142" s="156"/>
      <c r="Z142" s="159"/>
      <c r="AA142" s="155"/>
      <c r="AB142" s="156"/>
      <c r="AC142" s="180"/>
      <c r="AD142" s="155"/>
      <c r="AE142" s="155"/>
      <c r="AF142" s="161"/>
      <c r="AG142" s="155"/>
      <c r="AH142" s="155"/>
      <c r="AI142" s="155"/>
      <c r="AJ142" s="156"/>
      <c r="AK142" s="161"/>
      <c r="AL142" s="155"/>
      <c r="AM142" s="155"/>
      <c r="AN142" s="155"/>
      <c r="AO142" s="155"/>
      <c r="AP142" s="155"/>
      <c r="AQ142" s="155"/>
      <c r="AR142" s="155"/>
      <c r="AS142" s="155"/>
      <c r="AT142" s="155"/>
      <c r="AU142" s="155"/>
      <c r="AV142" s="155"/>
      <c r="AW142" s="155"/>
      <c r="AX142" s="155"/>
      <c r="AY142" s="161"/>
      <c r="AZ142" s="155"/>
      <c r="BA142" s="155"/>
      <c r="BB142" s="155"/>
      <c r="BC142" s="155"/>
      <c r="BD142" s="163" t="str">
        <f t="shared" si="4"/>
        <v/>
      </c>
      <c r="BE142" s="164" t="str">
        <f t="shared" si="1"/>
        <v/>
      </c>
      <c r="BF142" s="164" t="str">
        <f t="shared" si="2"/>
        <v/>
      </c>
      <c r="BG142" s="164" t="str">
        <f t="shared" si="5"/>
        <v/>
      </c>
      <c r="BH142" s="168" t="str">
        <f t="shared" si="3"/>
        <v/>
      </c>
    </row>
    <row r="143">
      <c r="A143" s="154"/>
      <c r="B143" s="155"/>
      <c r="C143" s="155"/>
      <c r="D143" s="155"/>
      <c r="E143" s="155"/>
      <c r="F143" s="156"/>
      <c r="G143" s="157"/>
      <c r="H143" s="155"/>
      <c r="I143" s="155"/>
      <c r="J143" s="155"/>
      <c r="K143" s="156"/>
      <c r="L143" s="157"/>
      <c r="M143" s="155"/>
      <c r="N143" s="155"/>
      <c r="O143" s="155"/>
      <c r="P143" s="156"/>
      <c r="Q143" s="158"/>
      <c r="R143" s="155"/>
      <c r="S143" s="156"/>
      <c r="T143" s="158"/>
      <c r="U143" s="155"/>
      <c r="V143" s="156"/>
      <c r="W143" s="158"/>
      <c r="X143" s="155"/>
      <c r="Y143" s="156"/>
      <c r="Z143" s="159"/>
      <c r="AA143" s="155"/>
      <c r="AB143" s="156"/>
      <c r="AC143" s="180"/>
      <c r="AD143" s="155"/>
      <c r="AE143" s="155"/>
      <c r="AF143" s="161"/>
      <c r="AG143" s="155"/>
      <c r="AH143" s="155"/>
      <c r="AI143" s="155"/>
      <c r="AJ143" s="156"/>
      <c r="AK143" s="161"/>
      <c r="AL143" s="155"/>
      <c r="AM143" s="155"/>
      <c r="AN143" s="155"/>
      <c r="AO143" s="155"/>
      <c r="AP143" s="155"/>
      <c r="AQ143" s="155"/>
      <c r="AR143" s="155"/>
      <c r="AS143" s="155"/>
      <c r="AT143" s="155"/>
      <c r="AU143" s="155"/>
      <c r="AV143" s="155"/>
      <c r="AW143" s="155"/>
      <c r="AX143" s="155"/>
      <c r="AY143" s="161"/>
      <c r="AZ143" s="155"/>
      <c r="BA143" s="155"/>
      <c r="BB143" s="155"/>
      <c r="BC143" s="155"/>
      <c r="BD143" s="163" t="str">
        <f t="shared" si="4"/>
        <v/>
      </c>
      <c r="BE143" s="164" t="str">
        <f t="shared" si="1"/>
        <v/>
      </c>
      <c r="BF143" s="164" t="str">
        <f t="shared" si="2"/>
        <v/>
      </c>
      <c r="BG143" s="164" t="str">
        <f t="shared" si="5"/>
        <v/>
      </c>
      <c r="BH143" s="168" t="str">
        <f t="shared" si="3"/>
        <v/>
      </c>
    </row>
    <row r="144">
      <c r="A144" s="154"/>
      <c r="B144" s="155"/>
      <c r="C144" s="155"/>
      <c r="D144" s="155"/>
      <c r="E144" s="155"/>
      <c r="F144" s="156"/>
      <c r="G144" s="157"/>
      <c r="H144" s="155"/>
      <c r="I144" s="155"/>
      <c r="J144" s="155"/>
      <c r="K144" s="156"/>
      <c r="L144" s="157"/>
      <c r="M144" s="155"/>
      <c r="N144" s="155"/>
      <c r="O144" s="155"/>
      <c r="P144" s="156"/>
      <c r="Q144" s="158"/>
      <c r="R144" s="155"/>
      <c r="S144" s="156"/>
      <c r="T144" s="158"/>
      <c r="U144" s="155"/>
      <c r="V144" s="156"/>
      <c r="W144" s="158"/>
      <c r="X144" s="155"/>
      <c r="Y144" s="156"/>
      <c r="Z144" s="159"/>
      <c r="AA144" s="155"/>
      <c r="AB144" s="156"/>
      <c r="AC144" s="180"/>
      <c r="AD144" s="155"/>
      <c r="AE144" s="155"/>
      <c r="AF144" s="161"/>
      <c r="AG144" s="155"/>
      <c r="AH144" s="155"/>
      <c r="AI144" s="155"/>
      <c r="AJ144" s="156"/>
      <c r="AK144" s="161"/>
      <c r="AL144" s="155"/>
      <c r="AM144" s="155"/>
      <c r="AN144" s="155"/>
      <c r="AO144" s="155"/>
      <c r="AP144" s="155"/>
      <c r="AQ144" s="155"/>
      <c r="AR144" s="155"/>
      <c r="AS144" s="155"/>
      <c r="AT144" s="155"/>
      <c r="AU144" s="155"/>
      <c r="AV144" s="155"/>
      <c r="AW144" s="155"/>
      <c r="AX144" s="155"/>
      <c r="AY144" s="161"/>
      <c r="AZ144" s="155"/>
      <c r="BA144" s="155"/>
      <c r="BB144" s="155"/>
      <c r="BC144" s="155"/>
      <c r="BD144" s="163" t="str">
        <f t="shared" si="4"/>
        <v/>
      </c>
      <c r="BE144" s="164" t="str">
        <f t="shared" si="1"/>
        <v/>
      </c>
      <c r="BF144" s="164" t="str">
        <f t="shared" si="2"/>
        <v/>
      </c>
      <c r="BG144" s="164" t="str">
        <f t="shared" si="5"/>
        <v/>
      </c>
      <c r="BH144" s="168" t="str">
        <f t="shared" si="3"/>
        <v/>
      </c>
    </row>
    <row r="145">
      <c r="A145" s="154"/>
      <c r="B145" s="155"/>
      <c r="C145" s="155"/>
      <c r="D145" s="155"/>
      <c r="E145" s="155"/>
      <c r="F145" s="156"/>
      <c r="G145" s="157"/>
      <c r="H145" s="155"/>
      <c r="I145" s="155"/>
      <c r="J145" s="155"/>
      <c r="K145" s="156"/>
      <c r="L145" s="157"/>
      <c r="M145" s="155"/>
      <c r="N145" s="155"/>
      <c r="O145" s="155"/>
      <c r="P145" s="156"/>
      <c r="Q145" s="158"/>
      <c r="R145" s="155"/>
      <c r="S145" s="156"/>
      <c r="T145" s="158"/>
      <c r="U145" s="155"/>
      <c r="V145" s="156"/>
      <c r="W145" s="158"/>
      <c r="X145" s="155"/>
      <c r="Y145" s="156"/>
      <c r="Z145" s="159"/>
      <c r="AA145" s="155"/>
      <c r="AB145" s="156"/>
      <c r="AC145" s="180"/>
      <c r="AD145" s="155"/>
      <c r="AE145" s="155"/>
      <c r="AF145" s="161"/>
      <c r="AG145" s="155"/>
      <c r="AH145" s="155"/>
      <c r="AI145" s="155"/>
      <c r="AJ145" s="156"/>
      <c r="AK145" s="161"/>
      <c r="AL145" s="155"/>
      <c r="AM145" s="155"/>
      <c r="AN145" s="155"/>
      <c r="AO145" s="155"/>
      <c r="AP145" s="155"/>
      <c r="AQ145" s="155"/>
      <c r="AR145" s="155"/>
      <c r="AS145" s="155"/>
      <c r="AT145" s="155"/>
      <c r="AU145" s="155"/>
      <c r="AV145" s="155"/>
      <c r="AW145" s="155"/>
      <c r="AX145" s="155"/>
      <c r="AY145" s="161"/>
      <c r="AZ145" s="155"/>
      <c r="BA145" s="155"/>
      <c r="BB145" s="155"/>
      <c r="BC145" s="155"/>
      <c r="BD145" s="163" t="str">
        <f t="shared" si="4"/>
        <v/>
      </c>
      <c r="BE145" s="164" t="str">
        <f t="shared" si="1"/>
        <v/>
      </c>
      <c r="BF145" s="164" t="str">
        <f t="shared" si="2"/>
        <v/>
      </c>
      <c r="BG145" s="164" t="str">
        <f t="shared" si="5"/>
        <v/>
      </c>
      <c r="BH145" s="168" t="str">
        <f t="shared" si="3"/>
        <v/>
      </c>
    </row>
    <row r="146">
      <c r="A146" s="154"/>
      <c r="B146" s="155"/>
      <c r="C146" s="155"/>
      <c r="D146" s="155"/>
      <c r="E146" s="155"/>
      <c r="F146" s="156"/>
      <c r="G146" s="157"/>
      <c r="H146" s="155"/>
      <c r="I146" s="155"/>
      <c r="J146" s="155"/>
      <c r="K146" s="156"/>
      <c r="L146" s="157"/>
      <c r="M146" s="155"/>
      <c r="N146" s="155"/>
      <c r="O146" s="155"/>
      <c r="P146" s="156"/>
      <c r="Q146" s="158"/>
      <c r="R146" s="155"/>
      <c r="S146" s="156"/>
      <c r="T146" s="158"/>
      <c r="U146" s="155"/>
      <c r="V146" s="156"/>
      <c r="W146" s="158"/>
      <c r="X146" s="155"/>
      <c r="Y146" s="156"/>
      <c r="Z146" s="159"/>
      <c r="AA146" s="155"/>
      <c r="AB146" s="156"/>
      <c r="AC146" s="180"/>
      <c r="AD146" s="155"/>
      <c r="AE146" s="155"/>
      <c r="AF146" s="161"/>
      <c r="AG146" s="155"/>
      <c r="AH146" s="155"/>
      <c r="AI146" s="155"/>
      <c r="AJ146" s="156"/>
      <c r="AK146" s="161"/>
      <c r="AL146" s="155"/>
      <c r="AM146" s="155"/>
      <c r="AN146" s="155"/>
      <c r="AO146" s="155"/>
      <c r="AP146" s="155"/>
      <c r="AQ146" s="155"/>
      <c r="AR146" s="155"/>
      <c r="AS146" s="155"/>
      <c r="AT146" s="155"/>
      <c r="AU146" s="155"/>
      <c r="AV146" s="155"/>
      <c r="AW146" s="155"/>
      <c r="AX146" s="155"/>
      <c r="AY146" s="161"/>
      <c r="AZ146" s="155"/>
      <c r="BA146" s="155"/>
      <c r="BB146" s="155"/>
      <c r="BC146" s="155"/>
      <c r="BD146" s="163" t="str">
        <f t="shared" si="4"/>
        <v/>
      </c>
      <c r="BE146" s="164" t="str">
        <f t="shared" si="1"/>
        <v/>
      </c>
      <c r="BF146" s="164" t="str">
        <f t="shared" si="2"/>
        <v/>
      </c>
      <c r="BG146" s="164" t="str">
        <f t="shared" si="5"/>
        <v/>
      </c>
      <c r="BH146" s="168" t="str">
        <f t="shared" si="3"/>
        <v/>
      </c>
    </row>
    <row r="147">
      <c r="A147" s="154"/>
      <c r="B147" s="155"/>
      <c r="C147" s="155"/>
      <c r="D147" s="155"/>
      <c r="E147" s="155"/>
      <c r="F147" s="156"/>
      <c r="G147" s="157"/>
      <c r="H147" s="155"/>
      <c r="I147" s="155"/>
      <c r="J147" s="155"/>
      <c r="K147" s="156"/>
      <c r="L147" s="157"/>
      <c r="M147" s="155"/>
      <c r="N147" s="155"/>
      <c r="O147" s="155"/>
      <c r="P147" s="156"/>
      <c r="Q147" s="158"/>
      <c r="R147" s="155"/>
      <c r="S147" s="156"/>
      <c r="T147" s="158"/>
      <c r="U147" s="155"/>
      <c r="V147" s="156"/>
      <c r="W147" s="158"/>
      <c r="X147" s="155"/>
      <c r="Y147" s="156"/>
      <c r="Z147" s="159"/>
      <c r="AA147" s="155"/>
      <c r="AB147" s="156"/>
      <c r="AC147" s="180"/>
      <c r="AD147" s="155"/>
      <c r="AE147" s="155"/>
      <c r="AF147" s="161"/>
      <c r="AG147" s="155"/>
      <c r="AH147" s="155"/>
      <c r="AI147" s="155"/>
      <c r="AJ147" s="156"/>
      <c r="AK147" s="161"/>
      <c r="AL147" s="155"/>
      <c r="AM147" s="155"/>
      <c r="AN147" s="155"/>
      <c r="AO147" s="155"/>
      <c r="AP147" s="155"/>
      <c r="AQ147" s="155"/>
      <c r="AR147" s="155"/>
      <c r="AS147" s="155"/>
      <c r="AT147" s="155"/>
      <c r="AU147" s="155"/>
      <c r="AV147" s="155"/>
      <c r="AW147" s="155"/>
      <c r="AX147" s="155"/>
      <c r="AY147" s="161"/>
      <c r="AZ147" s="155"/>
      <c r="BA147" s="155"/>
      <c r="BB147" s="155"/>
      <c r="BC147" s="155"/>
      <c r="BD147" s="163" t="str">
        <f t="shared" si="4"/>
        <v/>
      </c>
      <c r="BE147" s="164" t="str">
        <f t="shared" si="1"/>
        <v/>
      </c>
      <c r="BF147" s="164" t="str">
        <f t="shared" si="2"/>
        <v/>
      </c>
      <c r="BG147" s="164" t="str">
        <f t="shared" si="5"/>
        <v/>
      </c>
      <c r="BH147" s="168" t="str">
        <f t="shared" si="3"/>
        <v/>
      </c>
    </row>
    <row r="148">
      <c r="A148" s="154"/>
      <c r="B148" s="155"/>
      <c r="C148" s="155"/>
      <c r="D148" s="155"/>
      <c r="E148" s="155"/>
      <c r="F148" s="156"/>
      <c r="G148" s="157"/>
      <c r="H148" s="155"/>
      <c r="I148" s="155"/>
      <c r="J148" s="155"/>
      <c r="K148" s="156"/>
      <c r="L148" s="157"/>
      <c r="M148" s="155"/>
      <c r="N148" s="155"/>
      <c r="O148" s="155"/>
      <c r="P148" s="156"/>
      <c r="Q148" s="158"/>
      <c r="R148" s="155"/>
      <c r="S148" s="156"/>
      <c r="T148" s="158"/>
      <c r="U148" s="155"/>
      <c r="V148" s="156"/>
      <c r="W148" s="158"/>
      <c r="X148" s="155"/>
      <c r="Y148" s="156"/>
      <c r="Z148" s="159"/>
      <c r="AA148" s="155"/>
      <c r="AB148" s="156"/>
      <c r="AC148" s="180"/>
      <c r="AD148" s="155"/>
      <c r="AE148" s="155"/>
      <c r="AF148" s="161"/>
      <c r="AG148" s="155"/>
      <c r="AH148" s="155"/>
      <c r="AI148" s="155"/>
      <c r="AJ148" s="156"/>
      <c r="AK148" s="161"/>
      <c r="AL148" s="155"/>
      <c r="AM148" s="155"/>
      <c r="AN148" s="155"/>
      <c r="AO148" s="155"/>
      <c r="AP148" s="155"/>
      <c r="AQ148" s="155"/>
      <c r="AR148" s="155"/>
      <c r="AS148" s="155"/>
      <c r="AT148" s="155"/>
      <c r="AU148" s="155"/>
      <c r="AV148" s="155"/>
      <c r="AW148" s="155"/>
      <c r="AX148" s="155"/>
      <c r="AY148" s="161"/>
      <c r="AZ148" s="155"/>
      <c r="BA148" s="155"/>
      <c r="BB148" s="155"/>
      <c r="BC148" s="155"/>
      <c r="BD148" s="163" t="str">
        <f t="shared" si="4"/>
        <v/>
      </c>
      <c r="BE148" s="164" t="str">
        <f t="shared" si="1"/>
        <v/>
      </c>
      <c r="BF148" s="164" t="str">
        <f t="shared" si="2"/>
        <v/>
      </c>
      <c r="BG148" s="164" t="str">
        <f t="shared" si="5"/>
        <v/>
      </c>
      <c r="BH148" s="168" t="str">
        <f t="shared" si="3"/>
        <v/>
      </c>
    </row>
    <row r="149">
      <c r="A149" s="154"/>
      <c r="B149" s="155"/>
      <c r="C149" s="155"/>
      <c r="D149" s="155"/>
      <c r="E149" s="155"/>
      <c r="F149" s="156"/>
      <c r="G149" s="157"/>
      <c r="H149" s="155"/>
      <c r="I149" s="155"/>
      <c r="J149" s="155"/>
      <c r="K149" s="156"/>
      <c r="L149" s="157"/>
      <c r="M149" s="155"/>
      <c r="N149" s="155"/>
      <c r="O149" s="155"/>
      <c r="P149" s="156"/>
      <c r="Q149" s="158"/>
      <c r="R149" s="155"/>
      <c r="S149" s="156"/>
      <c r="T149" s="158"/>
      <c r="U149" s="155"/>
      <c r="V149" s="156"/>
      <c r="W149" s="158"/>
      <c r="X149" s="155"/>
      <c r="Y149" s="156"/>
      <c r="Z149" s="159"/>
      <c r="AA149" s="155"/>
      <c r="AB149" s="156"/>
      <c r="AC149" s="180"/>
      <c r="AD149" s="155"/>
      <c r="AE149" s="155"/>
      <c r="AF149" s="161"/>
      <c r="AG149" s="155"/>
      <c r="AH149" s="155"/>
      <c r="AI149" s="155"/>
      <c r="AJ149" s="156"/>
      <c r="AK149" s="161"/>
      <c r="AL149" s="155"/>
      <c r="AM149" s="155"/>
      <c r="AN149" s="155"/>
      <c r="AO149" s="155"/>
      <c r="AP149" s="155"/>
      <c r="AQ149" s="155"/>
      <c r="AR149" s="155"/>
      <c r="AS149" s="155"/>
      <c r="AT149" s="155"/>
      <c r="AU149" s="155"/>
      <c r="AV149" s="155"/>
      <c r="AW149" s="155"/>
      <c r="AX149" s="155"/>
      <c r="AY149" s="161"/>
      <c r="AZ149" s="155"/>
      <c r="BA149" s="155"/>
      <c r="BB149" s="155"/>
      <c r="BC149" s="155"/>
      <c r="BD149" s="163" t="str">
        <f t="shared" si="4"/>
        <v/>
      </c>
      <c r="BE149" s="164" t="str">
        <f t="shared" si="1"/>
        <v/>
      </c>
      <c r="BF149" s="164" t="str">
        <f t="shared" si="2"/>
        <v/>
      </c>
      <c r="BG149" s="164" t="str">
        <f t="shared" si="5"/>
        <v/>
      </c>
      <c r="BH149" s="168" t="str">
        <f t="shared" si="3"/>
        <v/>
      </c>
    </row>
    <row r="150">
      <c r="A150" s="154"/>
      <c r="B150" s="155"/>
      <c r="C150" s="155"/>
      <c r="D150" s="155"/>
      <c r="E150" s="155"/>
      <c r="F150" s="156"/>
      <c r="G150" s="157"/>
      <c r="H150" s="155"/>
      <c r="I150" s="155"/>
      <c r="J150" s="155"/>
      <c r="K150" s="156"/>
      <c r="L150" s="157"/>
      <c r="M150" s="155"/>
      <c r="N150" s="155"/>
      <c r="O150" s="155"/>
      <c r="P150" s="156"/>
      <c r="Q150" s="158"/>
      <c r="R150" s="155"/>
      <c r="S150" s="156"/>
      <c r="T150" s="158"/>
      <c r="U150" s="155"/>
      <c r="V150" s="156"/>
      <c r="W150" s="158"/>
      <c r="X150" s="155"/>
      <c r="Y150" s="156"/>
      <c r="Z150" s="159"/>
      <c r="AA150" s="155"/>
      <c r="AB150" s="156"/>
      <c r="AC150" s="180"/>
      <c r="AD150" s="155"/>
      <c r="AE150" s="155"/>
      <c r="AF150" s="161"/>
      <c r="AG150" s="155"/>
      <c r="AH150" s="155"/>
      <c r="AI150" s="155"/>
      <c r="AJ150" s="156"/>
      <c r="AK150" s="161"/>
      <c r="AL150" s="155"/>
      <c r="AM150" s="155"/>
      <c r="AN150" s="155"/>
      <c r="AO150" s="155"/>
      <c r="AP150" s="155"/>
      <c r="AQ150" s="155"/>
      <c r="AR150" s="155"/>
      <c r="AS150" s="155"/>
      <c r="AT150" s="155"/>
      <c r="AU150" s="155"/>
      <c r="AV150" s="155"/>
      <c r="AW150" s="155"/>
      <c r="AX150" s="155"/>
      <c r="AY150" s="161"/>
      <c r="AZ150" s="155"/>
      <c r="BA150" s="155"/>
      <c r="BB150" s="155"/>
      <c r="BC150" s="155"/>
      <c r="BD150" s="163" t="str">
        <f t="shared" si="4"/>
        <v/>
      </c>
      <c r="BE150" s="164" t="str">
        <f t="shared" si="1"/>
        <v/>
      </c>
      <c r="BF150" s="164" t="str">
        <f t="shared" si="2"/>
        <v/>
      </c>
      <c r="BG150" s="164" t="str">
        <f t="shared" si="5"/>
        <v/>
      </c>
      <c r="BH150" s="168" t="str">
        <f t="shared" si="3"/>
        <v/>
      </c>
    </row>
    <row r="151">
      <c r="A151" s="154"/>
      <c r="B151" s="155"/>
      <c r="C151" s="155"/>
      <c r="D151" s="155"/>
      <c r="E151" s="155"/>
      <c r="F151" s="156"/>
      <c r="G151" s="157"/>
      <c r="H151" s="155"/>
      <c r="I151" s="155"/>
      <c r="J151" s="155"/>
      <c r="K151" s="156"/>
      <c r="L151" s="157"/>
      <c r="M151" s="155"/>
      <c r="N151" s="155"/>
      <c r="O151" s="155"/>
      <c r="P151" s="156"/>
      <c r="Q151" s="158"/>
      <c r="R151" s="155"/>
      <c r="S151" s="156"/>
      <c r="T151" s="158"/>
      <c r="U151" s="155"/>
      <c r="V151" s="156"/>
      <c r="W151" s="158"/>
      <c r="X151" s="155"/>
      <c r="Y151" s="156"/>
      <c r="Z151" s="159"/>
      <c r="AA151" s="155"/>
      <c r="AB151" s="156"/>
      <c r="AC151" s="180"/>
      <c r="AD151" s="155"/>
      <c r="AE151" s="155"/>
      <c r="AF151" s="161"/>
      <c r="AG151" s="155"/>
      <c r="AH151" s="155"/>
      <c r="AI151" s="155"/>
      <c r="AJ151" s="156"/>
      <c r="AK151" s="161"/>
      <c r="AL151" s="155"/>
      <c r="AM151" s="155"/>
      <c r="AN151" s="155"/>
      <c r="AO151" s="155"/>
      <c r="AP151" s="155"/>
      <c r="AQ151" s="155"/>
      <c r="AR151" s="155"/>
      <c r="AS151" s="155"/>
      <c r="AT151" s="155"/>
      <c r="AU151" s="155"/>
      <c r="AV151" s="155"/>
      <c r="AW151" s="155"/>
      <c r="AX151" s="155"/>
      <c r="AY151" s="161"/>
      <c r="AZ151" s="155"/>
      <c r="BA151" s="155"/>
      <c r="BB151" s="155"/>
      <c r="BC151" s="155"/>
      <c r="BD151" s="163" t="str">
        <f t="shared" si="4"/>
        <v/>
      </c>
      <c r="BE151" s="164" t="str">
        <f t="shared" si="1"/>
        <v/>
      </c>
      <c r="BF151" s="164" t="str">
        <f t="shared" si="2"/>
        <v/>
      </c>
      <c r="BG151" s="164" t="str">
        <f t="shared" si="5"/>
        <v/>
      </c>
      <c r="BH151" s="168" t="str">
        <f t="shared" si="3"/>
        <v/>
      </c>
    </row>
    <row r="152">
      <c r="A152" s="154"/>
      <c r="B152" s="155"/>
      <c r="C152" s="155"/>
      <c r="D152" s="155"/>
      <c r="E152" s="155"/>
      <c r="F152" s="156"/>
      <c r="G152" s="157"/>
      <c r="H152" s="155"/>
      <c r="I152" s="155"/>
      <c r="J152" s="155"/>
      <c r="K152" s="156"/>
      <c r="L152" s="157"/>
      <c r="M152" s="155"/>
      <c r="N152" s="155"/>
      <c r="O152" s="155"/>
      <c r="P152" s="156"/>
      <c r="Q152" s="158"/>
      <c r="R152" s="155"/>
      <c r="S152" s="156"/>
      <c r="T152" s="158"/>
      <c r="U152" s="155"/>
      <c r="V152" s="156"/>
      <c r="W152" s="158"/>
      <c r="X152" s="155"/>
      <c r="Y152" s="156"/>
      <c r="Z152" s="159"/>
      <c r="AA152" s="155"/>
      <c r="AB152" s="156"/>
      <c r="AC152" s="180"/>
      <c r="AD152" s="155"/>
      <c r="AE152" s="155"/>
      <c r="AF152" s="161"/>
      <c r="AG152" s="155"/>
      <c r="AH152" s="155"/>
      <c r="AI152" s="155"/>
      <c r="AJ152" s="156"/>
      <c r="AK152" s="161"/>
      <c r="AL152" s="155"/>
      <c r="AM152" s="155"/>
      <c r="AN152" s="155"/>
      <c r="AO152" s="155"/>
      <c r="AP152" s="155"/>
      <c r="AQ152" s="155"/>
      <c r="AR152" s="155"/>
      <c r="AS152" s="155"/>
      <c r="AT152" s="155"/>
      <c r="AU152" s="155"/>
      <c r="AV152" s="155"/>
      <c r="AW152" s="155"/>
      <c r="AX152" s="155"/>
      <c r="AY152" s="161"/>
      <c r="AZ152" s="155"/>
      <c r="BA152" s="155"/>
      <c r="BB152" s="155"/>
      <c r="BC152" s="155"/>
      <c r="BD152" s="163" t="str">
        <f t="shared" si="4"/>
        <v/>
      </c>
      <c r="BE152" s="164" t="str">
        <f t="shared" si="1"/>
        <v/>
      </c>
      <c r="BF152" s="164" t="str">
        <f t="shared" si="2"/>
        <v/>
      </c>
      <c r="BG152" s="164" t="str">
        <f t="shared" si="5"/>
        <v/>
      </c>
      <c r="BH152" s="168" t="str">
        <f t="shared" si="3"/>
        <v/>
      </c>
    </row>
    <row r="153">
      <c r="A153" s="154"/>
      <c r="B153" s="155"/>
      <c r="C153" s="155"/>
      <c r="D153" s="155"/>
      <c r="E153" s="155"/>
      <c r="F153" s="156"/>
      <c r="G153" s="157"/>
      <c r="H153" s="155"/>
      <c r="I153" s="155"/>
      <c r="J153" s="155"/>
      <c r="K153" s="156"/>
      <c r="L153" s="157"/>
      <c r="M153" s="155"/>
      <c r="N153" s="155"/>
      <c r="O153" s="155"/>
      <c r="P153" s="156"/>
      <c r="Q153" s="158"/>
      <c r="R153" s="155"/>
      <c r="S153" s="156"/>
      <c r="T153" s="158"/>
      <c r="U153" s="155"/>
      <c r="V153" s="156"/>
      <c r="W153" s="158"/>
      <c r="X153" s="155"/>
      <c r="Y153" s="156"/>
      <c r="Z153" s="159"/>
      <c r="AA153" s="155"/>
      <c r="AB153" s="156"/>
      <c r="AC153" s="180"/>
      <c r="AD153" s="155"/>
      <c r="AE153" s="155"/>
      <c r="AF153" s="161"/>
      <c r="AG153" s="155"/>
      <c r="AH153" s="155"/>
      <c r="AI153" s="155"/>
      <c r="AJ153" s="156"/>
      <c r="AK153" s="161"/>
      <c r="AL153" s="155"/>
      <c r="AM153" s="155"/>
      <c r="AN153" s="155"/>
      <c r="AO153" s="155"/>
      <c r="AP153" s="155"/>
      <c r="AQ153" s="155"/>
      <c r="AR153" s="155"/>
      <c r="AS153" s="155"/>
      <c r="AT153" s="155"/>
      <c r="AU153" s="155"/>
      <c r="AV153" s="155"/>
      <c r="AW153" s="155"/>
      <c r="AX153" s="155"/>
      <c r="AY153" s="161"/>
      <c r="AZ153" s="155"/>
      <c r="BA153" s="155"/>
      <c r="BB153" s="155"/>
      <c r="BC153" s="155"/>
      <c r="BD153" s="163" t="str">
        <f t="shared" si="4"/>
        <v/>
      </c>
      <c r="BE153" s="164" t="str">
        <f t="shared" si="1"/>
        <v/>
      </c>
      <c r="BF153" s="164" t="str">
        <f t="shared" si="2"/>
        <v/>
      </c>
      <c r="BG153" s="164" t="str">
        <f t="shared" si="5"/>
        <v/>
      </c>
      <c r="BH153" s="168" t="str">
        <f t="shared" si="3"/>
        <v/>
      </c>
    </row>
    <row r="154">
      <c r="A154" s="154"/>
      <c r="B154" s="155"/>
      <c r="C154" s="155"/>
      <c r="D154" s="155"/>
      <c r="E154" s="155"/>
      <c r="F154" s="156"/>
      <c r="G154" s="157"/>
      <c r="H154" s="155"/>
      <c r="I154" s="155"/>
      <c r="J154" s="155"/>
      <c r="K154" s="156"/>
      <c r="L154" s="157"/>
      <c r="M154" s="155"/>
      <c r="N154" s="155"/>
      <c r="O154" s="155"/>
      <c r="P154" s="156"/>
      <c r="Q154" s="158"/>
      <c r="R154" s="155"/>
      <c r="S154" s="156"/>
      <c r="T154" s="158"/>
      <c r="U154" s="155"/>
      <c r="V154" s="156"/>
      <c r="W154" s="158"/>
      <c r="X154" s="155"/>
      <c r="Y154" s="156"/>
      <c r="Z154" s="159"/>
      <c r="AA154" s="155"/>
      <c r="AB154" s="156"/>
      <c r="AC154" s="180"/>
      <c r="AD154" s="155"/>
      <c r="AE154" s="155"/>
      <c r="AF154" s="161"/>
      <c r="AG154" s="155"/>
      <c r="AH154" s="155"/>
      <c r="AI154" s="155"/>
      <c r="AJ154" s="156"/>
      <c r="AK154" s="161"/>
      <c r="AL154" s="155"/>
      <c r="AM154" s="155"/>
      <c r="AN154" s="155"/>
      <c r="AO154" s="155"/>
      <c r="AP154" s="155"/>
      <c r="AQ154" s="155"/>
      <c r="AR154" s="155"/>
      <c r="AS154" s="155"/>
      <c r="AT154" s="155"/>
      <c r="AU154" s="155"/>
      <c r="AV154" s="155"/>
      <c r="AW154" s="155"/>
      <c r="AX154" s="155"/>
      <c r="AY154" s="161"/>
      <c r="AZ154" s="155"/>
      <c r="BA154" s="155"/>
      <c r="BB154" s="155"/>
      <c r="BC154" s="155"/>
      <c r="BD154" s="163" t="str">
        <f t="shared" si="4"/>
        <v/>
      </c>
      <c r="BE154" s="164" t="str">
        <f t="shared" si="1"/>
        <v/>
      </c>
      <c r="BF154" s="164" t="str">
        <f t="shared" si="2"/>
        <v/>
      </c>
      <c r="BG154" s="164" t="str">
        <f t="shared" si="5"/>
        <v/>
      </c>
      <c r="BH154" s="168" t="str">
        <f t="shared" si="3"/>
        <v/>
      </c>
    </row>
    <row r="155">
      <c r="A155" s="154"/>
      <c r="B155" s="155"/>
      <c r="C155" s="155"/>
      <c r="D155" s="155"/>
      <c r="E155" s="155"/>
      <c r="F155" s="156"/>
      <c r="G155" s="157"/>
      <c r="H155" s="155"/>
      <c r="I155" s="155"/>
      <c r="J155" s="155"/>
      <c r="K155" s="156"/>
      <c r="L155" s="157"/>
      <c r="M155" s="155"/>
      <c r="N155" s="155"/>
      <c r="O155" s="155"/>
      <c r="P155" s="156"/>
      <c r="Q155" s="158"/>
      <c r="R155" s="155"/>
      <c r="S155" s="156"/>
      <c r="T155" s="158"/>
      <c r="U155" s="155"/>
      <c r="V155" s="156"/>
      <c r="W155" s="158"/>
      <c r="X155" s="155"/>
      <c r="Y155" s="156"/>
      <c r="Z155" s="159"/>
      <c r="AA155" s="155"/>
      <c r="AB155" s="156"/>
      <c r="AC155" s="180"/>
      <c r="AD155" s="155"/>
      <c r="AE155" s="155"/>
      <c r="AF155" s="161"/>
      <c r="AG155" s="155"/>
      <c r="AH155" s="155"/>
      <c r="AI155" s="155"/>
      <c r="AJ155" s="156"/>
      <c r="AK155" s="161"/>
      <c r="AL155" s="155"/>
      <c r="AM155" s="155"/>
      <c r="AN155" s="155"/>
      <c r="AO155" s="155"/>
      <c r="AP155" s="155"/>
      <c r="AQ155" s="155"/>
      <c r="AR155" s="155"/>
      <c r="AS155" s="155"/>
      <c r="AT155" s="155"/>
      <c r="AU155" s="155"/>
      <c r="AV155" s="155"/>
      <c r="AW155" s="155"/>
      <c r="AX155" s="155"/>
      <c r="AY155" s="161"/>
      <c r="AZ155" s="155"/>
      <c r="BA155" s="155"/>
      <c r="BB155" s="155"/>
      <c r="BC155" s="155"/>
      <c r="BD155" s="163" t="str">
        <f t="shared" si="4"/>
        <v/>
      </c>
      <c r="BE155" s="164" t="str">
        <f t="shared" si="1"/>
        <v/>
      </c>
      <c r="BF155" s="164" t="str">
        <f t="shared" si="2"/>
        <v/>
      </c>
      <c r="BG155" s="164" t="str">
        <f t="shared" si="5"/>
        <v/>
      </c>
      <c r="BH155" s="168" t="str">
        <f t="shared" si="3"/>
        <v/>
      </c>
    </row>
    <row r="156">
      <c r="A156" s="154"/>
      <c r="B156" s="155"/>
      <c r="C156" s="155"/>
      <c r="D156" s="155"/>
      <c r="E156" s="155"/>
      <c r="F156" s="156"/>
      <c r="G156" s="157"/>
      <c r="H156" s="155"/>
      <c r="I156" s="155"/>
      <c r="J156" s="155"/>
      <c r="K156" s="156"/>
      <c r="L156" s="157"/>
      <c r="M156" s="155"/>
      <c r="N156" s="155"/>
      <c r="O156" s="155"/>
      <c r="P156" s="156"/>
      <c r="Q156" s="158"/>
      <c r="R156" s="155"/>
      <c r="S156" s="156"/>
      <c r="T156" s="158"/>
      <c r="U156" s="155"/>
      <c r="V156" s="156"/>
      <c r="W156" s="158"/>
      <c r="X156" s="155"/>
      <c r="Y156" s="156"/>
      <c r="Z156" s="159"/>
      <c r="AA156" s="155"/>
      <c r="AB156" s="156"/>
      <c r="AC156" s="180"/>
      <c r="AD156" s="155"/>
      <c r="AE156" s="155"/>
      <c r="AF156" s="161"/>
      <c r="AG156" s="155"/>
      <c r="AH156" s="155"/>
      <c r="AI156" s="155"/>
      <c r="AJ156" s="156"/>
      <c r="AK156" s="161"/>
      <c r="AL156" s="155"/>
      <c r="AM156" s="155"/>
      <c r="AN156" s="155"/>
      <c r="AO156" s="155"/>
      <c r="AP156" s="155"/>
      <c r="AQ156" s="155"/>
      <c r="AR156" s="155"/>
      <c r="AS156" s="155"/>
      <c r="AT156" s="155"/>
      <c r="AU156" s="155"/>
      <c r="AV156" s="155"/>
      <c r="AW156" s="155"/>
      <c r="AX156" s="155"/>
      <c r="AY156" s="161"/>
      <c r="AZ156" s="155"/>
      <c r="BA156" s="155"/>
      <c r="BB156" s="155"/>
      <c r="BC156" s="155"/>
      <c r="BD156" s="163" t="str">
        <f t="shared" si="4"/>
        <v/>
      </c>
      <c r="BE156" s="164" t="str">
        <f t="shared" si="1"/>
        <v/>
      </c>
      <c r="BF156" s="164" t="str">
        <f t="shared" si="2"/>
        <v/>
      </c>
      <c r="BG156" s="164" t="str">
        <f t="shared" si="5"/>
        <v/>
      </c>
      <c r="BH156" s="168" t="str">
        <f t="shared" si="3"/>
        <v/>
      </c>
    </row>
    <row r="157">
      <c r="A157" s="154"/>
      <c r="B157" s="155"/>
      <c r="C157" s="155"/>
      <c r="D157" s="155"/>
      <c r="E157" s="155"/>
      <c r="F157" s="156"/>
      <c r="G157" s="157"/>
      <c r="H157" s="155"/>
      <c r="I157" s="155"/>
      <c r="J157" s="155"/>
      <c r="K157" s="156"/>
      <c r="L157" s="157"/>
      <c r="M157" s="155"/>
      <c r="N157" s="155"/>
      <c r="O157" s="155"/>
      <c r="P157" s="156"/>
      <c r="Q157" s="158"/>
      <c r="R157" s="155"/>
      <c r="S157" s="156"/>
      <c r="T157" s="158"/>
      <c r="U157" s="155"/>
      <c r="V157" s="156"/>
      <c r="W157" s="158"/>
      <c r="X157" s="155"/>
      <c r="Y157" s="156"/>
      <c r="Z157" s="159"/>
      <c r="AA157" s="155"/>
      <c r="AB157" s="156"/>
      <c r="AC157" s="180"/>
      <c r="AD157" s="155"/>
      <c r="AE157" s="155"/>
      <c r="AF157" s="161"/>
      <c r="AG157" s="155"/>
      <c r="AH157" s="155"/>
      <c r="AI157" s="155"/>
      <c r="AJ157" s="156"/>
      <c r="AK157" s="161"/>
      <c r="AL157" s="155"/>
      <c r="AM157" s="155"/>
      <c r="AN157" s="155"/>
      <c r="AO157" s="155"/>
      <c r="AP157" s="155"/>
      <c r="AQ157" s="155"/>
      <c r="AR157" s="155"/>
      <c r="AS157" s="155"/>
      <c r="AT157" s="155"/>
      <c r="AU157" s="155"/>
      <c r="AV157" s="155"/>
      <c r="AW157" s="155"/>
      <c r="AX157" s="155"/>
      <c r="AY157" s="161"/>
      <c r="AZ157" s="155"/>
      <c r="BA157" s="155"/>
      <c r="BB157" s="155"/>
      <c r="BC157" s="155"/>
      <c r="BD157" s="163" t="str">
        <f t="shared" si="4"/>
        <v/>
      </c>
      <c r="BE157" s="164" t="str">
        <f t="shared" si="1"/>
        <v/>
      </c>
      <c r="BF157" s="164" t="str">
        <f t="shared" si="2"/>
        <v/>
      </c>
      <c r="BG157" s="164" t="str">
        <f t="shared" si="5"/>
        <v/>
      </c>
      <c r="BH157" s="168" t="str">
        <f t="shared" si="3"/>
        <v/>
      </c>
    </row>
    <row r="158">
      <c r="A158" s="154"/>
      <c r="B158" s="155"/>
      <c r="C158" s="155"/>
      <c r="D158" s="155"/>
      <c r="E158" s="155"/>
      <c r="F158" s="156"/>
      <c r="G158" s="157"/>
      <c r="H158" s="155"/>
      <c r="I158" s="155"/>
      <c r="J158" s="155"/>
      <c r="K158" s="156"/>
      <c r="L158" s="157"/>
      <c r="M158" s="155"/>
      <c r="N158" s="155"/>
      <c r="O158" s="155"/>
      <c r="P158" s="156"/>
      <c r="Q158" s="158"/>
      <c r="R158" s="155"/>
      <c r="S158" s="156"/>
      <c r="T158" s="158"/>
      <c r="U158" s="155"/>
      <c r="V158" s="156"/>
      <c r="W158" s="158"/>
      <c r="X158" s="155"/>
      <c r="Y158" s="156"/>
      <c r="Z158" s="159"/>
      <c r="AA158" s="155"/>
      <c r="AB158" s="156"/>
      <c r="AC158" s="180"/>
      <c r="AD158" s="155"/>
      <c r="AE158" s="155"/>
      <c r="AF158" s="161"/>
      <c r="AG158" s="155"/>
      <c r="AH158" s="155"/>
      <c r="AI158" s="155"/>
      <c r="AJ158" s="156"/>
      <c r="AK158" s="161"/>
      <c r="AL158" s="155"/>
      <c r="AM158" s="155"/>
      <c r="AN158" s="155"/>
      <c r="AO158" s="155"/>
      <c r="AP158" s="155"/>
      <c r="AQ158" s="155"/>
      <c r="AR158" s="155"/>
      <c r="AS158" s="155"/>
      <c r="AT158" s="155"/>
      <c r="AU158" s="155"/>
      <c r="AV158" s="155"/>
      <c r="AW158" s="155"/>
      <c r="AX158" s="155"/>
      <c r="AY158" s="161"/>
      <c r="AZ158" s="155"/>
      <c r="BA158" s="155"/>
      <c r="BB158" s="155"/>
      <c r="BC158" s="155"/>
      <c r="BD158" s="163" t="str">
        <f t="shared" si="4"/>
        <v/>
      </c>
      <c r="BE158" s="164" t="str">
        <f t="shared" si="1"/>
        <v/>
      </c>
      <c r="BF158" s="164" t="str">
        <f t="shared" si="2"/>
        <v/>
      </c>
      <c r="BG158" s="164" t="str">
        <f t="shared" si="5"/>
        <v/>
      </c>
      <c r="BH158" s="168" t="str">
        <f t="shared" si="3"/>
        <v/>
      </c>
    </row>
    <row r="159">
      <c r="A159" s="154"/>
      <c r="B159" s="155"/>
      <c r="C159" s="155"/>
      <c r="D159" s="155"/>
      <c r="E159" s="155"/>
      <c r="F159" s="156"/>
      <c r="G159" s="157"/>
      <c r="H159" s="155"/>
      <c r="I159" s="155"/>
      <c r="J159" s="155"/>
      <c r="K159" s="156"/>
      <c r="L159" s="157"/>
      <c r="M159" s="155"/>
      <c r="N159" s="155"/>
      <c r="O159" s="155"/>
      <c r="P159" s="156"/>
      <c r="Q159" s="158"/>
      <c r="R159" s="155"/>
      <c r="S159" s="156"/>
      <c r="T159" s="158"/>
      <c r="U159" s="155"/>
      <c r="V159" s="156"/>
      <c r="W159" s="158"/>
      <c r="X159" s="155"/>
      <c r="Y159" s="156"/>
      <c r="Z159" s="159"/>
      <c r="AA159" s="155"/>
      <c r="AB159" s="156"/>
      <c r="AC159" s="180"/>
      <c r="AD159" s="155"/>
      <c r="AE159" s="155"/>
      <c r="AF159" s="161"/>
      <c r="AG159" s="155"/>
      <c r="AH159" s="155"/>
      <c r="AI159" s="155"/>
      <c r="AJ159" s="156"/>
      <c r="AK159" s="161"/>
      <c r="AL159" s="155"/>
      <c r="AM159" s="155"/>
      <c r="AN159" s="155"/>
      <c r="AO159" s="155"/>
      <c r="AP159" s="155"/>
      <c r="AQ159" s="155"/>
      <c r="AR159" s="155"/>
      <c r="AS159" s="155"/>
      <c r="AT159" s="155"/>
      <c r="AU159" s="155"/>
      <c r="AV159" s="155"/>
      <c r="AW159" s="155"/>
      <c r="AX159" s="155"/>
      <c r="AY159" s="161"/>
      <c r="AZ159" s="155"/>
      <c r="BA159" s="155"/>
      <c r="BB159" s="155"/>
      <c r="BC159" s="155"/>
      <c r="BD159" s="163" t="str">
        <f t="shared" si="4"/>
        <v/>
      </c>
      <c r="BE159" s="164" t="str">
        <f t="shared" si="1"/>
        <v/>
      </c>
      <c r="BF159" s="164" t="str">
        <f t="shared" si="2"/>
        <v/>
      </c>
      <c r="BG159" s="164" t="str">
        <f t="shared" si="5"/>
        <v/>
      </c>
      <c r="BH159" s="168" t="str">
        <f t="shared" si="3"/>
        <v/>
      </c>
    </row>
    <row r="160">
      <c r="A160" s="154"/>
      <c r="B160" s="155"/>
      <c r="C160" s="155"/>
      <c r="D160" s="155"/>
      <c r="E160" s="155"/>
      <c r="F160" s="156"/>
      <c r="G160" s="157"/>
      <c r="H160" s="155"/>
      <c r="I160" s="155"/>
      <c r="J160" s="155"/>
      <c r="K160" s="156"/>
      <c r="L160" s="157"/>
      <c r="M160" s="155"/>
      <c r="N160" s="155"/>
      <c r="O160" s="155"/>
      <c r="P160" s="156"/>
      <c r="Q160" s="158"/>
      <c r="R160" s="155"/>
      <c r="S160" s="156"/>
      <c r="T160" s="158"/>
      <c r="U160" s="155"/>
      <c r="V160" s="156"/>
      <c r="W160" s="158"/>
      <c r="X160" s="155"/>
      <c r="Y160" s="156"/>
      <c r="Z160" s="159"/>
      <c r="AA160" s="155"/>
      <c r="AB160" s="156"/>
      <c r="AC160" s="180"/>
      <c r="AD160" s="155"/>
      <c r="AE160" s="155"/>
      <c r="AF160" s="161"/>
      <c r="AG160" s="155"/>
      <c r="AH160" s="155"/>
      <c r="AI160" s="155"/>
      <c r="AJ160" s="156"/>
      <c r="AK160" s="161"/>
      <c r="AL160" s="155"/>
      <c r="AM160" s="155"/>
      <c r="AN160" s="155"/>
      <c r="AO160" s="155"/>
      <c r="AP160" s="155"/>
      <c r="AQ160" s="155"/>
      <c r="AR160" s="155"/>
      <c r="AS160" s="155"/>
      <c r="AT160" s="155"/>
      <c r="AU160" s="155"/>
      <c r="AV160" s="155"/>
      <c r="AW160" s="155"/>
      <c r="AX160" s="155"/>
      <c r="AY160" s="161"/>
      <c r="AZ160" s="155"/>
      <c r="BA160" s="155"/>
      <c r="BB160" s="155"/>
      <c r="BC160" s="155"/>
      <c r="BD160" s="163" t="str">
        <f t="shared" si="4"/>
        <v/>
      </c>
      <c r="BE160" s="164" t="str">
        <f t="shared" si="1"/>
        <v/>
      </c>
      <c r="BF160" s="164" t="str">
        <f t="shared" si="2"/>
        <v/>
      </c>
      <c r="BG160" s="164" t="str">
        <f t="shared" si="5"/>
        <v/>
      </c>
      <c r="BH160" s="168" t="str">
        <f t="shared" si="3"/>
        <v/>
      </c>
    </row>
    <row r="161">
      <c r="A161" s="154"/>
      <c r="B161" s="155"/>
      <c r="C161" s="155"/>
      <c r="D161" s="155"/>
      <c r="E161" s="155"/>
      <c r="F161" s="156"/>
      <c r="G161" s="157"/>
      <c r="H161" s="155"/>
      <c r="I161" s="155"/>
      <c r="J161" s="155"/>
      <c r="K161" s="156"/>
      <c r="L161" s="157"/>
      <c r="M161" s="155"/>
      <c r="N161" s="155"/>
      <c r="O161" s="155"/>
      <c r="P161" s="156"/>
      <c r="Q161" s="158"/>
      <c r="R161" s="155"/>
      <c r="S161" s="156"/>
      <c r="T161" s="158"/>
      <c r="U161" s="155"/>
      <c r="V161" s="156"/>
      <c r="W161" s="158"/>
      <c r="X161" s="155"/>
      <c r="Y161" s="156"/>
      <c r="Z161" s="159"/>
      <c r="AA161" s="155"/>
      <c r="AB161" s="156"/>
      <c r="AC161" s="180"/>
      <c r="AD161" s="155"/>
      <c r="AE161" s="155"/>
      <c r="AF161" s="161"/>
      <c r="AG161" s="155"/>
      <c r="AH161" s="155"/>
      <c r="AI161" s="155"/>
      <c r="AJ161" s="156"/>
      <c r="AK161" s="161"/>
      <c r="AL161" s="155"/>
      <c r="AM161" s="155"/>
      <c r="AN161" s="155"/>
      <c r="AO161" s="155"/>
      <c r="AP161" s="155"/>
      <c r="AQ161" s="155"/>
      <c r="AR161" s="155"/>
      <c r="AS161" s="155"/>
      <c r="AT161" s="155"/>
      <c r="AU161" s="155"/>
      <c r="AV161" s="155"/>
      <c r="AW161" s="155"/>
      <c r="AX161" s="155"/>
      <c r="AY161" s="161"/>
      <c r="AZ161" s="155"/>
      <c r="BA161" s="155"/>
      <c r="BB161" s="155"/>
      <c r="BC161" s="155"/>
      <c r="BD161" s="163" t="str">
        <f t="shared" si="4"/>
        <v/>
      </c>
      <c r="BE161" s="164" t="str">
        <f t="shared" si="1"/>
        <v/>
      </c>
      <c r="BF161" s="164" t="str">
        <f t="shared" si="2"/>
        <v/>
      </c>
      <c r="BG161" s="164" t="str">
        <f t="shared" si="5"/>
        <v/>
      </c>
      <c r="BH161" s="168" t="str">
        <f t="shared" si="3"/>
        <v/>
      </c>
    </row>
    <row r="162">
      <c r="A162" s="154"/>
      <c r="B162" s="155"/>
      <c r="C162" s="155"/>
      <c r="D162" s="155"/>
      <c r="E162" s="155"/>
      <c r="F162" s="156"/>
      <c r="G162" s="157"/>
      <c r="H162" s="155"/>
      <c r="I162" s="155"/>
      <c r="J162" s="155"/>
      <c r="K162" s="156"/>
      <c r="L162" s="157"/>
      <c r="M162" s="155"/>
      <c r="N162" s="155"/>
      <c r="O162" s="155"/>
      <c r="P162" s="156"/>
      <c r="Q162" s="158"/>
      <c r="R162" s="155"/>
      <c r="S162" s="156"/>
      <c r="T162" s="158"/>
      <c r="U162" s="155"/>
      <c r="V162" s="156"/>
      <c r="W162" s="158"/>
      <c r="X162" s="155"/>
      <c r="Y162" s="156"/>
      <c r="Z162" s="159"/>
      <c r="AA162" s="155"/>
      <c r="AB162" s="156"/>
      <c r="AC162" s="180"/>
      <c r="AD162" s="155"/>
      <c r="AE162" s="155"/>
      <c r="AF162" s="161"/>
      <c r="AG162" s="155"/>
      <c r="AH162" s="155"/>
      <c r="AI162" s="155"/>
      <c r="AJ162" s="156"/>
      <c r="AK162" s="161"/>
      <c r="AL162" s="155"/>
      <c r="AM162" s="155"/>
      <c r="AN162" s="155"/>
      <c r="AO162" s="155"/>
      <c r="AP162" s="155"/>
      <c r="AQ162" s="155"/>
      <c r="AR162" s="155"/>
      <c r="AS162" s="155"/>
      <c r="AT162" s="155"/>
      <c r="AU162" s="155"/>
      <c r="AV162" s="155"/>
      <c r="AW162" s="155"/>
      <c r="AX162" s="155"/>
      <c r="AY162" s="161"/>
      <c r="AZ162" s="155"/>
      <c r="BA162" s="155"/>
      <c r="BB162" s="155"/>
      <c r="BC162" s="155"/>
      <c r="BD162" s="163" t="str">
        <f t="shared" si="4"/>
        <v/>
      </c>
      <c r="BE162" s="164" t="str">
        <f t="shared" si="1"/>
        <v/>
      </c>
      <c r="BF162" s="164" t="str">
        <f t="shared" si="2"/>
        <v/>
      </c>
      <c r="BG162" s="164" t="str">
        <f t="shared" si="5"/>
        <v/>
      </c>
      <c r="BH162" s="168" t="str">
        <f t="shared" si="3"/>
        <v/>
      </c>
    </row>
    <row r="163">
      <c r="A163" s="154"/>
      <c r="B163" s="155"/>
      <c r="C163" s="155"/>
      <c r="D163" s="155"/>
      <c r="E163" s="155"/>
      <c r="F163" s="156"/>
      <c r="G163" s="157"/>
      <c r="H163" s="155"/>
      <c r="I163" s="155"/>
      <c r="J163" s="155"/>
      <c r="K163" s="156"/>
      <c r="L163" s="157"/>
      <c r="M163" s="155"/>
      <c r="N163" s="155"/>
      <c r="O163" s="155"/>
      <c r="P163" s="156"/>
      <c r="Q163" s="158"/>
      <c r="R163" s="155"/>
      <c r="S163" s="156"/>
      <c r="T163" s="158"/>
      <c r="U163" s="155"/>
      <c r="V163" s="156"/>
      <c r="W163" s="158"/>
      <c r="X163" s="155"/>
      <c r="Y163" s="156"/>
      <c r="Z163" s="159"/>
      <c r="AA163" s="155"/>
      <c r="AB163" s="156"/>
      <c r="AC163" s="180"/>
      <c r="AD163" s="155"/>
      <c r="AE163" s="155"/>
      <c r="AF163" s="161"/>
      <c r="AG163" s="155"/>
      <c r="AH163" s="155"/>
      <c r="AI163" s="155"/>
      <c r="AJ163" s="156"/>
      <c r="AK163" s="161"/>
      <c r="AL163" s="155"/>
      <c r="AM163" s="155"/>
      <c r="AN163" s="155"/>
      <c r="AO163" s="155"/>
      <c r="AP163" s="155"/>
      <c r="AQ163" s="155"/>
      <c r="AR163" s="155"/>
      <c r="AS163" s="155"/>
      <c r="AT163" s="155"/>
      <c r="AU163" s="155"/>
      <c r="AV163" s="155"/>
      <c r="AW163" s="155"/>
      <c r="AX163" s="155"/>
      <c r="AY163" s="161"/>
      <c r="AZ163" s="155"/>
      <c r="BA163" s="155"/>
      <c r="BB163" s="155"/>
      <c r="BC163" s="155"/>
      <c r="BD163" s="163" t="str">
        <f t="shared" si="4"/>
        <v/>
      </c>
      <c r="BE163" s="164" t="str">
        <f t="shared" si="1"/>
        <v/>
      </c>
      <c r="BF163" s="164" t="str">
        <f t="shared" si="2"/>
        <v/>
      </c>
      <c r="BG163" s="164" t="str">
        <f t="shared" si="5"/>
        <v/>
      </c>
      <c r="BH163" s="168" t="str">
        <f t="shared" si="3"/>
        <v/>
      </c>
    </row>
    <row r="164">
      <c r="A164" s="154"/>
      <c r="B164" s="155"/>
      <c r="C164" s="155"/>
      <c r="D164" s="155"/>
      <c r="E164" s="155"/>
      <c r="F164" s="156"/>
      <c r="G164" s="157"/>
      <c r="H164" s="155"/>
      <c r="I164" s="155"/>
      <c r="J164" s="155"/>
      <c r="K164" s="156"/>
      <c r="L164" s="157"/>
      <c r="M164" s="155"/>
      <c r="N164" s="155"/>
      <c r="O164" s="155"/>
      <c r="P164" s="156"/>
      <c r="Q164" s="158"/>
      <c r="R164" s="155"/>
      <c r="S164" s="156"/>
      <c r="T164" s="158"/>
      <c r="U164" s="155"/>
      <c r="V164" s="156"/>
      <c r="W164" s="158"/>
      <c r="X164" s="155"/>
      <c r="Y164" s="156"/>
      <c r="Z164" s="159"/>
      <c r="AA164" s="155"/>
      <c r="AB164" s="156"/>
      <c r="AC164" s="180"/>
      <c r="AD164" s="155"/>
      <c r="AE164" s="155"/>
      <c r="AF164" s="161"/>
      <c r="AG164" s="155"/>
      <c r="AH164" s="155"/>
      <c r="AI164" s="155"/>
      <c r="AJ164" s="156"/>
      <c r="AK164" s="161"/>
      <c r="AL164" s="155"/>
      <c r="AM164" s="155"/>
      <c r="AN164" s="155"/>
      <c r="AO164" s="155"/>
      <c r="AP164" s="155"/>
      <c r="AQ164" s="155"/>
      <c r="AR164" s="155"/>
      <c r="AS164" s="155"/>
      <c r="AT164" s="155"/>
      <c r="AU164" s="155"/>
      <c r="AV164" s="155"/>
      <c r="AW164" s="155"/>
      <c r="AX164" s="155"/>
      <c r="AY164" s="161"/>
      <c r="AZ164" s="155"/>
      <c r="BA164" s="155"/>
      <c r="BB164" s="155"/>
      <c r="BC164" s="155"/>
      <c r="BD164" s="163" t="str">
        <f t="shared" si="4"/>
        <v/>
      </c>
      <c r="BE164" s="164" t="str">
        <f t="shared" si="1"/>
        <v/>
      </c>
      <c r="BF164" s="164" t="str">
        <f t="shared" si="2"/>
        <v/>
      </c>
      <c r="BG164" s="164" t="str">
        <f t="shared" si="5"/>
        <v/>
      </c>
      <c r="BH164" s="168" t="str">
        <f t="shared" si="3"/>
        <v/>
      </c>
    </row>
    <row r="165">
      <c r="A165" s="154"/>
      <c r="B165" s="155"/>
      <c r="C165" s="155"/>
      <c r="D165" s="155"/>
      <c r="E165" s="155"/>
      <c r="F165" s="156"/>
      <c r="G165" s="157"/>
      <c r="H165" s="155"/>
      <c r="I165" s="155"/>
      <c r="J165" s="155"/>
      <c r="K165" s="156"/>
      <c r="L165" s="157"/>
      <c r="M165" s="155"/>
      <c r="N165" s="155"/>
      <c r="O165" s="155"/>
      <c r="P165" s="156"/>
      <c r="Q165" s="158"/>
      <c r="R165" s="155"/>
      <c r="S165" s="156"/>
      <c r="T165" s="158"/>
      <c r="U165" s="155"/>
      <c r="V165" s="156"/>
      <c r="W165" s="158"/>
      <c r="X165" s="155"/>
      <c r="Y165" s="156"/>
      <c r="Z165" s="159"/>
      <c r="AA165" s="155"/>
      <c r="AB165" s="156"/>
      <c r="AC165" s="180"/>
      <c r="AD165" s="155"/>
      <c r="AE165" s="155"/>
      <c r="AF165" s="161"/>
      <c r="AG165" s="155"/>
      <c r="AH165" s="155"/>
      <c r="AI165" s="155"/>
      <c r="AJ165" s="156"/>
      <c r="AK165" s="161"/>
      <c r="AL165" s="155"/>
      <c r="AM165" s="155"/>
      <c r="AN165" s="155"/>
      <c r="AO165" s="155"/>
      <c r="AP165" s="155"/>
      <c r="AQ165" s="155"/>
      <c r="AR165" s="155"/>
      <c r="AS165" s="155"/>
      <c r="AT165" s="155"/>
      <c r="AU165" s="155"/>
      <c r="AV165" s="155"/>
      <c r="AW165" s="155"/>
      <c r="AX165" s="155"/>
      <c r="AY165" s="161"/>
      <c r="AZ165" s="155"/>
      <c r="BA165" s="155"/>
      <c r="BB165" s="155"/>
      <c r="BC165" s="155"/>
      <c r="BD165" s="163" t="str">
        <f t="shared" si="4"/>
        <v/>
      </c>
      <c r="BE165" s="164" t="str">
        <f t="shared" si="1"/>
        <v/>
      </c>
      <c r="BF165" s="164" t="str">
        <f t="shared" si="2"/>
        <v/>
      </c>
      <c r="BG165" s="164" t="str">
        <f t="shared" si="5"/>
        <v/>
      </c>
      <c r="BH165" s="168" t="str">
        <f t="shared" si="3"/>
        <v/>
      </c>
    </row>
    <row r="166">
      <c r="A166" s="154"/>
      <c r="B166" s="155"/>
      <c r="C166" s="155"/>
      <c r="D166" s="155"/>
      <c r="E166" s="155"/>
      <c r="F166" s="156"/>
      <c r="G166" s="157"/>
      <c r="H166" s="155"/>
      <c r="I166" s="155"/>
      <c r="J166" s="155"/>
      <c r="K166" s="156"/>
      <c r="L166" s="157"/>
      <c r="M166" s="155"/>
      <c r="N166" s="155"/>
      <c r="O166" s="155"/>
      <c r="P166" s="156"/>
      <c r="Q166" s="158"/>
      <c r="R166" s="155"/>
      <c r="S166" s="156"/>
      <c r="T166" s="158"/>
      <c r="U166" s="155"/>
      <c r="V166" s="156"/>
      <c r="W166" s="158"/>
      <c r="X166" s="155"/>
      <c r="Y166" s="156"/>
      <c r="Z166" s="159"/>
      <c r="AA166" s="155"/>
      <c r="AB166" s="156"/>
      <c r="AC166" s="180"/>
      <c r="AD166" s="155"/>
      <c r="AE166" s="155"/>
      <c r="AF166" s="161"/>
      <c r="AG166" s="155"/>
      <c r="AH166" s="155"/>
      <c r="AI166" s="155"/>
      <c r="AJ166" s="156"/>
      <c r="AK166" s="161"/>
      <c r="AL166" s="155"/>
      <c r="AM166" s="155"/>
      <c r="AN166" s="155"/>
      <c r="AO166" s="155"/>
      <c r="AP166" s="155"/>
      <c r="AQ166" s="155"/>
      <c r="AR166" s="155"/>
      <c r="AS166" s="155"/>
      <c r="AT166" s="155"/>
      <c r="AU166" s="155"/>
      <c r="AV166" s="155"/>
      <c r="AW166" s="155"/>
      <c r="AX166" s="155"/>
      <c r="AY166" s="161"/>
      <c r="AZ166" s="155"/>
      <c r="BA166" s="155"/>
      <c r="BB166" s="155"/>
      <c r="BC166" s="155"/>
      <c r="BD166" s="163" t="str">
        <f t="shared" si="4"/>
        <v/>
      </c>
      <c r="BE166" s="164" t="str">
        <f t="shared" si="1"/>
        <v/>
      </c>
      <c r="BF166" s="164" t="str">
        <f t="shared" si="2"/>
        <v/>
      </c>
      <c r="BG166" s="164" t="str">
        <f t="shared" si="5"/>
        <v/>
      </c>
      <c r="BH166" s="168" t="str">
        <f t="shared" si="3"/>
        <v/>
      </c>
    </row>
    <row r="167">
      <c r="A167" s="154"/>
      <c r="B167" s="155"/>
      <c r="C167" s="155"/>
      <c r="D167" s="155"/>
      <c r="E167" s="155"/>
      <c r="F167" s="156"/>
      <c r="G167" s="157"/>
      <c r="H167" s="155"/>
      <c r="I167" s="155"/>
      <c r="J167" s="155"/>
      <c r="K167" s="156"/>
      <c r="L167" s="157"/>
      <c r="M167" s="155"/>
      <c r="N167" s="155"/>
      <c r="O167" s="155"/>
      <c r="P167" s="156"/>
      <c r="Q167" s="158"/>
      <c r="R167" s="155"/>
      <c r="S167" s="156"/>
      <c r="T167" s="158"/>
      <c r="U167" s="155"/>
      <c r="V167" s="156"/>
      <c r="W167" s="158"/>
      <c r="X167" s="155"/>
      <c r="Y167" s="156"/>
      <c r="Z167" s="159"/>
      <c r="AA167" s="155"/>
      <c r="AB167" s="156"/>
      <c r="AC167" s="180"/>
      <c r="AD167" s="155"/>
      <c r="AE167" s="155"/>
      <c r="AF167" s="161"/>
      <c r="AG167" s="155"/>
      <c r="AH167" s="155"/>
      <c r="AI167" s="155"/>
      <c r="AJ167" s="156"/>
      <c r="AK167" s="161"/>
      <c r="AL167" s="155"/>
      <c r="AM167" s="155"/>
      <c r="AN167" s="155"/>
      <c r="AO167" s="155"/>
      <c r="AP167" s="155"/>
      <c r="AQ167" s="155"/>
      <c r="AR167" s="155"/>
      <c r="AS167" s="155"/>
      <c r="AT167" s="155"/>
      <c r="AU167" s="155"/>
      <c r="AV167" s="155"/>
      <c r="AW167" s="155"/>
      <c r="AX167" s="155"/>
      <c r="AY167" s="161"/>
      <c r="AZ167" s="155"/>
      <c r="BA167" s="155"/>
      <c r="BB167" s="155"/>
      <c r="BC167" s="155"/>
      <c r="BD167" s="163" t="str">
        <f t="shared" si="4"/>
        <v/>
      </c>
      <c r="BE167" s="164" t="str">
        <f t="shared" si="1"/>
        <v/>
      </c>
      <c r="BF167" s="164" t="str">
        <f t="shared" si="2"/>
        <v/>
      </c>
      <c r="BG167" s="164" t="str">
        <f t="shared" si="5"/>
        <v/>
      </c>
      <c r="BH167" s="168" t="str">
        <f t="shared" si="3"/>
        <v/>
      </c>
    </row>
    <row r="168">
      <c r="A168" s="154"/>
      <c r="B168" s="155"/>
      <c r="C168" s="155"/>
      <c r="D168" s="155"/>
      <c r="E168" s="155"/>
      <c r="F168" s="156"/>
      <c r="G168" s="157"/>
      <c r="H168" s="155"/>
      <c r="I168" s="155"/>
      <c r="J168" s="155"/>
      <c r="K168" s="156"/>
      <c r="L168" s="157"/>
      <c r="M168" s="155"/>
      <c r="N168" s="155"/>
      <c r="O168" s="155"/>
      <c r="P168" s="156"/>
      <c r="Q168" s="158"/>
      <c r="R168" s="155"/>
      <c r="S168" s="156"/>
      <c r="T168" s="158"/>
      <c r="U168" s="155"/>
      <c r="V168" s="156"/>
      <c r="W168" s="158"/>
      <c r="X168" s="155"/>
      <c r="Y168" s="156"/>
      <c r="Z168" s="159"/>
      <c r="AA168" s="155"/>
      <c r="AB168" s="156"/>
      <c r="AC168" s="180"/>
      <c r="AD168" s="155"/>
      <c r="AE168" s="155"/>
      <c r="AF168" s="161"/>
      <c r="AG168" s="155"/>
      <c r="AH168" s="155"/>
      <c r="AI168" s="155"/>
      <c r="AJ168" s="156"/>
      <c r="AK168" s="161"/>
      <c r="AL168" s="155"/>
      <c r="AM168" s="155"/>
      <c r="AN168" s="155"/>
      <c r="AO168" s="155"/>
      <c r="AP168" s="155"/>
      <c r="AQ168" s="155"/>
      <c r="AR168" s="155"/>
      <c r="AS168" s="155"/>
      <c r="AT168" s="155"/>
      <c r="AU168" s="155"/>
      <c r="AV168" s="155"/>
      <c r="AW168" s="155"/>
      <c r="AX168" s="155"/>
      <c r="AY168" s="161"/>
      <c r="AZ168" s="155"/>
      <c r="BA168" s="155"/>
      <c r="BB168" s="155"/>
      <c r="BC168" s="155"/>
      <c r="BD168" s="163" t="str">
        <f t="shared" si="4"/>
        <v/>
      </c>
      <c r="BE168" s="164" t="str">
        <f t="shared" si="1"/>
        <v/>
      </c>
      <c r="BF168" s="164" t="str">
        <f t="shared" si="2"/>
        <v/>
      </c>
      <c r="BG168" s="164" t="str">
        <f t="shared" si="5"/>
        <v/>
      </c>
      <c r="BH168" s="168" t="str">
        <f t="shared" si="3"/>
        <v/>
      </c>
    </row>
    <row r="169">
      <c r="A169" s="154"/>
      <c r="B169" s="155"/>
      <c r="C169" s="155"/>
      <c r="D169" s="155"/>
      <c r="E169" s="155"/>
      <c r="F169" s="156"/>
      <c r="G169" s="157"/>
      <c r="H169" s="155"/>
      <c r="I169" s="155"/>
      <c r="J169" s="155"/>
      <c r="K169" s="156"/>
      <c r="L169" s="157"/>
      <c r="M169" s="155"/>
      <c r="N169" s="155"/>
      <c r="O169" s="155"/>
      <c r="P169" s="156"/>
      <c r="Q169" s="158"/>
      <c r="R169" s="155"/>
      <c r="S169" s="156"/>
      <c r="T169" s="158"/>
      <c r="U169" s="155"/>
      <c r="V169" s="156"/>
      <c r="W169" s="158"/>
      <c r="X169" s="155"/>
      <c r="Y169" s="156"/>
      <c r="Z169" s="159"/>
      <c r="AA169" s="155"/>
      <c r="AB169" s="156"/>
      <c r="AC169" s="180"/>
      <c r="AD169" s="155"/>
      <c r="AE169" s="155"/>
      <c r="AF169" s="161"/>
      <c r="AG169" s="155"/>
      <c r="AH169" s="155"/>
      <c r="AI169" s="155"/>
      <c r="AJ169" s="156"/>
      <c r="AK169" s="161"/>
      <c r="AL169" s="155"/>
      <c r="AM169" s="155"/>
      <c r="AN169" s="155"/>
      <c r="AO169" s="155"/>
      <c r="AP169" s="155"/>
      <c r="AQ169" s="155"/>
      <c r="AR169" s="155"/>
      <c r="AS169" s="155"/>
      <c r="AT169" s="155"/>
      <c r="AU169" s="155"/>
      <c r="AV169" s="155"/>
      <c r="AW169" s="155"/>
      <c r="AX169" s="155"/>
      <c r="AY169" s="161"/>
      <c r="AZ169" s="155"/>
      <c r="BA169" s="155"/>
      <c r="BB169" s="155"/>
      <c r="BC169" s="155"/>
      <c r="BD169" s="163" t="str">
        <f t="shared" si="4"/>
        <v/>
      </c>
      <c r="BE169" s="164" t="str">
        <f t="shared" si="1"/>
        <v/>
      </c>
      <c r="BF169" s="164" t="str">
        <f t="shared" si="2"/>
        <v/>
      </c>
      <c r="BG169" s="164" t="str">
        <f t="shared" si="5"/>
        <v/>
      </c>
      <c r="BH169" s="168" t="str">
        <f t="shared" si="3"/>
        <v/>
      </c>
    </row>
    <row r="170">
      <c r="A170" s="154"/>
      <c r="B170" s="155"/>
      <c r="C170" s="155"/>
      <c r="D170" s="155"/>
      <c r="E170" s="155"/>
      <c r="F170" s="156"/>
      <c r="G170" s="157"/>
      <c r="H170" s="155"/>
      <c r="I170" s="155"/>
      <c r="J170" s="155"/>
      <c r="K170" s="156"/>
      <c r="L170" s="157"/>
      <c r="M170" s="155"/>
      <c r="N170" s="155"/>
      <c r="O170" s="155"/>
      <c r="P170" s="156"/>
      <c r="Q170" s="158"/>
      <c r="R170" s="155"/>
      <c r="S170" s="156"/>
      <c r="T170" s="158"/>
      <c r="U170" s="155"/>
      <c r="V170" s="156"/>
      <c r="W170" s="158"/>
      <c r="X170" s="155"/>
      <c r="Y170" s="156"/>
      <c r="Z170" s="159"/>
      <c r="AA170" s="155"/>
      <c r="AB170" s="156"/>
      <c r="AC170" s="180"/>
      <c r="AD170" s="155"/>
      <c r="AE170" s="155"/>
      <c r="AF170" s="161"/>
      <c r="AG170" s="155"/>
      <c r="AH170" s="155"/>
      <c r="AI170" s="155"/>
      <c r="AJ170" s="156"/>
      <c r="AK170" s="161"/>
      <c r="AL170" s="155"/>
      <c r="AM170" s="155"/>
      <c r="AN170" s="155"/>
      <c r="AO170" s="155"/>
      <c r="AP170" s="155"/>
      <c r="AQ170" s="155"/>
      <c r="AR170" s="155"/>
      <c r="AS170" s="155"/>
      <c r="AT170" s="155"/>
      <c r="AU170" s="155"/>
      <c r="AV170" s="155"/>
      <c r="AW170" s="155"/>
      <c r="AX170" s="155"/>
      <c r="AY170" s="161"/>
      <c r="AZ170" s="155"/>
      <c r="BA170" s="155"/>
      <c r="BB170" s="155"/>
      <c r="BC170" s="155"/>
      <c r="BD170" s="163" t="str">
        <f t="shared" si="4"/>
        <v/>
      </c>
      <c r="BE170" s="164" t="str">
        <f t="shared" si="1"/>
        <v/>
      </c>
      <c r="BF170" s="164" t="str">
        <f t="shared" si="2"/>
        <v/>
      </c>
      <c r="BG170" s="164" t="str">
        <f t="shared" si="5"/>
        <v/>
      </c>
      <c r="BH170" s="168" t="str">
        <f t="shared" si="3"/>
        <v/>
      </c>
    </row>
    <row r="171">
      <c r="A171" s="154"/>
      <c r="B171" s="155"/>
      <c r="C171" s="155"/>
      <c r="D171" s="155"/>
      <c r="E171" s="155"/>
      <c r="F171" s="156"/>
      <c r="G171" s="157"/>
      <c r="H171" s="155"/>
      <c r="I171" s="155"/>
      <c r="J171" s="155"/>
      <c r="K171" s="156"/>
      <c r="L171" s="157"/>
      <c r="M171" s="155"/>
      <c r="N171" s="155"/>
      <c r="O171" s="155"/>
      <c r="P171" s="156"/>
      <c r="Q171" s="158"/>
      <c r="R171" s="155"/>
      <c r="S171" s="156"/>
      <c r="T171" s="158"/>
      <c r="U171" s="155"/>
      <c r="V171" s="156"/>
      <c r="W171" s="158"/>
      <c r="X171" s="155"/>
      <c r="Y171" s="156"/>
      <c r="Z171" s="159"/>
      <c r="AA171" s="155"/>
      <c r="AB171" s="156"/>
      <c r="AC171" s="180"/>
      <c r="AD171" s="155"/>
      <c r="AE171" s="155"/>
      <c r="AF171" s="161"/>
      <c r="AG171" s="155"/>
      <c r="AH171" s="155"/>
      <c r="AI171" s="155"/>
      <c r="AJ171" s="156"/>
      <c r="AK171" s="161"/>
      <c r="AL171" s="155"/>
      <c r="AM171" s="155"/>
      <c r="AN171" s="155"/>
      <c r="AO171" s="155"/>
      <c r="AP171" s="155"/>
      <c r="AQ171" s="155"/>
      <c r="AR171" s="155"/>
      <c r="AS171" s="155"/>
      <c r="AT171" s="155"/>
      <c r="AU171" s="155"/>
      <c r="AV171" s="155"/>
      <c r="AW171" s="155"/>
      <c r="AX171" s="155"/>
      <c r="AY171" s="161"/>
      <c r="AZ171" s="155"/>
      <c r="BA171" s="155"/>
      <c r="BB171" s="155"/>
      <c r="BC171" s="155"/>
      <c r="BD171" s="163" t="str">
        <f t="shared" si="4"/>
        <v/>
      </c>
      <c r="BE171" s="164" t="str">
        <f t="shared" si="1"/>
        <v/>
      </c>
      <c r="BF171" s="164" t="str">
        <f t="shared" si="2"/>
        <v/>
      </c>
      <c r="BG171" s="164" t="str">
        <f t="shared" si="5"/>
        <v/>
      </c>
      <c r="BH171" s="168" t="str">
        <f t="shared" si="3"/>
        <v/>
      </c>
    </row>
    <row r="172">
      <c r="A172" s="154"/>
      <c r="B172" s="155"/>
      <c r="C172" s="155"/>
      <c r="D172" s="155"/>
      <c r="E172" s="155"/>
      <c r="F172" s="156"/>
      <c r="G172" s="157"/>
      <c r="H172" s="155"/>
      <c r="I172" s="155"/>
      <c r="J172" s="155"/>
      <c r="K172" s="156"/>
      <c r="L172" s="157"/>
      <c r="M172" s="155"/>
      <c r="N172" s="155"/>
      <c r="O172" s="155"/>
      <c r="P172" s="156"/>
      <c r="Q172" s="158"/>
      <c r="R172" s="155"/>
      <c r="S172" s="156"/>
      <c r="T172" s="158"/>
      <c r="U172" s="155"/>
      <c r="V172" s="156"/>
      <c r="W172" s="158"/>
      <c r="X172" s="155"/>
      <c r="Y172" s="156"/>
      <c r="Z172" s="159"/>
      <c r="AA172" s="155"/>
      <c r="AB172" s="156"/>
      <c r="AC172" s="180"/>
      <c r="AD172" s="155"/>
      <c r="AE172" s="155"/>
      <c r="AF172" s="161"/>
      <c r="AG172" s="155"/>
      <c r="AH172" s="155"/>
      <c r="AI172" s="155"/>
      <c r="AJ172" s="156"/>
      <c r="AK172" s="161"/>
      <c r="AL172" s="155"/>
      <c r="AM172" s="155"/>
      <c r="AN172" s="155"/>
      <c r="AO172" s="155"/>
      <c r="AP172" s="155"/>
      <c r="AQ172" s="155"/>
      <c r="AR172" s="155"/>
      <c r="AS172" s="155"/>
      <c r="AT172" s="155"/>
      <c r="AU172" s="155"/>
      <c r="AV172" s="155"/>
      <c r="AW172" s="155"/>
      <c r="AX172" s="155"/>
      <c r="AY172" s="161"/>
      <c r="AZ172" s="155"/>
      <c r="BA172" s="155"/>
      <c r="BB172" s="155"/>
      <c r="BC172" s="155"/>
      <c r="BD172" s="163" t="str">
        <f t="shared" si="4"/>
        <v/>
      </c>
      <c r="BE172" s="164" t="str">
        <f t="shared" si="1"/>
        <v/>
      </c>
      <c r="BF172" s="164" t="str">
        <f t="shared" si="2"/>
        <v/>
      </c>
      <c r="BG172" s="164" t="str">
        <f t="shared" si="5"/>
        <v/>
      </c>
      <c r="BH172" s="168" t="str">
        <f t="shared" si="3"/>
        <v/>
      </c>
    </row>
    <row r="173">
      <c r="A173" s="154"/>
      <c r="B173" s="155"/>
      <c r="C173" s="155"/>
      <c r="D173" s="155"/>
      <c r="E173" s="155"/>
      <c r="F173" s="156"/>
      <c r="G173" s="157"/>
      <c r="H173" s="155"/>
      <c r="I173" s="155"/>
      <c r="J173" s="155"/>
      <c r="K173" s="156"/>
      <c r="L173" s="157"/>
      <c r="M173" s="155"/>
      <c r="N173" s="155"/>
      <c r="O173" s="155"/>
      <c r="P173" s="156"/>
      <c r="Q173" s="158"/>
      <c r="R173" s="155"/>
      <c r="S173" s="156"/>
      <c r="T173" s="158"/>
      <c r="U173" s="155"/>
      <c r="V173" s="156"/>
      <c r="W173" s="158"/>
      <c r="X173" s="155"/>
      <c r="Y173" s="156"/>
      <c r="Z173" s="159"/>
      <c r="AA173" s="155"/>
      <c r="AB173" s="156"/>
      <c r="AC173" s="180"/>
      <c r="AD173" s="155"/>
      <c r="AE173" s="155"/>
      <c r="AF173" s="161"/>
      <c r="AG173" s="155"/>
      <c r="AH173" s="155"/>
      <c r="AI173" s="155"/>
      <c r="AJ173" s="156"/>
      <c r="AK173" s="161"/>
      <c r="AL173" s="155"/>
      <c r="AM173" s="155"/>
      <c r="AN173" s="155"/>
      <c r="AO173" s="155"/>
      <c r="AP173" s="155"/>
      <c r="AQ173" s="155"/>
      <c r="AR173" s="155"/>
      <c r="AS173" s="155"/>
      <c r="AT173" s="155"/>
      <c r="AU173" s="155"/>
      <c r="AV173" s="155"/>
      <c r="AW173" s="155"/>
      <c r="AX173" s="155"/>
      <c r="AY173" s="161"/>
      <c r="AZ173" s="155"/>
      <c r="BA173" s="155"/>
      <c r="BB173" s="155"/>
      <c r="BC173" s="155"/>
      <c r="BD173" s="163" t="str">
        <f t="shared" si="4"/>
        <v/>
      </c>
      <c r="BE173" s="164" t="str">
        <f t="shared" si="1"/>
        <v/>
      </c>
      <c r="BF173" s="164" t="str">
        <f t="shared" si="2"/>
        <v/>
      </c>
      <c r="BG173" s="164" t="str">
        <f t="shared" si="5"/>
        <v/>
      </c>
      <c r="BH173" s="168" t="str">
        <f t="shared" si="3"/>
        <v/>
      </c>
    </row>
    <row r="174">
      <c r="A174" s="154"/>
      <c r="B174" s="155"/>
      <c r="C174" s="155"/>
      <c r="D174" s="155"/>
      <c r="E174" s="155"/>
      <c r="F174" s="156"/>
      <c r="G174" s="157"/>
      <c r="H174" s="155"/>
      <c r="I174" s="155"/>
      <c r="J174" s="155"/>
      <c r="K174" s="156"/>
      <c r="L174" s="157"/>
      <c r="M174" s="155"/>
      <c r="N174" s="155"/>
      <c r="O174" s="155"/>
      <c r="P174" s="156"/>
      <c r="Q174" s="158"/>
      <c r="R174" s="155"/>
      <c r="S174" s="156"/>
      <c r="T174" s="158"/>
      <c r="U174" s="155"/>
      <c r="V174" s="156"/>
      <c r="W174" s="158"/>
      <c r="X174" s="155"/>
      <c r="Y174" s="156"/>
      <c r="Z174" s="159"/>
      <c r="AA174" s="155"/>
      <c r="AB174" s="156"/>
      <c r="AC174" s="180"/>
      <c r="AD174" s="155"/>
      <c r="AE174" s="155"/>
      <c r="AF174" s="161"/>
      <c r="AG174" s="155"/>
      <c r="AH174" s="155"/>
      <c r="AI174" s="155"/>
      <c r="AJ174" s="156"/>
      <c r="AK174" s="161"/>
      <c r="AL174" s="155"/>
      <c r="AM174" s="155"/>
      <c r="AN174" s="155"/>
      <c r="AO174" s="155"/>
      <c r="AP174" s="155"/>
      <c r="AQ174" s="155"/>
      <c r="AR174" s="155"/>
      <c r="AS174" s="155"/>
      <c r="AT174" s="155"/>
      <c r="AU174" s="155"/>
      <c r="AV174" s="155"/>
      <c r="AW174" s="155"/>
      <c r="AX174" s="155"/>
      <c r="AY174" s="161"/>
      <c r="AZ174" s="155"/>
      <c r="BA174" s="155"/>
      <c r="BB174" s="155"/>
      <c r="BC174" s="155"/>
      <c r="BD174" s="163" t="str">
        <f t="shared" si="4"/>
        <v/>
      </c>
      <c r="BE174" s="164" t="str">
        <f t="shared" si="1"/>
        <v/>
      </c>
      <c r="BF174" s="164" t="str">
        <f t="shared" si="2"/>
        <v/>
      </c>
      <c r="BG174" s="164" t="str">
        <f t="shared" si="5"/>
        <v/>
      </c>
      <c r="BH174" s="168" t="str">
        <f t="shared" si="3"/>
        <v/>
      </c>
    </row>
    <row r="175">
      <c r="A175" s="154"/>
      <c r="B175" s="155"/>
      <c r="C175" s="155"/>
      <c r="D175" s="155"/>
      <c r="E175" s="155"/>
      <c r="F175" s="156"/>
      <c r="G175" s="157"/>
      <c r="H175" s="155"/>
      <c r="I175" s="155"/>
      <c r="J175" s="155"/>
      <c r="K175" s="156"/>
      <c r="L175" s="157"/>
      <c r="M175" s="155"/>
      <c r="N175" s="155"/>
      <c r="O175" s="155"/>
      <c r="P175" s="156"/>
      <c r="Q175" s="158"/>
      <c r="R175" s="155"/>
      <c r="S175" s="156"/>
      <c r="T175" s="158"/>
      <c r="U175" s="155"/>
      <c r="V175" s="156"/>
      <c r="W175" s="158"/>
      <c r="X175" s="155"/>
      <c r="Y175" s="156"/>
      <c r="Z175" s="159"/>
      <c r="AA175" s="155"/>
      <c r="AB175" s="156"/>
      <c r="AC175" s="180"/>
      <c r="AD175" s="155"/>
      <c r="AE175" s="155"/>
      <c r="AF175" s="161"/>
      <c r="AG175" s="155"/>
      <c r="AH175" s="155"/>
      <c r="AI175" s="155"/>
      <c r="AJ175" s="156"/>
      <c r="AK175" s="161"/>
      <c r="AL175" s="155"/>
      <c r="AM175" s="155"/>
      <c r="AN175" s="155"/>
      <c r="AO175" s="155"/>
      <c r="AP175" s="155"/>
      <c r="AQ175" s="155"/>
      <c r="AR175" s="155"/>
      <c r="AS175" s="155"/>
      <c r="AT175" s="155"/>
      <c r="AU175" s="155"/>
      <c r="AV175" s="155"/>
      <c r="AW175" s="155"/>
      <c r="AX175" s="155"/>
      <c r="AY175" s="161"/>
      <c r="AZ175" s="155"/>
      <c r="BA175" s="155"/>
      <c r="BB175" s="155"/>
      <c r="BC175" s="155"/>
      <c r="BD175" s="163" t="str">
        <f t="shared" si="4"/>
        <v/>
      </c>
      <c r="BE175" s="164" t="str">
        <f t="shared" si="1"/>
        <v/>
      </c>
      <c r="BF175" s="164" t="str">
        <f t="shared" si="2"/>
        <v/>
      </c>
      <c r="BG175" s="164" t="str">
        <f t="shared" si="5"/>
        <v/>
      </c>
      <c r="BH175" s="168" t="str">
        <f t="shared" si="3"/>
        <v/>
      </c>
    </row>
    <row r="176">
      <c r="A176" s="154"/>
      <c r="B176" s="155"/>
      <c r="C176" s="155"/>
      <c r="D176" s="155"/>
      <c r="E176" s="155"/>
      <c r="F176" s="156"/>
      <c r="G176" s="157"/>
      <c r="H176" s="155"/>
      <c r="I176" s="155"/>
      <c r="J176" s="155"/>
      <c r="K176" s="156"/>
      <c r="L176" s="157"/>
      <c r="M176" s="155"/>
      <c r="N176" s="155"/>
      <c r="O176" s="155"/>
      <c r="P176" s="156"/>
      <c r="Q176" s="158"/>
      <c r="R176" s="155"/>
      <c r="S176" s="156"/>
      <c r="T176" s="158"/>
      <c r="U176" s="155"/>
      <c r="V176" s="156"/>
      <c r="W176" s="158"/>
      <c r="X176" s="155"/>
      <c r="Y176" s="156"/>
      <c r="Z176" s="159"/>
      <c r="AA176" s="155"/>
      <c r="AB176" s="156"/>
      <c r="AC176" s="180"/>
      <c r="AD176" s="155"/>
      <c r="AE176" s="155"/>
      <c r="AF176" s="161"/>
      <c r="AG176" s="155"/>
      <c r="AH176" s="155"/>
      <c r="AI176" s="155"/>
      <c r="AJ176" s="156"/>
      <c r="AK176" s="161"/>
      <c r="AL176" s="155"/>
      <c r="AM176" s="155"/>
      <c r="AN176" s="155"/>
      <c r="AO176" s="155"/>
      <c r="AP176" s="155"/>
      <c r="AQ176" s="155"/>
      <c r="AR176" s="155"/>
      <c r="AS176" s="155"/>
      <c r="AT176" s="155"/>
      <c r="AU176" s="155"/>
      <c r="AV176" s="155"/>
      <c r="AW176" s="155"/>
      <c r="AX176" s="155"/>
      <c r="AY176" s="161"/>
      <c r="AZ176" s="155"/>
      <c r="BA176" s="155"/>
      <c r="BB176" s="155"/>
      <c r="BC176" s="155"/>
      <c r="BD176" s="163" t="str">
        <f t="shared" si="4"/>
        <v/>
      </c>
      <c r="BE176" s="164" t="str">
        <f t="shared" si="1"/>
        <v/>
      </c>
      <c r="BF176" s="164" t="str">
        <f t="shared" si="2"/>
        <v/>
      </c>
      <c r="BG176" s="164" t="str">
        <f t="shared" si="5"/>
        <v/>
      </c>
      <c r="BH176" s="168" t="str">
        <f t="shared" si="3"/>
        <v/>
      </c>
    </row>
    <row r="177">
      <c r="A177" s="154"/>
      <c r="B177" s="155"/>
      <c r="C177" s="155"/>
      <c r="D177" s="155"/>
      <c r="E177" s="155"/>
      <c r="F177" s="156"/>
      <c r="G177" s="157"/>
      <c r="H177" s="155"/>
      <c r="I177" s="155"/>
      <c r="J177" s="155"/>
      <c r="K177" s="156"/>
      <c r="L177" s="157"/>
      <c r="M177" s="155"/>
      <c r="N177" s="155"/>
      <c r="O177" s="155"/>
      <c r="P177" s="156"/>
      <c r="Q177" s="158"/>
      <c r="R177" s="155"/>
      <c r="S177" s="156"/>
      <c r="T177" s="158"/>
      <c r="U177" s="155"/>
      <c r="V177" s="156"/>
      <c r="W177" s="158"/>
      <c r="X177" s="155"/>
      <c r="Y177" s="156"/>
      <c r="Z177" s="159"/>
      <c r="AA177" s="155"/>
      <c r="AB177" s="156"/>
      <c r="AC177" s="180"/>
      <c r="AD177" s="155"/>
      <c r="AE177" s="155"/>
      <c r="AF177" s="161"/>
      <c r="AG177" s="155"/>
      <c r="AH177" s="155"/>
      <c r="AI177" s="155"/>
      <c r="AJ177" s="156"/>
      <c r="AK177" s="161"/>
      <c r="AL177" s="155"/>
      <c r="AM177" s="155"/>
      <c r="AN177" s="155"/>
      <c r="AO177" s="155"/>
      <c r="AP177" s="155"/>
      <c r="AQ177" s="155"/>
      <c r="AR177" s="155"/>
      <c r="AS177" s="155"/>
      <c r="AT177" s="155"/>
      <c r="AU177" s="155"/>
      <c r="AV177" s="155"/>
      <c r="AW177" s="155"/>
      <c r="AX177" s="155"/>
      <c r="AY177" s="161"/>
      <c r="AZ177" s="155"/>
      <c r="BA177" s="155"/>
      <c r="BB177" s="155"/>
      <c r="BC177" s="155"/>
      <c r="BD177" s="163" t="str">
        <f t="shared" si="4"/>
        <v/>
      </c>
      <c r="BE177" s="164" t="str">
        <f t="shared" si="1"/>
        <v/>
      </c>
      <c r="BF177" s="164" t="str">
        <f t="shared" si="2"/>
        <v/>
      </c>
      <c r="BG177" s="164" t="str">
        <f t="shared" si="5"/>
        <v/>
      </c>
      <c r="BH177" s="168" t="str">
        <f t="shared" si="3"/>
        <v/>
      </c>
    </row>
    <row r="178">
      <c r="A178" s="154"/>
      <c r="B178" s="155"/>
      <c r="C178" s="155"/>
      <c r="D178" s="155"/>
      <c r="E178" s="155"/>
      <c r="F178" s="156"/>
      <c r="G178" s="157"/>
      <c r="H178" s="155"/>
      <c r="I178" s="155"/>
      <c r="J178" s="155"/>
      <c r="K178" s="156"/>
      <c r="L178" s="157"/>
      <c r="M178" s="155"/>
      <c r="N178" s="155"/>
      <c r="O178" s="155"/>
      <c r="P178" s="156"/>
      <c r="Q178" s="158"/>
      <c r="R178" s="155"/>
      <c r="S178" s="156"/>
      <c r="T178" s="158"/>
      <c r="U178" s="155"/>
      <c r="V178" s="156"/>
      <c r="W178" s="158"/>
      <c r="X178" s="155"/>
      <c r="Y178" s="156"/>
      <c r="Z178" s="159"/>
      <c r="AA178" s="155"/>
      <c r="AB178" s="156"/>
      <c r="AC178" s="180"/>
      <c r="AD178" s="155"/>
      <c r="AE178" s="155"/>
      <c r="AF178" s="161"/>
      <c r="AG178" s="155"/>
      <c r="AH178" s="155"/>
      <c r="AI178" s="155"/>
      <c r="AJ178" s="156"/>
      <c r="AK178" s="161"/>
      <c r="AL178" s="155"/>
      <c r="AM178" s="155"/>
      <c r="AN178" s="155"/>
      <c r="AO178" s="155"/>
      <c r="AP178" s="155"/>
      <c r="AQ178" s="155"/>
      <c r="AR178" s="155"/>
      <c r="AS178" s="155"/>
      <c r="AT178" s="155"/>
      <c r="AU178" s="155"/>
      <c r="AV178" s="155"/>
      <c r="AW178" s="155"/>
      <c r="AX178" s="155"/>
      <c r="AY178" s="161"/>
      <c r="AZ178" s="155"/>
      <c r="BA178" s="155"/>
      <c r="BB178" s="155"/>
      <c r="BC178" s="155"/>
      <c r="BD178" s="163" t="str">
        <f t="shared" si="4"/>
        <v/>
      </c>
      <c r="BE178" s="164" t="str">
        <f t="shared" si="1"/>
        <v/>
      </c>
      <c r="BF178" s="164" t="str">
        <f t="shared" si="2"/>
        <v/>
      </c>
      <c r="BG178" s="164" t="str">
        <f t="shared" si="5"/>
        <v/>
      </c>
      <c r="BH178" s="168" t="str">
        <f t="shared" si="3"/>
        <v/>
      </c>
    </row>
    <row r="179">
      <c r="A179" s="154"/>
      <c r="B179" s="155"/>
      <c r="C179" s="155"/>
      <c r="D179" s="155"/>
      <c r="E179" s="155"/>
      <c r="F179" s="156"/>
      <c r="G179" s="157"/>
      <c r="H179" s="155"/>
      <c r="I179" s="155"/>
      <c r="J179" s="155"/>
      <c r="K179" s="156"/>
      <c r="L179" s="157"/>
      <c r="M179" s="155"/>
      <c r="N179" s="155"/>
      <c r="O179" s="155"/>
      <c r="P179" s="156"/>
      <c r="Q179" s="158"/>
      <c r="R179" s="155"/>
      <c r="S179" s="156"/>
      <c r="T179" s="158"/>
      <c r="U179" s="155"/>
      <c r="V179" s="156"/>
      <c r="W179" s="158"/>
      <c r="X179" s="155"/>
      <c r="Y179" s="156"/>
      <c r="Z179" s="159"/>
      <c r="AA179" s="155"/>
      <c r="AB179" s="156"/>
      <c r="AC179" s="180"/>
      <c r="AD179" s="155"/>
      <c r="AE179" s="155"/>
      <c r="AF179" s="161"/>
      <c r="AG179" s="155"/>
      <c r="AH179" s="155"/>
      <c r="AI179" s="155"/>
      <c r="AJ179" s="156"/>
      <c r="AK179" s="161"/>
      <c r="AL179" s="155"/>
      <c r="AM179" s="155"/>
      <c r="AN179" s="155"/>
      <c r="AO179" s="155"/>
      <c r="AP179" s="155"/>
      <c r="AQ179" s="155"/>
      <c r="AR179" s="155"/>
      <c r="AS179" s="155"/>
      <c r="AT179" s="155"/>
      <c r="AU179" s="155"/>
      <c r="AV179" s="155"/>
      <c r="AW179" s="155"/>
      <c r="AX179" s="155"/>
      <c r="AY179" s="161"/>
      <c r="AZ179" s="155"/>
      <c r="BA179" s="155"/>
      <c r="BB179" s="155"/>
      <c r="BC179" s="155"/>
      <c r="BD179" s="163" t="str">
        <f t="shared" si="4"/>
        <v/>
      </c>
      <c r="BE179" s="164" t="str">
        <f t="shared" si="1"/>
        <v/>
      </c>
      <c r="BF179" s="164" t="str">
        <f t="shared" si="2"/>
        <v/>
      </c>
      <c r="BG179" s="164" t="str">
        <f t="shared" si="5"/>
        <v/>
      </c>
      <c r="BH179" s="168" t="str">
        <f t="shared" si="3"/>
        <v/>
      </c>
    </row>
    <row r="180">
      <c r="A180" s="154"/>
      <c r="B180" s="155"/>
      <c r="C180" s="155"/>
      <c r="D180" s="155"/>
      <c r="E180" s="155"/>
      <c r="F180" s="156"/>
      <c r="G180" s="157"/>
      <c r="H180" s="155"/>
      <c r="I180" s="155"/>
      <c r="J180" s="155"/>
      <c r="K180" s="156"/>
      <c r="L180" s="157"/>
      <c r="M180" s="155"/>
      <c r="N180" s="155"/>
      <c r="O180" s="155"/>
      <c r="P180" s="156"/>
      <c r="Q180" s="158"/>
      <c r="R180" s="155"/>
      <c r="S180" s="156"/>
      <c r="T180" s="158"/>
      <c r="U180" s="155"/>
      <c r="V180" s="156"/>
      <c r="W180" s="158"/>
      <c r="X180" s="155"/>
      <c r="Y180" s="156"/>
      <c r="Z180" s="159"/>
      <c r="AA180" s="155"/>
      <c r="AB180" s="156"/>
      <c r="AC180" s="180"/>
      <c r="AD180" s="155"/>
      <c r="AE180" s="155"/>
      <c r="AF180" s="161"/>
      <c r="AG180" s="155"/>
      <c r="AH180" s="155"/>
      <c r="AI180" s="155"/>
      <c r="AJ180" s="156"/>
      <c r="AK180" s="161"/>
      <c r="AL180" s="155"/>
      <c r="AM180" s="155"/>
      <c r="AN180" s="155"/>
      <c r="AO180" s="155"/>
      <c r="AP180" s="155"/>
      <c r="AQ180" s="155"/>
      <c r="AR180" s="155"/>
      <c r="AS180" s="155"/>
      <c r="AT180" s="155"/>
      <c r="AU180" s="155"/>
      <c r="AV180" s="155"/>
      <c r="AW180" s="155"/>
      <c r="AX180" s="155"/>
      <c r="AY180" s="161"/>
      <c r="AZ180" s="155"/>
      <c r="BA180" s="155"/>
      <c r="BB180" s="155"/>
      <c r="BC180" s="155"/>
      <c r="BD180" s="163" t="str">
        <f t="shared" si="4"/>
        <v/>
      </c>
      <c r="BE180" s="164" t="str">
        <f t="shared" si="1"/>
        <v/>
      </c>
      <c r="BF180" s="164" t="str">
        <f t="shared" si="2"/>
        <v/>
      </c>
      <c r="BG180" s="164" t="str">
        <f t="shared" si="5"/>
        <v/>
      </c>
      <c r="BH180" s="168" t="str">
        <f t="shared" si="3"/>
        <v/>
      </c>
    </row>
    <row r="181">
      <c r="A181" s="154"/>
      <c r="B181" s="155"/>
      <c r="C181" s="155"/>
      <c r="D181" s="155"/>
      <c r="E181" s="155"/>
      <c r="F181" s="156"/>
      <c r="G181" s="157"/>
      <c r="H181" s="155"/>
      <c r="I181" s="155"/>
      <c r="J181" s="155"/>
      <c r="K181" s="156"/>
      <c r="L181" s="157"/>
      <c r="M181" s="155"/>
      <c r="N181" s="155"/>
      <c r="O181" s="155"/>
      <c r="P181" s="156"/>
      <c r="Q181" s="158"/>
      <c r="R181" s="155"/>
      <c r="S181" s="156"/>
      <c r="T181" s="158"/>
      <c r="U181" s="155"/>
      <c r="V181" s="156"/>
      <c r="W181" s="158"/>
      <c r="X181" s="155"/>
      <c r="Y181" s="156"/>
      <c r="Z181" s="159"/>
      <c r="AA181" s="155"/>
      <c r="AB181" s="156"/>
      <c r="AC181" s="180"/>
      <c r="AD181" s="155"/>
      <c r="AE181" s="155"/>
      <c r="AF181" s="161"/>
      <c r="AG181" s="155"/>
      <c r="AH181" s="155"/>
      <c r="AI181" s="155"/>
      <c r="AJ181" s="156"/>
      <c r="AK181" s="161"/>
      <c r="AL181" s="155"/>
      <c r="AM181" s="155"/>
      <c r="AN181" s="155"/>
      <c r="AO181" s="155"/>
      <c r="AP181" s="155"/>
      <c r="AQ181" s="155"/>
      <c r="AR181" s="155"/>
      <c r="AS181" s="155"/>
      <c r="AT181" s="155"/>
      <c r="AU181" s="155"/>
      <c r="AV181" s="155"/>
      <c r="AW181" s="155"/>
      <c r="AX181" s="155"/>
      <c r="AY181" s="161"/>
      <c r="AZ181" s="155"/>
      <c r="BA181" s="155"/>
      <c r="BB181" s="155"/>
      <c r="BC181" s="155"/>
      <c r="BD181" s="163" t="str">
        <f t="shared" si="4"/>
        <v/>
      </c>
      <c r="BE181" s="164" t="str">
        <f t="shared" si="1"/>
        <v/>
      </c>
      <c r="BF181" s="164" t="str">
        <f t="shared" si="2"/>
        <v/>
      </c>
      <c r="BG181" s="164" t="str">
        <f t="shared" si="5"/>
        <v/>
      </c>
      <c r="BH181" s="168" t="str">
        <f t="shared" si="3"/>
        <v/>
      </c>
    </row>
    <row r="182">
      <c r="A182" s="154"/>
      <c r="B182" s="155"/>
      <c r="C182" s="155"/>
      <c r="D182" s="155"/>
      <c r="E182" s="155"/>
      <c r="F182" s="156"/>
      <c r="G182" s="157"/>
      <c r="H182" s="155"/>
      <c r="I182" s="155"/>
      <c r="J182" s="155"/>
      <c r="K182" s="156"/>
      <c r="L182" s="157"/>
      <c r="M182" s="155"/>
      <c r="N182" s="155"/>
      <c r="O182" s="155"/>
      <c r="P182" s="156"/>
      <c r="Q182" s="158"/>
      <c r="R182" s="155"/>
      <c r="S182" s="156"/>
      <c r="T182" s="158"/>
      <c r="U182" s="155"/>
      <c r="V182" s="156"/>
      <c r="W182" s="158"/>
      <c r="X182" s="155"/>
      <c r="Y182" s="156"/>
      <c r="Z182" s="159"/>
      <c r="AA182" s="155"/>
      <c r="AB182" s="156"/>
      <c r="AC182" s="180"/>
      <c r="AD182" s="155"/>
      <c r="AE182" s="155"/>
      <c r="AF182" s="161"/>
      <c r="AG182" s="155"/>
      <c r="AH182" s="155"/>
      <c r="AI182" s="155"/>
      <c r="AJ182" s="156"/>
      <c r="AK182" s="161"/>
      <c r="AL182" s="155"/>
      <c r="AM182" s="155"/>
      <c r="AN182" s="155"/>
      <c r="AO182" s="155"/>
      <c r="AP182" s="155"/>
      <c r="AQ182" s="155"/>
      <c r="AR182" s="155"/>
      <c r="AS182" s="155"/>
      <c r="AT182" s="155"/>
      <c r="AU182" s="155"/>
      <c r="AV182" s="155"/>
      <c r="AW182" s="155"/>
      <c r="AX182" s="155"/>
      <c r="AY182" s="161"/>
      <c r="AZ182" s="155"/>
      <c r="BA182" s="155"/>
      <c r="BB182" s="155"/>
      <c r="BC182" s="155"/>
      <c r="BD182" s="163" t="str">
        <f t="shared" si="4"/>
        <v/>
      </c>
      <c r="BE182" s="164" t="str">
        <f t="shared" si="1"/>
        <v/>
      </c>
      <c r="BF182" s="164" t="str">
        <f t="shared" si="2"/>
        <v/>
      </c>
      <c r="BG182" s="164" t="str">
        <f t="shared" si="5"/>
        <v/>
      </c>
      <c r="BH182" s="168" t="str">
        <f t="shared" si="3"/>
        <v/>
      </c>
    </row>
    <row r="183">
      <c r="A183" s="154"/>
      <c r="B183" s="155"/>
      <c r="C183" s="155"/>
      <c r="D183" s="155"/>
      <c r="E183" s="155"/>
      <c r="F183" s="156"/>
      <c r="G183" s="157"/>
      <c r="H183" s="155"/>
      <c r="I183" s="155"/>
      <c r="J183" s="155"/>
      <c r="K183" s="156"/>
      <c r="L183" s="157"/>
      <c r="M183" s="155"/>
      <c r="N183" s="155"/>
      <c r="O183" s="155"/>
      <c r="P183" s="156"/>
      <c r="Q183" s="158"/>
      <c r="R183" s="155"/>
      <c r="S183" s="156"/>
      <c r="T183" s="158"/>
      <c r="U183" s="155"/>
      <c r="V183" s="156"/>
      <c r="W183" s="158"/>
      <c r="X183" s="155"/>
      <c r="Y183" s="156"/>
      <c r="Z183" s="159"/>
      <c r="AA183" s="155"/>
      <c r="AB183" s="156"/>
      <c r="AC183" s="180"/>
      <c r="AD183" s="155"/>
      <c r="AE183" s="155"/>
      <c r="AF183" s="161"/>
      <c r="AG183" s="155"/>
      <c r="AH183" s="155"/>
      <c r="AI183" s="155"/>
      <c r="AJ183" s="156"/>
      <c r="AK183" s="161"/>
      <c r="AL183" s="155"/>
      <c r="AM183" s="155"/>
      <c r="AN183" s="155"/>
      <c r="AO183" s="155"/>
      <c r="AP183" s="155"/>
      <c r="AQ183" s="155"/>
      <c r="AR183" s="155"/>
      <c r="AS183" s="155"/>
      <c r="AT183" s="155"/>
      <c r="AU183" s="155"/>
      <c r="AV183" s="155"/>
      <c r="AW183" s="155"/>
      <c r="AX183" s="155"/>
      <c r="AY183" s="161"/>
      <c r="AZ183" s="155"/>
      <c r="BA183" s="155"/>
      <c r="BB183" s="155"/>
      <c r="BC183" s="155"/>
      <c r="BD183" s="163" t="str">
        <f t="shared" si="4"/>
        <v/>
      </c>
      <c r="BE183" s="164" t="str">
        <f t="shared" si="1"/>
        <v/>
      </c>
      <c r="BF183" s="164" t="str">
        <f t="shared" si="2"/>
        <v/>
      </c>
      <c r="BG183" s="164" t="str">
        <f t="shared" si="5"/>
        <v/>
      </c>
      <c r="BH183" s="168" t="str">
        <f t="shared" si="3"/>
        <v/>
      </c>
    </row>
    <row r="184">
      <c r="A184" s="154"/>
      <c r="B184" s="155"/>
      <c r="C184" s="155"/>
      <c r="D184" s="155"/>
      <c r="E184" s="155"/>
      <c r="F184" s="156"/>
      <c r="G184" s="157"/>
      <c r="H184" s="155"/>
      <c r="I184" s="155"/>
      <c r="J184" s="155"/>
      <c r="K184" s="156"/>
      <c r="L184" s="157"/>
      <c r="M184" s="155"/>
      <c r="N184" s="155"/>
      <c r="O184" s="155"/>
      <c r="P184" s="156"/>
      <c r="Q184" s="158"/>
      <c r="R184" s="155"/>
      <c r="S184" s="156"/>
      <c r="T184" s="158"/>
      <c r="U184" s="155"/>
      <c r="V184" s="156"/>
      <c r="W184" s="158"/>
      <c r="X184" s="155"/>
      <c r="Y184" s="156"/>
      <c r="Z184" s="159"/>
      <c r="AA184" s="155"/>
      <c r="AB184" s="156"/>
      <c r="AC184" s="180"/>
      <c r="AD184" s="155"/>
      <c r="AE184" s="155"/>
      <c r="AF184" s="161"/>
      <c r="AG184" s="155"/>
      <c r="AH184" s="155"/>
      <c r="AI184" s="155"/>
      <c r="AJ184" s="156"/>
      <c r="AK184" s="161"/>
      <c r="AL184" s="155"/>
      <c r="AM184" s="155"/>
      <c r="AN184" s="155"/>
      <c r="AO184" s="155"/>
      <c r="AP184" s="155"/>
      <c r="AQ184" s="155"/>
      <c r="AR184" s="155"/>
      <c r="AS184" s="155"/>
      <c r="AT184" s="155"/>
      <c r="AU184" s="155"/>
      <c r="AV184" s="155"/>
      <c r="AW184" s="155"/>
      <c r="AX184" s="155"/>
      <c r="AY184" s="161"/>
      <c r="AZ184" s="155"/>
      <c r="BA184" s="155"/>
      <c r="BB184" s="155"/>
      <c r="BC184" s="155"/>
      <c r="BD184" s="163" t="str">
        <f t="shared" si="4"/>
        <v/>
      </c>
      <c r="BE184" s="164" t="str">
        <f t="shared" si="1"/>
        <v/>
      </c>
      <c r="BF184" s="164" t="str">
        <f t="shared" si="2"/>
        <v/>
      </c>
      <c r="BG184" s="164" t="str">
        <f t="shared" si="5"/>
        <v/>
      </c>
      <c r="BH184" s="168" t="str">
        <f t="shared" si="3"/>
        <v/>
      </c>
    </row>
    <row r="185">
      <c r="A185" s="154"/>
      <c r="B185" s="155"/>
      <c r="C185" s="155"/>
      <c r="D185" s="155"/>
      <c r="E185" s="155"/>
      <c r="F185" s="156"/>
      <c r="G185" s="157"/>
      <c r="H185" s="155"/>
      <c r="I185" s="155"/>
      <c r="J185" s="155"/>
      <c r="K185" s="156"/>
      <c r="L185" s="157"/>
      <c r="M185" s="155"/>
      <c r="N185" s="155"/>
      <c r="O185" s="155"/>
      <c r="P185" s="156"/>
      <c r="Q185" s="158"/>
      <c r="R185" s="155"/>
      <c r="S185" s="156"/>
      <c r="T185" s="158"/>
      <c r="U185" s="155"/>
      <c r="V185" s="156"/>
      <c r="W185" s="158"/>
      <c r="X185" s="155"/>
      <c r="Y185" s="156"/>
      <c r="Z185" s="159"/>
      <c r="AA185" s="155"/>
      <c r="AB185" s="156"/>
      <c r="AC185" s="180"/>
      <c r="AD185" s="155"/>
      <c r="AE185" s="155"/>
      <c r="AF185" s="161"/>
      <c r="AG185" s="155"/>
      <c r="AH185" s="155"/>
      <c r="AI185" s="155"/>
      <c r="AJ185" s="156"/>
      <c r="AK185" s="161"/>
      <c r="AL185" s="155"/>
      <c r="AM185" s="155"/>
      <c r="AN185" s="155"/>
      <c r="AO185" s="155"/>
      <c r="AP185" s="155"/>
      <c r="AQ185" s="155"/>
      <c r="AR185" s="155"/>
      <c r="AS185" s="155"/>
      <c r="AT185" s="155"/>
      <c r="AU185" s="155"/>
      <c r="AV185" s="155"/>
      <c r="AW185" s="155"/>
      <c r="AX185" s="155"/>
      <c r="AY185" s="161"/>
      <c r="AZ185" s="155"/>
      <c r="BA185" s="155"/>
      <c r="BB185" s="155"/>
      <c r="BC185" s="155"/>
      <c r="BD185" s="163" t="str">
        <f t="shared" si="4"/>
        <v/>
      </c>
      <c r="BE185" s="164" t="str">
        <f t="shared" si="1"/>
        <v/>
      </c>
      <c r="BF185" s="164" t="str">
        <f t="shared" si="2"/>
        <v/>
      </c>
      <c r="BG185" s="164" t="str">
        <f t="shared" si="5"/>
        <v/>
      </c>
      <c r="BH185" s="168" t="str">
        <f t="shared" si="3"/>
        <v/>
      </c>
    </row>
    <row r="186">
      <c r="A186" s="154"/>
      <c r="B186" s="155"/>
      <c r="C186" s="155"/>
      <c r="D186" s="155"/>
      <c r="E186" s="155"/>
      <c r="F186" s="156"/>
      <c r="G186" s="157"/>
      <c r="H186" s="155"/>
      <c r="I186" s="155"/>
      <c r="J186" s="155"/>
      <c r="K186" s="156"/>
      <c r="L186" s="157"/>
      <c r="M186" s="155"/>
      <c r="N186" s="155"/>
      <c r="O186" s="155"/>
      <c r="P186" s="156"/>
      <c r="Q186" s="158"/>
      <c r="R186" s="155"/>
      <c r="S186" s="156"/>
      <c r="T186" s="158"/>
      <c r="U186" s="155"/>
      <c r="V186" s="156"/>
      <c r="W186" s="158"/>
      <c r="X186" s="155"/>
      <c r="Y186" s="156"/>
      <c r="Z186" s="159"/>
      <c r="AA186" s="155"/>
      <c r="AB186" s="156"/>
      <c r="AC186" s="180"/>
      <c r="AD186" s="155"/>
      <c r="AE186" s="155"/>
      <c r="AF186" s="161"/>
      <c r="AG186" s="155"/>
      <c r="AH186" s="155"/>
      <c r="AI186" s="155"/>
      <c r="AJ186" s="156"/>
      <c r="AK186" s="161"/>
      <c r="AL186" s="155"/>
      <c r="AM186" s="155"/>
      <c r="AN186" s="155"/>
      <c r="AO186" s="155"/>
      <c r="AP186" s="155"/>
      <c r="AQ186" s="155"/>
      <c r="AR186" s="155"/>
      <c r="AS186" s="155"/>
      <c r="AT186" s="155"/>
      <c r="AU186" s="155"/>
      <c r="AV186" s="155"/>
      <c r="AW186" s="155"/>
      <c r="AX186" s="155"/>
      <c r="AY186" s="161"/>
      <c r="AZ186" s="155"/>
      <c r="BA186" s="155"/>
      <c r="BB186" s="155"/>
      <c r="BC186" s="155"/>
      <c r="BD186" s="163" t="str">
        <f t="shared" si="4"/>
        <v/>
      </c>
      <c r="BE186" s="164" t="str">
        <f t="shared" si="1"/>
        <v/>
      </c>
      <c r="BF186" s="164" t="str">
        <f t="shared" si="2"/>
        <v/>
      </c>
      <c r="BG186" s="164" t="str">
        <f t="shared" si="5"/>
        <v/>
      </c>
      <c r="BH186" s="168" t="str">
        <f t="shared" si="3"/>
        <v/>
      </c>
    </row>
    <row r="187">
      <c r="A187" s="154"/>
      <c r="B187" s="155"/>
      <c r="C187" s="155"/>
      <c r="D187" s="155"/>
      <c r="E187" s="155"/>
      <c r="F187" s="156"/>
      <c r="G187" s="157"/>
      <c r="H187" s="155"/>
      <c r="I187" s="155"/>
      <c r="J187" s="155"/>
      <c r="K187" s="156"/>
      <c r="L187" s="157"/>
      <c r="M187" s="155"/>
      <c r="N187" s="155"/>
      <c r="O187" s="155"/>
      <c r="P187" s="156"/>
      <c r="Q187" s="158"/>
      <c r="R187" s="155"/>
      <c r="S187" s="156"/>
      <c r="T187" s="158"/>
      <c r="U187" s="155"/>
      <c r="V187" s="156"/>
      <c r="W187" s="158"/>
      <c r="X187" s="155"/>
      <c r="Y187" s="156"/>
      <c r="Z187" s="159"/>
      <c r="AA187" s="155"/>
      <c r="AB187" s="156"/>
      <c r="AC187" s="180"/>
      <c r="AD187" s="155"/>
      <c r="AE187" s="155"/>
      <c r="AF187" s="161"/>
      <c r="AG187" s="155"/>
      <c r="AH187" s="155"/>
      <c r="AI187" s="155"/>
      <c r="AJ187" s="156"/>
      <c r="AK187" s="161"/>
      <c r="AL187" s="155"/>
      <c r="AM187" s="155"/>
      <c r="AN187" s="155"/>
      <c r="AO187" s="155"/>
      <c r="AP187" s="155"/>
      <c r="AQ187" s="155"/>
      <c r="AR187" s="155"/>
      <c r="AS187" s="155"/>
      <c r="AT187" s="155"/>
      <c r="AU187" s="155"/>
      <c r="AV187" s="155"/>
      <c r="AW187" s="155"/>
      <c r="AX187" s="155"/>
      <c r="AY187" s="161"/>
      <c r="AZ187" s="155"/>
      <c r="BA187" s="155"/>
      <c r="BB187" s="155"/>
      <c r="BC187" s="155"/>
      <c r="BD187" s="163" t="str">
        <f t="shared" si="4"/>
        <v/>
      </c>
      <c r="BE187" s="164" t="str">
        <f t="shared" si="1"/>
        <v/>
      </c>
      <c r="BF187" s="164" t="str">
        <f t="shared" si="2"/>
        <v/>
      </c>
      <c r="BG187" s="164" t="str">
        <f t="shared" si="5"/>
        <v/>
      </c>
      <c r="BH187" s="168" t="str">
        <f t="shared" si="3"/>
        <v/>
      </c>
    </row>
    <row r="188">
      <c r="A188" s="154"/>
      <c r="B188" s="155"/>
      <c r="C188" s="155"/>
      <c r="D188" s="155"/>
      <c r="E188" s="155"/>
      <c r="F188" s="156"/>
      <c r="G188" s="157"/>
      <c r="H188" s="155"/>
      <c r="I188" s="155"/>
      <c r="J188" s="155"/>
      <c r="K188" s="156"/>
      <c r="L188" s="157"/>
      <c r="M188" s="155"/>
      <c r="N188" s="155"/>
      <c r="O188" s="155"/>
      <c r="P188" s="156"/>
      <c r="Q188" s="158"/>
      <c r="R188" s="155"/>
      <c r="S188" s="156"/>
      <c r="T188" s="158"/>
      <c r="U188" s="155"/>
      <c r="V188" s="156"/>
      <c r="W188" s="158"/>
      <c r="X188" s="155"/>
      <c r="Y188" s="156"/>
      <c r="Z188" s="159"/>
      <c r="AA188" s="155"/>
      <c r="AB188" s="156"/>
      <c r="AC188" s="180"/>
      <c r="AD188" s="155"/>
      <c r="AE188" s="155"/>
      <c r="AF188" s="161"/>
      <c r="AG188" s="155"/>
      <c r="AH188" s="155"/>
      <c r="AI188" s="155"/>
      <c r="AJ188" s="156"/>
      <c r="AK188" s="161"/>
      <c r="AL188" s="155"/>
      <c r="AM188" s="155"/>
      <c r="AN188" s="155"/>
      <c r="AO188" s="155"/>
      <c r="AP188" s="155"/>
      <c r="AQ188" s="155"/>
      <c r="AR188" s="155"/>
      <c r="AS188" s="155"/>
      <c r="AT188" s="155"/>
      <c r="AU188" s="155"/>
      <c r="AV188" s="155"/>
      <c r="AW188" s="155"/>
      <c r="AX188" s="155"/>
      <c r="AY188" s="161"/>
      <c r="AZ188" s="155"/>
      <c r="BA188" s="155"/>
      <c r="BB188" s="155"/>
      <c r="BC188" s="155"/>
      <c r="BD188" s="163" t="str">
        <f t="shared" si="4"/>
        <v/>
      </c>
      <c r="BE188" s="164" t="str">
        <f t="shared" si="1"/>
        <v/>
      </c>
      <c r="BF188" s="164" t="str">
        <f t="shared" si="2"/>
        <v/>
      </c>
      <c r="BG188" s="164" t="str">
        <f t="shared" si="5"/>
        <v/>
      </c>
      <c r="BH188" s="168" t="str">
        <f t="shared" si="3"/>
        <v/>
      </c>
    </row>
    <row r="189">
      <c r="A189" s="154"/>
      <c r="B189" s="155"/>
      <c r="C189" s="155"/>
      <c r="D189" s="155"/>
      <c r="E189" s="155"/>
      <c r="F189" s="156"/>
      <c r="G189" s="157"/>
      <c r="H189" s="155"/>
      <c r="I189" s="155"/>
      <c r="J189" s="155"/>
      <c r="K189" s="156"/>
      <c r="L189" s="157"/>
      <c r="M189" s="155"/>
      <c r="N189" s="155"/>
      <c r="O189" s="155"/>
      <c r="P189" s="156"/>
      <c r="Q189" s="158"/>
      <c r="R189" s="155"/>
      <c r="S189" s="156"/>
      <c r="T189" s="158"/>
      <c r="U189" s="155"/>
      <c r="V189" s="156"/>
      <c r="W189" s="158"/>
      <c r="X189" s="155"/>
      <c r="Y189" s="156"/>
      <c r="Z189" s="159"/>
      <c r="AA189" s="155"/>
      <c r="AB189" s="156"/>
      <c r="AC189" s="180"/>
      <c r="AD189" s="155"/>
      <c r="AE189" s="155"/>
      <c r="AF189" s="161"/>
      <c r="AG189" s="155"/>
      <c r="AH189" s="155"/>
      <c r="AI189" s="155"/>
      <c r="AJ189" s="156"/>
      <c r="AK189" s="161"/>
      <c r="AL189" s="155"/>
      <c r="AM189" s="155"/>
      <c r="AN189" s="155"/>
      <c r="AO189" s="155"/>
      <c r="AP189" s="155"/>
      <c r="AQ189" s="155"/>
      <c r="AR189" s="155"/>
      <c r="AS189" s="155"/>
      <c r="AT189" s="155"/>
      <c r="AU189" s="155"/>
      <c r="AV189" s="155"/>
      <c r="AW189" s="155"/>
      <c r="AX189" s="155"/>
      <c r="AY189" s="161"/>
      <c r="AZ189" s="155"/>
      <c r="BA189" s="155"/>
      <c r="BB189" s="155"/>
      <c r="BC189" s="155"/>
      <c r="BD189" s="163" t="str">
        <f t="shared" si="4"/>
        <v/>
      </c>
      <c r="BE189" s="164" t="str">
        <f t="shared" si="1"/>
        <v/>
      </c>
      <c r="BF189" s="164" t="str">
        <f t="shared" si="2"/>
        <v/>
      </c>
      <c r="BG189" s="164" t="str">
        <f t="shared" si="5"/>
        <v/>
      </c>
      <c r="BH189" s="168" t="str">
        <f t="shared" si="3"/>
        <v/>
      </c>
    </row>
    <row r="190">
      <c r="A190" s="154"/>
      <c r="B190" s="155"/>
      <c r="C190" s="155"/>
      <c r="D190" s="155"/>
      <c r="E190" s="155"/>
      <c r="F190" s="156"/>
      <c r="G190" s="157"/>
      <c r="H190" s="155"/>
      <c r="I190" s="155"/>
      <c r="J190" s="155"/>
      <c r="K190" s="156"/>
      <c r="L190" s="157"/>
      <c r="M190" s="155"/>
      <c r="N190" s="155"/>
      <c r="O190" s="155"/>
      <c r="P190" s="156"/>
      <c r="Q190" s="158"/>
      <c r="R190" s="155"/>
      <c r="S190" s="156"/>
      <c r="T190" s="158"/>
      <c r="U190" s="155"/>
      <c r="V190" s="156"/>
      <c r="W190" s="158"/>
      <c r="X190" s="155"/>
      <c r="Y190" s="156"/>
      <c r="Z190" s="159"/>
      <c r="AA190" s="155"/>
      <c r="AB190" s="156"/>
      <c r="AC190" s="180"/>
      <c r="AD190" s="155"/>
      <c r="AE190" s="155"/>
      <c r="AF190" s="161"/>
      <c r="AG190" s="155"/>
      <c r="AH190" s="155"/>
      <c r="AI190" s="155"/>
      <c r="AJ190" s="156"/>
      <c r="AK190" s="161"/>
      <c r="AL190" s="155"/>
      <c r="AM190" s="155"/>
      <c r="AN190" s="155"/>
      <c r="AO190" s="155"/>
      <c r="AP190" s="155"/>
      <c r="AQ190" s="155"/>
      <c r="AR190" s="155"/>
      <c r="AS190" s="155"/>
      <c r="AT190" s="155"/>
      <c r="AU190" s="155"/>
      <c r="AV190" s="155"/>
      <c r="AW190" s="155"/>
      <c r="AX190" s="155"/>
      <c r="AY190" s="161"/>
      <c r="AZ190" s="155"/>
      <c r="BA190" s="155"/>
      <c r="BB190" s="155"/>
      <c r="BC190" s="155"/>
      <c r="BD190" s="163" t="str">
        <f t="shared" si="4"/>
        <v/>
      </c>
      <c r="BE190" s="164" t="str">
        <f t="shared" si="1"/>
        <v/>
      </c>
      <c r="BF190" s="164" t="str">
        <f t="shared" si="2"/>
        <v/>
      </c>
      <c r="BG190" s="164" t="str">
        <f t="shared" si="5"/>
        <v/>
      </c>
      <c r="BH190" s="168" t="str">
        <f t="shared" si="3"/>
        <v/>
      </c>
    </row>
    <row r="191">
      <c r="A191" s="154"/>
      <c r="B191" s="155"/>
      <c r="C191" s="155"/>
      <c r="D191" s="155"/>
      <c r="E191" s="155"/>
      <c r="F191" s="156"/>
      <c r="G191" s="157"/>
      <c r="H191" s="155"/>
      <c r="I191" s="155"/>
      <c r="J191" s="155"/>
      <c r="K191" s="156"/>
      <c r="L191" s="157"/>
      <c r="M191" s="155"/>
      <c r="N191" s="155"/>
      <c r="O191" s="155"/>
      <c r="P191" s="156"/>
      <c r="Q191" s="158"/>
      <c r="R191" s="155"/>
      <c r="S191" s="156"/>
      <c r="T191" s="158"/>
      <c r="U191" s="155"/>
      <c r="V191" s="156"/>
      <c r="W191" s="158"/>
      <c r="X191" s="155"/>
      <c r="Y191" s="156"/>
      <c r="Z191" s="159"/>
      <c r="AA191" s="155"/>
      <c r="AB191" s="156"/>
      <c r="AC191" s="180"/>
      <c r="AD191" s="155"/>
      <c r="AE191" s="155"/>
      <c r="AF191" s="161"/>
      <c r="AG191" s="155"/>
      <c r="AH191" s="155"/>
      <c r="AI191" s="155"/>
      <c r="AJ191" s="156"/>
      <c r="AK191" s="161"/>
      <c r="AL191" s="155"/>
      <c r="AM191" s="155"/>
      <c r="AN191" s="155"/>
      <c r="AO191" s="155"/>
      <c r="AP191" s="155"/>
      <c r="AQ191" s="155"/>
      <c r="AR191" s="155"/>
      <c r="AS191" s="155"/>
      <c r="AT191" s="155"/>
      <c r="AU191" s="155"/>
      <c r="AV191" s="155"/>
      <c r="AW191" s="155"/>
      <c r="AX191" s="155"/>
      <c r="AY191" s="161"/>
      <c r="AZ191" s="155"/>
      <c r="BA191" s="155"/>
      <c r="BB191" s="155"/>
      <c r="BC191" s="155"/>
      <c r="BD191" s="163" t="str">
        <f t="shared" si="4"/>
        <v/>
      </c>
      <c r="BE191" s="164" t="str">
        <f t="shared" si="1"/>
        <v/>
      </c>
      <c r="BF191" s="164" t="str">
        <f t="shared" si="2"/>
        <v/>
      </c>
      <c r="BG191" s="164" t="str">
        <f t="shared" si="5"/>
        <v/>
      </c>
      <c r="BH191" s="168" t="str">
        <f t="shared" si="3"/>
        <v/>
      </c>
    </row>
    <row r="192">
      <c r="A192" s="154"/>
      <c r="B192" s="155"/>
      <c r="C192" s="155"/>
      <c r="D192" s="155"/>
      <c r="E192" s="155"/>
      <c r="F192" s="156"/>
      <c r="G192" s="157"/>
      <c r="H192" s="155"/>
      <c r="I192" s="155"/>
      <c r="J192" s="155"/>
      <c r="K192" s="156"/>
      <c r="L192" s="157"/>
      <c r="M192" s="155"/>
      <c r="N192" s="155"/>
      <c r="O192" s="155"/>
      <c r="P192" s="156"/>
      <c r="Q192" s="158"/>
      <c r="R192" s="155"/>
      <c r="S192" s="156"/>
      <c r="T192" s="158"/>
      <c r="U192" s="155"/>
      <c r="V192" s="156"/>
      <c r="W192" s="158"/>
      <c r="X192" s="155"/>
      <c r="Y192" s="156"/>
      <c r="Z192" s="159"/>
      <c r="AA192" s="155"/>
      <c r="AB192" s="156"/>
      <c r="AC192" s="180"/>
      <c r="AD192" s="155"/>
      <c r="AE192" s="155"/>
      <c r="AF192" s="161"/>
      <c r="AG192" s="155"/>
      <c r="AH192" s="155"/>
      <c r="AI192" s="155"/>
      <c r="AJ192" s="156"/>
      <c r="AK192" s="161"/>
      <c r="AL192" s="155"/>
      <c r="AM192" s="155"/>
      <c r="AN192" s="155"/>
      <c r="AO192" s="155"/>
      <c r="AP192" s="155"/>
      <c r="AQ192" s="155"/>
      <c r="AR192" s="155"/>
      <c r="AS192" s="155"/>
      <c r="AT192" s="155"/>
      <c r="AU192" s="155"/>
      <c r="AV192" s="155"/>
      <c r="AW192" s="155"/>
      <c r="AX192" s="155"/>
      <c r="AY192" s="161"/>
      <c r="AZ192" s="155"/>
      <c r="BA192" s="155"/>
      <c r="BB192" s="155"/>
      <c r="BC192" s="155"/>
      <c r="BD192" s="163" t="str">
        <f t="shared" si="4"/>
        <v/>
      </c>
      <c r="BE192" s="164" t="str">
        <f t="shared" si="1"/>
        <v/>
      </c>
      <c r="BF192" s="164" t="str">
        <f t="shared" si="2"/>
        <v/>
      </c>
      <c r="BG192" s="164" t="str">
        <f t="shared" si="5"/>
        <v/>
      </c>
      <c r="BH192" s="168" t="str">
        <f t="shared" si="3"/>
        <v/>
      </c>
    </row>
    <row r="193">
      <c r="A193" s="154"/>
      <c r="B193" s="155"/>
      <c r="C193" s="155"/>
      <c r="D193" s="155"/>
      <c r="E193" s="155"/>
      <c r="F193" s="156"/>
      <c r="G193" s="157"/>
      <c r="H193" s="155"/>
      <c r="I193" s="155"/>
      <c r="J193" s="155"/>
      <c r="K193" s="156"/>
      <c r="L193" s="157"/>
      <c r="M193" s="155"/>
      <c r="N193" s="155"/>
      <c r="O193" s="155"/>
      <c r="P193" s="156"/>
      <c r="Q193" s="158"/>
      <c r="R193" s="155"/>
      <c r="S193" s="156"/>
      <c r="T193" s="158"/>
      <c r="U193" s="155"/>
      <c r="V193" s="156"/>
      <c r="W193" s="158"/>
      <c r="X193" s="155"/>
      <c r="Y193" s="156"/>
      <c r="Z193" s="159"/>
      <c r="AA193" s="155"/>
      <c r="AB193" s="156"/>
      <c r="AC193" s="180"/>
      <c r="AD193" s="155"/>
      <c r="AE193" s="155"/>
      <c r="AF193" s="161"/>
      <c r="AG193" s="155"/>
      <c r="AH193" s="155"/>
      <c r="AI193" s="155"/>
      <c r="AJ193" s="156"/>
      <c r="AK193" s="161"/>
      <c r="AL193" s="155"/>
      <c r="AM193" s="155"/>
      <c r="AN193" s="155"/>
      <c r="AO193" s="155"/>
      <c r="AP193" s="155"/>
      <c r="AQ193" s="155"/>
      <c r="AR193" s="155"/>
      <c r="AS193" s="155"/>
      <c r="AT193" s="155"/>
      <c r="AU193" s="155"/>
      <c r="AV193" s="155"/>
      <c r="AW193" s="155"/>
      <c r="AX193" s="155"/>
      <c r="AY193" s="161"/>
      <c r="AZ193" s="155"/>
      <c r="BA193" s="155"/>
      <c r="BB193" s="155"/>
      <c r="BC193" s="155"/>
      <c r="BD193" s="163" t="str">
        <f t="shared" si="4"/>
        <v/>
      </c>
      <c r="BE193" s="164" t="str">
        <f t="shared" si="1"/>
        <v/>
      </c>
      <c r="BF193" s="164" t="str">
        <f t="shared" si="2"/>
        <v/>
      </c>
      <c r="BG193" s="164" t="str">
        <f t="shared" si="5"/>
        <v/>
      </c>
      <c r="BH193" s="168" t="str">
        <f t="shared" si="3"/>
        <v/>
      </c>
    </row>
    <row r="194">
      <c r="A194" s="154"/>
      <c r="B194" s="155"/>
      <c r="C194" s="155"/>
      <c r="D194" s="155"/>
      <c r="E194" s="155"/>
      <c r="F194" s="156"/>
      <c r="G194" s="157"/>
      <c r="H194" s="155"/>
      <c r="I194" s="155"/>
      <c r="J194" s="155"/>
      <c r="K194" s="156"/>
      <c r="L194" s="157"/>
      <c r="M194" s="155"/>
      <c r="N194" s="155"/>
      <c r="O194" s="155"/>
      <c r="P194" s="156"/>
      <c r="Q194" s="158"/>
      <c r="R194" s="155"/>
      <c r="S194" s="156"/>
      <c r="T194" s="158"/>
      <c r="U194" s="155"/>
      <c r="V194" s="156"/>
      <c r="W194" s="158"/>
      <c r="X194" s="155"/>
      <c r="Y194" s="156"/>
      <c r="Z194" s="159"/>
      <c r="AA194" s="155"/>
      <c r="AB194" s="156"/>
      <c r="AC194" s="180"/>
      <c r="AD194" s="155"/>
      <c r="AE194" s="155"/>
      <c r="AF194" s="161"/>
      <c r="AG194" s="155"/>
      <c r="AH194" s="155"/>
      <c r="AI194" s="155"/>
      <c r="AJ194" s="156"/>
      <c r="AK194" s="161"/>
      <c r="AL194" s="155"/>
      <c r="AM194" s="155"/>
      <c r="AN194" s="155"/>
      <c r="AO194" s="155"/>
      <c r="AP194" s="155"/>
      <c r="AQ194" s="155"/>
      <c r="AR194" s="155"/>
      <c r="AS194" s="155"/>
      <c r="AT194" s="155"/>
      <c r="AU194" s="155"/>
      <c r="AV194" s="155"/>
      <c r="AW194" s="155"/>
      <c r="AX194" s="155"/>
      <c r="AY194" s="161"/>
      <c r="AZ194" s="155"/>
      <c r="BA194" s="155"/>
      <c r="BB194" s="155"/>
      <c r="BC194" s="155"/>
      <c r="BD194" s="163" t="str">
        <f t="shared" si="4"/>
        <v/>
      </c>
      <c r="BE194" s="164" t="str">
        <f t="shared" si="1"/>
        <v/>
      </c>
      <c r="BF194" s="164" t="str">
        <f t="shared" si="2"/>
        <v/>
      </c>
      <c r="BG194" s="164" t="str">
        <f t="shared" si="5"/>
        <v/>
      </c>
      <c r="BH194" s="168" t="str">
        <f t="shared" si="3"/>
        <v/>
      </c>
    </row>
    <row r="195">
      <c r="A195" s="154"/>
      <c r="B195" s="155"/>
      <c r="C195" s="155"/>
      <c r="D195" s="155"/>
      <c r="E195" s="155"/>
      <c r="F195" s="156"/>
      <c r="G195" s="157"/>
      <c r="H195" s="155"/>
      <c r="I195" s="155"/>
      <c r="J195" s="155"/>
      <c r="K195" s="156"/>
      <c r="L195" s="157"/>
      <c r="M195" s="155"/>
      <c r="N195" s="155"/>
      <c r="O195" s="155"/>
      <c r="P195" s="156"/>
      <c r="Q195" s="158"/>
      <c r="R195" s="155"/>
      <c r="S195" s="156"/>
      <c r="T195" s="158"/>
      <c r="U195" s="155"/>
      <c r="V195" s="156"/>
      <c r="W195" s="158"/>
      <c r="X195" s="155"/>
      <c r="Y195" s="156"/>
      <c r="Z195" s="159"/>
      <c r="AA195" s="155"/>
      <c r="AB195" s="156"/>
      <c r="AC195" s="180"/>
      <c r="AD195" s="155"/>
      <c r="AE195" s="155"/>
      <c r="AF195" s="161"/>
      <c r="AG195" s="155"/>
      <c r="AH195" s="155"/>
      <c r="AI195" s="155"/>
      <c r="AJ195" s="156"/>
      <c r="AK195" s="161"/>
      <c r="AL195" s="155"/>
      <c r="AM195" s="155"/>
      <c r="AN195" s="155"/>
      <c r="AO195" s="155"/>
      <c r="AP195" s="155"/>
      <c r="AQ195" s="155"/>
      <c r="AR195" s="155"/>
      <c r="AS195" s="155"/>
      <c r="AT195" s="155"/>
      <c r="AU195" s="155"/>
      <c r="AV195" s="155"/>
      <c r="AW195" s="155"/>
      <c r="AX195" s="155"/>
      <c r="AY195" s="161"/>
      <c r="AZ195" s="155"/>
      <c r="BA195" s="155"/>
      <c r="BB195" s="155"/>
      <c r="BC195" s="155"/>
      <c r="BD195" s="163" t="str">
        <f t="shared" si="4"/>
        <v/>
      </c>
      <c r="BE195" s="164" t="str">
        <f t="shared" si="1"/>
        <v/>
      </c>
      <c r="BF195" s="164" t="str">
        <f t="shared" si="2"/>
        <v/>
      </c>
      <c r="BG195" s="164" t="str">
        <f t="shared" si="5"/>
        <v/>
      </c>
      <c r="BH195" s="168" t="str">
        <f t="shared" si="3"/>
        <v/>
      </c>
    </row>
    <row r="196">
      <c r="A196" s="154"/>
      <c r="B196" s="155"/>
      <c r="C196" s="155"/>
      <c r="D196" s="155"/>
      <c r="E196" s="155"/>
      <c r="F196" s="156"/>
      <c r="G196" s="157"/>
      <c r="H196" s="155"/>
      <c r="I196" s="155"/>
      <c r="J196" s="155"/>
      <c r="K196" s="156"/>
      <c r="L196" s="157"/>
      <c r="M196" s="155"/>
      <c r="N196" s="155"/>
      <c r="O196" s="155"/>
      <c r="P196" s="156"/>
      <c r="Q196" s="158"/>
      <c r="R196" s="155"/>
      <c r="S196" s="156"/>
      <c r="T196" s="158"/>
      <c r="U196" s="155"/>
      <c r="V196" s="156"/>
      <c r="W196" s="158"/>
      <c r="X196" s="155"/>
      <c r="Y196" s="156"/>
      <c r="Z196" s="159"/>
      <c r="AA196" s="155"/>
      <c r="AB196" s="156"/>
      <c r="AC196" s="180"/>
      <c r="AD196" s="155"/>
      <c r="AE196" s="155"/>
      <c r="AF196" s="161"/>
      <c r="AG196" s="155"/>
      <c r="AH196" s="155"/>
      <c r="AI196" s="155"/>
      <c r="AJ196" s="156"/>
      <c r="AK196" s="161"/>
      <c r="AL196" s="155"/>
      <c r="AM196" s="155"/>
      <c r="AN196" s="155"/>
      <c r="AO196" s="155"/>
      <c r="AP196" s="155"/>
      <c r="AQ196" s="155"/>
      <c r="AR196" s="155"/>
      <c r="AS196" s="155"/>
      <c r="AT196" s="155"/>
      <c r="AU196" s="155"/>
      <c r="AV196" s="155"/>
      <c r="AW196" s="155"/>
      <c r="AX196" s="155"/>
      <c r="AY196" s="161"/>
      <c r="AZ196" s="155"/>
      <c r="BA196" s="155"/>
      <c r="BB196" s="155"/>
      <c r="BC196" s="155"/>
      <c r="BD196" s="163" t="str">
        <f t="shared" si="4"/>
        <v/>
      </c>
      <c r="BE196" s="164" t="str">
        <f t="shared" si="1"/>
        <v/>
      </c>
      <c r="BF196" s="164" t="str">
        <f t="shared" si="2"/>
        <v/>
      </c>
      <c r="BG196" s="164" t="str">
        <f t="shared" si="5"/>
        <v/>
      </c>
      <c r="BH196" s="168" t="str">
        <f t="shared" si="3"/>
        <v/>
      </c>
    </row>
    <row r="197">
      <c r="A197" s="154"/>
      <c r="B197" s="155"/>
      <c r="C197" s="155"/>
      <c r="D197" s="155"/>
      <c r="E197" s="155"/>
      <c r="F197" s="156"/>
      <c r="G197" s="157"/>
      <c r="H197" s="155"/>
      <c r="I197" s="155"/>
      <c r="J197" s="155"/>
      <c r="K197" s="156"/>
      <c r="L197" s="157"/>
      <c r="M197" s="155"/>
      <c r="N197" s="155"/>
      <c r="O197" s="155"/>
      <c r="P197" s="156"/>
      <c r="Q197" s="158"/>
      <c r="R197" s="155"/>
      <c r="S197" s="156"/>
      <c r="T197" s="158"/>
      <c r="U197" s="155"/>
      <c r="V197" s="156"/>
      <c r="W197" s="158"/>
      <c r="X197" s="155"/>
      <c r="Y197" s="156"/>
      <c r="Z197" s="159"/>
      <c r="AA197" s="155"/>
      <c r="AB197" s="156"/>
      <c r="AC197" s="180"/>
      <c r="AD197" s="155"/>
      <c r="AE197" s="155"/>
      <c r="AF197" s="161"/>
      <c r="AG197" s="155"/>
      <c r="AH197" s="155"/>
      <c r="AI197" s="155"/>
      <c r="AJ197" s="156"/>
      <c r="AK197" s="161"/>
      <c r="AL197" s="155"/>
      <c r="AM197" s="155"/>
      <c r="AN197" s="155"/>
      <c r="AO197" s="155"/>
      <c r="AP197" s="155"/>
      <c r="AQ197" s="155"/>
      <c r="AR197" s="155"/>
      <c r="AS197" s="155"/>
      <c r="AT197" s="155"/>
      <c r="AU197" s="155"/>
      <c r="AV197" s="155"/>
      <c r="AW197" s="155"/>
      <c r="AX197" s="155"/>
      <c r="AY197" s="161"/>
      <c r="AZ197" s="155"/>
      <c r="BA197" s="155"/>
      <c r="BB197" s="155"/>
      <c r="BC197" s="155"/>
      <c r="BD197" s="163" t="str">
        <f t="shared" si="4"/>
        <v/>
      </c>
      <c r="BE197" s="164" t="str">
        <f t="shared" si="1"/>
        <v/>
      </c>
      <c r="BF197" s="164" t="str">
        <f t="shared" si="2"/>
        <v/>
      </c>
      <c r="BG197" s="164" t="str">
        <f t="shared" si="5"/>
        <v/>
      </c>
      <c r="BH197" s="168" t="str">
        <f t="shared" si="3"/>
        <v/>
      </c>
    </row>
    <row r="198">
      <c r="A198" s="154"/>
      <c r="B198" s="155"/>
      <c r="C198" s="155"/>
      <c r="D198" s="155"/>
      <c r="E198" s="155"/>
      <c r="F198" s="156"/>
      <c r="G198" s="157"/>
      <c r="H198" s="155"/>
      <c r="I198" s="155"/>
      <c r="J198" s="155"/>
      <c r="K198" s="156"/>
      <c r="L198" s="157"/>
      <c r="M198" s="155"/>
      <c r="N198" s="155"/>
      <c r="O198" s="155"/>
      <c r="P198" s="156"/>
      <c r="Q198" s="158"/>
      <c r="R198" s="155"/>
      <c r="S198" s="156"/>
      <c r="T198" s="158"/>
      <c r="U198" s="155"/>
      <c r="V198" s="156"/>
      <c r="W198" s="158"/>
      <c r="X198" s="155"/>
      <c r="Y198" s="156"/>
      <c r="Z198" s="159"/>
      <c r="AA198" s="155"/>
      <c r="AB198" s="156"/>
      <c r="AC198" s="180"/>
      <c r="AD198" s="155"/>
      <c r="AE198" s="155"/>
      <c r="AF198" s="161"/>
      <c r="AG198" s="155"/>
      <c r="AH198" s="155"/>
      <c r="AI198" s="155"/>
      <c r="AJ198" s="156"/>
      <c r="AK198" s="161"/>
      <c r="AL198" s="155"/>
      <c r="AM198" s="155"/>
      <c r="AN198" s="155"/>
      <c r="AO198" s="155"/>
      <c r="AP198" s="155"/>
      <c r="AQ198" s="155"/>
      <c r="AR198" s="155"/>
      <c r="AS198" s="155"/>
      <c r="AT198" s="155"/>
      <c r="AU198" s="155"/>
      <c r="AV198" s="155"/>
      <c r="AW198" s="155"/>
      <c r="AX198" s="155"/>
      <c r="AY198" s="161"/>
      <c r="AZ198" s="155"/>
      <c r="BA198" s="155"/>
      <c r="BB198" s="155"/>
      <c r="BC198" s="155"/>
      <c r="BD198" s="163" t="str">
        <f t="shared" si="4"/>
        <v/>
      </c>
      <c r="BE198" s="164" t="str">
        <f t="shared" si="1"/>
        <v/>
      </c>
      <c r="BF198" s="164" t="str">
        <f t="shared" si="2"/>
        <v/>
      </c>
      <c r="BG198" s="164" t="str">
        <f t="shared" si="5"/>
        <v/>
      </c>
      <c r="BH198" s="168" t="str">
        <f t="shared" si="3"/>
        <v/>
      </c>
    </row>
    <row r="199">
      <c r="A199" s="154"/>
      <c r="B199" s="155"/>
      <c r="C199" s="155"/>
      <c r="D199" s="155"/>
      <c r="E199" s="155"/>
      <c r="F199" s="156"/>
      <c r="G199" s="157"/>
      <c r="H199" s="155"/>
      <c r="I199" s="155"/>
      <c r="J199" s="155"/>
      <c r="K199" s="156"/>
      <c r="L199" s="157"/>
      <c r="M199" s="155"/>
      <c r="N199" s="155"/>
      <c r="O199" s="155"/>
      <c r="P199" s="156"/>
      <c r="Q199" s="158"/>
      <c r="R199" s="155"/>
      <c r="S199" s="156"/>
      <c r="T199" s="158"/>
      <c r="U199" s="155"/>
      <c r="V199" s="156"/>
      <c r="W199" s="158"/>
      <c r="X199" s="155"/>
      <c r="Y199" s="156"/>
      <c r="Z199" s="159"/>
      <c r="AA199" s="155"/>
      <c r="AB199" s="156"/>
      <c r="AC199" s="180"/>
      <c r="AD199" s="155"/>
      <c r="AE199" s="155"/>
      <c r="AF199" s="161"/>
      <c r="AG199" s="155"/>
      <c r="AH199" s="155"/>
      <c r="AI199" s="155"/>
      <c r="AJ199" s="156"/>
      <c r="AK199" s="161"/>
      <c r="AL199" s="155"/>
      <c r="AM199" s="155"/>
      <c r="AN199" s="155"/>
      <c r="AO199" s="155"/>
      <c r="AP199" s="155"/>
      <c r="AQ199" s="155"/>
      <c r="AR199" s="155"/>
      <c r="AS199" s="155"/>
      <c r="AT199" s="155"/>
      <c r="AU199" s="155"/>
      <c r="AV199" s="155"/>
      <c r="AW199" s="155"/>
      <c r="AX199" s="155"/>
      <c r="AY199" s="161"/>
      <c r="AZ199" s="155"/>
      <c r="BA199" s="155"/>
      <c r="BB199" s="155"/>
      <c r="BC199" s="155"/>
      <c r="BD199" s="163" t="str">
        <f t="shared" si="4"/>
        <v/>
      </c>
      <c r="BE199" s="164" t="str">
        <f t="shared" si="1"/>
        <v/>
      </c>
      <c r="BF199" s="164" t="str">
        <f t="shared" si="2"/>
        <v/>
      </c>
      <c r="BG199" s="164" t="str">
        <f t="shared" si="5"/>
        <v/>
      </c>
      <c r="BH199" s="168" t="str">
        <f t="shared" si="3"/>
        <v/>
      </c>
    </row>
    <row r="200">
      <c r="A200" s="154"/>
      <c r="B200" s="155"/>
      <c r="C200" s="155"/>
      <c r="D200" s="155"/>
      <c r="E200" s="155"/>
      <c r="F200" s="156"/>
      <c r="G200" s="157"/>
      <c r="H200" s="155"/>
      <c r="I200" s="155"/>
      <c r="J200" s="155"/>
      <c r="K200" s="156"/>
      <c r="L200" s="157"/>
      <c r="M200" s="155"/>
      <c r="N200" s="155"/>
      <c r="O200" s="155"/>
      <c r="P200" s="156"/>
      <c r="Q200" s="158"/>
      <c r="R200" s="155"/>
      <c r="S200" s="156"/>
      <c r="T200" s="158"/>
      <c r="U200" s="155"/>
      <c r="V200" s="156"/>
      <c r="W200" s="158"/>
      <c r="X200" s="155"/>
      <c r="Y200" s="156"/>
      <c r="Z200" s="159"/>
      <c r="AA200" s="155"/>
      <c r="AB200" s="156"/>
      <c r="AC200" s="180"/>
      <c r="AD200" s="155"/>
      <c r="AE200" s="155"/>
      <c r="AF200" s="161"/>
      <c r="AG200" s="155"/>
      <c r="AH200" s="155"/>
      <c r="AI200" s="155"/>
      <c r="AJ200" s="156"/>
      <c r="AK200" s="161"/>
      <c r="AL200" s="155"/>
      <c r="AM200" s="155"/>
      <c r="AN200" s="155"/>
      <c r="AO200" s="155"/>
      <c r="AP200" s="155"/>
      <c r="AQ200" s="155"/>
      <c r="AR200" s="155"/>
      <c r="AS200" s="155"/>
      <c r="AT200" s="155"/>
      <c r="AU200" s="155"/>
      <c r="AV200" s="155"/>
      <c r="AW200" s="155"/>
      <c r="AX200" s="155"/>
      <c r="AY200" s="161"/>
      <c r="AZ200" s="155"/>
      <c r="BA200" s="155"/>
      <c r="BB200" s="155"/>
      <c r="BC200" s="155"/>
      <c r="BD200" s="163" t="str">
        <f t="shared" si="4"/>
        <v/>
      </c>
      <c r="BE200" s="164" t="str">
        <f t="shared" si="1"/>
        <v/>
      </c>
      <c r="BF200" s="164" t="str">
        <f t="shared" si="2"/>
        <v/>
      </c>
      <c r="BG200" s="164" t="str">
        <f t="shared" si="5"/>
        <v/>
      </c>
      <c r="BH200" s="168" t="str">
        <f t="shared" si="3"/>
        <v/>
      </c>
    </row>
    <row r="201">
      <c r="A201" s="154"/>
      <c r="B201" s="155"/>
      <c r="C201" s="155"/>
      <c r="D201" s="155"/>
      <c r="E201" s="155"/>
      <c r="F201" s="156"/>
      <c r="G201" s="157"/>
      <c r="H201" s="155"/>
      <c r="I201" s="155"/>
      <c r="J201" s="155"/>
      <c r="K201" s="156"/>
      <c r="L201" s="157"/>
      <c r="M201" s="155"/>
      <c r="N201" s="155"/>
      <c r="O201" s="155"/>
      <c r="P201" s="156"/>
      <c r="Q201" s="158"/>
      <c r="R201" s="155"/>
      <c r="S201" s="156"/>
      <c r="T201" s="158"/>
      <c r="U201" s="155"/>
      <c r="V201" s="156"/>
      <c r="W201" s="158"/>
      <c r="X201" s="155"/>
      <c r="Y201" s="156"/>
      <c r="Z201" s="159"/>
      <c r="AA201" s="155"/>
      <c r="AB201" s="156"/>
      <c r="AC201" s="180"/>
      <c r="AD201" s="155"/>
      <c r="AE201" s="155"/>
      <c r="AF201" s="161"/>
      <c r="AG201" s="155"/>
      <c r="AH201" s="155"/>
      <c r="AI201" s="155"/>
      <c r="AJ201" s="156"/>
      <c r="AK201" s="161"/>
      <c r="AL201" s="155"/>
      <c r="AM201" s="155"/>
      <c r="AN201" s="155"/>
      <c r="AO201" s="155"/>
      <c r="AP201" s="155"/>
      <c r="AQ201" s="155"/>
      <c r="AR201" s="155"/>
      <c r="AS201" s="155"/>
      <c r="AT201" s="155"/>
      <c r="AU201" s="155"/>
      <c r="AV201" s="155"/>
      <c r="AW201" s="155"/>
      <c r="AX201" s="155"/>
      <c r="AY201" s="161"/>
      <c r="AZ201" s="155"/>
      <c r="BA201" s="155"/>
      <c r="BB201" s="155"/>
      <c r="BC201" s="155"/>
      <c r="BD201" s="163" t="str">
        <f t="shared" si="4"/>
        <v/>
      </c>
      <c r="BE201" s="164" t="str">
        <f t="shared" si="1"/>
        <v/>
      </c>
      <c r="BF201" s="164" t="str">
        <f t="shared" si="2"/>
        <v/>
      </c>
      <c r="BG201" s="164" t="str">
        <f t="shared" si="5"/>
        <v/>
      </c>
      <c r="BH201" s="168" t="str">
        <f t="shared" si="3"/>
        <v/>
      </c>
    </row>
    <row r="202">
      <c r="A202" s="154"/>
      <c r="B202" s="155"/>
      <c r="C202" s="155"/>
      <c r="D202" s="155"/>
      <c r="E202" s="155"/>
      <c r="F202" s="156"/>
      <c r="G202" s="157"/>
      <c r="H202" s="155"/>
      <c r="I202" s="155"/>
      <c r="J202" s="155"/>
      <c r="K202" s="156"/>
      <c r="L202" s="157"/>
      <c r="M202" s="155"/>
      <c r="N202" s="155"/>
      <c r="O202" s="155"/>
      <c r="P202" s="156"/>
      <c r="Q202" s="158"/>
      <c r="R202" s="155"/>
      <c r="S202" s="156"/>
      <c r="T202" s="158"/>
      <c r="U202" s="155"/>
      <c r="V202" s="156"/>
      <c r="W202" s="158"/>
      <c r="X202" s="155"/>
      <c r="Y202" s="156"/>
      <c r="Z202" s="159"/>
      <c r="AA202" s="155"/>
      <c r="AB202" s="156"/>
      <c r="AC202" s="180"/>
      <c r="AD202" s="155"/>
      <c r="AE202" s="155"/>
      <c r="AF202" s="161"/>
      <c r="AG202" s="155"/>
      <c r="AH202" s="155"/>
      <c r="AI202" s="155"/>
      <c r="AJ202" s="156"/>
      <c r="AK202" s="161"/>
      <c r="AL202" s="155"/>
      <c r="AM202" s="155"/>
      <c r="AN202" s="155"/>
      <c r="AO202" s="155"/>
      <c r="AP202" s="155"/>
      <c r="AQ202" s="155"/>
      <c r="AR202" s="155"/>
      <c r="AS202" s="155"/>
      <c r="AT202" s="155"/>
      <c r="AU202" s="155"/>
      <c r="AV202" s="155"/>
      <c r="AW202" s="155"/>
      <c r="AX202" s="155"/>
      <c r="AY202" s="161"/>
      <c r="AZ202" s="155"/>
      <c r="BA202" s="155"/>
      <c r="BB202" s="155"/>
      <c r="BC202" s="155"/>
      <c r="BD202" s="163" t="str">
        <f t="shared" si="4"/>
        <v/>
      </c>
      <c r="BE202" s="164" t="str">
        <f t="shared" si="1"/>
        <v/>
      </c>
      <c r="BF202" s="164" t="str">
        <f t="shared" si="2"/>
        <v/>
      </c>
      <c r="BG202" s="164" t="str">
        <f t="shared" si="5"/>
        <v/>
      </c>
      <c r="BH202" s="168" t="str">
        <f t="shared" si="3"/>
        <v/>
      </c>
    </row>
    <row r="203">
      <c r="A203" s="154"/>
      <c r="B203" s="155"/>
      <c r="C203" s="155"/>
      <c r="D203" s="155"/>
      <c r="E203" s="155"/>
      <c r="F203" s="156"/>
      <c r="G203" s="157"/>
      <c r="H203" s="155"/>
      <c r="I203" s="155"/>
      <c r="J203" s="155"/>
      <c r="K203" s="156"/>
      <c r="L203" s="157"/>
      <c r="M203" s="155"/>
      <c r="N203" s="155"/>
      <c r="O203" s="155"/>
      <c r="P203" s="156"/>
      <c r="Q203" s="158"/>
      <c r="R203" s="155"/>
      <c r="S203" s="156"/>
      <c r="T203" s="158"/>
      <c r="U203" s="155"/>
      <c r="V203" s="156"/>
      <c r="W203" s="158"/>
      <c r="X203" s="155"/>
      <c r="Y203" s="156"/>
      <c r="Z203" s="159"/>
      <c r="AA203" s="155"/>
      <c r="AB203" s="156"/>
      <c r="AC203" s="180"/>
      <c r="AD203" s="155"/>
      <c r="AE203" s="155"/>
      <c r="AF203" s="161"/>
      <c r="AG203" s="155"/>
      <c r="AH203" s="155"/>
      <c r="AI203" s="155"/>
      <c r="AJ203" s="156"/>
      <c r="AK203" s="161"/>
      <c r="AL203" s="155"/>
      <c r="AM203" s="155"/>
      <c r="AN203" s="155"/>
      <c r="AO203" s="155"/>
      <c r="AP203" s="155"/>
      <c r="AQ203" s="155"/>
      <c r="AR203" s="155"/>
      <c r="AS203" s="155"/>
      <c r="AT203" s="155"/>
      <c r="AU203" s="155"/>
      <c r="AV203" s="155"/>
      <c r="AW203" s="155"/>
      <c r="AX203" s="155"/>
      <c r="AY203" s="161"/>
      <c r="AZ203" s="155"/>
      <c r="BA203" s="155"/>
      <c r="BB203" s="155"/>
      <c r="BC203" s="155"/>
      <c r="BD203" s="163" t="str">
        <f t="shared" si="4"/>
        <v/>
      </c>
      <c r="BE203" s="164" t="str">
        <f t="shared" si="1"/>
        <v/>
      </c>
      <c r="BF203" s="164" t="str">
        <f t="shared" si="2"/>
        <v/>
      </c>
      <c r="BG203" s="164" t="str">
        <f t="shared" si="5"/>
        <v/>
      </c>
      <c r="BH203" s="168" t="str">
        <f t="shared" si="3"/>
        <v/>
      </c>
    </row>
    <row r="204">
      <c r="A204" s="154"/>
      <c r="B204" s="155"/>
      <c r="C204" s="155"/>
      <c r="D204" s="155"/>
      <c r="E204" s="155"/>
      <c r="F204" s="156"/>
      <c r="G204" s="157"/>
      <c r="H204" s="155"/>
      <c r="I204" s="155"/>
      <c r="J204" s="155"/>
      <c r="K204" s="156"/>
      <c r="L204" s="157"/>
      <c r="M204" s="155"/>
      <c r="N204" s="155"/>
      <c r="O204" s="155"/>
      <c r="P204" s="156"/>
      <c r="Q204" s="158"/>
      <c r="R204" s="155"/>
      <c r="S204" s="156"/>
      <c r="T204" s="158"/>
      <c r="U204" s="155"/>
      <c r="V204" s="156"/>
      <c r="W204" s="158"/>
      <c r="X204" s="155"/>
      <c r="Y204" s="156"/>
      <c r="Z204" s="159"/>
      <c r="AA204" s="155"/>
      <c r="AB204" s="156"/>
      <c r="AC204" s="180"/>
      <c r="AD204" s="155"/>
      <c r="AE204" s="155"/>
      <c r="AF204" s="161"/>
      <c r="AG204" s="155"/>
      <c r="AH204" s="155"/>
      <c r="AI204" s="155"/>
      <c r="AJ204" s="156"/>
      <c r="AK204" s="161"/>
      <c r="AL204" s="155"/>
      <c r="AM204" s="155"/>
      <c r="AN204" s="155"/>
      <c r="AO204" s="155"/>
      <c r="AP204" s="155"/>
      <c r="AQ204" s="155"/>
      <c r="AR204" s="155"/>
      <c r="AS204" s="155"/>
      <c r="AT204" s="155"/>
      <c r="AU204" s="155"/>
      <c r="AV204" s="155"/>
      <c r="AW204" s="155"/>
      <c r="AX204" s="155"/>
      <c r="AY204" s="161"/>
      <c r="AZ204" s="155"/>
      <c r="BA204" s="155"/>
      <c r="BB204" s="155"/>
      <c r="BC204" s="155"/>
      <c r="BD204" s="163" t="str">
        <f t="shared" si="4"/>
        <v/>
      </c>
      <c r="BE204" s="164" t="str">
        <f t="shared" si="1"/>
        <v/>
      </c>
      <c r="BF204" s="164" t="str">
        <f t="shared" si="2"/>
        <v/>
      </c>
      <c r="BG204" s="164" t="str">
        <f t="shared" si="5"/>
        <v/>
      </c>
      <c r="BH204" s="168" t="str">
        <f t="shared" si="3"/>
        <v/>
      </c>
    </row>
    <row r="205">
      <c r="A205" s="154"/>
      <c r="B205" s="155"/>
      <c r="C205" s="155"/>
      <c r="D205" s="155"/>
      <c r="E205" s="155"/>
      <c r="F205" s="156"/>
      <c r="G205" s="157"/>
      <c r="H205" s="155"/>
      <c r="I205" s="155"/>
      <c r="J205" s="155"/>
      <c r="K205" s="156"/>
      <c r="L205" s="157"/>
      <c r="M205" s="155"/>
      <c r="N205" s="155"/>
      <c r="O205" s="155"/>
      <c r="P205" s="156"/>
      <c r="Q205" s="158"/>
      <c r="R205" s="155"/>
      <c r="S205" s="156"/>
      <c r="T205" s="158"/>
      <c r="U205" s="155"/>
      <c r="V205" s="156"/>
      <c r="W205" s="158"/>
      <c r="X205" s="155"/>
      <c r="Y205" s="156"/>
      <c r="Z205" s="159"/>
      <c r="AA205" s="155"/>
      <c r="AB205" s="156"/>
      <c r="AC205" s="180"/>
      <c r="AD205" s="155"/>
      <c r="AE205" s="155"/>
      <c r="AF205" s="161"/>
      <c r="AG205" s="155"/>
      <c r="AH205" s="155"/>
      <c r="AI205" s="155"/>
      <c r="AJ205" s="156"/>
      <c r="AK205" s="161"/>
      <c r="AL205" s="155"/>
      <c r="AM205" s="155"/>
      <c r="AN205" s="155"/>
      <c r="AO205" s="155"/>
      <c r="AP205" s="155"/>
      <c r="AQ205" s="155"/>
      <c r="AR205" s="155"/>
      <c r="AS205" s="155"/>
      <c r="AT205" s="155"/>
      <c r="AU205" s="155"/>
      <c r="AV205" s="155"/>
      <c r="AW205" s="155"/>
      <c r="AX205" s="155"/>
      <c r="AY205" s="161"/>
      <c r="AZ205" s="155"/>
      <c r="BA205" s="155"/>
      <c r="BB205" s="155"/>
      <c r="BC205" s="155"/>
      <c r="BD205" s="163" t="str">
        <f t="shared" si="4"/>
        <v/>
      </c>
      <c r="BE205" s="164" t="str">
        <f t="shared" si="1"/>
        <v/>
      </c>
      <c r="BF205" s="164" t="str">
        <f t="shared" si="2"/>
        <v/>
      </c>
      <c r="BG205" s="164" t="str">
        <f t="shared" si="5"/>
        <v/>
      </c>
      <c r="BH205" s="168" t="str">
        <f t="shared" si="3"/>
        <v/>
      </c>
    </row>
    <row r="206">
      <c r="A206" s="154"/>
      <c r="B206" s="155"/>
      <c r="C206" s="155"/>
      <c r="D206" s="155"/>
      <c r="E206" s="155"/>
      <c r="F206" s="156"/>
      <c r="G206" s="157"/>
      <c r="H206" s="155"/>
      <c r="I206" s="155"/>
      <c r="J206" s="155"/>
      <c r="K206" s="156"/>
      <c r="L206" s="157"/>
      <c r="M206" s="155"/>
      <c r="N206" s="155"/>
      <c r="O206" s="155"/>
      <c r="P206" s="156"/>
      <c r="Q206" s="158"/>
      <c r="R206" s="155"/>
      <c r="S206" s="156"/>
      <c r="T206" s="158"/>
      <c r="U206" s="155"/>
      <c r="V206" s="156"/>
      <c r="W206" s="158"/>
      <c r="X206" s="155"/>
      <c r="Y206" s="156"/>
      <c r="Z206" s="159"/>
      <c r="AA206" s="155"/>
      <c r="AB206" s="156"/>
      <c r="AC206" s="180"/>
      <c r="AD206" s="155"/>
      <c r="AE206" s="155"/>
      <c r="AF206" s="161"/>
      <c r="AG206" s="155"/>
      <c r="AH206" s="155"/>
      <c r="AI206" s="155"/>
      <c r="AJ206" s="156"/>
      <c r="AK206" s="161"/>
      <c r="AL206" s="155"/>
      <c r="AM206" s="155"/>
      <c r="AN206" s="155"/>
      <c r="AO206" s="155"/>
      <c r="AP206" s="155"/>
      <c r="AQ206" s="155"/>
      <c r="AR206" s="155"/>
      <c r="AS206" s="155"/>
      <c r="AT206" s="155"/>
      <c r="AU206" s="155"/>
      <c r="AV206" s="155"/>
      <c r="AW206" s="155"/>
      <c r="AX206" s="155"/>
      <c r="AY206" s="161"/>
      <c r="AZ206" s="155"/>
      <c r="BA206" s="155"/>
      <c r="BB206" s="155"/>
      <c r="BC206" s="155"/>
      <c r="BD206" s="163" t="str">
        <f t="shared" si="4"/>
        <v/>
      </c>
      <c r="BE206" s="164" t="str">
        <f t="shared" si="1"/>
        <v/>
      </c>
      <c r="BF206" s="164" t="str">
        <f t="shared" si="2"/>
        <v/>
      </c>
      <c r="BG206" s="164" t="str">
        <f t="shared" si="5"/>
        <v/>
      </c>
      <c r="BH206" s="168" t="str">
        <f t="shared" si="3"/>
        <v/>
      </c>
    </row>
    <row r="207">
      <c r="A207" s="154"/>
      <c r="B207" s="155"/>
      <c r="C207" s="155"/>
      <c r="D207" s="155"/>
      <c r="E207" s="155"/>
      <c r="F207" s="156"/>
      <c r="G207" s="157"/>
      <c r="H207" s="155"/>
      <c r="I207" s="155"/>
      <c r="J207" s="155"/>
      <c r="K207" s="156"/>
      <c r="L207" s="157"/>
      <c r="M207" s="155"/>
      <c r="N207" s="155"/>
      <c r="O207" s="155"/>
      <c r="P207" s="156"/>
      <c r="Q207" s="158"/>
      <c r="R207" s="155"/>
      <c r="S207" s="156"/>
      <c r="T207" s="158"/>
      <c r="U207" s="155"/>
      <c r="V207" s="156"/>
      <c r="W207" s="158"/>
      <c r="X207" s="155"/>
      <c r="Y207" s="156"/>
      <c r="Z207" s="159"/>
      <c r="AA207" s="155"/>
      <c r="AB207" s="156"/>
      <c r="AC207" s="180"/>
      <c r="AD207" s="155"/>
      <c r="AE207" s="155"/>
      <c r="AF207" s="161"/>
      <c r="AG207" s="155"/>
      <c r="AH207" s="155"/>
      <c r="AI207" s="155"/>
      <c r="AJ207" s="156"/>
      <c r="AK207" s="161"/>
      <c r="AL207" s="155"/>
      <c r="AM207" s="155"/>
      <c r="AN207" s="155"/>
      <c r="AO207" s="155"/>
      <c r="AP207" s="155"/>
      <c r="AQ207" s="155"/>
      <c r="AR207" s="155"/>
      <c r="AS207" s="155"/>
      <c r="AT207" s="155"/>
      <c r="AU207" s="155"/>
      <c r="AV207" s="155"/>
      <c r="AW207" s="155"/>
      <c r="AX207" s="155"/>
      <c r="AY207" s="161"/>
      <c r="AZ207" s="155"/>
      <c r="BA207" s="155"/>
      <c r="BB207" s="155"/>
      <c r="BC207" s="155"/>
      <c r="BD207" s="163" t="str">
        <f t="shared" si="4"/>
        <v/>
      </c>
      <c r="BE207" s="164" t="str">
        <f t="shared" si="1"/>
        <v/>
      </c>
      <c r="BF207" s="164" t="str">
        <f t="shared" si="2"/>
        <v/>
      </c>
      <c r="BG207" s="164" t="str">
        <f t="shared" si="5"/>
        <v/>
      </c>
      <c r="BH207" s="168" t="str">
        <f t="shared" si="3"/>
        <v/>
      </c>
    </row>
    <row r="208">
      <c r="A208" s="154"/>
      <c r="B208" s="155"/>
      <c r="C208" s="155"/>
      <c r="D208" s="155"/>
      <c r="E208" s="155"/>
      <c r="F208" s="156"/>
      <c r="G208" s="157"/>
      <c r="H208" s="155"/>
      <c r="I208" s="155"/>
      <c r="J208" s="155"/>
      <c r="K208" s="156"/>
      <c r="L208" s="157"/>
      <c r="M208" s="155"/>
      <c r="N208" s="155"/>
      <c r="O208" s="155"/>
      <c r="P208" s="156"/>
      <c r="Q208" s="158"/>
      <c r="R208" s="155"/>
      <c r="S208" s="156"/>
      <c r="T208" s="158"/>
      <c r="U208" s="155"/>
      <c r="V208" s="156"/>
      <c r="W208" s="158"/>
      <c r="X208" s="155"/>
      <c r="Y208" s="156"/>
      <c r="Z208" s="159"/>
      <c r="AA208" s="155"/>
      <c r="AB208" s="156"/>
      <c r="AC208" s="180"/>
      <c r="AD208" s="155"/>
      <c r="AE208" s="155"/>
      <c r="AF208" s="161"/>
      <c r="AG208" s="155"/>
      <c r="AH208" s="155"/>
      <c r="AI208" s="155"/>
      <c r="AJ208" s="156"/>
      <c r="AK208" s="161"/>
      <c r="AL208" s="155"/>
      <c r="AM208" s="155"/>
      <c r="AN208" s="155"/>
      <c r="AO208" s="155"/>
      <c r="AP208" s="155"/>
      <c r="AQ208" s="155"/>
      <c r="AR208" s="155"/>
      <c r="AS208" s="155"/>
      <c r="AT208" s="155"/>
      <c r="AU208" s="155"/>
      <c r="AV208" s="155"/>
      <c r="AW208" s="155"/>
      <c r="AX208" s="155"/>
      <c r="AY208" s="161"/>
      <c r="AZ208" s="155"/>
      <c r="BA208" s="155"/>
      <c r="BB208" s="155"/>
      <c r="BC208" s="155"/>
      <c r="BD208" s="163" t="str">
        <f t="shared" si="4"/>
        <v/>
      </c>
      <c r="BE208" s="164" t="str">
        <f t="shared" si="1"/>
        <v/>
      </c>
      <c r="BF208" s="164" t="str">
        <f t="shared" si="2"/>
        <v/>
      </c>
      <c r="BG208" s="164" t="str">
        <f t="shared" si="5"/>
        <v/>
      </c>
      <c r="BH208" s="168" t="str">
        <f t="shared" si="3"/>
        <v/>
      </c>
    </row>
    <row r="209">
      <c r="A209" s="154"/>
      <c r="B209" s="155"/>
      <c r="C209" s="155"/>
      <c r="D209" s="155"/>
      <c r="E209" s="155"/>
      <c r="F209" s="156"/>
      <c r="G209" s="157"/>
      <c r="H209" s="155"/>
      <c r="I209" s="155"/>
      <c r="J209" s="155"/>
      <c r="K209" s="156"/>
      <c r="L209" s="157"/>
      <c r="M209" s="155"/>
      <c r="N209" s="155"/>
      <c r="O209" s="155"/>
      <c r="P209" s="156"/>
      <c r="Q209" s="158"/>
      <c r="R209" s="155"/>
      <c r="S209" s="156"/>
      <c r="T209" s="158"/>
      <c r="U209" s="155"/>
      <c r="V209" s="156"/>
      <c r="W209" s="158"/>
      <c r="X209" s="155"/>
      <c r="Y209" s="156"/>
      <c r="Z209" s="159"/>
      <c r="AA209" s="155"/>
      <c r="AB209" s="156"/>
      <c r="AC209" s="180"/>
      <c r="AD209" s="155"/>
      <c r="AE209" s="155"/>
      <c r="AF209" s="161"/>
      <c r="AG209" s="155"/>
      <c r="AH209" s="155"/>
      <c r="AI209" s="155"/>
      <c r="AJ209" s="156"/>
      <c r="AK209" s="161"/>
      <c r="AL209" s="155"/>
      <c r="AM209" s="155"/>
      <c r="AN209" s="155"/>
      <c r="AO209" s="155"/>
      <c r="AP209" s="155"/>
      <c r="AQ209" s="155"/>
      <c r="AR209" s="155"/>
      <c r="AS209" s="155"/>
      <c r="AT209" s="155"/>
      <c r="AU209" s="155"/>
      <c r="AV209" s="155"/>
      <c r="AW209" s="155"/>
      <c r="AX209" s="155"/>
      <c r="AY209" s="161"/>
      <c r="AZ209" s="155"/>
      <c r="BA209" s="155"/>
      <c r="BB209" s="155"/>
      <c r="BC209" s="155"/>
      <c r="BD209" s="163" t="str">
        <f t="shared" si="4"/>
        <v/>
      </c>
      <c r="BE209" s="164" t="str">
        <f t="shared" si="1"/>
        <v/>
      </c>
      <c r="BF209" s="164" t="str">
        <f t="shared" si="2"/>
        <v/>
      </c>
      <c r="BG209" s="164" t="str">
        <f t="shared" si="5"/>
        <v/>
      </c>
      <c r="BH209" s="168" t="str">
        <f t="shared" si="3"/>
        <v/>
      </c>
    </row>
    <row r="210">
      <c r="A210" s="154"/>
      <c r="B210" s="155"/>
      <c r="C210" s="155"/>
      <c r="D210" s="155"/>
      <c r="E210" s="155"/>
      <c r="F210" s="156"/>
      <c r="G210" s="157"/>
      <c r="H210" s="155"/>
      <c r="I210" s="155"/>
      <c r="J210" s="155"/>
      <c r="K210" s="156"/>
      <c r="L210" s="157"/>
      <c r="M210" s="155"/>
      <c r="N210" s="155"/>
      <c r="O210" s="155"/>
      <c r="P210" s="156"/>
      <c r="Q210" s="158"/>
      <c r="R210" s="155"/>
      <c r="S210" s="156"/>
      <c r="T210" s="158"/>
      <c r="U210" s="155"/>
      <c r="V210" s="156"/>
      <c r="W210" s="158"/>
      <c r="X210" s="155"/>
      <c r="Y210" s="156"/>
      <c r="Z210" s="159"/>
      <c r="AA210" s="155"/>
      <c r="AB210" s="156"/>
      <c r="AC210" s="180"/>
      <c r="AD210" s="155"/>
      <c r="AE210" s="155"/>
      <c r="AF210" s="161"/>
      <c r="AG210" s="155"/>
      <c r="AH210" s="155"/>
      <c r="AI210" s="155"/>
      <c r="AJ210" s="156"/>
      <c r="AK210" s="161"/>
      <c r="AL210" s="155"/>
      <c r="AM210" s="155"/>
      <c r="AN210" s="155"/>
      <c r="AO210" s="155"/>
      <c r="AP210" s="155"/>
      <c r="AQ210" s="155"/>
      <c r="AR210" s="155"/>
      <c r="AS210" s="155"/>
      <c r="AT210" s="155"/>
      <c r="AU210" s="155"/>
      <c r="AV210" s="155"/>
      <c r="AW210" s="155"/>
      <c r="AX210" s="155"/>
      <c r="AY210" s="161"/>
      <c r="AZ210" s="155"/>
      <c r="BA210" s="155"/>
      <c r="BB210" s="155"/>
      <c r="BC210" s="155"/>
      <c r="BD210" s="163" t="str">
        <f t="shared" si="4"/>
        <v/>
      </c>
      <c r="BE210" s="164" t="str">
        <f t="shared" si="1"/>
        <v/>
      </c>
      <c r="BF210" s="164" t="str">
        <f t="shared" si="2"/>
        <v/>
      </c>
      <c r="BG210" s="164" t="str">
        <f t="shared" si="5"/>
        <v/>
      </c>
      <c r="BH210" s="168" t="str">
        <f t="shared" si="3"/>
        <v/>
      </c>
    </row>
    <row r="211">
      <c r="A211" s="154"/>
      <c r="B211" s="155"/>
      <c r="C211" s="155"/>
      <c r="D211" s="155"/>
      <c r="E211" s="155"/>
      <c r="F211" s="156"/>
      <c r="G211" s="157"/>
      <c r="H211" s="155"/>
      <c r="I211" s="155"/>
      <c r="J211" s="155"/>
      <c r="K211" s="156"/>
      <c r="L211" s="157"/>
      <c r="M211" s="155"/>
      <c r="N211" s="155"/>
      <c r="O211" s="155"/>
      <c r="P211" s="156"/>
      <c r="Q211" s="158"/>
      <c r="R211" s="155"/>
      <c r="S211" s="156"/>
      <c r="T211" s="158"/>
      <c r="U211" s="155"/>
      <c r="V211" s="156"/>
      <c r="W211" s="158"/>
      <c r="X211" s="155"/>
      <c r="Y211" s="156"/>
      <c r="Z211" s="159"/>
      <c r="AA211" s="155"/>
      <c r="AB211" s="156"/>
      <c r="AC211" s="180"/>
      <c r="AD211" s="155"/>
      <c r="AE211" s="155"/>
      <c r="AF211" s="161"/>
      <c r="AG211" s="155"/>
      <c r="AH211" s="155"/>
      <c r="AI211" s="155"/>
      <c r="AJ211" s="156"/>
      <c r="AK211" s="161"/>
      <c r="AL211" s="155"/>
      <c r="AM211" s="155"/>
      <c r="AN211" s="155"/>
      <c r="AO211" s="155"/>
      <c r="AP211" s="155"/>
      <c r="AQ211" s="155"/>
      <c r="AR211" s="155"/>
      <c r="AS211" s="155"/>
      <c r="AT211" s="155"/>
      <c r="AU211" s="155"/>
      <c r="AV211" s="155"/>
      <c r="AW211" s="155"/>
      <c r="AX211" s="155"/>
      <c r="AY211" s="161"/>
      <c r="AZ211" s="155"/>
      <c r="BA211" s="155"/>
      <c r="BB211" s="155"/>
      <c r="BC211" s="155"/>
      <c r="BD211" s="163" t="str">
        <f t="shared" si="4"/>
        <v/>
      </c>
      <c r="BE211" s="164" t="str">
        <f t="shared" si="1"/>
        <v/>
      </c>
      <c r="BF211" s="164" t="str">
        <f t="shared" si="2"/>
        <v/>
      </c>
      <c r="BG211" s="164" t="str">
        <f t="shared" si="5"/>
        <v/>
      </c>
      <c r="BH211" s="168" t="str">
        <f t="shared" si="3"/>
        <v/>
      </c>
    </row>
    <row r="212">
      <c r="A212" s="154"/>
      <c r="B212" s="155"/>
      <c r="C212" s="155"/>
      <c r="D212" s="155"/>
      <c r="E212" s="155"/>
      <c r="F212" s="156"/>
      <c r="G212" s="157"/>
      <c r="H212" s="155"/>
      <c r="I212" s="155"/>
      <c r="J212" s="155"/>
      <c r="K212" s="156"/>
      <c r="L212" s="157"/>
      <c r="M212" s="155"/>
      <c r="N212" s="155"/>
      <c r="O212" s="155"/>
      <c r="P212" s="156"/>
      <c r="Q212" s="158"/>
      <c r="R212" s="155"/>
      <c r="S212" s="156"/>
      <c r="T212" s="158"/>
      <c r="U212" s="155"/>
      <c r="V212" s="156"/>
      <c r="W212" s="158"/>
      <c r="X212" s="155"/>
      <c r="Y212" s="156"/>
      <c r="Z212" s="159"/>
      <c r="AA212" s="155"/>
      <c r="AB212" s="156"/>
      <c r="AC212" s="180"/>
      <c r="AD212" s="155"/>
      <c r="AE212" s="155"/>
      <c r="AF212" s="161"/>
      <c r="AG212" s="155"/>
      <c r="AH212" s="155"/>
      <c r="AI212" s="155"/>
      <c r="AJ212" s="156"/>
      <c r="AK212" s="161"/>
      <c r="AL212" s="155"/>
      <c r="AM212" s="155"/>
      <c r="AN212" s="155"/>
      <c r="AO212" s="155"/>
      <c r="AP212" s="155"/>
      <c r="AQ212" s="155"/>
      <c r="AR212" s="155"/>
      <c r="AS212" s="155"/>
      <c r="AT212" s="155"/>
      <c r="AU212" s="155"/>
      <c r="AV212" s="155"/>
      <c r="AW212" s="155"/>
      <c r="AX212" s="155"/>
      <c r="AY212" s="161"/>
      <c r="AZ212" s="155"/>
      <c r="BA212" s="155"/>
      <c r="BB212" s="155"/>
      <c r="BC212" s="155"/>
      <c r="BD212" s="163" t="str">
        <f t="shared" si="4"/>
        <v/>
      </c>
      <c r="BE212" s="164" t="str">
        <f t="shared" si="1"/>
        <v/>
      </c>
      <c r="BF212" s="164" t="str">
        <f t="shared" si="2"/>
        <v/>
      </c>
      <c r="BG212" s="164" t="str">
        <f t="shared" si="5"/>
        <v/>
      </c>
      <c r="BH212" s="168" t="str">
        <f t="shared" si="3"/>
        <v/>
      </c>
    </row>
    <row r="213">
      <c r="A213" s="154"/>
      <c r="B213" s="155"/>
      <c r="C213" s="155"/>
      <c r="D213" s="155"/>
      <c r="E213" s="155"/>
      <c r="F213" s="156"/>
      <c r="G213" s="157"/>
      <c r="H213" s="155"/>
      <c r="I213" s="155"/>
      <c r="J213" s="155"/>
      <c r="K213" s="156"/>
      <c r="L213" s="157"/>
      <c r="M213" s="155"/>
      <c r="N213" s="155"/>
      <c r="O213" s="155"/>
      <c r="P213" s="156"/>
      <c r="Q213" s="158"/>
      <c r="R213" s="155"/>
      <c r="S213" s="156"/>
      <c r="T213" s="158"/>
      <c r="U213" s="155"/>
      <c r="V213" s="156"/>
      <c r="W213" s="158"/>
      <c r="X213" s="155"/>
      <c r="Y213" s="156"/>
      <c r="Z213" s="159"/>
      <c r="AA213" s="155"/>
      <c r="AB213" s="156"/>
      <c r="AC213" s="180"/>
      <c r="AD213" s="155"/>
      <c r="AE213" s="155"/>
      <c r="AF213" s="161"/>
      <c r="AG213" s="155"/>
      <c r="AH213" s="155"/>
      <c r="AI213" s="155"/>
      <c r="AJ213" s="156"/>
      <c r="AK213" s="161"/>
      <c r="AL213" s="155"/>
      <c r="AM213" s="155"/>
      <c r="AN213" s="155"/>
      <c r="AO213" s="155"/>
      <c r="AP213" s="155"/>
      <c r="AQ213" s="155"/>
      <c r="AR213" s="155"/>
      <c r="AS213" s="155"/>
      <c r="AT213" s="155"/>
      <c r="AU213" s="155"/>
      <c r="AV213" s="155"/>
      <c r="AW213" s="155"/>
      <c r="AX213" s="155"/>
      <c r="AY213" s="161"/>
      <c r="AZ213" s="155"/>
      <c r="BA213" s="155"/>
      <c r="BB213" s="155"/>
      <c r="BC213" s="155"/>
      <c r="BD213" s="163" t="str">
        <f t="shared" si="4"/>
        <v/>
      </c>
      <c r="BE213" s="164" t="str">
        <f t="shared" si="1"/>
        <v/>
      </c>
      <c r="BF213" s="164" t="str">
        <f t="shared" si="2"/>
        <v/>
      </c>
      <c r="BG213" s="164" t="str">
        <f t="shared" si="5"/>
        <v/>
      </c>
      <c r="BH213" s="168" t="str">
        <f t="shared" si="3"/>
        <v/>
      </c>
    </row>
    <row r="214">
      <c r="A214" s="154"/>
      <c r="B214" s="155"/>
      <c r="C214" s="155"/>
      <c r="D214" s="155"/>
      <c r="E214" s="155"/>
      <c r="F214" s="156"/>
      <c r="G214" s="157"/>
      <c r="H214" s="155"/>
      <c r="I214" s="155"/>
      <c r="J214" s="155"/>
      <c r="K214" s="156"/>
      <c r="L214" s="157"/>
      <c r="M214" s="155"/>
      <c r="N214" s="155"/>
      <c r="O214" s="155"/>
      <c r="P214" s="156"/>
      <c r="Q214" s="158"/>
      <c r="R214" s="155"/>
      <c r="S214" s="156"/>
      <c r="T214" s="158"/>
      <c r="U214" s="155"/>
      <c r="V214" s="156"/>
      <c r="W214" s="158"/>
      <c r="X214" s="155"/>
      <c r="Y214" s="156"/>
      <c r="Z214" s="159"/>
      <c r="AA214" s="155"/>
      <c r="AB214" s="156"/>
      <c r="AC214" s="180"/>
      <c r="AD214" s="155"/>
      <c r="AE214" s="155"/>
      <c r="AF214" s="161"/>
      <c r="AG214" s="155"/>
      <c r="AH214" s="155"/>
      <c r="AI214" s="155"/>
      <c r="AJ214" s="156"/>
      <c r="AK214" s="161"/>
      <c r="AL214" s="155"/>
      <c r="AM214" s="155"/>
      <c r="AN214" s="155"/>
      <c r="AO214" s="155"/>
      <c r="AP214" s="155"/>
      <c r="AQ214" s="155"/>
      <c r="AR214" s="155"/>
      <c r="AS214" s="155"/>
      <c r="AT214" s="155"/>
      <c r="AU214" s="155"/>
      <c r="AV214" s="155"/>
      <c r="AW214" s="155"/>
      <c r="AX214" s="155"/>
      <c r="AY214" s="161"/>
      <c r="AZ214" s="155"/>
      <c r="BA214" s="155"/>
      <c r="BB214" s="155"/>
      <c r="BC214" s="155"/>
      <c r="BD214" s="163" t="str">
        <f t="shared" si="4"/>
        <v/>
      </c>
      <c r="BE214" s="164" t="str">
        <f t="shared" si="1"/>
        <v/>
      </c>
      <c r="BF214" s="164" t="str">
        <f t="shared" si="2"/>
        <v/>
      </c>
      <c r="BG214" s="164" t="str">
        <f t="shared" si="5"/>
        <v/>
      </c>
      <c r="BH214" s="168" t="str">
        <f t="shared" si="3"/>
        <v/>
      </c>
    </row>
    <row r="215">
      <c r="A215" s="154"/>
      <c r="B215" s="155"/>
      <c r="C215" s="155"/>
      <c r="D215" s="155"/>
      <c r="E215" s="155"/>
      <c r="F215" s="156"/>
      <c r="G215" s="157"/>
      <c r="H215" s="155"/>
      <c r="I215" s="155"/>
      <c r="J215" s="155"/>
      <c r="K215" s="156"/>
      <c r="L215" s="157"/>
      <c r="M215" s="155"/>
      <c r="N215" s="155"/>
      <c r="O215" s="155"/>
      <c r="P215" s="156"/>
      <c r="Q215" s="158"/>
      <c r="R215" s="155"/>
      <c r="S215" s="156"/>
      <c r="T215" s="158"/>
      <c r="U215" s="155"/>
      <c r="V215" s="156"/>
      <c r="W215" s="158"/>
      <c r="X215" s="155"/>
      <c r="Y215" s="156"/>
      <c r="Z215" s="159"/>
      <c r="AA215" s="155"/>
      <c r="AB215" s="156"/>
      <c r="AC215" s="180"/>
      <c r="AD215" s="155"/>
      <c r="AE215" s="155"/>
      <c r="AF215" s="161"/>
      <c r="AG215" s="155"/>
      <c r="AH215" s="155"/>
      <c r="AI215" s="155"/>
      <c r="AJ215" s="156"/>
      <c r="AK215" s="161"/>
      <c r="AL215" s="155"/>
      <c r="AM215" s="155"/>
      <c r="AN215" s="155"/>
      <c r="AO215" s="155"/>
      <c r="AP215" s="155"/>
      <c r="AQ215" s="155"/>
      <c r="AR215" s="155"/>
      <c r="AS215" s="155"/>
      <c r="AT215" s="155"/>
      <c r="AU215" s="155"/>
      <c r="AV215" s="155"/>
      <c r="AW215" s="155"/>
      <c r="AX215" s="155"/>
      <c r="AY215" s="161"/>
      <c r="AZ215" s="155"/>
      <c r="BA215" s="155"/>
      <c r="BB215" s="155"/>
      <c r="BC215" s="155"/>
      <c r="BD215" s="163" t="str">
        <f t="shared" si="4"/>
        <v/>
      </c>
      <c r="BE215" s="164" t="str">
        <f t="shared" si="1"/>
        <v/>
      </c>
      <c r="BF215" s="164" t="str">
        <f t="shared" si="2"/>
        <v/>
      </c>
      <c r="BG215" s="164" t="str">
        <f t="shared" si="5"/>
        <v/>
      </c>
      <c r="BH215" s="168" t="str">
        <f t="shared" si="3"/>
        <v/>
      </c>
    </row>
    <row r="216">
      <c r="A216" s="154"/>
      <c r="B216" s="155"/>
      <c r="C216" s="155"/>
      <c r="D216" s="155"/>
      <c r="E216" s="155"/>
      <c r="F216" s="156"/>
      <c r="G216" s="157"/>
      <c r="H216" s="155"/>
      <c r="I216" s="155"/>
      <c r="J216" s="155"/>
      <c r="K216" s="156"/>
      <c r="L216" s="157"/>
      <c r="M216" s="155"/>
      <c r="N216" s="155"/>
      <c r="O216" s="155"/>
      <c r="P216" s="156"/>
      <c r="Q216" s="158"/>
      <c r="R216" s="155"/>
      <c r="S216" s="156"/>
      <c r="T216" s="158"/>
      <c r="U216" s="155"/>
      <c r="V216" s="156"/>
      <c r="W216" s="158"/>
      <c r="X216" s="155"/>
      <c r="Y216" s="156"/>
      <c r="Z216" s="159"/>
      <c r="AA216" s="155"/>
      <c r="AB216" s="156"/>
      <c r="AC216" s="180"/>
      <c r="AD216" s="155"/>
      <c r="AE216" s="155"/>
      <c r="AF216" s="161"/>
      <c r="AG216" s="155"/>
      <c r="AH216" s="155"/>
      <c r="AI216" s="155"/>
      <c r="AJ216" s="156"/>
      <c r="AK216" s="161"/>
      <c r="AL216" s="155"/>
      <c r="AM216" s="155"/>
      <c r="AN216" s="155"/>
      <c r="AO216" s="155"/>
      <c r="AP216" s="155"/>
      <c r="AQ216" s="155"/>
      <c r="AR216" s="155"/>
      <c r="AS216" s="155"/>
      <c r="AT216" s="155"/>
      <c r="AU216" s="155"/>
      <c r="AV216" s="155"/>
      <c r="AW216" s="155"/>
      <c r="AX216" s="155"/>
      <c r="AY216" s="161"/>
      <c r="AZ216" s="155"/>
      <c r="BA216" s="155"/>
      <c r="BB216" s="155"/>
      <c r="BC216" s="155"/>
      <c r="BD216" s="163" t="str">
        <f t="shared" si="4"/>
        <v/>
      </c>
      <c r="BE216" s="164" t="str">
        <f t="shared" si="1"/>
        <v/>
      </c>
      <c r="BF216" s="164" t="str">
        <f t="shared" si="2"/>
        <v/>
      </c>
      <c r="BG216" s="164" t="str">
        <f t="shared" si="5"/>
        <v/>
      </c>
      <c r="BH216" s="170" t="str">
        <f t="shared" si="3"/>
        <v/>
      </c>
    </row>
  </sheetData>
  <mergeCells count="2219">
    <mergeCell ref="C4:E4"/>
    <mergeCell ref="G4:H4"/>
    <mergeCell ref="L4:N4"/>
    <mergeCell ref="U4:W4"/>
    <mergeCell ref="AD4:AF4"/>
    <mergeCell ref="AM4:AO4"/>
    <mergeCell ref="AV4:AX4"/>
    <mergeCell ref="AD14:AF14"/>
    <mergeCell ref="AM14:AO14"/>
    <mergeCell ref="C9:E9"/>
    <mergeCell ref="L9:N9"/>
    <mergeCell ref="U9:W9"/>
    <mergeCell ref="AD9:AF9"/>
    <mergeCell ref="AM9:AO9"/>
    <mergeCell ref="AV9:AX9"/>
    <mergeCell ref="C14:E14"/>
    <mergeCell ref="AV14:AX14"/>
    <mergeCell ref="W17:Y17"/>
    <mergeCell ref="Z17:AB17"/>
    <mergeCell ref="AC17:AE17"/>
    <mergeCell ref="AF17:AJ17"/>
    <mergeCell ref="AK17:AX17"/>
    <mergeCell ref="AY17:BC17"/>
    <mergeCell ref="L14:N14"/>
    <mergeCell ref="U14:W14"/>
    <mergeCell ref="A17:F17"/>
    <mergeCell ref="G17:K17"/>
    <mergeCell ref="L17:P17"/>
    <mergeCell ref="Q17:S17"/>
    <mergeCell ref="T17:V17"/>
    <mergeCell ref="AC18:AE18"/>
    <mergeCell ref="AF18:AJ18"/>
    <mergeCell ref="AK18:AX18"/>
    <mergeCell ref="AY18:BC18"/>
    <mergeCell ref="A18:F18"/>
    <mergeCell ref="G18:K18"/>
    <mergeCell ref="L18:P18"/>
    <mergeCell ref="Q18:S18"/>
    <mergeCell ref="T18:V18"/>
    <mergeCell ref="W18:Y18"/>
    <mergeCell ref="Z18:AB18"/>
    <mergeCell ref="AC22:AE22"/>
    <mergeCell ref="AF22:AJ22"/>
    <mergeCell ref="AK22:AX22"/>
    <mergeCell ref="AY22:BC22"/>
    <mergeCell ref="A22:F22"/>
    <mergeCell ref="G22:K22"/>
    <mergeCell ref="L22:P22"/>
    <mergeCell ref="Q22:S22"/>
    <mergeCell ref="T22:V22"/>
    <mergeCell ref="W22:Y22"/>
    <mergeCell ref="Z22:AB22"/>
    <mergeCell ref="AC23:AE23"/>
    <mergeCell ref="AF23:AJ23"/>
    <mergeCell ref="AK23:AX23"/>
    <mergeCell ref="AY23:BC23"/>
    <mergeCell ref="A23:F23"/>
    <mergeCell ref="G23:K23"/>
    <mergeCell ref="L23:P23"/>
    <mergeCell ref="Q23:S23"/>
    <mergeCell ref="T23:V23"/>
    <mergeCell ref="W23:Y23"/>
    <mergeCell ref="Z23:AB23"/>
    <mergeCell ref="AC24:AE24"/>
    <mergeCell ref="AF24:AJ24"/>
    <mergeCell ref="AK24:AX24"/>
    <mergeCell ref="AY24:BC24"/>
    <mergeCell ref="A24:F24"/>
    <mergeCell ref="G24:K24"/>
    <mergeCell ref="L24:P24"/>
    <mergeCell ref="Q24:S24"/>
    <mergeCell ref="T24:V24"/>
    <mergeCell ref="W24:Y24"/>
    <mergeCell ref="Z24:AB24"/>
    <mergeCell ref="AC25:AE25"/>
    <mergeCell ref="AF25:AJ25"/>
    <mergeCell ref="AK25:AX25"/>
    <mergeCell ref="AY25:BC25"/>
    <mergeCell ref="A25:F25"/>
    <mergeCell ref="G25:K25"/>
    <mergeCell ref="L25:P25"/>
    <mergeCell ref="Q25:S25"/>
    <mergeCell ref="T25:V25"/>
    <mergeCell ref="W25:Y25"/>
    <mergeCell ref="Z25:AB25"/>
    <mergeCell ref="AC26:AE26"/>
    <mergeCell ref="AF26:AJ26"/>
    <mergeCell ref="AK26:AX26"/>
    <mergeCell ref="AY26:BC26"/>
    <mergeCell ref="A26:F26"/>
    <mergeCell ref="G26:K26"/>
    <mergeCell ref="L26:P26"/>
    <mergeCell ref="Q26:S26"/>
    <mergeCell ref="T26:V26"/>
    <mergeCell ref="W26:Y26"/>
    <mergeCell ref="Z26:AB26"/>
    <mergeCell ref="AC27:AE27"/>
    <mergeCell ref="AF27:AJ27"/>
    <mergeCell ref="AK27:AX27"/>
    <mergeCell ref="AY27:BC27"/>
    <mergeCell ref="A27:F27"/>
    <mergeCell ref="G27:K27"/>
    <mergeCell ref="L27:P27"/>
    <mergeCell ref="Q27:S27"/>
    <mergeCell ref="T27:V27"/>
    <mergeCell ref="W27:Y27"/>
    <mergeCell ref="Z27:AB27"/>
    <mergeCell ref="AC28:AE28"/>
    <mergeCell ref="AF28:AJ28"/>
    <mergeCell ref="AK28:AX28"/>
    <mergeCell ref="AY28:BC28"/>
    <mergeCell ref="A28:F28"/>
    <mergeCell ref="G28:K28"/>
    <mergeCell ref="L28:P28"/>
    <mergeCell ref="Q28:S28"/>
    <mergeCell ref="T28:V28"/>
    <mergeCell ref="W28:Y28"/>
    <mergeCell ref="Z28:AB28"/>
    <mergeCell ref="AC29:AE29"/>
    <mergeCell ref="AF29:AJ29"/>
    <mergeCell ref="AK29:AX29"/>
    <mergeCell ref="AY29:BC29"/>
    <mergeCell ref="A29:F29"/>
    <mergeCell ref="G29:K29"/>
    <mergeCell ref="L29:P29"/>
    <mergeCell ref="Q29:S29"/>
    <mergeCell ref="T29:V29"/>
    <mergeCell ref="W29:Y29"/>
    <mergeCell ref="Z29:AB29"/>
    <mergeCell ref="AC30:AE30"/>
    <mergeCell ref="AF30:AJ30"/>
    <mergeCell ref="AK30:AX30"/>
    <mergeCell ref="AY30:BC30"/>
    <mergeCell ref="A30:F30"/>
    <mergeCell ref="G30:K30"/>
    <mergeCell ref="L30:P30"/>
    <mergeCell ref="Q30:S30"/>
    <mergeCell ref="T30:V30"/>
    <mergeCell ref="W30:Y30"/>
    <mergeCell ref="Z30:AB30"/>
    <mergeCell ref="AC31:AE31"/>
    <mergeCell ref="AF31:AJ31"/>
    <mergeCell ref="AK31:AX31"/>
    <mergeCell ref="AY31:BC31"/>
    <mergeCell ref="A31:F31"/>
    <mergeCell ref="G31:K31"/>
    <mergeCell ref="L31:P31"/>
    <mergeCell ref="Q31:S31"/>
    <mergeCell ref="T31:V31"/>
    <mergeCell ref="W31:Y31"/>
    <mergeCell ref="Z31:AB31"/>
    <mergeCell ref="AC32:AE32"/>
    <mergeCell ref="AF32:AJ32"/>
    <mergeCell ref="AK32:AX32"/>
    <mergeCell ref="AY32:BC32"/>
    <mergeCell ref="A32:F32"/>
    <mergeCell ref="G32:K32"/>
    <mergeCell ref="L32:P32"/>
    <mergeCell ref="Q32:S32"/>
    <mergeCell ref="T32:V32"/>
    <mergeCell ref="W32:Y32"/>
    <mergeCell ref="Z32:AB32"/>
    <mergeCell ref="AC33:AE33"/>
    <mergeCell ref="AF33:AJ33"/>
    <mergeCell ref="AK33:AX33"/>
    <mergeCell ref="AY33:BC33"/>
    <mergeCell ref="A33:F33"/>
    <mergeCell ref="G33:K33"/>
    <mergeCell ref="L33:P33"/>
    <mergeCell ref="Q33:S33"/>
    <mergeCell ref="T33:V33"/>
    <mergeCell ref="W33:Y33"/>
    <mergeCell ref="Z33:AB33"/>
    <mergeCell ref="AC34:AE34"/>
    <mergeCell ref="AF34:AJ34"/>
    <mergeCell ref="AK34:AX34"/>
    <mergeCell ref="AY34:BC34"/>
    <mergeCell ref="A34:F34"/>
    <mergeCell ref="G34:K34"/>
    <mergeCell ref="L34:P34"/>
    <mergeCell ref="Q34:S34"/>
    <mergeCell ref="T34:V34"/>
    <mergeCell ref="W34:Y34"/>
    <mergeCell ref="Z34:AB34"/>
    <mergeCell ref="AC35:AE35"/>
    <mergeCell ref="AF35:AJ35"/>
    <mergeCell ref="AK35:AX35"/>
    <mergeCell ref="AY35:BC35"/>
    <mergeCell ref="A35:F35"/>
    <mergeCell ref="G35:K35"/>
    <mergeCell ref="L35:P35"/>
    <mergeCell ref="Q35:S35"/>
    <mergeCell ref="T35:V35"/>
    <mergeCell ref="W35:Y35"/>
    <mergeCell ref="Z35:AB35"/>
    <mergeCell ref="AC36:AE36"/>
    <mergeCell ref="AF36:AJ36"/>
    <mergeCell ref="AK36:AX36"/>
    <mergeCell ref="AY36:BC36"/>
    <mergeCell ref="A36:F36"/>
    <mergeCell ref="G36:K36"/>
    <mergeCell ref="L36:P36"/>
    <mergeCell ref="Q36:S36"/>
    <mergeCell ref="T36:V36"/>
    <mergeCell ref="W36:Y36"/>
    <mergeCell ref="Z36:AB36"/>
    <mergeCell ref="AC37:AE37"/>
    <mergeCell ref="AF37:AJ37"/>
    <mergeCell ref="AK37:AX37"/>
    <mergeCell ref="AY37:BC37"/>
    <mergeCell ref="A37:F37"/>
    <mergeCell ref="G37:K37"/>
    <mergeCell ref="L37:P37"/>
    <mergeCell ref="Q37:S37"/>
    <mergeCell ref="T37:V37"/>
    <mergeCell ref="W37:Y37"/>
    <mergeCell ref="Z37:AB37"/>
    <mergeCell ref="AC38:AE38"/>
    <mergeCell ref="AF38:AJ38"/>
    <mergeCell ref="AK38:AX38"/>
    <mergeCell ref="AY38:BC38"/>
    <mergeCell ref="A38:F38"/>
    <mergeCell ref="G38:K38"/>
    <mergeCell ref="L38:P38"/>
    <mergeCell ref="Q38:S38"/>
    <mergeCell ref="T38:V38"/>
    <mergeCell ref="W38:Y38"/>
    <mergeCell ref="Z38:AB38"/>
    <mergeCell ref="AC39:AE39"/>
    <mergeCell ref="AF39:AJ39"/>
    <mergeCell ref="AK39:AX39"/>
    <mergeCell ref="AY39:BC39"/>
    <mergeCell ref="A39:F39"/>
    <mergeCell ref="G39:K39"/>
    <mergeCell ref="L39:P39"/>
    <mergeCell ref="Q39:S39"/>
    <mergeCell ref="T39:V39"/>
    <mergeCell ref="W39:Y39"/>
    <mergeCell ref="Z39:AB39"/>
    <mergeCell ref="AC40:AE40"/>
    <mergeCell ref="AF40:AJ40"/>
    <mergeCell ref="AK40:AX40"/>
    <mergeCell ref="AY40:BC40"/>
    <mergeCell ref="A40:F40"/>
    <mergeCell ref="G40:K40"/>
    <mergeCell ref="L40:P40"/>
    <mergeCell ref="Q40:S40"/>
    <mergeCell ref="T40:V40"/>
    <mergeCell ref="W40:Y40"/>
    <mergeCell ref="Z40:AB40"/>
    <mergeCell ref="AC41:AE41"/>
    <mergeCell ref="AF41:AJ41"/>
    <mergeCell ref="AK41:AX41"/>
    <mergeCell ref="AY41:BC41"/>
    <mergeCell ref="A41:F41"/>
    <mergeCell ref="G41:K41"/>
    <mergeCell ref="L41:P41"/>
    <mergeCell ref="Q41:S41"/>
    <mergeCell ref="T41:V41"/>
    <mergeCell ref="W41:Y41"/>
    <mergeCell ref="Z41:AB41"/>
    <mergeCell ref="AC42:AE42"/>
    <mergeCell ref="AF42:AJ42"/>
    <mergeCell ref="AK42:AX42"/>
    <mergeCell ref="AY42:BC42"/>
    <mergeCell ref="A42:F42"/>
    <mergeCell ref="G42:K42"/>
    <mergeCell ref="L42:P42"/>
    <mergeCell ref="Q42:S42"/>
    <mergeCell ref="T42:V42"/>
    <mergeCell ref="W42:Y42"/>
    <mergeCell ref="Z42:AB42"/>
    <mergeCell ref="AC43:AE43"/>
    <mergeCell ref="AF43:AJ43"/>
    <mergeCell ref="AK43:AX43"/>
    <mergeCell ref="AY43:BC43"/>
    <mergeCell ref="A43:F43"/>
    <mergeCell ref="G43:K43"/>
    <mergeCell ref="L43:P43"/>
    <mergeCell ref="Q43:S43"/>
    <mergeCell ref="T43:V43"/>
    <mergeCell ref="W43:Y43"/>
    <mergeCell ref="Z43:AB43"/>
    <mergeCell ref="AC44:AE44"/>
    <mergeCell ref="AF44:AJ44"/>
    <mergeCell ref="AK44:AX44"/>
    <mergeCell ref="AY44:BC44"/>
    <mergeCell ref="A44:F44"/>
    <mergeCell ref="G44:K44"/>
    <mergeCell ref="L44:P44"/>
    <mergeCell ref="Q44:S44"/>
    <mergeCell ref="T44:V44"/>
    <mergeCell ref="W44:Y44"/>
    <mergeCell ref="Z44:AB44"/>
    <mergeCell ref="AC45:AE45"/>
    <mergeCell ref="AF45:AJ45"/>
    <mergeCell ref="AK45:AX45"/>
    <mergeCell ref="AY45:BC45"/>
    <mergeCell ref="A45:F45"/>
    <mergeCell ref="G45:K45"/>
    <mergeCell ref="L45:P45"/>
    <mergeCell ref="Q45:S45"/>
    <mergeCell ref="T45:V45"/>
    <mergeCell ref="W45:Y45"/>
    <mergeCell ref="Z45:AB45"/>
    <mergeCell ref="AC46:AE46"/>
    <mergeCell ref="AF46:AJ46"/>
    <mergeCell ref="AK46:AX46"/>
    <mergeCell ref="AY46:BC46"/>
    <mergeCell ref="A46:F46"/>
    <mergeCell ref="G46:K46"/>
    <mergeCell ref="L46:P46"/>
    <mergeCell ref="Q46:S46"/>
    <mergeCell ref="T46:V46"/>
    <mergeCell ref="W46:Y46"/>
    <mergeCell ref="Z46:AB46"/>
    <mergeCell ref="AC47:AE47"/>
    <mergeCell ref="AF47:AJ47"/>
    <mergeCell ref="AK47:AX47"/>
    <mergeCell ref="AY47:BC47"/>
    <mergeCell ref="A47:F47"/>
    <mergeCell ref="G47:K47"/>
    <mergeCell ref="L47:P47"/>
    <mergeCell ref="Q47:S47"/>
    <mergeCell ref="T47:V47"/>
    <mergeCell ref="W47:Y47"/>
    <mergeCell ref="Z47:AB47"/>
    <mergeCell ref="AC48:AE48"/>
    <mergeCell ref="AF48:AJ48"/>
    <mergeCell ref="AK48:AX48"/>
    <mergeCell ref="AY48:BC48"/>
    <mergeCell ref="A48:F48"/>
    <mergeCell ref="G48:K48"/>
    <mergeCell ref="L48:P48"/>
    <mergeCell ref="Q48:S48"/>
    <mergeCell ref="T48:V48"/>
    <mergeCell ref="W48:Y48"/>
    <mergeCell ref="Z48:AB48"/>
    <mergeCell ref="AC49:AE49"/>
    <mergeCell ref="AF49:AJ49"/>
    <mergeCell ref="AK49:AX49"/>
    <mergeCell ref="AY49:BC49"/>
    <mergeCell ref="A49:F49"/>
    <mergeCell ref="G49:K49"/>
    <mergeCell ref="L49:P49"/>
    <mergeCell ref="Q49:S49"/>
    <mergeCell ref="T49:V49"/>
    <mergeCell ref="W49:Y49"/>
    <mergeCell ref="Z49:AB49"/>
    <mergeCell ref="AC50:AE50"/>
    <mergeCell ref="AF50:AJ50"/>
    <mergeCell ref="AK50:AX50"/>
    <mergeCell ref="AY50:BC50"/>
    <mergeCell ref="A50:F50"/>
    <mergeCell ref="G50:K50"/>
    <mergeCell ref="L50:P50"/>
    <mergeCell ref="Q50:S50"/>
    <mergeCell ref="T50:V50"/>
    <mergeCell ref="W50:Y50"/>
    <mergeCell ref="Z50:AB50"/>
    <mergeCell ref="AC51:AE51"/>
    <mergeCell ref="AF51:AJ51"/>
    <mergeCell ref="AK51:AX51"/>
    <mergeCell ref="AY51:BC51"/>
    <mergeCell ref="A51:F51"/>
    <mergeCell ref="G51:K51"/>
    <mergeCell ref="L51:P51"/>
    <mergeCell ref="Q51:S51"/>
    <mergeCell ref="T51:V51"/>
    <mergeCell ref="W51:Y51"/>
    <mergeCell ref="Z51:AB51"/>
    <mergeCell ref="AC52:AE52"/>
    <mergeCell ref="AF52:AJ52"/>
    <mergeCell ref="AK52:AX52"/>
    <mergeCell ref="AY52:BC52"/>
    <mergeCell ref="A52:F52"/>
    <mergeCell ref="G52:K52"/>
    <mergeCell ref="L52:P52"/>
    <mergeCell ref="Q52:S52"/>
    <mergeCell ref="T52:V52"/>
    <mergeCell ref="W52:Y52"/>
    <mergeCell ref="Z52:AB52"/>
    <mergeCell ref="AC53:AE53"/>
    <mergeCell ref="AF53:AJ53"/>
    <mergeCell ref="AK53:AX53"/>
    <mergeCell ref="AY53:BC53"/>
    <mergeCell ref="A53:F53"/>
    <mergeCell ref="G53:K53"/>
    <mergeCell ref="L53:P53"/>
    <mergeCell ref="Q53:S53"/>
    <mergeCell ref="T53:V53"/>
    <mergeCell ref="W53:Y53"/>
    <mergeCell ref="Z53:AB53"/>
    <mergeCell ref="AC54:AE54"/>
    <mergeCell ref="AF54:AJ54"/>
    <mergeCell ref="AK54:AX54"/>
    <mergeCell ref="AY54:BC54"/>
    <mergeCell ref="A54:F54"/>
    <mergeCell ref="G54:K54"/>
    <mergeCell ref="L54:P54"/>
    <mergeCell ref="Q54:S54"/>
    <mergeCell ref="T54:V54"/>
    <mergeCell ref="W54:Y54"/>
    <mergeCell ref="Z54:AB54"/>
    <mergeCell ref="AC55:AE55"/>
    <mergeCell ref="AF55:AJ55"/>
    <mergeCell ref="AK55:AX55"/>
    <mergeCell ref="AY55:BC55"/>
    <mergeCell ref="A55:F55"/>
    <mergeCell ref="G55:K55"/>
    <mergeCell ref="L55:P55"/>
    <mergeCell ref="Q55:S55"/>
    <mergeCell ref="T55:V55"/>
    <mergeCell ref="W55:Y55"/>
    <mergeCell ref="Z55:AB55"/>
    <mergeCell ref="AC56:AE56"/>
    <mergeCell ref="AF56:AJ56"/>
    <mergeCell ref="AK56:AX56"/>
    <mergeCell ref="AY56:BC56"/>
    <mergeCell ref="A56:F56"/>
    <mergeCell ref="G56:K56"/>
    <mergeCell ref="L56:P56"/>
    <mergeCell ref="Q56:S56"/>
    <mergeCell ref="T56:V56"/>
    <mergeCell ref="W56:Y56"/>
    <mergeCell ref="Z56:AB56"/>
    <mergeCell ref="AC57:AE57"/>
    <mergeCell ref="AF57:AJ57"/>
    <mergeCell ref="AK57:AX57"/>
    <mergeCell ref="AY57:BC57"/>
    <mergeCell ref="A57:F57"/>
    <mergeCell ref="G57:K57"/>
    <mergeCell ref="L57:P57"/>
    <mergeCell ref="Q57:S57"/>
    <mergeCell ref="T57:V57"/>
    <mergeCell ref="W57:Y57"/>
    <mergeCell ref="Z57:AB57"/>
    <mergeCell ref="AC58:AE58"/>
    <mergeCell ref="AF58:AJ58"/>
    <mergeCell ref="AK58:AX58"/>
    <mergeCell ref="AY58:BC58"/>
    <mergeCell ref="A58:F58"/>
    <mergeCell ref="G58:K58"/>
    <mergeCell ref="L58:P58"/>
    <mergeCell ref="Q58:S58"/>
    <mergeCell ref="T58:V58"/>
    <mergeCell ref="W58:Y58"/>
    <mergeCell ref="Z58:AB58"/>
    <mergeCell ref="AC59:AE59"/>
    <mergeCell ref="AF59:AJ59"/>
    <mergeCell ref="AK59:AX59"/>
    <mergeCell ref="AY59:BC59"/>
    <mergeCell ref="A59:F59"/>
    <mergeCell ref="G59:K59"/>
    <mergeCell ref="L59:P59"/>
    <mergeCell ref="Q59:S59"/>
    <mergeCell ref="T59:V59"/>
    <mergeCell ref="W59:Y59"/>
    <mergeCell ref="Z59:AB59"/>
    <mergeCell ref="AC60:AE60"/>
    <mergeCell ref="AF60:AJ60"/>
    <mergeCell ref="AK60:AX60"/>
    <mergeCell ref="AY60:BC60"/>
    <mergeCell ref="A60:F60"/>
    <mergeCell ref="G60:K60"/>
    <mergeCell ref="L60:P60"/>
    <mergeCell ref="Q60:S60"/>
    <mergeCell ref="T60:V60"/>
    <mergeCell ref="W60:Y60"/>
    <mergeCell ref="Z60:AB60"/>
    <mergeCell ref="AC61:AE61"/>
    <mergeCell ref="AF61:AJ61"/>
    <mergeCell ref="AK61:AX61"/>
    <mergeCell ref="AY61:BC61"/>
    <mergeCell ref="A61:F61"/>
    <mergeCell ref="G61:K61"/>
    <mergeCell ref="L61:P61"/>
    <mergeCell ref="Q61:S61"/>
    <mergeCell ref="T61:V61"/>
    <mergeCell ref="W61:Y61"/>
    <mergeCell ref="Z61:AB61"/>
    <mergeCell ref="AC62:AE62"/>
    <mergeCell ref="AF62:AJ62"/>
    <mergeCell ref="AK62:AX62"/>
    <mergeCell ref="AY62:BC62"/>
    <mergeCell ref="A62:F62"/>
    <mergeCell ref="G62:K62"/>
    <mergeCell ref="L62:P62"/>
    <mergeCell ref="Q62:S62"/>
    <mergeCell ref="T62:V62"/>
    <mergeCell ref="W62:Y62"/>
    <mergeCell ref="Z62:AB62"/>
    <mergeCell ref="AC63:AE63"/>
    <mergeCell ref="AF63:AJ63"/>
    <mergeCell ref="AK63:AX63"/>
    <mergeCell ref="AY63:BC63"/>
    <mergeCell ref="A63:F63"/>
    <mergeCell ref="G63:K63"/>
    <mergeCell ref="L63:P63"/>
    <mergeCell ref="Q63:S63"/>
    <mergeCell ref="T63:V63"/>
    <mergeCell ref="W63:Y63"/>
    <mergeCell ref="Z63:AB63"/>
    <mergeCell ref="AC64:AE64"/>
    <mergeCell ref="AF64:AJ64"/>
    <mergeCell ref="AK64:AX64"/>
    <mergeCell ref="AY64:BC64"/>
    <mergeCell ref="A64:F64"/>
    <mergeCell ref="G64:K64"/>
    <mergeCell ref="L64:P64"/>
    <mergeCell ref="Q64:S64"/>
    <mergeCell ref="T64:V64"/>
    <mergeCell ref="W64:Y64"/>
    <mergeCell ref="Z64:AB64"/>
    <mergeCell ref="AC65:AE65"/>
    <mergeCell ref="AF65:AJ65"/>
    <mergeCell ref="AK65:AX65"/>
    <mergeCell ref="AY65:BC65"/>
    <mergeCell ref="A65:F65"/>
    <mergeCell ref="G65:K65"/>
    <mergeCell ref="L65:P65"/>
    <mergeCell ref="Q65:S65"/>
    <mergeCell ref="T65:V65"/>
    <mergeCell ref="W65:Y65"/>
    <mergeCell ref="Z65:AB65"/>
    <mergeCell ref="AC66:AE66"/>
    <mergeCell ref="AF66:AJ66"/>
    <mergeCell ref="AK66:AX66"/>
    <mergeCell ref="AY66:BC66"/>
    <mergeCell ref="A66:F66"/>
    <mergeCell ref="G66:K66"/>
    <mergeCell ref="L66:P66"/>
    <mergeCell ref="Q66:S66"/>
    <mergeCell ref="T66:V66"/>
    <mergeCell ref="W66:Y66"/>
    <mergeCell ref="Z66:AB66"/>
    <mergeCell ref="AC67:AE67"/>
    <mergeCell ref="AF67:AJ67"/>
    <mergeCell ref="AK67:AX67"/>
    <mergeCell ref="AY67:BC67"/>
    <mergeCell ref="A67:F67"/>
    <mergeCell ref="G67:K67"/>
    <mergeCell ref="L67:P67"/>
    <mergeCell ref="Q67:S67"/>
    <mergeCell ref="T67:V67"/>
    <mergeCell ref="W67:Y67"/>
    <mergeCell ref="Z67:AB67"/>
    <mergeCell ref="AC68:AE68"/>
    <mergeCell ref="AF68:AJ68"/>
    <mergeCell ref="AK68:AX68"/>
    <mergeCell ref="AY68:BC68"/>
    <mergeCell ref="A68:F68"/>
    <mergeCell ref="G68:K68"/>
    <mergeCell ref="L68:P68"/>
    <mergeCell ref="Q68:S68"/>
    <mergeCell ref="T68:V68"/>
    <mergeCell ref="W68:Y68"/>
    <mergeCell ref="Z68:AB68"/>
    <mergeCell ref="AC69:AE69"/>
    <mergeCell ref="AF69:AJ69"/>
    <mergeCell ref="AK69:AX69"/>
    <mergeCell ref="AY69:BC69"/>
    <mergeCell ref="A69:F69"/>
    <mergeCell ref="G69:K69"/>
    <mergeCell ref="L69:P69"/>
    <mergeCell ref="Q69:S69"/>
    <mergeCell ref="T69:V69"/>
    <mergeCell ref="W69:Y69"/>
    <mergeCell ref="Z69:AB69"/>
    <mergeCell ref="AC70:AE70"/>
    <mergeCell ref="AF70:AJ70"/>
    <mergeCell ref="AK70:AX70"/>
    <mergeCell ref="AY70:BC70"/>
    <mergeCell ref="A70:F70"/>
    <mergeCell ref="G70:K70"/>
    <mergeCell ref="L70:P70"/>
    <mergeCell ref="Q70:S70"/>
    <mergeCell ref="T70:V70"/>
    <mergeCell ref="W70:Y70"/>
    <mergeCell ref="Z70:AB70"/>
    <mergeCell ref="AC71:AE71"/>
    <mergeCell ref="AF71:AJ71"/>
    <mergeCell ref="AK71:AX71"/>
    <mergeCell ref="AY71:BC71"/>
    <mergeCell ref="A71:F71"/>
    <mergeCell ref="G71:K71"/>
    <mergeCell ref="L71:P71"/>
    <mergeCell ref="Q71:S71"/>
    <mergeCell ref="T71:V71"/>
    <mergeCell ref="W71:Y71"/>
    <mergeCell ref="Z71:AB71"/>
    <mergeCell ref="AC72:AE72"/>
    <mergeCell ref="AF72:AJ72"/>
    <mergeCell ref="AK72:AX72"/>
    <mergeCell ref="AY72:BC72"/>
    <mergeCell ref="A72:F72"/>
    <mergeCell ref="G72:K72"/>
    <mergeCell ref="L72:P72"/>
    <mergeCell ref="Q72:S72"/>
    <mergeCell ref="T72:V72"/>
    <mergeCell ref="W72:Y72"/>
    <mergeCell ref="Z72:AB72"/>
    <mergeCell ref="AC73:AE73"/>
    <mergeCell ref="AF73:AJ73"/>
    <mergeCell ref="AK73:AX73"/>
    <mergeCell ref="AY73:BC73"/>
    <mergeCell ref="A73:F73"/>
    <mergeCell ref="G73:K73"/>
    <mergeCell ref="L73:P73"/>
    <mergeCell ref="Q73:S73"/>
    <mergeCell ref="T73:V73"/>
    <mergeCell ref="W73:Y73"/>
    <mergeCell ref="Z73:AB73"/>
    <mergeCell ref="AC74:AE74"/>
    <mergeCell ref="AF74:AJ74"/>
    <mergeCell ref="AK74:AX74"/>
    <mergeCell ref="AY74:BC74"/>
    <mergeCell ref="A74:F74"/>
    <mergeCell ref="G74:K74"/>
    <mergeCell ref="L74:P74"/>
    <mergeCell ref="Q74:S74"/>
    <mergeCell ref="T74:V74"/>
    <mergeCell ref="W74:Y74"/>
    <mergeCell ref="Z74:AB74"/>
    <mergeCell ref="AC75:AE75"/>
    <mergeCell ref="AF75:AJ75"/>
    <mergeCell ref="AK75:AX75"/>
    <mergeCell ref="AY75:BC75"/>
    <mergeCell ref="A75:F75"/>
    <mergeCell ref="G75:K75"/>
    <mergeCell ref="L75:P75"/>
    <mergeCell ref="Q75:S75"/>
    <mergeCell ref="T75:V75"/>
    <mergeCell ref="W75:Y75"/>
    <mergeCell ref="Z75:AB75"/>
    <mergeCell ref="AC76:AE76"/>
    <mergeCell ref="AF76:AJ76"/>
    <mergeCell ref="AK76:AX76"/>
    <mergeCell ref="AY76:BC76"/>
    <mergeCell ref="A76:F76"/>
    <mergeCell ref="G76:K76"/>
    <mergeCell ref="L76:P76"/>
    <mergeCell ref="Q76:S76"/>
    <mergeCell ref="T76:V76"/>
    <mergeCell ref="W76:Y76"/>
    <mergeCell ref="Z76:AB76"/>
    <mergeCell ref="AC77:AE77"/>
    <mergeCell ref="AF77:AJ77"/>
    <mergeCell ref="AK77:AX77"/>
    <mergeCell ref="AY77:BC77"/>
    <mergeCell ref="A77:F77"/>
    <mergeCell ref="G77:K77"/>
    <mergeCell ref="L77:P77"/>
    <mergeCell ref="Q77:S77"/>
    <mergeCell ref="T77:V77"/>
    <mergeCell ref="W77:Y77"/>
    <mergeCell ref="Z77:AB77"/>
    <mergeCell ref="AC78:AE78"/>
    <mergeCell ref="AF78:AJ78"/>
    <mergeCell ref="AK78:AX78"/>
    <mergeCell ref="AY78:BC78"/>
    <mergeCell ref="A78:F78"/>
    <mergeCell ref="G78:K78"/>
    <mergeCell ref="L78:P78"/>
    <mergeCell ref="Q78:S78"/>
    <mergeCell ref="T78:V78"/>
    <mergeCell ref="W78:Y78"/>
    <mergeCell ref="Z78:AB78"/>
    <mergeCell ref="AC79:AE79"/>
    <mergeCell ref="AF79:AJ79"/>
    <mergeCell ref="AK79:AX79"/>
    <mergeCell ref="AY79:BC79"/>
    <mergeCell ref="A79:F79"/>
    <mergeCell ref="G79:K79"/>
    <mergeCell ref="L79:P79"/>
    <mergeCell ref="Q79:S79"/>
    <mergeCell ref="T79:V79"/>
    <mergeCell ref="W79:Y79"/>
    <mergeCell ref="Z79:AB79"/>
    <mergeCell ref="AC80:AE80"/>
    <mergeCell ref="AF80:AJ80"/>
    <mergeCell ref="AK80:AX80"/>
    <mergeCell ref="AY80:BC80"/>
    <mergeCell ref="A80:F80"/>
    <mergeCell ref="G80:K80"/>
    <mergeCell ref="L80:P80"/>
    <mergeCell ref="Q80:S80"/>
    <mergeCell ref="T80:V80"/>
    <mergeCell ref="W80:Y80"/>
    <mergeCell ref="Z80:AB80"/>
    <mergeCell ref="AC81:AE81"/>
    <mergeCell ref="AF81:AJ81"/>
    <mergeCell ref="AK81:AX81"/>
    <mergeCell ref="AY81:BC81"/>
    <mergeCell ref="A81:F81"/>
    <mergeCell ref="G81:K81"/>
    <mergeCell ref="L81:P81"/>
    <mergeCell ref="Q81:S81"/>
    <mergeCell ref="T81:V81"/>
    <mergeCell ref="W81:Y81"/>
    <mergeCell ref="Z81:AB81"/>
    <mergeCell ref="AC82:AE82"/>
    <mergeCell ref="AF82:AJ82"/>
    <mergeCell ref="AK82:AX82"/>
    <mergeCell ref="AY82:BC82"/>
    <mergeCell ref="A82:F82"/>
    <mergeCell ref="G82:K82"/>
    <mergeCell ref="L82:P82"/>
    <mergeCell ref="Q82:S82"/>
    <mergeCell ref="T82:V82"/>
    <mergeCell ref="W82:Y82"/>
    <mergeCell ref="Z82:AB82"/>
    <mergeCell ref="AC83:AE83"/>
    <mergeCell ref="AF83:AJ83"/>
    <mergeCell ref="AK83:AX83"/>
    <mergeCell ref="AY83:BC83"/>
    <mergeCell ref="A83:F83"/>
    <mergeCell ref="G83:K83"/>
    <mergeCell ref="L83:P83"/>
    <mergeCell ref="Q83:S83"/>
    <mergeCell ref="T83:V83"/>
    <mergeCell ref="W83:Y83"/>
    <mergeCell ref="Z83:AB83"/>
    <mergeCell ref="AC84:AE84"/>
    <mergeCell ref="AF84:AJ84"/>
    <mergeCell ref="AK84:AX84"/>
    <mergeCell ref="AY84:BC84"/>
    <mergeCell ref="A84:F84"/>
    <mergeCell ref="G84:K84"/>
    <mergeCell ref="L84:P84"/>
    <mergeCell ref="Q84:S84"/>
    <mergeCell ref="T84:V84"/>
    <mergeCell ref="W84:Y84"/>
    <mergeCell ref="Z84:AB84"/>
    <mergeCell ref="AC85:AE85"/>
    <mergeCell ref="AF85:AJ85"/>
    <mergeCell ref="AK85:AX85"/>
    <mergeCell ref="AY85:BC85"/>
    <mergeCell ref="A85:F85"/>
    <mergeCell ref="G85:K85"/>
    <mergeCell ref="L85:P85"/>
    <mergeCell ref="Q85:S85"/>
    <mergeCell ref="T85:V85"/>
    <mergeCell ref="W85:Y85"/>
    <mergeCell ref="Z85:AB85"/>
    <mergeCell ref="AC86:AE86"/>
    <mergeCell ref="AF86:AJ86"/>
    <mergeCell ref="AK86:AX86"/>
    <mergeCell ref="AY86:BC86"/>
    <mergeCell ref="A86:F86"/>
    <mergeCell ref="G86:K86"/>
    <mergeCell ref="L86:P86"/>
    <mergeCell ref="Q86:S86"/>
    <mergeCell ref="T86:V86"/>
    <mergeCell ref="W86:Y86"/>
    <mergeCell ref="Z86:AB86"/>
    <mergeCell ref="AC87:AE87"/>
    <mergeCell ref="AF87:AJ87"/>
    <mergeCell ref="AK87:AX87"/>
    <mergeCell ref="AY87:BC87"/>
    <mergeCell ref="A87:F87"/>
    <mergeCell ref="G87:K87"/>
    <mergeCell ref="L87:P87"/>
    <mergeCell ref="Q87:S87"/>
    <mergeCell ref="T87:V87"/>
    <mergeCell ref="W87:Y87"/>
    <mergeCell ref="Z87:AB87"/>
    <mergeCell ref="AC88:AE88"/>
    <mergeCell ref="AF88:AJ88"/>
    <mergeCell ref="AK88:AX88"/>
    <mergeCell ref="AY88:BC88"/>
    <mergeCell ref="A88:F88"/>
    <mergeCell ref="G88:K88"/>
    <mergeCell ref="L88:P88"/>
    <mergeCell ref="Q88:S88"/>
    <mergeCell ref="T88:V88"/>
    <mergeCell ref="W88:Y88"/>
    <mergeCell ref="Z88:AB88"/>
    <mergeCell ref="AC89:AE89"/>
    <mergeCell ref="AF89:AJ89"/>
    <mergeCell ref="AK89:AX89"/>
    <mergeCell ref="AY89:BC89"/>
    <mergeCell ref="A89:F89"/>
    <mergeCell ref="G89:K89"/>
    <mergeCell ref="L89:P89"/>
    <mergeCell ref="Q89:S89"/>
    <mergeCell ref="T89:V89"/>
    <mergeCell ref="W89:Y89"/>
    <mergeCell ref="Z89:AB89"/>
    <mergeCell ref="AC90:AE90"/>
    <mergeCell ref="AF90:AJ90"/>
    <mergeCell ref="AK90:AX90"/>
    <mergeCell ref="AY90:BC90"/>
    <mergeCell ref="A90:F90"/>
    <mergeCell ref="G90:K90"/>
    <mergeCell ref="L90:P90"/>
    <mergeCell ref="Q90:S90"/>
    <mergeCell ref="T90:V90"/>
    <mergeCell ref="W90:Y90"/>
    <mergeCell ref="Z90:AB90"/>
    <mergeCell ref="AC91:AE91"/>
    <mergeCell ref="AF91:AJ91"/>
    <mergeCell ref="AK91:AX91"/>
    <mergeCell ref="AY91:BC91"/>
    <mergeCell ref="A91:F91"/>
    <mergeCell ref="G91:K91"/>
    <mergeCell ref="L91:P91"/>
    <mergeCell ref="Q91:S91"/>
    <mergeCell ref="T91:V91"/>
    <mergeCell ref="W91:Y91"/>
    <mergeCell ref="Z91:AB91"/>
    <mergeCell ref="AC92:AE92"/>
    <mergeCell ref="AF92:AJ92"/>
    <mergeCell ref="AK92:AX92"/>
    <mergeCell ref="AY92:BC92"/>
    <mergeCell ref="A92:F92"/>
    <mergeCell ref="G92:K92"/>
    <mergeCell ref="L92:P92"/>
    <mergeCell ref="Q92:S92"/>
    <mergeCell ref="T92:V92"/>
    <mergeCell ref="W92:Y92"/>
    <mergeCell ref="Z92:AB92"/>
    <mergeCell ref="AC93:AE93"/>
    <mergeCell ref="AF93:AJ93"/>
    <mergeCell ref="AK93:AX93"/>
    <mergeCell ref="AY93:BC93"/>
    <mergeCell ref="A93:F93"/>
    <mergeCell ref="G93:K93"/>
    <mergeCell ref="L93:P93"/>
    <mergeCell ref="Q93:S93"/>
    <mergeCell ref="T93:V93"/>
    <mergeCell ref="W93:Y93"/>
    <mergeCell ref="Z93:AB93"/>
    <mergeCell ref="AC94:AE94"/>
    <mergeCell ref="AF94:AJ94"/>
    <mergeCell ref="AK94:AX94"/>
    <mergeCell ref="AY94:BC94"/>
    <mergeCell ref="A94:F94"/>
    <mergeCell ref="G94:K94"/>
    <mergeCell ref="L94:P94"/>
    <mergeCell ref="Q94:S94"/>
    <mergeCell ref="T94:V94"/>
    <mergeCell ref="W94:Y94"/>
    <mergeCell ref="Z94:AB94"/>
    <mergeCell ref="AC95:AE95"/>
    <mergeCell ref="AF95:AJ95"/>
    <mergeCell ref="AK95:AX95"/>
    <mergeCell ref="AY95:BC95"/>
    <mergeCell ref="A95:F95"/>
    <mergeCell ref="G95:K95"/>
    <mergeCell ref="L95:P95"/>
    <mergeCell ref="Q95:S95"/>
    <mergeCell ref="T95:V95"/>
    <mergeCell ref="W95:Y95"/>
    <mergeCell ref="Z95:AB95"/>
    <mergeCell ref="AC96:AE96"/>
    <mergeCell ref="AF96:AJ96"/>
    <mergeCell ref="AK96:AX96"/>
    <mergeCell ref="AY96:BC96"/>
    <mergeCell ref="A96:F96"/>
    <mergeCell ref="G96:K96"/>
    <mergeCell ref="L96:P96"/>
    <mergeCell ref="Q96:S96"/>
    <mergeCell ref="T96:V96"/>
    <mergeCell ref="W96:Y96"/>
    <mergeCell ref="Z96:AB96"/>
    <mergeCell ref="AC97:AE97"/>
    <mergeCell ref="AF97:AJ97"/>
    <mergeCell ref="AK97:AX97"/>
    <mergeCell ref="AY97:BC97"/>
    <mergeCell ref="A97:F97"/>
    <mergeCell ref="G97:K97"/>
    <mergeCell ref="L97:P97"/>
    <mergeCell ref="Q97:S97"/>
    <mergeCell ref="T97:V97"/>
    <mergeCell ref="W97:Y97"/>
    <mergeCell ref="Z97:AB97"/>
    <mergeCell ref="AC98:AE98"/>
    <mergeCell ref="AF98:AJ98"/>
    <mergeCell ref="AK98:AX98"/>
    <mergeCell ref="AY98:BC98"/>
    <mergeCell ref="A98:F98"/>
    <mergeCell ref="G98:K98"/>
    <mergeCell ref="L98:P98"/>
    <mergeCell ref="Q98:S98"/>
    <mergeCell ref="T98:V98"/>
    <mergeCell ref="W98:Y98"/>
    <mergeCell ref="Z98:AB98"/>
    <mergeCell ref="AC99:AE99"/>
    <mergeCell ref="AF99:AJ99"/>
    <mergeCell ref="AK99:AX99"/>
    <mergeCell ref="AY99:BC99"/>
    <mergeCell ref="A99:F99"/>
    <mergeCell ref="G99:K99"/>
    <mergeCell ref="L99:P99"/>
    <mergeCell ref="Q99:S99"/>
    <mergeCell ref="T99:V99"/>
    <mergeCell ref="W99:Y99"/>
    <mergeCell ref="Z99:AB99"/>
    <mergeCell ref="AC100:AE100"/>
    <mergeCell ref="AF100:AJ100"/>
    <mergeCell ref="AK100:AX100"/>
    <mergeCell ref="AY100:BC100"/>
    <mergeCell ref="A100:F100"/>
    <mergeCell ref="G100:K100"/>
    <mergeCell ref="L100:P100"/>
    <mergeCell ref="Q100:S100"/>
    <mergeCell ref="T100:V100"/>
    <mergeCell ref="W100:Y100"/>
    <mergeCell ref="Z100:AB100"/>
    <mergeCell ref="AC101:AE101"/>
    <mergeCell ref="AF101:AJ101"/>
    <mergeCell ref="AK101:AX101"/>
    <mergeCell ref="AY101:BC101"/>
    <mergeCell ref="A101:F101"/>
    <mergeCell ref="G101:K101"/>
    <mergeCell ref="L101:P101"/>
    <mergeCell ref="Q101:S101"/>
    <mergeCell ref="T101:V101"/>
    <mergeCell ref="W101:Y101"/>
    <mergeCell ref="Z101:AB101"/>
    <mergeCell ref="AC102:AE102"/>
    <mergeCell ref="AF102:AJ102"/>
    <mergeCell ref="AK102:AX102"/>
    <mergeCell ref="AY102:BC102"/>
    <mergeCell ref="A102:F102"/>
    <mergeCell ref="G102:K102"/>
    <mergeCell ref="L102:P102"/>
    <mergeCell ref="Q102:S102"/>
    <mergeCell ref="T102:V102"/>
    <mergeCell ref="W102:Y102"/>
    <mergeCell ref="Z102:AB102"/>
    <mergeCell ref="AC103:AE103"/>
    <mergeCell ref="AF103:AJ103"/>
    <mergeCell ref="AK103:AX103"/>
    <mergeCell ref="AY103:BC103"/>
    <mergeCell ref="A103:F103"/>
    <mergeCell ref="G103:K103"/>
    <mergeCell ref="L103:P103"/>
    <mergeCell ref="Q103:S103"/>
    <mergeCell ref="T103:V103"/>
    <mergeCell ref="W103:Y103"/>
    <mergeCell ref="Z103:AB103"/>
    <mergeCell ref="AC104:AE104"/>
    <mergeCell ref="AF104:AJ104"/>
    <mergeCell ref="AK104:AX104"/>
    <mergeCell ref="AY104:BC104"/>
    <mergeCell ref="A104:F104"/>
    <mergeCell ref="G104:K104"/>
    <mergeCell ref="L104:P104"/>
    <mergeCell ref="Q104:S104"/>
    <mergeCell ref="T104:V104"/>
    <mergeCell ref="W104:Y104"/>
    <mergeCell ref="Z104:AB104"/>
    <mergeCell ref="AC105:AE105"/>
    <mergeCell ref="AF105:AJ105"/>
    <mergeCell ref="AK105:AX105"/>
    <mergeCell ref="AY105:BC105"/>
    <mergeCell ref="A105:F105"/>
    <mergeCell ref="G105:K105"/>
    <mergeCell ref="L105:P105"/>
    <mergeCell ref="Q105:S105"/>
    <mergeCell ref="T105:V105"/>
    <mergeCell ref="W105:Y105"/>
    <mergeCell ref="Z105:AB105"/>
    <mergeCell ref="AC106:AE106"/>
    <mergeCell ref="AF106:AJ106"/>
    <mergeCell ref="AK106:AX106"/>
    <mergeCell ref="AY106:BC106"/>
    <mergeCell ref="A106:F106"/>
    <mergeCell ref="G106:K106"/>
    <mergeCell ref="L106:P106"/>
    <mergeCell ref="Q106:S106"/>
    <mergeCell ref="T106:V106"/>
    <mergeCell ref="W106:Y106"/>
    <mergeCell ref="Z106:AB106"/>
    <mergeCell ref="AC107:AE107"/>
    <mergeCell ref="AF107:AJ107"/>
    <mergeCell ref="AK107:AX107"/>
    <mergeCell ref="AY107:BC107"/>
    <mergeCell ref="A107:F107"/>
    <mergeCell ref="G107:K107"/>
    <mergeCell ref="L107:P107"/>
    <mergeCell ref="Q107:S107"/>
    <mergeCell ref="T107:V107"/>
    <mergeCell ref="W107:Y107"/>
    <mergeCell ref="Z107:AB107"/>
    <mergeCell ref="AC108:AE108"/>
    <mergeCell ref="AF108:AJ108"/>
    <mergeCell ref="AK108:AX108"/>
    <mergeCell ref="AY108:BC108"/>
    <mergeCell ref="A108:F108"/>
    <mergeCell ref="G108:K108"/>
    <mergeCell ref="L108:P108"/>
    <mergeCell ref="Q108:S108"/>
    <mergeCell ref="T108:V108"/>
    <mergeCell ref="W108:Y108"/>
    <mergeCell ref="Z108:AB108"/>
    <mergeCell ref="AC109:AE109"/>
    <mergeCell ref="AF109:AJ109"/>
    <mergeCell ref="AK109:AX109"/>
    <mergeCell ref="AY109:BC109"/>
    <mergeCell ref="A109:F109"/>
    <mergeCell ref="G109:K109"/>
    <mergeCell ref="L109:P109"/>
    <mergeCell ref="Q109:S109"/>
    <mergeCell ref="T109:V109"/>
    <mergeCell ref="W109:Y109"/>
    <mergeCell ref="Z109:AB109"/>
    <mergeCell ref="AC110:AE110"/>
    <mergeCell ref="AF110:AJ110"/>
    <mergeCell ref="AK110:AX110"/>
    <mergeCell ref="AY110:BC110"/>
    <mergeCell ref="A110:F110"/>
    <mergeCell ref="G110:K110"/>
    <mergeCell ref="L110:P110"/>
    <mergeCell ref="Q110:S110"/>
    <mergeCell ref="T110:V110"/>
    <mergeCell ref="W110:Y110"/>
    <mergeCell ref="Z110:AB110"/>
    <mergeCell ref="AC111:AE111"/>
    <mergeCell ref="AF111:AJ111"/>
    <mergeCell ref="AK111:AX111"/>
    <mergeCell ref="AY111:BC111"/>
    <mergeCell ref="A111:F111"/>
    <mergeCell ref="G111:K111"/>
    <mergeCell ref="L111:P111"/>
    <mergeCell ref="Q111:S111"/>
    <mergeCell ref="T111:V111"/>
    <mergeCell ref="W111:Y111"/>
    <mergeCell ref="Z111:AB111"/>
    <mergeCell ref="AC112:AE112"/>
    <mergeCell ref="AF112:AJ112"/>
    <mergeCell ref="AK112:AX112"/>
    <mergeCell ref="AY112:BC112"/>
    <mergeCell ref="A112:F112"/>
    <mergeCell ref="G112:K112"/>
    <mergeCell ref="L112:P112"/>
    <mergeCell ref="Q112:S112"/>
    <mergeCell ref="T112:V112"/>
    <mergeCell ref="W112:Y112"/>
    <mergeCell ref="Z112:AB112"/>
    <mergeCell ref="AC113:AE113"/>
    <mergeCell ref="AF113:AJ113"/>
    <mergeCell ref="AK113:AX113"/>
    <mergeCell ref="AY113:BC113"/>
    <mergeCell ref="A113:F113"/>
    <mergeCell ref="G113:K113"/>
    <mergeCell ref="L113:P113"/>
    <mergeCell ref="Q113:S113"/>
    <mergeCell ref="T113:V113"/>
    <mergeCell ref="W113:Y113"/>
    <mergeCell ref="Z113:AB113"/>
    <mergeCell ref="AC114:AE114"/>
    <mergeCell ref="AF114:AJ114"/>
    <mergeCell ref="AK114:AX114"/>
    <mergeCell ref="AY114:BC114"/>
    <mergeCell ref="A114:F114"/>
    <mergeCell ref="G114:K114"/>
    <mergeCell ref="L114:P114"/>
    <mergeCell ref="Q114:S114"/>
    <mergeCell ref="T114:V114"/>
    <mergeCell ref="W114:Y114"/>
    <mergeCell ref="Z114:AB114"/>
    <mergeCell ref="AC115:AE115"/>
    <mergeCell ref="AF115:AJ115"/>
    <mergeCell ref="AK115:AX115"/>
    <mergeCell ref="AY115:BC115"/>
    <mergeCell ref="A115:F115"/>
    <mergeCell ref="G115:K115"/>
    <mergeCell ref="L115:P115"/>
    <mergeCell ref="Q115:S115"/>
    <mergeCell ref="T115:V115"/>
    <mergeCell ref="W115:Y115"/>
    <mergeCell ref="Z115:AB115"/>
    <mergeCell ref="AC116:AE116"/>
    <mergeCell ref="AF116:AJ116"/>
    <mergeCell ref="AK116:AX116"/>
    <mergeCell ref="AY116:BC116"/>
    <mergeCell ref="A116:F116"/>
    <mergeCell ref="G116:K116"/>
    <mergeCell ref="L116:P116"/>
    <mergeCell ref="Q116:S116"/>
    <mergeCell ref="T116:V116"/>
    <mergeCell ref="W116:Y116"/>
    <mergeCell ref="Z116:AB116"/>
    <mergeCell ref="AC117:AE117"/>
    <mergeCell ref="AF117:AJ117"/>
    <mergeCell ref="AK117:AX117"/>
    <mergeCell ref="AY117:BC117"/>
    <mergeCell ref="A117:F117"/>
    <mergeCell ref="G117:K117"/>
    <mergeCell ref="L117:P117"/>
    <mergeCell ref="Q117:S117"/>
    <mergeCell ref="T117:V117"/>
    <mergeCell ref="W117:Y117"/>
    <mergeCell ref="Z117:AB117"/>
    <mergeCell ref="AC118:AE118"/>
    <mergeCell ref="AF118:AJ118"/>
    <mergeCell ref="AK118:AX118"/>
    <mergeCell ref="AY118:BC118"/>
    <mergeCell ref="A118:F118"/>
    <mergeCell ref="G118:K118"/>
    <mergeCell ref="L118:P118"/>
    <mergeCell ref="Q118:S118"/>
    <mergeCell ref="T118:V118"/>
    <mergeCell ref="W118:Y118"/>
    <mergeCell ref="Z118:AB118"/>
    <mergeCell ref="AC168:AE168"/>
    <mergeCell ref="AF168:AJ168"/>
    <mergeCell ref="AK168:AX168"/>
    <mergeCell ref="AY168:BC168"/>
    <mergeCell ref="A168:F168"/>
    <mergeCell ref="G168:K168"/>
    <mergeCell ref="L168:P168"/>
    <mergeCell ref="Q168:S168"/>
    <mergeCell ref="T168:V168"/>
    <mergeCell ref="W168:Y168"/>
    <mergeCell ref="Z168:AB168"/>
    <mergeCell ref="AC169:AE169"/>
    <mergeCell ref="AF169:AJ169"/>
    <mergeCell ref="AK169:AX169"/>
    <mergeCell ref="AY169:BC169"/>
    <mergeCell ref="A169:F169"/>
    <mergeCell ref="G169:K169"/>
    <mergeCell ref="L169:P169"/>
    <mergeCell ref="Q169:S169"/>
    <mergeCell ref="T169:V169"/>
    <mergeCell ref="W169:Y169"/>
    <mergeCell ref="Z169:AB169"/>
    <mergeCell ref="AC170:AE170"/>
    <mergeCell ref="AF170:AJ170"/>
    <mergeCell ref="AK170:AX170"/>
    <mergeCell ref="AY170:BC170"/>
    <mergeCell ref="A170:F170"/>
    <mergeCell ref="G170:K170"/>
    <mergeCell ref="L170:P170"/>
    <mergeCell ref="Q170:S170"/>
    <mergeCell ref="T170:V170"/>
    <mergeCell ref="W170:Y170"/>
    <mergeCell ref="Z170:AB170"/>
    <mergeCell ref="AC171:AE171"/>
    <mergeCell ref="AF171:AJ171"/>
    <mergeCell ref="AK171:AX171"/>
    <mergeCell ref="AY171:BC171"/>
    <mergeCell ref="A171:F171"/>
    <mergeCell ref="G171:K171"/>
    <mergeCell ref="L171:P171"/>
    <mergeCell ref="Q171:S171"/>
    <mergeCell ref="T171:V171"/>
    <mergeCell ref="W171:Y171"/>
    <mergeCell ref="Z171:AB171"/>
    <mergeCell ref="AC172:AE172"/>
    <mergeCell ref="AF172:AJ172"/>
    <mergeCell ref="AK172:AX172"/>
    <mergeCell ref="AY172:BC172"/>
    <mergeCell ref="A172:F172"/>
    <mergeCell ref="G172:K172"/>
    <mergeCell ref="L172:P172"/>
    <mergeCell ref="Q172:S172"/>
    <mergeCell ref="T172:V172"/>
    <mergeCell ref="W172:Y172"/>
    <mergeCell ref="Z172:AB172"/>
    <mergeCell ref="AC173:AE173"/>
    <mergeCell ref="AF173:AJ173"/>
    <mergeCell ref="AK173:AX173"/>
    <mergeCell ref="AY173:BC173"/>
    <mergeCell ref="A173:F173"/>
    <mergeCell ref="G173:K173"/>
    <mergeCell ref="L173:P173"/>
    <mergeCell ref="Q173:S173"/>
    <mergeCell ref="T173:V173"/>
    <mergeCell ref="W173:Y173"/>
    <mergeCell ref="Z173:AB173"/>
    <mergeCell ref="AC174:AE174"/>
    <mergeCell ref="AF174:AJ174"/>
    <mergeCell ref="AK174:AX174"/>
    <mergeCell ref="AY174:BC174"/>
    <mergeCell ref="A174:F174"/>
    <mergeCell ref="G174:K174"/>
    <mergeCell ref="L174:P174"/>
    <mergeCell ref="Q174:S174"/>
    <mergeCell ref="T174:V174"/>
    <mergeCell ref="W174:Y174"/>
    <mergeCell ref="Z174:AB174"/>
    <mergeCell ref="AC175:AE175"/>
    <mergeCell ref="AF175:AJ175"/>
    <mergeCell ref="AK175:AX175"/>
    <mergeCell ref="AY175:BC175"/>
    <mergeCell ref="A175:F175"/>
    <mergeCell ref="G175:K175"/>
    <mergeCell ref="L175:P175"/>
    <mergeCell ref="Q175:S175"/>
    <mergeCell ref="T175:V175"/>
    <mergeCell ref="W175:Y175"/>
    <mergeCell ref="Z175:AB175"/>
    <mergeCell ref="AC176:AE176"/>
    <mergeCell ref="AF176:AJ176"/>
    <mergeCell ref="AK176:AX176"/>
    <mergeCell ref="AY176:BC176"/>
    <mergeCell ref="A176:F176"/>
    <mergeCell ref="G176:K176"/>
    <mergeCell ref="L176:P176"/>
    <mergeCell ref="Q176:S176"/>
    <mergeCell ref="T176:V176"/>
    <mergeCell ref="W176:Y176"/>
    <mergeCell ref="Z176:AB176"/>
    <mergeCell ref="AC177:AE177"/>
    <mergeCell ref="AF177:AJ177"/>
    <mergeCell ref="AK177:AX177"/>
    <mergeCell ref="AY177:BC177"/>
    <mergeCell ref="A177:F177"/>
    <mergeCell ref="G177:K177"/>
    <mergeCell ref="L177:P177"/>
    <mergeCell ref="Q177:S177"/>
    <mergeCell ref="T177:V177"/>
    <mergeCell ref="W177:Y177"/>
    <mergeCell ref="Z177:AB177"/>
    <mergeCell ref="AC178:AE178"/>
    <mergeCell ref="AF178:AJ178"/>
    <mergeCell ref="AK178:AX178"/>
    <mergeCell ref="AY178:BC178"/>
    <mergeCell ref="A178:F178"/>
    <mergeCell ref="G178:K178"/>
    <mergeCell ref="L178:P178"/>
    <mergeCell ref="Q178:S178"/>
    <mergeCell ref="T178:V178"/>
    <mergeCell ref="W178:Y178"/>
    <mergeCell ref="Z178:AB178"/>
    <mergeCell ref="AC179:AE179"/>
    <mergeCell ref="AF179:AJ179"/>
    <mergeCell ref="AK179:AX179"/>
    <mergeCell ref="AY179:BC179"/>
    <mergeCell ref="A179:F179"/>
    <mergeCell ref="G179:K179"/>
    <mergeCell ref="L179:P179"/>
    <mergeCell ref="Q179:S179"/>
    <mergeCell ref="T179:V179"/>
    <mergeCell ref="W179:Y179"/>
    <mergeCell ref="Z179:AB179"/>
    <mergeCell ref="AC180:AE180"/>
    <mergeCell ref="AF180:AJ180"/>
    <mergeCell ref="AK180:AX180"/>
    <mergeCell ref="AY180:BC180"/>
    <mergeCell ref="A180:F180"/>
    <mergeCell ref="G180:K180"/>
    <mergeCell ref="L180:P180"/>
    <mergeCell ref="Q180:S180"/>
    <mergeCell ref="T180:V180"/>
    <mergeCell ref="W180:Y180"/>
    <mergeCell ref="Z180:AB180"/>
    <mergeCell ref="AC181:AE181"/>
    <mergeCell ref="AF181:AJ181"/>
    <mergeCell ref="AK181:AX181"/>
    <mergeCell ref="AY181:BC181"/>
    <mergeCell ref="A181:F181"/>
    <mergeCell ref="G181:K181"/>
    <mergeCell ref="L181:P181"/>
    <mergeCell ref="Q181:S181"/>
    <mergeCell ref="T181:V181"/>
    <mergeCell ref="W181:Y181"/>
    <mergeCell ref="Z181:AB181"/>
    <mergeCell ref="AC182:AE182"/>
    <mergeCell ref="AF182:AJ182"/>
    <mergeCell ref="AK182:AX182"/>
    <mergeCell ref="AY182:BC182"/>
    <mergeCell ref="A182:F182"/>
    <mergeCell ref="G182:K182"/>
    <mergeCell ref="L182:P182"/>
    <mergeCell ref="Q182:S182"/>
    <mergeCell ref="T182:V182"/>
    <mergeCell ref="W182:Y182"/>
    <mergeCell ref="Z182:AB182"/>
    <mergeCell ref="AC183:AE183"/>
    <mergeCell ref="AF183:AJ183"/>
    <mergeCell ref="AK183:AX183"/>
    <mergeCell ref="AY183:BC183"/>
    <mergeCell ref="A183:F183"/>
    <mergeCell ref="G183:K183"/>
    <mergeCell ref="L183:P183"/>
    <mergeCell ref="Q183:S183"/>
    <mergeCell ref="T183:V183"/>
    <mergeCell ref="W183:Y183"/>
    <mergeCell ref="Z183:AB183"/>
    <mergeCell ref="AC184:AE184"/>
    <mergeCell ref="AF184:AJ184"/>
    <mergeCell ref="AK184:AX184"/>
    <mergeCell ref="AY184:BC184"/>
    <mergeCell ref="A184:F184"/>
    <mergeCell ref="G184:K184"/>
    <mergeCell ref="L184:P184"/>
    <mergeCell ref="Q184:S184"/>
    <mergeCell ref="T184:V184"/>
    <mergeCell ref="W184:Y184"/>
    <mergeCell ref="Z184:AB184"/>
    <mergeCell ref="AC185:AE185"/>
    <mergeCell ref="AF185:AJ185"/>
    <mergeCell ref="AK185:AX185"/>
    <mergeCell ref="AY185:BC185"/>
    <mergeCell ref="A185:F185"/>
    <mergeCell ref="G185:K185"/>
    <mergeCell ref="L185:P185"/>
    <mergeCell ref="Q185:S185"/>
    <mergeCell ref="T185:V185"/>
    <mergeCell ref="W185:Y185"/>
    <mergeCell ref="Z185:AB185"/>
    <mergeCell ref="AC186:AE186"/>
    <mergeCell ref="AF186:AJ186"/>
    <mergeCell ref="AK186:AX186"/>
    <mergeCell ref="AY186:BC186"/>
    <mergeCell ref="A186:F186"/>
    <mergeCell ref="G186:K186"/>
    <mergeCell ref="L186:P186"/>
    <mergeCell ref="Q186:S186"/>
    <mergeCell ref="T186:V186"/>
    <mergeCell ref="W186:Y186"/>
    <mergeCell ref="Z186:AB186"/>
    <mergeCell ref="AC187:AE187"/>
    <mergeCell ref="AF187:AJ187"/>
    <mergeCell ref="AK187:AX187"/>
    <mergeCell ref="AY187:BC187"/>
    <mergeCell ref="A187:F187"/>
    <mergeCell ref="G187:K187"/>
    <mergeCell ref="L187:P187"/>
    <mergeCell ref="Q187:S187"/>
    <mergeCell ref="T187:V187"/>
    <mergeCell ref="W187:Y187"/>
    <mergeCell ref="Z187:AB187"/>
    <mergeCell ref="AC188:AE188"/>
    <mergeCell ref="AF188:AJ188"/>
    <mergeCell ref="AK188:AX188"/>
    <mergeCell ref="AY188:BC188"/>
    <mergeCell ref="A188:F188"/>
    <mergeCell ref="G188:K188"/>
    <mergeCell ref="L188:P188"/>
    <mergeCell ref="Q188:S188"/>
    <mergeCell ref="T188:V188"/>
    <mergeCell ref="W188:Y188"/>
    <mergeCell ref="Z188:AB188"/>
    <mergeCell ref="AC189:AE189"/>
    <mergeCell ref="AF189:AJ189"/>
    <mergeCell ref="AK189:AX189"/>
    <mergeCell ref="AY189:BC189"/>
    <mergeCell ref="A189:F189"/>
    <mergeCell ref="G189:K189"/>
    <mergeCell ref="L189:P189"/>
    <mergeCell ref="Q189:S189"/>
    <mergeCell ref="T189:V189"/>
    <mergeCell ref="W189:Y189"/>
    <mergeCell ref="Z189:AB189"/>
    <mergeCell ref="AC190:AE190"/>
    <mergeCell ref="AF190:AJ190"/>
    <mergeCell ref="AK190:AX190"/>
    <mergeCell ref="AY190:BC190"/>
    <mergeCell ref="A190:F190"/>
    <mergeCell ref="G190:K190"/>
    <mergeCell ref="L190:P190"/>
    <mergeCell ref="Q190:S190"/>
    <mergeCell ref="T190:V190"/>
    <mergeCell ref="W190:Y190"/>
    <mergeCell ref="Z190:AB190"/>
    <mergeCell ref="AC191:AE191"/>
    <mergeCell ref="AF191:AJ191"/>
    <mergeCell ref="AK191:AX191"/>
    <mergeCell ref="AY191:BC191"/>
    <mergeCell ref="A191:F191"/>
    <mergeCell ref="G191:K191"/>
    <mergeCell ref="L191:P191"/>
    <mergeCell ref="Q191:S191"/>
    <mergeCell ref="T191:V191"/>
    <mergeCell ref="W191:Y191"/>
    <mergeCell ref="Z191:AB191"/>
    <mergeCell ref="AC192:AE192"/>
    <mergeCell ref="AF192:AJ192"/>
    <mergeCell ref="AK192:AX192"/>
    <mergeCell ref="AY192:BC192"/>
    <mergeCell ref="A192:F192"/>
    <mergeCell ref="G192:K192"/>
    <mergeCell ref="L192:P192"/>
    <mergeCell ref="Q192:S192"/>
    <mergeCell ref="T192:V192"/>
    <mergeCell ref="W192:Y192"/>
    <mergeCell ref="Z192:AB192"/>
    <mergeCell ref="AC193:AE193"/>
    <mergeCell ref="AF193:AJ193"/>
    <mergeCell ref="AK193:AX193"/>
    <mergeCell ref="AY193:BC193"/>
    <mergeCell ref="A193:F193"/>
    <mergeCell ref="G193:K193"/>
    <mergeCell ref="L193:P193"/>
    <mergeCell ref="Q193:S193"/>
    <mergeCell ref="T193:V193"/>
    <mergeCell ref="W193:Y193"/>
    <mergeCell ref="Z193:AB193"/>
    <mergeCell ref="AC194:AE194"/>
    <mergeCell ref="AF194:AJ194"/>
    <mergeCell ref="AK194:AX194"/>
    <mergeCell ref="AY194:BC194"/>
    <mergeCell ref="A194:F194"/>
    <mergeCell ref="G194:K194"/>
    <mergeCell ref="L194:P194"/>
    <mergeCell ref="Q194:S194"/>
    <mergeCell ref="T194:V194"/>
    <mergeCell ref="W194:Y194"/>
    <mergeCell ref="Z194:AB194"/>
    <mergeCell ref="AC195:AE195"/>
    <mergeCell ref="AF195:AJ195"/>
    <mergeCell ref="AK195:AX195"/>
    <mergeCell ref="AY195:BC195"/>
    <mergeCell ref="A195:F195"/>
    <mergeCell ref="G195:K195"/>
    <mergeCell ref="L195:P195"/>
    <mergeCell ref="Q195:S195"/>
    <mergeCell ref="T195:V195"/>
    <mergeCell ref="W195:Y195"/>
    <mergeCell ref="Z195:AB195"/>
    <mergeCell ref="AC196:AE196"/>
    <mergeCell ref="AF196:AJ196"/>
    <mergeCell ref="AK196:AX196"/>
    <mergeCell ref="AY196:BC196"/>
    <mergeCell ref="A196:F196"/>
    <mergeCell ref="G196:K196"/>
    <mergeCell ref="L196:P196"/>
    <mergeCell ref="Q196:S196"/>
    <mergeCell ref="T196:V196"/>
    <mergeCell ref="W196:Y196"/>
    <mergeCell ref="Z196:AB196"/>
    <mergeCell ref="AC197:AE197"/>
    <mergeCell ref="AF197:AJ197"/>
    <mergeCell ref="AK197:AX197"/>
    <mergeCell ref="AY197:BC197"/>
    <mergeCell ref="A197:F197"/>
    <mergeCell ref="G197:K197"/>
    <mergeCell ref="L197:P197"/>
    <mergeCell ref="Q197:S197"/>
    <mergeCell ref="T197:V197"/>
    <mergeCell ref="W197:Y197"/>
    <mergeCell ref="Z197:AB197"/>
    <mergeCell ref="AC198:AE198"/>
    <mergeCell ref="AF198:AJ198"/>
    <mergeCell ref="AK198:AX198"/>
    <mergeCell ref="AY198:BC198"/>
    <mergeCell ref="A198:F198"/>
    <mergeCell ref="G198:K198"/>
    <mergeCell ref="L198:P198"/>
    <mergeCell ref="Q198:S198"/>
    <mergeCell ref="T198:V198"/>
    <mergeCell ref="W198:Y198"/>
    <mergeCell ref="Z198:AB198"/>
    <mergeCell ref="AC199:AE199"/>
    <mergeCell ref="AF199:AJ199"/>
    <mergeCell ref="AK199:AX199"/>
    <mergeCell ref="AY199:BC199"/>
    <mergeCell ref="A199:F199"/>
    <mergeCell ref="G199:K199"/>
    <mergeCell ref="L199:P199"/>
    <mergeCell ref="Q199:S199"/>
    <mergeCell ref="T199:V199"/>
    <mergeCell ref="W199:Y199"/>
    <mergeCell ref="Z199:AB199"/>
    <mergeCell ref="AC200:AE200"/>
    <mergeCell ref="AF200:AJ200"/>
    <mergeCell ref="AK200:AX200"/>
    <mergeCell ref="AY200:BC200"/>
    <mergeCell ref="A200:F200"/>
    <mergeCell ref="G200:K200"/>
    <mergeCell ref="L200:P200"/>
    <mergeCell ref="Q200:S200"/>
    <mergeCell ref="T200:V200"/>
    <mergeCell ref="W200:Y200"/>
    <mergeCell ref="Z200:AB200"/>
    <mergeCell ref="AC201:AE201"/>
    <mergeCell ref="AF201:AJ201"/>
    <mergeCell ref="AK201:AX201"/>
    <mergeCell ref="AY201:BC201"/>
    <mergeCell ref="A201:F201"/>
    <mergeCell ref="G201:K201"/>
    <mergeCell ref="L201:P201"/>
    <mergeCell ref="Q201:S201"/>
    <mergeCell ref="T201:V201"/>
    <mergeCell ref="W201:Y201"/>
    <mergeCell ref="Z201:AB201"/>
    <mergeCell ref="AC202:AE202"/>
    <mergeCell ref="AF202:AJ202"/>
    <mergeCell ref="AK202:AX202"/>
    <mergeCell ref="AY202:BC202"/>
    <mergeCell ref="A202:F202"/>
    <mergeCell ref="G202:K202"/>
    <mergeCell ref="L202:P202"/>
    <mergeCell ref="Q202:S202"/>
    <mergeCell ref="T202:V202"/>
    <mergeCell ref="W202:Y202"/>
    <mergeCell ref="Z202:AB202"/>
    <mergeCell ref="AC210:AE210"/>
    <mergeCell ref="AF210:AJ210"/>
    <mergeCell ref="AK210:AX210"/>
    <mergeCell ref="AY210:BC210"/>
    <mergeCell ref="A210:F210"/>
    <mergeCell ref="G210:K210"/>
    <mergeCell ref="L210:P210"/>
    <mergeCell ref="Q210:S210"/>
    <mergeCell ref="T210:V210"/>
    <mergeCell ref="W210:Y210"/>
    <mergeCell ref="Z210:AB210"/>
    <mergeCell ref="AC211:AE211"/>
    <mergeCell ref="AF211:AJ211"/>
    <mergeCell ref="AK211:AX211"/>
    <mergeCell ref="AY211:BC211"/>
    <mergeCell ref="A211:F211"/>
    <mergeCell ref="G211:K211"/>
    <mergeCell ref="L211:P211"/>
    <mergeCell ref="Q211:S211"/>
    <mergeCell ref="T211:V211"/>
    <mergeCell ref="W211:Y211"/>
    <mergeCell ref="Z211:AB211"/>
    <mergeCell ref="AC212:AE212"/>
    <mergeCell ref="AF212:AJ212"/>
    <mergeCell ref="AK212:AX212"/>
    <mergeCell ref="AY212:BC212"/>
    <mergeCell ref="A212:F212"/>
    <mergeCell ref="G212:K212"/>
    <mergeCell ref="L212:P212"/>
    <mergeCell ref="Q212:S212"/>
    <mergeCell ref="T212:V212"/>
    <mergeCell ref="W212:Y212"/>
    <mergeCell ref="Z212:AB212"/>
    <mergeCell ref="AC213:AE213"/>
    <mergeCell ref="AF213:AJ213"/>
    <mergeCell ref="AK213:AX213"/>
    <mergeCell ref="AY213:BC213"/>
    <mergeCell ref="A213:F213"/>
    <mergeCell ref="G213:K213"/>
    <mergeCell ref="L213:P213"/>
    <mergeCell ref="Q213:S213"/>
    <mergeCell ref="T213:V213"/>
    <mergeCell ref="W213:Y213"/>
    <mergeCell ref="Z213:AB213"/>
    <mergeCell ref="AC214:AE214"/>
    <mergeCell ref="AF214:AJ214"/>
    <mergeCell ref="AK214:AX214"/>
    <mergeCell ref="AY214:BC214"/>
    <mergeCell ref="A214:F214"/>
    <mergeCell ref="G214:K214"/>
    <mergeCell ref="L214:P214"/>
    <mergeCell ref="Q214:S214"/>
    <mergeCell ref="T214:V214"/>
    <mergeCell ref="W214:Y214"/>
    <mergeCell ref="Z214:AB214"/>
    <mergeCell ref="AC215:AE215"/>
    <mergeCell ref="AF215:AJ215"/>
    <mergeCell ref="AK215:AX215"/>
    <mergeCell ref="AY215:BC215"/>
    <mergeCell ref="A215:F215"/>
    <mergeCell ref="G215:K215"/>
    <mergeCell ref="L215:P215"/>
    <mergeCell ref="Q215:S215"/>
    <mergeCell ref="T215:V215"/>
    <mergeCell ref="W215:Y215"/>
    <mergeCell ref="Z215:AB215"/>
    <mergeCell ref="AC19:AE19"/>
    <mergeCell ref="AF19:AJ19"/>
    <mergeCell ref="AK19:AX19"/>
    <mergeCell ref="AY19:BC19"/>
    <mergeCell ref="A19:F19"/>
    <mergeCell ref="G19:K19"/>
    <mergeCell ref="L19:P19"/>
    <mergeCell ref="Q19:S19"/>
    <mergeCell ref="T19:V19"/>
    <mergeCell ref="W19:Y19"/>
    <mergeCell ref="Z19:AB19"/>
    <mergeCell ref="AC20:AE20"/>
    <mergeCell ref="AF20:AJ20"/>
    <mergeCell ref="AK20:AX20"/>
    <mergeCell ref="AY20:BC20"/>
    <mergeCell ref="A20:F20"/>
    <mergeCell ref="G20:K20"/>
    <mergeCell ref="L20:P20"/>
    <mergeCell ref="Q20:S20"/>
    <mergeCell ref="T20:V20"/>
    <mergeCell ref="W20:Y20"/>
    <mergeCell ref="Z20:AB20"/>
    <mergeCell ref="AC21:AE21"/>
    <mergeCell ref="AF21:AJ21"/>
    <mergeCell ref="AK21:AX21"/>
    <mergeCell ref="AY21:BC21"/>
    <mergeCell ref="A21:F21"/>
    <mergeCell ref="G21:K21"/>
    <mergeCell ref="L21:P21"/>
    <mergeCell ref="Q21:S21"/>
    <mergeCell ref="T21:V21"/>
    <mergeCell ref="W21:Y21"/>
    <mergeCell ref="Z21:AB21"/>
    <mergeCell ref="AC216:AE216"/>
    <mergeCell ref="AF216:AJ216"/>
    <mergeCell ref="AK216:AX216"/>
    <mergeCell ref="AY216:BC216"/>
    <mergeCell ref="A216:F216"/>
    <mergeCell ref="G216:K216"/>
    <mergeCell ref="L216:P216"/>
    <mergeCell ref="Q216:S216"/>
    <mergeCell ref="T216:V216"/>
    <mergeCell ref="W216:Y216"/>
    <mergeCell ref="Z216:AB216"/>
    <mergeCell ref="AC203:AE203"/>
    <mergeCell ref="AF203:AJ203"/>
    <mergeCell ref="AK203:AX203"/>
    <mergeCell ref="AY203:BC203"/>
    <mergeCell ref="A203:F203"/>
    <mergeCell ref="G203:K203"/>
    <mergeCell ref="L203:P203"/>
    <mergeCell ref="Q203:S203"/>
    <mergeCell ref="T203:V203"/>
    <mergeCell ref="W203:Y203"/>
    <mergeCell ref="Z203:AB203"/>
    <mergeCell ref="AC204:AE204"/>
    <mergeCell ref="AF204:AJ204"/>
    <mergeCell ref="AK204:AX204"/>
    <mergeCell ref="AY204:BC204"/>
    <mergeCell ref="A204:F204"/>
    <mergeCell ref="G204:K204"/>
    <mergeCell ref="L204:P204"/>
    <mergeCell ref="Q204:S204"/>
    <mergeCell ref="T204:V204"/>
    <mergeCell ref="W204:Y204"/>
    <mergeCell ref="Z204:AB204"/>
    <mergeCell ref="AC205:AE205"/>
    <mergeCell ref="AF205:AJ205"/>
    <mergeCell ref="AK205:AX205"/>
    <mergeCell ref="AY205:BC205"/>
    <mergeCell ref="A205:F205"/>
    <mergeCell ref="G205:K205"/>
    <mergeCell ref="L205:P205"/>
    <mergeCell ref="Q205:S205"/>
    <mergeCell ref="T205:V205"/>
    <mergeCell ref="W205:Y205"/>
    <mergeCell ref="Z205:AB205"/>
    <mergeCell ref="AC206:AE206"/>
    <mergeCell ref="AF206:AJ206"/>
    <mergeCell ref="AK206:AX206"/>
    <mergeCell ref="AY206:BC206"/>
    <mergeCell ref="A206:F206"/>
    <mergeCell ref="G206:K206"/>
    <mergeCell ref="L206:P206"/>
    <mergeCell ref="Q206:S206"/>
    <mergeCell ref="T206:V206"/>
    <mergeCell ref="W206:Y206"/>
    <mergeCell ref="Z206:AB206"/>
    <mergeCell ref="AC207:AE207"/>
    <mergeCell ref="AF207:AJ207"/>
    <mergeCell ref="AK207:AX207"/>
    <mergeCell ref="AY207:BC207"/>
    <mergeCell ref="A207:F207"/>
    <mergeCell ref="G207:K207"/>
    <mergeCell ref="L207:P207"/>
    <mergeCell ref="Q207:S207"/>
    <mergeCell ref="T207:V207"/>
    <mergeCell ref="W207:Y207"/>
    <mergeCell ref="Z207:AB207"/>
    <mergeCell ref="AC208:AE208"/>
    <mergeCell ref="AF208:AJ208"/>
    <mergeCell ref="AK208:AX208"/>
    <mergeCell ref="AY208:BC208"/>
    <mergeCell ref="A208:F208"/>
    <mergeCell ref="G208:K208"/>
    <mergeCell ref="L208:P208"/>
    <mergeCell ref="Q208:S208"/>
    <mergeCell ref="T208:V208"/>
    <mergeCell ref="W208:Y208"/>
    <mergeCell ref="Z208:AB208"/>
    <mergeCell ref="AC209:AE209"/>
    <mergeCell ref="AF209:AJ209"/>
    <mergeCell ref="AK209:AX209"/>
    <mergeCell ref="AY209:BC209"/>
    <mergeCell ref="A209:F209"/>
    <mergeCell ref="G209:K209"/>
    <mergeCell ref="L209:P209"/>
    <mergeCell ref="Q209:S209"/>
    <mergeCell ref="T209:V209"/>
    <mergeCell ref="W209:Y209"/>
    <mergeCell ref="Z209:AB209"/>
    <mergeCell ref="AC119:AE119"/>
    <mergeCell ref="AF119:AJ119"/>
    <mergeCell ref="AK119:AX119"/>
    <mergeCell ref="AY119:BC119"/>
    <mergeCell ref="A119:F119"/>
    <mergeCell ref="G119:K119"/>
    <mergeCell ref="L119:P119"/>
    <mergeCell ref="Q119:S119"/>
    <mergeCell ref="T119:V119"/>
    <mergeCell ref="W119:Y119"/>
    <mergeCell ref="Z119:AB119"/>
    <mergeCell ref="AC120:AE120"/>
    <mergeCell ref="AF120:AJ120"/>
    <mergeCell ref="AK120:AX120"/>
    <mergeCell ref="AY120:BC120"/>
    <mergeCell ref="A120:F120"/>
    <mergeCell ref="G120:K120"/>
    <mergeCell ref="L120:P120"/>
    <mergeCell ref="Q120:S120"/>
    <mergeCell ref="T120:V120"/>
    <mergeCell ref="W120:Y120"/>
    <mergeCell ref="Z120:AB120"/>
    <mergeCell ref="AC121:AE121"/>
    <mergeCell ref="AF121:AJ121"/>
    <mergeCell ref="AK121:AX121"/>
    <mergeCell ref="AY121:BC121"/>
    <mergeCell ref="A121:F121"/>
    <mergeCell ref="G121:K121"/>
    <mergeCell ref="L121:P121"/>
    <mergeCell ref="Q121:S121"/>
    <mergeCell ref="T121:V121"/>
    <mergeCell ref="W121:Y121"/>
    <mergeCell ref="Z121:AB121"/>
    <mergeCell ref="AC122:AE122"/>
    <mergeCell ref="AF122:AJ122"/>
    <mergeCell ref="AK122:AX122"/>
    <mergeCell ref="AY122:BC122"/>
    <mergeCell ref="A122:F122"/>
    <mergeCell ref="G122:K122"/>
    <mergeCell ref="L122:P122"/>
    <mergeCell ref="Q122:S122"/>
    <mergeCell ref="T122:V122"/>
    <mergeCell ref="W122:Y122"/>
    <mergeCell ref="Z122:AB122"/>
    <mergeCell ref="AC123:AE123"/>
    <mergeCell ref="AF123:AJ123"/>
    <mergeCell ref="AK123:AX123"/>
    <mergeCell ref="AY123:BC123"/>
    <mergeCell ref="A123:F123"/>
    <mergeCell ref="G123:K123"/>
    <mergeCell ref="L123:P123"/>
    <mergeCell ref="Q123:S123"/>
    <mergeCell ref="T123:V123"/>
    <mergeCell ref="W123:Y123"/>
    <mergeCell ref="Z123:AB123"/>
    <mergeCell ref="AC124:AE124"/>
    <mergeCell ref="AF124:AJ124"/>
    <mergeCell ref="AK124:AX124"/>
    <mergeCell ref="AY124:BC124"/>
    <mergeCell ref="A124:F124"/>
    <mergeCell ref="G124:K124"/>
    <mergeCell ref="L124:P124"/>
    <mergeCell ref="Q124:S124"/>
    <mergeCell ref="T124:V124"/>
    <mergeCell ref="W124:Y124"/>
    <mergeCell ref="Z124:AB124"/>
    <mergeCell ref="AC125:AE125"/>
    <mergeCell ref="AF125:AJ125"/>
    <mergeCell ref="AK125:AX125"/>
    <mergeCell ref="AY125:BC125"/>
    <mergeCell ref="A125:F125"/>
    <mergeCell ref="G125:K125"/>
    <mergeCell ref="L125:P125"/>
    <mergeCell ref="Q125:S125"/>
    <mergeCell ref="T125:V125"/>
    <mergeCell ref="W125:Y125"/>
    <mergeCell ref="Z125:AB125"/>
    <mergeCell ref="AC126:AE126"/>
    <mergeCell ref="AF126:AJ126"/>
    <mergeCell ref="AK126:AX126"/>
    <mergeCell ref="AY126:BC126"/>
    <mergeCell ref="A126:F126"/>
    <mergeCell ref="G126:K126"/>
    <mergeCell ref="L126:P126"/>
    <mergeCell ref="Q126:S126"/>
    <mergeCell ref="T126:V126"/>
    <mergeCell ref="W126:Y126"/>
    <mergeCell ref="Z126:AB126"/>
    <mergeCell ref="AC127:AE127"/>
    <mergeCell ref="AF127:AJ127"/>
    <mergeCell ref="AK127:AX127"/>
    <mergeCell ref="AY127:BC127"/>
    <mergeCell ref="A127:F127"/>
    <mergeCell ref="G127:K127"/>
    <mergeCell ref="L127:P127"/>
    <mergeCell ref="Q127:S127"/>
    <mergeCell ref="T127:V127"/>
    <mergeCell ref="W127:Y127"/>
    <mergeCell ref="Z127:AB127"/>
    <mergeCell ref="AC128:AE128"/>
    <mergeCell ref="AF128:AJ128"/>
    <mergeCell ref="AK128:AX128"/>
    <mergeCell ref="AY128:BC128"/>
    <mergeCell ref="A128:F128"/>
    <mergeCell ref="G128:K128"/>
    <mergeCell ref="L128:P128"/>
    <mergeCell ref="Q128:S128"/>
    <mergeCell ref="T128:V128"/>
    <mergeCell ref="W128:Y128"/>
    <mergeCell ref="Z128:AB128"/>
    <mergeCell ref="AC129:AE129"/>
    <mergeCell ref="AF129:AJ129"/>
    <mergeCell ref="AK129:AX129"/>
    <mergeCell ref="AY129:BC129"/>
    <mergeCell ref="A129:F129"/>
    <mergeCell ref="G129:K129"/>
    <mergeCell ref="L129:P129"/>
    <mergeCell ref="Q129:S129"/>
    <mergeCell ref="T129:V129"/>
    <mergeCell ref="W129:Y129"/>
    <mergeCell ref="Z129:AB129"/>
    <mergeCell ref="AC130:AE130"/>
    <mergeCell ref="AF130:AJ130"/>
    <mergeCell ref="AK130:AX130"/>
    <mergeCell ref="AY130:BC130"/>
    <mergeCell ref="A130:F130"/>
    <mergeCell ref="G130:K130"/>
    <mergeCell ref="L130:P130"/>
    <mergeCell ref="Q130:S130"/>
    <mergeCell ref="T130:V130"/>
    <mergeCell ref="W130:Y130"/>
    <mergeCell ref="Z130:AB130"/>
    <mergeCell ref="AC131:AE131"/>
    <mergeCell ref="AF131:AJ131"/>
    <mergeCell ref="AK131:AX131"/>
    <mergeCell ref="AY131:BC131"/>
    <mergeCell ref="A131:F131"/>
    <mergeCell ref="G131:K131"/>
    <mergeCell ref="L131:P131"/>
    <mergeCell ref="Q131:S131"/>
    <mergeCell ref="T131:V131"/>
    <mergeCell ref="W131:Y131"/>
    <mergeCell ref="Z131:AB131"/>
    <mergeCell ref="AC132:AE132"/>
    <mergeCell ref="AF132:AJ132"/>
    <mergeCell ref="AK132:AX132"/>
    <mergeCell ref="AY132:BC132"/>
    <mergeCell ref="A132:F132"/>
    <mergeCell ref="G132:K132"/>
    <mergeCell ref="L132:P132"/>
    <mergeCell ref="Q132:S132"/>
    <mergeCell ref="T132:V132"/>
    <mergeCell ref="W132:Y132"/>
    <mergeCell ref="Z132:AB132"/>
    <mergeCell ref="AC133:AE133"/>
    <mergeCell ref="AF133:AJ133"/>
    <mergeCell ref="AK133:AX133"/>
    <mergeCell ref="AY133:BC133"/>
    <mergeCell ref="A133:F133"/>
    <mergeCell ref="G133:K133"/>
    <mergeCell ref="L133:P133"/>
    <mergeCell ref="Q133:S133"/>
    <mergeCell ref="T133:V133"/>
    <mergeCell ref="W133:Y133"/>
    <mergeCell ref="Z133:AB133"/>
    <mergeCell ref="AC134:AE134"/>
    <mergeCell ref="AF134:AJ134"/>
    <mergeCell ref="AK134:AX134"/>
    <mergeCell ref="AY134:BC134"/>
    <mergeCell ref="A134:F134"/>
    <mergeCell ref="G134:K134"/>
    <mergeCell ref="L134:P134"/>
    <mergeCell ref="Q134:S134"/>
    <mergeCell ref="T134:V134"/>
    <mergeCell ref="W134:Y134"/>
    <mergeCell ref="Z134:AB134"/>
    <mergeCell ref="AC135:AE135"/>
    <mergeCell ref="AF135:AJ135"/>
    <mergeCell ref="AK135:AX135"/>
    <mergeCell ref="AY135:BC135"/>
    <mergeCell ref="A135:F135"/>
    <mergeCell ref="G135:K135"/>
    <mergeCell ref="L135:P135"/>
    <mergeCell ref="Q135:S135"/>
    <mergeCell ref="T135:V135"/>
    <mergeCell ref="W135:Y135"/>
    <mergeCell ref="Z135:AB135"/>
    <mergeCell ref="AC136:AE136"/>
    <mergeCell ref="AF136:AJ136"/>
    <mergeCell ref="AK136:AX136"/>
    <mergeCell ref="AY136:BC136"/>
    <mergeCell ref="A136:F136"/>
    <mergeCell ref="G136:K136"/>
    <mergeCell ref="L136:P136"/>
    <mergeCell ref="Q136:S136"/>
    <mergeCell ref="T136:V136"/>
    <mergeCell ref="W136:Y136"/>
    <mergeCell ref="Z136:AB136"/>
    <mergeCell ref="AC137:AE137"/>
    <mergeCell ref="AF137:AJ137"/>
    <mergeCell ref="AK137:AX137"/>
    <mergeCell ref="AY137:BC137"/>
    <mergeCell ref="A137:F137"/>
    <mergeCell ref="G137:K137"/>
    <mergeCell ref="L137:P137"/>
    <mergeCell ref="Q137:S137"/>
    <mergeCell ref="T137:V137"/>
    <mergeCell ref="W137:Y137"/>
    <mergeCell ref="Z137:AB137"/>
    <mergeCell ref="AC138:AE138"/>
    <mergeCell ref="AF138:AJ138"/>
    <mergeCell ref="AK138:AX138"/>
    <mergeCell ref="AY138:BC138"/>
    <mergeCell ref="A138:F138"/>
    <mergeCell ref="G138:K138"/>
    <mergeCell ref="L138:P138"/>
    <mergeCell ref="Q138:S138"/>
    <mergeCell ref="T138:V138"/>
    <mergeCell ref="W138:Y138"/>
    <mergeCell ref="Z138:AB138"/>
    <mergeCell ref="AC139:AE139"/>
    <mergeCell ref="AF139:AJ139"/>
    <mergeCell ref="AK139:AX139"/>
    <mergeCell ref="AY139:BC139"/>
    <mergeCell ref="A139:F139"/>
    <mergeCell ref="G139:K139"/>
    <mergeCell ref="L139:P139"/>
    <mergeCell ref="Q139:S139"/>
    <mergeCell ref="T139:V139"/>
    <mergeCell ref="W139:Y139"/>
    <mergeCell ref="Z139:AB139"/>
    <mergeCell ref="AC140:AE140"/>
    <mergeCell ref="AF140:AJ140"/>
    <mergeCell ref="AK140:AX140"/>
    <mergeCell ref="AY140:BC140"/>
    <mergeCell ref="A140:F140"/>
    <mergeCell ref="G140:K140"/>
    <mergeCell ref="L140:P140"/>
    <mergeCell ref="Q140:S140"/>
    <mergeCell ref="T140:V140"/>
    <mergeCell ref="W140:Y140"/>
    <mergeCell ref="Z140:AB140"/>
    <mergeCell ref="AC141:AE141"/>
    <mergeCell ref="AF141:AJ141"/>
    <mergeCell ref="AK141:AX141"/>
    <mergeCell ref="AY141:BC141"/>
    <mergeCell ref="A141:F141"/>
    <mergeCell ref="G141:K141"/>
    <mergeCell ref="L141:P141"/>
    <mergeCell ref="Q141:S141"/>
    <mergeCell ref="T141:V141"/>
    <mergeCell ref="W141:Y141"/>
    <mergeCell ref="Z141:AB141"/>
    <mergeCell ref="AC142:AE142"/>
    <mergeCell ref="AF142:AJ142"/>
    <mergeCell ref="AK142:AX142"/>
    <mergeCell ref="AY142:BC142"/>
    <mergeCell ref="A142:F142"/>
    <mergeCell ref="G142:K142"/>
    <mergeCell ref="L142:P142"/>
    <mergeCell ref="Q142:S142"/>
    <mergeCell ref="T142:V142"/>
    <mergeCell ref="W142:Y142"/>
    <mergeCell ref="Z142:AB142"/>
    <mergeCell ref="AC143:AE143"/>
    <mergeCell ref="AF143:AJ143"/>
    <mergeCell ref="AK143:AX143"/>
    <mergeCell ref="AY143:BC143"/>
    <mergeCell ref="A143:F143"/>
    <mergeCell ref="G143:K143"/>
    <mergeCell ref="L143:P143"/>
    <mergeCell ref="Q143:S143"/>
    <mergeCell ref="T143:V143"/>
    <mergeCell ref="W143:Y143"/>
    <mergeCell ref="Z143:AB143"/>
    <mergeCell ref="AC144:AE144"/>
    <mergeCell ref="AF144:AJ144"/>
    <mergeCell ref="AK144:AX144"/>
    <mergeCell ref="AY144:BC144"/>
    <mergeCell ref="A144:F144"/>
    <mergeCell ref="G144:K144"/>
    <mergeCell ref="L144:P144"/>
    <mergeCell ref="Q144:S144"/>
    <mergeCell ref="T144:V144"/>
    <mergeCell ref="W144:Y144"/>
    <mergeCell ref="Z144:AB144"/>
    <mergeCell ref="AC145:AE145"/>
    <mergeCell ref="AF145:AJ145"/>
    <mergeCell ref="AK145:AX145"/>
    <mergeCell ref="AY145:BC145"/>
    <mergeCell ref="A145:F145"/>
    <mergeCell ref="G145:K145"/>
    <mergeCell ref="L145:P145"/>
    <mergeCell ref="Q145:S145"/>
    <mergeCell ref="T145:V145"/>
    <mergeCell ref="W145:Y145"/>
    <mergeCell ref="Z145:AB145"/>
    <mergeCell ref="AC146:AE146"/>
    <mergeCell ref="AF146:AJ146"/>
    <mergeCell ref="AK146:AX146"/>
    <mergeCell ref="AY146:BC146"/>
    <mergeCell ref="A146:F146"/>
    <mergeCell ref="G146:K146"/>
    <mergeCell ref="L146:P146"/>
    <mergeCell ref="Q146:S146"/>
    <mergeCell ref="T146:V146"/>
    <mergeCell ref="W146:Y146"/>
    <mergeCell ref="Z146:AB146"/>
    <mergeCell ref="AC147:AE147"/>
    <mergeCell ref="AF147:AJ147"/>
    <mergeCell ref="AK147:AX147"/>
    <mergeCell ref="AY147:BC147"/>
    <mergeCell ref="A147:F147"/>
    <mergeCell ref="G147:K147"/>
    <mergeCell ref="L147:P147"/>
    <mergeCell ref="Q147:S147"/>
    <mergeCell ref="T147:V147"/>
    <mergeCell ref="W147:Y147"/>
    <mergeCell ref="Z147:AB147"/>
    <mergeCell ref="AC148:AE148"/>
    <mergeCell ref="AF148:AJ148"/>
    <mergeCell ref="AK148:AX148"/>
    <mergeCell ref="AY148:BC148"/>
    <mergeCell ref="A148:F148"/>
    <mergeCell ref="G148:K148"/>
    <mergeCell ref="L148:P148"/>
    <mergeCell ref="Q148:S148"/>
    <mergeCell ref="T148:V148"/>
    <mergeCell ref="W148:Y148"/>
    <mergeCell ref="Z148:AB148"/>
    <mergeCell ref="AC149:AE149"/>
    <mergeCell ref="AF149:AJ149"/>
    <mergeCell ref="AK149:AX149"/>
    <mergeCell ref="AY149:BC149"/>
    <mergeCell ref="A149:F149"/>
    <mergeCell ref="G149:K149"/>
    <mergeCell ref="L149:P149"/>
    <mergeCell ref="Q149:S149"/>
    <mergeCell ref="T149:V149"/>
    <mergeCell ref="W149:Y149"/>
    <mergeCell ref="Z149:AB149"/>
    <mergeCell ref="AC150:AE150"/>
    <mergeCell ref="AF150:AJ150"/>
    <mergeCell ref="AK150:AX150"/>
    <mergeCell ref="AY150:BC150"/>
    <mergeCell ref="A150:F150"/>
    <mergeCell ref="G150:K150"/>
    <mergeCell ref="L150:P150"/>
    <mergeCell ref="Q150:S150"/>
    <mergeCell ref="T150:V150"/>
    <mergeCell ref="W150:Y150"/>
    <mergeCell ref="Z150:AB150"/>
    <mergeCell ref="AC151:AE151"/>
    <mergeCell ref="AF151:AJ151"/>
    <mergeCell ref="AK151:AX151"/>
    <mergeCell ref="AY151:BC151"/>
    <mergeCell ref="A151:F151"/>
    <mergeCell ref="G151:K151"/>
    <mergeCell ref="L151:P151"/>
    <mergeCell ref="Q151:S151"/>
    <mergeCell ref="T151:V151"/>
    <mergeCell ref="W151:Y151"/>
    <mergeCell ref="Z151:AB151"/>
    <mergeCell ref="AC152:AE152"/>
    <mergeCell ref="AF152:AJ152"/>
    <mergeCell ref="AK152:AX152"/>
    <mergeCell ref="AY152:BC152"/>
    <mergeCell ref="A152:F152"/>
    <mergeCell ref="G152:K152"/>
    <mergeCell ref="L152:P152"/>
    <mergeCell ref="Q152:S152"/>
    <mergeCell ref="T152:V152"/>
    <mergeCell ref="W152:Y152"/>
    <mergeCell ref="Z152:AB152"/>
    <mergeCell ref="AC153:AE153"/>
    <mergeCell ref="AF153:AJ153"/>
    <mergeCell ref="AK153:AX153"/>
    <mergeCell ref="AY153:BC153"/>
    <mergeCell ref="A153:F153"/>
    <mergeCell ref="G153:K153"/>
    <mergeCell ref="L153:P153"/>
    <mergeCell ref="Q153:S153"/>
    <mergeCell ref="T153:V153"/>
    <mergeCell ref="W153:Y153"/>
    <mergeCell ref="Z153:AB153"/>
    <mergeCell ref="AC154:AE154"/>
    <mergeCell ref="AF154:AJ154"/>
    <mergeCell ref="AK154:AX154"/>
    <mergeCell ref="AY154:BC154"/>
    <mergeCell ref="A154:F154"/>
    <mergeCell ref="G154:K154"/>
    <mergeCell ref="L154:P154"/>
    <mergeCell ref="Q154:S154"/>
    <mergeCell ref="T154:V154"/>
    <mergeCell ref="W154:Y154"/>
    <mergeCell ref="Z154:AB154"/>
    <mergeCell ref="AC155:AE155"/>
    <mergeCell ref="AF155:AJ155"/>
    <mergeCell ref="AK155:AX155"/>
    <mergeCell ref="AY155:BC155"/>
    <mergeCell ref="A155:F155"/>
    <mergeCell ref="G155:K155"/>
    <mergeCell ref="L155:P155"/>
    <mergeCell ref="Q155:S155"/>
    <mergeCell ref="T155:V155"/>
    <mergeCell ref="W155:Y155"/>
    <mergeCell ref="Z155:AB155"/>
    <mergeCell ref="AC156:AE156"/>
    <mergeCell ref="AF156:AJ156"/>
    <mergeCell ref="AK156:AX156"/>
    <mergeCell ref="AY156:BC156"/>
    <mergeCell ref="A156:F156"/>
    <mergeCell ref="G156:K156"/>
    <mergeCell ref="L156:P156"/>
    <mergeCell ref="Q156:S156"/>
    <mergeCell ref="T156:V156"/>
    <mergeCell ref="W156:Y156"/>
    <mergeCell ref="Z156:AB156"/>
    <mergeCell ref="AC157:AE157"/>
    <mergeCell ref="AF157:AJ157"/>
    <mergeCell ref="AK157:AX157"/>
    <mergeCell ref="AY157:BC157"/>
    <mergeCell ref="A157:F157"/>
    <mergeCell ref="G157:K157"/>
    <mergeCell ref="L157:P157"/>
    <mergeCell ref="Q157:S157"/>
    <mergeCell ref="T157:V157"/>
    <mergeCell ref="W157:Y157"/>
    <mergeCell ref="Z157:AB157"/>
    <mergeCell ref="AC158:AE158"/>
    <mergeCell ref="AF158:AJ158"/>
    <mergeCell ref="AK158:AX158"/>
    <mergeCell ref="AY158:BC158"/>
    <mergeCell ref="A158:F158"/>
    <mergeCell ref="G158:K158"/>
    <mergeCell ref="L158:P158"/>
    <mergeCell ref="Q158:S158"/>
    <mergeCell ref="T158:V158"/>
    <mergeCell ref="W158:Y158"/>
    <mergeCell ref="Z158:AB158"/>
    <mergeCell ref="AC159:AE159"/>
    <mergeCell ref="AF159:AJ159"/>
    <mergeCell ref="AK159:AX159"/>
    <mergeCell ref="AY159:BC159"/>
    <mergeCell ref="A159:F159"/>
    <mergeCell ref="G159:K159"/>
    <mergeCell ref="L159:P159"/>
    <mergeCell ref="Q159:S159"/>
    <mergeCell ref="T159:V159"/>
    <mergeCell ref="W159:Y159"/>
    <mergeCell ref="Z159:AB159"/>
    <mergeCell ref="AC160:AE160"/>
    <mergeCell ref="AF160:AJ160"/>
    <mergeCell ref="AK160:AX160"/>
    <mergeCell ref="AY160:BC160"/>
    <mergeCell ref="A160:F160"/>
    <mergeCell ref="G160:K160"/>
    <mergeCell ref="L160:P160"/>
    <mergeCell ref="Q160:S160"/>
    <mergeCell ref="T160:V160"/>
    <mergeCell ref="W160:Y160"/>
    <mergeCell ref="Z160:AB160"/>
    <mergeCell ref="AC161:AE161"/>
    <mergeCell ref="AF161:AJ161"/>
    <mergeCell ref="AK161:AX161"/>
    <mergeCell ref="AY161:BC161"/>
    <mergeCell ref="A161:F161"/>
    <mergeCell ref="G161:K161"/>
    <mergeCell ref="L161:P161"/>
    <mergeCell ref="Q161:S161"/>
    <mergeCell ref="T161:V161"/>
    <mergeCell ref="W161:Y161"/>
    <mergeCell ref="Z161:AB161"/>
    <mergeCell ref="AC162:AE162"/>
    <mergeCell ref="AF162:AJ162"/>
    <mergeCell ref="AK162:AX162"/>
    <mergeCell ref="AY162:BC162"/>
    <mergeCell ref="A162:F162"/>
    <mergeCell ref="G162:K162"/>
    <mergeCell ref="L162:P162"/>
    <mergeCell ref="Q162:S162"/>
    <mergeCell ref="T162:V162"/>
    <mergeCell ref="W162:Y162"/>
    <mergeCell ref="Z162:AB162"/>
    <mergeCell ref="AC163:AE163"/>
    <mergeCell ref="AF163:AJ163"/>
    <mergeCell ref="AK163:AX163"/>
    <mergeCell ref="AY163:BC163"/>
    <mergeCell ref="A163:F163"/>
    <mergeCell ref="G163:K163"/>
    <mergeCell ref="L163:P163"/>
    <mergeCell ref="Q163:S163"/>
    <mergeCell ref="T163:V163"/>
    <mergeCell ref="W163:Y163"/>
    <mergeCell ref="Z163:AB163"/>
    <mergeCell ref="AC164:AE164"/>
    <mergeCell ref="AF164:AJ164"/>
    <mergeCell ref="AK164:AX164"/>
    <mergeCell ref="AY164:BC164"/>
    <mergeCell ref="A164:F164"/>
    <mergeCell ref="G164:K164"/>
    <mergeCell ref="L164:P164"/>
    <mergeCell ref="Q164:S164"/>
    <mergeCell ref="T164:V164"/>
    <mergeCell ref="W164:Y164"/>
    <mergeCell ref="Z164:AB164"/>
    <mergeCell ref="AC165:AE165"/>
    <mergeCell ref="AF165:AJ165"/>
    <mergeCell ref="AK165:AX165"/>
    <mergeCell ref="AY165:BC165"/>
    <mergeCell ref="A165:F165"/>
    <mergeCell ref="G165:K165"/>
    <mergeCell ref="L165:P165"/>
    <mergeCell ref="Q165:S165"/>
    <mergeCell ref="T165:V165"/>
    <mergeCell ref="W165:Y165"/>
    <mergeCell ref="Z165:AB165"/>
    <mergeCell ref="AC166:AE166"/>
    <mergeCell ref="AF166:AJ166"/>
    <mergeCell ref="AK166:AX166"/>
    <mergeCell ref="AY166:BC166"/>
    <mergeCell ref="A166:F166"/>
    <mergeCell ref="G166:K166"/>
    <mergeCell ref="L166:P166"/>
    <mergeCell ref="Q166:S166"/>
    <mergeCell ref="T166:V166"/>
    <mergeCell ref="W166:Y166"/>
    <mergeCell ref="Z166:AB166"/>
    <mergeCell ref="AC167:AE167"/>
    <mergeCell ref="AF167:AJ167"/>
    <mergeCell ref="AK167:AX167"/>
    <mergeCell ref="AY167:BC167"/>
    <mergeCell ref="A167:F167"/>
    <mergeCell ref="G167:K167"/>
    <mergeCell ref="L167:P167"/>
    <mergeCell ref="Q167:S167"/>
    <mergeCell ref="T167:V167"/>
    <mergeCell ref="W167:Y167"/>
    <mergeCell ref="Z167:AB167"/>
  </mergeCells>
  <conditionalFormatting sqref="AC18:AE216">
    <cfRule type="cellIs" dxfId="2" priority="1" operator="lessThan">
      <formula>0</formula>
    </cfRule>
  </conditionalFormatting>
  <conditionalFormatting sqref="AC18:AE216">
    <cfRule type="cellIs" dxfId="3" priority="2" operator="greaterThanOrEqual">
      <formula>1</formula>
    </cfRule>
  </conditionalFormatting>
  <conditionalFormatting sqref="A18:BC216">
    <cfRule type="expression" dxfId="4" priority="3">
      <formula>ISEVEN(ROW())</formula>
    </cfRule>
  </conditionalFormatting>
  <conditionalFormatting sqref="BE1:BE216">
    <cfRule type="containsText" dxfId="3" priority="4" operator="containsText" text="BUY">
      <formula>NOT(ISERROR(SEARCH(("BUY"),(BE1))))</formula>
    </cfRule>
  </conditionalFormatting>
  <conditionalFormatting sqref="BE1:BE216">
    <cfRule type="containsText" dxfId="5" priority="5" operator="containsText" text="SELL">
      <formula>NOT(ISERROR(SEARCH(("SELL"),(BE1))))</formula>
    </cfRule>
  </conditionalFormatting>
  <conditionalFormatting sqref="BF1:BF216">
    <cfRule type="containsText" dxfId="3" priority="6" operator="containsText" text="TP">
      <formula>NOT(ISERROR(SEARCH(("TP"),(BF1))))</formula>
    </cfRule>
  </conditionalFormatting>
  <conditionalFormatting sqref="BF1:BF216">
    <cfRule type="containsText" dxfId="2" priority="7" operator="containsText" text="SL">
      <formula>NOT(ISERROR(SEARCH(("SL"),(BF1))))</formula>
    </cfRule>
  </conditionalFormatting>
  <conditionalFormatting sqref="BF1:BF216">
    <cfRule type="containsText" dxfId="6" priority="8" operator="containsText" text="BE">
      <formula>NOT(ISERROR(SEARCH(("BE"),(BF1))))</formula>
    </cfRule>
  </conditionalFormatting>
  <conditionalFormatting sqref="BE18:BH216">
    <cfRule type="expression" dxfId="4" priority="9">
      <formula>ISEVEN(ROW())</formula>
    </cfRule>
  </conditionalFormatting>
  <dataValidations>
    <dataValidation type="list" allowBlank="1" showErrorMessage="1" sqref="AF18:AF19 AF21:AF216">
      <formula1>"LIT CYCLE,ENTRY CONTINUATION"</formula1>
    </dataValidation>
    <dataValidation type="list" allowBlank="1" showErrorMessage="1" sqref="G18:G19 G21:G216">
      <formula1>"EURUSD,GBPUSD,AUDUSD"</formula1>
    </dataValidation>
    <dataValidation type="custom" allowBlank="1" showDropDown="1" showErrorMessage="1" sqref="A18:A216">
      <formula1>OR(NOT(ISERROR(DATEVALUE(A18))), AND(ISNUMBER(A18), LEFT(CELL("format", A18))="D"))</formula1>
    </dataValidation>
    <dataValidation type="list" allowBlank="1" showErrorMessage="1" sqref="L18:L19 L21:L214">
      <formula1>"OPEN FF,OPEN LONDON,NEW YORK,MMM1,MMM2,NY TRAP,LONDON CLOSE"</formula1>
    </dataValidation>
  </dataValidation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showGridLines="0" workbookViewId="0">
      <pane ySplit="17.0" topLeftCell="A18" activePane="bottomLeft" state="frozen"/>
      <selection activeCell="B19" sqref="B19" pane="bottomLeft"/>
    </sheetView>
  </sheetViews>
  <sheetFormatPr customHeight="1" defaultColWidth="12.63" defaultRowHeight="15.75"/>
  <cols>
    <col customWidth="1" min="1" max="4" width="3.88"/>
    <col customWidth="1" min="5" max="5" width="9.25"/>
    <col customWidth="1" min="6" max="7" width="3.88"/>
    <col customWidth="1" min="8" max="8" width="6.75"/>
    <col customWidth="1" min="9" max="54" width="3.88"/>
    <col customWidth="1" min="55" max="55" width="21.38"/>
    <col customWidth="1" hidden="1" min="56" max="56" width="4.63"/>
    <col customWidth="1" hidden="1" min="57" max="60" width="9.5"/>
  </cols>
  <sheetData>
    <row r="1" ht="15.75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</row>
    <row r="2" ht="15.75" customHeight="1">
      <c r="A2" s="56"/>
      <c r="B2" s="135"/>
      <c r="C2" s="135"/>
      <c r="D2" s="135"/>
      <c r="E2" s="135"/>
      <c r="F2" s="135"/>
      <c r="G2" s="135"/>
      <c r="H2" s="135"/>
      <c r="I2" s="135"/>
      <c r="J2" s="27"/>
      <c r="K2" s="135"/>
      <c r="L2" s="135"/>
      <c r="M2" s="135"/>
      <c r="N2" s="135"/>
      <c r="O2" s="135"/>
      <c r="P2" s="135"/>
      <c r="Q2" s="135"/>
      <c r="R2" s="135"/>
      <c r="S2" s="69"/>
      <c r="T2" s="135"/>
      <c r="U2" s="135"/>
      <c r="V2" s="135"/>
      <c r="W2" s="135"/>
      <c r="X2" s="135"/>
      <c r="Y2" s="135"/>
      <c r="Z2" s="135"/>
      <c r="AA2" s="135"/>
      <c r="AB2" s="27"/>
      <c r="AC2" s="136"/>
      <c r="AD2" s="135"/>
      <c r="AE2" s="135"/>
      <c r="AF2" s="135"/>
      <c r="AG2" s="135"/>
      <c r="AH2" s="135"/>
      <c r="AI2" s="135"/>
      <c r="AJ2" s="135"/>
      <c r="AK2" s="56"/>
      <c r="AL2" s="135"/>
      <c r="AM2" s="135"/>
      <c r="AN2" s="135"/>
      <c r="AO2" s="135"/>
      <c r="AP2" s="135"/>
      <c r="AQ2" s="135"/>
      <c r="AR2" s="135"/>
      <c r="AS2" s="135"/>
      <c r="AT2" s="56"/>
      <c r="AU2" s="135"/>
      <c r="AV2" s="135"/>
      <c r="AW2" s="135"/>
      <c r="AX2" s="135"/>
      <c r="AY2" s="135"/>
      <c r="AZ2" s="135"/>
      <c r="BA2" s="135"/>
      <c r="BB2" s="135"/>
      <c r="BC2" s="27"/>
      <c r="BD2" s="56"/>
      <c r="BE2" s="56"/>
      <c r="BF2" s="56"/>
      <c r="BG2" s="56"/>
      <c r="BH2" s="56"/>
    </row>
    <row r="3" ht="15.75" customHeight="1">
      <c r="A3" s="137"/>
      <c r="B3" s="135"/>
      <c r="C3" s="16" t="s">
        <v>24</v>
      </c>
      <c r="D3" s="135"/>
      <c r="E3" s="135"/>
      <c r="F3" s="135"/>
      <c r="G3" s="135"/>
      <c r="H3" s="138" t="s">
        <v>3</v>
      </c>
      <c r="I3" s="135"/>
      <c r="J3" s="27"/>
      <c r="K3" s="135"/>
      <c r="L3" s="16" t="s">
        <v>5</v>
      </c>
      <c r="M3" s="135"/>
      <c r="N3" s="135"/>
      <c r="O3" s="135"/>
      <c r="P3" s="135"/>
      <c r="Q3" s="135"/>
      <c r="R3" s="135"/>
      <c r="S3" s="39"/>
      <c r="T3" s="135"/>
      <c r="U3" s="16" t="s">
        <v>6</v>
      </c>
      <c r="V3" s="135"/>
      <c r="W3" s="135"/>
      <c r="X3" s="135"/>
      <c r="Y3" s="135"/>
      <c r="Z3" s="135"/>
      <c r="AA3" s="135"/>
      <c r="AB3" s="27"/>
      <c r="AC3" s="136"/>
      <c r="AD3" s="16" t="s">
        <v>25</v>
      </c>
      <c r="AE3" s="135"/>
      <c r="AF3" s="135"/>
      <c r="AG3" s="135"/>
      <c r="AH3" s="135"/>
      <c r="AI3" s="75" t="s">
        <v>10</v>
      </c>
      <c r="AJ3" s="135"/>
      <c r="AK3" s="56"/>
      <c r="AL3" s="135"/>
      <c r="AM3" s="16" t="s">
        <v>26</v>
      </c>
      <c r="AN3" s="135"/>
      <c r="AO3" s="135"/>
      <c r="AP3" s="135"/>
      <c r="AQ3" s="135"/>
      <c r="AR3" s="78" t="s">
        <v>10</v>
      </c>
      <c r="AS3" s="135"/>
      <c r="AT3" s="56"/>
      <c r="AU3" s="135"/>
      <c r="AV3" s="16" t="s">
        <v>166</v>
      </c>
      <c r="AW3" s="135"/>
      <c r="AX3" s="135"/>
      <c r="AY3" s="135"/>
      <c r="AZ3" s="135"/>
      <c r="BA3" s="81" t="s">
        <v>10</v>
      </c>
      <c r="BB3" s="135"/>
      <c r="BC3" s="27"/>
      <c r="BD3" s="56"/>
      <c r="BE3" s="56"/>
      <c r="BF3" s="56"/>
      <c r="BG3" s="56"/>
      <c r="BH3" s="56"/>
    </row>
    <row r="4" ht="30.0" customHeight="1">
      <c r="A4" s="56"/>
      <c r="B4" s="135"/>
      <c r="C4" s="139" t="str">
        <f>IF(AC18="", ,SUM(AC18:AE216))</f>
        <v/>
      </c>
      <c r="F4" s="135"/>
      <c r="G4" s="140" t="str">
        <f>IF(AC18="", ,AVERAGEA(AC18:AE216))</f>
        <v/>
      </c>
      <c r="I4" s="135"/>
      <c r="J4" s="27"/>
      <c r="K4" s="135"/>
      <c r="L4" s="146" t="str">
        <f>IF(U4="", ,SUM(AD4/U4))</f>
        <v/>
      </c>
      <c r="O4" s="135"/>
      <c r="P4" s="135"/>
      <c r="Q4" s="135"/>
      <c r="R4" s="135"/>
      <c r="S4" s="42"/>
      <c r="T4" s="135"/>
      <c r="U4" s="142" t="str">
        <f>IF(BD18="", ,COUNTA((BD18:BD216)))</f>
        <v/>
      </c>
      <c r="X4" s="135"/>
      <c r="Y4" s="135"/>
      <c r="Z4" s="135"/>
      <c r="AA4" s="135"/>
      <c r="AB4" s="27"/>
      <c r="AC4" s="136"/>
      <c r="AD4" s="142" t="str">
        <f>IF(BF18="", ,COUNTIF(BF18:BF216,"TP"))</f>
        <v/>
      </c>
      <c r="AG4" s="135"/>
      <c r="AH4" s="135"/>
      <c r="AI4" s="135"/>
      <c r="AJ4" s="135"/>
      <c r="AK4" s="56"/>
      <c r="AL4" s="135"/>
      <c r="AM4" s="142" t="str">
        <f>IF(BF18="", ,COUNTIF(BF18:BF216,"SL"))</f>
        <v/>
      </c>
      <c r="AP4" s="135"/>
      <c r="AQ4" s="135"/>
      <c r="AR4" s="135"/>
      <c r="AS4" s="135"/>
      <c r="AT4" s="56"/>
      <c r="AU4" s="135"/>
      <c r="AV4" s="142" t="str">
        <f>IF(BF18="", ,COUNTIF(BF18:BF216,"BE"))</f>
        <v/>
      </c>
      <c r="AY4" s="135"/>
      <c r="AZ4" s="135"/>
      <c r="BA4" s="135"/>
      <c r="BB4" s="135"/>
      <c r="BC4" s="27"/>
      <c r="BD4" s="56"/>
      <c r="BE4" s="56"/>
      <c r="BF4" s="56"/>
      <c r="BG4" s="56"/>
      <c r="BH4" s="56"/>
    </row>
    <row r="5" ht="15.75" customHeight="1">
      <c r="A5" s="56"/>
      <c r="B5" s="135"/>
      <c r="C5" s="135"/>
      <c r="D5" s="135"/>
      <c r="E5" s="135"/>
      <c r="F5" s="135"/>
      <c r="G5" s="135"/>
      <c r="H5" s="135"/>
      <c r="I5" s="135"/>
      <c r="J5" s="27"/>
      <c r="K5" s="135"/>
      <c r="L5" s="135"/>
      <c r="M5" s="135"/>
      <c r="N5" s="135"/>
      <c r="O5" s="135"/>
      <c r="P5" s="135"/>
      <c r="Q5" s="135"/>
      <c r="R5" s="135"/>
      <c r="S5" s="27"/>
      <c r="T5" s="135"/>
      <c r="U5" s="135"/>
      <c r="V5" s="135"/>
      <c r="W5" s="135"/>
      <c r="X5" s="135"/>
      <c r="Y5" s="135"/>
      <c r="Z5" s="135"/>
      <c r="AA5" s="135"/>
      <c r="AB5" s="27"/>
      <c r="AC5" s="136"/>
      <c r="AD5" s="135"/>
      <c r="AE5" s="135"/>
      <c r="AF5" s="135"/>
      <c r="AG5" s="135"/>
      <c r="AH5" s="135"/>
      <c r="AI5" s="135"/>
      <c r="AJ5" s="135"/>
      <c r="AK5" s="56"/>
      <c r="AL5" s="135"/>
      <c r="AM5" s="135"/>
      <c r="AN5" s="135"/>
      <c r="AO5" s="135"/>
      <c r="AP5" s="135"/>
      <c r="AQ5" s="135"/>
      <c r="AR5" s="135"/>
      <c r="AS5" s="135"/>
      <c r="AT5" s="56"/>
      <c r="AU5" s="135"/>
      <c r="AV5" s="135"/>
      <c r="AW5" s="135"/>
      <c r="AX5" s="135"/>
      <c r="AY5" s="135"/>
      <c r="AZ5" s="135"/>
      <c r="BA5" s="135"/>
      <c r="BB5" s="135"/>
      <c r="BC5" s="27"/>
      <c r="BD5" s="56"/>
      <c r="BE5" s="56"/>
      <c r="BF5" s="56"/>
      <c r="BG5" s="56"/>
      <c r="BH5" s="56"/>
    </row>
    <row r="6" ht="15.75" customHeight="1">
      <c r="A6" s="56"/>
      <c r="B6" s="56"/>
      <c r="C6" s="27"/>
      <c r="D6" s="27"/>
      <c r="E6" s="27"/>
      <c r="F6" s="27"/>
      <c r="G6" s="27"/>
      <c r="H6" s="27"/>
      <c r="I6" s="27"/>
      <c r="J6" s="27"/>
      <c r="K6" s="56"/>
      <c r="L6" s="27"/>
      <c r="M6" s="27"/>
      <c r="N6" s="27"/>
      <c r="O6" s="27"/>
      <c r="P6" s="27"/>
      <c r="Q6" s="27"/>
      <c r="R6" s="27"/>
      <c r="S6" s="27"/>
      <c r="T6" s="56"/>
      <c r="U6" s="27"/>
      <c r="V6" s="27"/>
      <c r="W6" s="27"/>
      <c r="X6" s="27"/>
      <c r="Y6" s="27"/>
      <c r="Z6" s="27"/>
      <c r="AA6" s="27"/>
      <c r="AB6" s="27"/>
      <c r="AC6" s="134"/>
      <c r="AD6" s="27"/>
      <c r="AE6" s="27"/>
      <c r="AF6" s="27"/>
      <c r="AG6" s="27"/>
      <c r="AH6" s="27"/>
      <c r="AI6" s="27"/>
      <c r="AJ6" s="27"/>
      <c r="AK6" s="56"/>
      <c r="AL6" s="56"/>
      <c r="AM6" s="27"/>
      <c r="AN6" s="27"/>
      <c r="AO6" s="27"/>
      <c r="AP6" s="27"/>
      <c r="AQ6" s="27"/>
      <c r="AR6" s="27"/>
      <c r="AS6" s="27"/>
      <c r="AT6" s="56"/>
      <c r="AU6" s="56"/>
      <c r="AV6" s="27"/>
      <c r="AW6" s="27"/>
      <c r="AX6" s="27"/>
      <c r="AY6" s="27"/>
      <c r="AZ6" s="27"/>
      <c r="BA6" s="27"/>
      <c r="BB6" s="27"/>
      <c r="BC6" s="56"/>
      <c r="BD6" s="56"/>
      <c r="BE6" s="56"/>
      <c r="BF6" s="56"/>
      <c r="BG6" s="56"/>
      <c r="BH6" s="56"/>
    </row>
    <row r="7" ht="15.75" customHeight="1">
      <c r="A7" s="56"/>
      <c r="B7" s="135"/>
      <c r="C7" s="143" t="str">
        <f>IF(L18="", ,COUNTIFS(L18:L216,"MMM2",BF18:BF216,"tp"))</f>
        <v/>
      </c>
      <c r="D7" s="143">
        <f>IF(L18="", ,COUNTIFS(L18:L216,"MMM2"))-E7</f>
        <v>0</v>
      </c>
      <c r="E7" s="143" t="str">
        <f>IF(L18="", ,COUNTIFS(L18:L216,"MMM2",BF18:BF216,"be"))</f>
        <v/>
      </c>
      <c r="F7" s="143"/>
      <c r="G7" s="143"/>
      <c r="H7" s="143"/>
      <c r="I7" s="143"/>
      <c r="J7" s="69"/>
      <c r="K7" s="143"/>
      <c r="L7" s="143" t="str">
        <f>IF(BH18="", ,COUNTIFS(BH18:BH216,"2",BF18:BF216,"TP"))</f>
        <v/>
      </c>
      <c r="M7" s="143">
        <f>IF(BH18="", ,COUNTIFS(BH18:BH216,"2"))-N7</f>
        <v>0</v>
      </c>
      <c r="N7" s="143" t="str">
        <f>IF(BH18="", ,COUNTIFS(BH18:BH216,"2",BF18:BF216,"be"))</f>
        <v/>
      </c>
      <c r="O7" s="143"/>
      <c r="P7" s="143"/>
      <c r="Q7" s="143"/>
      <c r="R7" s="143"/>
      <c r="S7" s="69"/>
      <c r="T7" s="143"/>
      <c r="U7" s="143" t="str">
        <f>IF(BH18="", ,COUNTIFS(BH18:BH216,"3",BF18:BF216,"TP"))</f>
        <v/>
      </c>
      <c r="V7" s="143">
        <f>IF(BH18="", ,COUNTIFS(BH18:BH216,"3"))-W7</f>
        <v>0</v>
      </c>
      <c r="W7" s="143" t="str">
        <f>IF(BH18="", ,COUNTIFS(BH18:BH216,"3",BF18:BF216,"be"))</f>
        <v/>
      </c>
      <c r="X7" s="143"/>
      <c r="Y7" s="143"/>
      <c r="Z7" s="143"/>
      <c r="AA7" s="143"/>
      <c r="AB7" s="69"/>
      <c r="AC7" s="144"/>
      <c r="AD7" s="143" t="str">
        <f>IF(BH18="", ,COUNTIFS(BH18:BH216,"4",BF18:BF216,"TP"))</f>
        <v/>
      </c>
      <c r="AE7" s="143">
        <f>IF(BH18="", ,COUNTIFS(BH18:BH216,"4"))-AF7</f>
        <v>0</v>
      </c>
      <c r="AF7" s="143" t="str">
        <f>IF(BH18="", ,COUNTIFS(BH18:BH216,"4",BF18:BF216,"be"))</f>
        <v/>
      </c>
      <c r="AG7" s="143"/>
      <c r="AH7" s="143"/>
      <c r="AI7" s="143"/>
      <c r="AJ7" s="143"/>
      <c r="AK7" s="145"/>
      <c r="AL7" s="143"/>
      <c r="AM7" s="143" t="str">
        <f>IF(BH18="", ,COUNTIFS(BH18:BH216,"5",BF18:BF216,"TP"))</f>
        <v/>
      </c>
      <c r="AN7" s="143">
        <f>IF(BH18="", ,COUNTIFS(BH18:BH216,"5"))-AO7</f>
        <v>0</v>
      </c>
      <c r="AO7" s="143" t="str">
        <f>IF(BH18="", ,COUNTIFS(BH18:BH216,"5",BF18:BF216,"be"))</f>
        <v/>
      </c>
      <c r="AP7" s="143"/>
      <c r="AQ7" s="143"/>
      <c r="AR7" s="143"/>
      <c r="AS7" s="143"/>
      <c r="AT7" s="145"/>
      <c r="AU7" s="143"/>
      <c r="AV7" s="143" t="str">
        <f>IF(BH18="", ,COUNTIFS(BH18:BH216,"6",BF18:BF216,"TP"))</f>
        <v/>
      </c>
      <c r="AW7" s="143">
        <f>IF(BH18="", ,COUNTIFS(BH18:BH216,"6"))-AX7</f>
        <v>0</v>
      </c>
      <c r="AX7" s="143" t="str">
        <f>IF(BH18="", ,COUNTIFS(BH18:BH216,"6",BF18:BF216,"be"))</f>
        <v/>
      </c>
      <c r="AY7" s="143"/>
      <c r="AZ7" s="135"/>
      <c r="BA7" s="135"/>
      <c r="BB7" s="135"/>
      <c r="BC7" s="27"/>
      <c r="BD7" s="56"/>
      <c r="BE7" s="56"/>
      <c r="BF7" s="56"/>
      <c r="BG7" s="56"/>
      <c r="BH7" s="56"/>
    </row>
    <row r="8" ht="15.75" customHeight="1">
      <c r="A8" s="56"/>
      <c r="B8" s="135"/>
      <c r="C8" s="16" t="s">
        <v>7</v>
      </c>
      <c r="D8" s="135"/>
      <c r="E8" s="135"/>
      <c r="F8" s="135"/>
      <c r="G8" s="135"/>
      <c r="H8" s="71"/>
      <c r="I8" s="135"/>
      <c r="J8" s="27"/>
      <c r="K8" s="135"/>
      <c r="L8" s="16" t="s">
        <v>18</v>
      </c>
      <c r="M8" s="135"/>
      <c r="N8" s="135"/>
      <c r="O8" s="135"/>
      <c r="P8" s="135"/>
      <c r="Q8" s="135"/>
      <c r="R8" s="135"/>
      <c r="S8" s="39"/>
      <c r="T8" s="135"/>
      <c r="U8" s="16" t="s">
        <v>19</v>
      </c>
      <c r="V8" s="135"/>
      <c r="W8" s="135"/>
      <c r="X8" s="135"/>
      <c r="Y8" s="135"/>
      <c r="Z8" s="135"/>
      <c r="AA8" s="135"/>
      <c r="AB8" s="27"/>
      <c r="AC8" s="136"/>
      <c r="AD8" s="16" t="s">
        <v>20</v>
      </c>
      <c r="AE8" s="135"/>
      <c r="AF8" s="135"/>
      <c r="AG8" s="135"/>
      <c r="AH8" s="135"/>
      <c r="AI8" s="135"/>
      <c r="AJ8" s="135"/>
      <c r="AK8" s="56"/>
      <c r="AL8" s="135"/>
      <c r="AM8" s="16" t="s">
        <v>21</v>
      </c>
      <c r="AN8" s="135"/>
      <c r="AO8" s="135"/>
      <c r="AP8" s="135"/>
      <c r="AQ8" s="135"/>
      <c r="AR8" s="135"/>
      <c r="AS8" s="135"/>
      <c r="AT8" s="56"/>
      <c r="AU8" s="135"/>
      <c r="AV8" s="16" t="s">
        <v>22</v>
      </c>
      <c r="AW8" s="135"/>
      <c r="AX8" s="135"/>
      <c r="AY8" s="135"/>
      <c r="AZ8" s="135"/>
      <c r="BA8" s="135"/>
      <c r="BB8" s="135"/>
      <c r="BC8" s="27"/>
      <c r="BD8" s="56"/>
      <c r="BE8" s="56"/>
      <c r="BF8" s="56"/>
      <c r="BG8" s="56"/>
      <c r="BH8" s="56"/>
    </row>
    <row r="9" ht="30.0" customHeight="1">
      <c r="A9" s="56"/>
      <c r="B9" s="135"/>
      <c r="C9" s="146" t="str">
        <f>IF(D7=0, ,SUM(C7/(D7)))</f>
        <v/>
      </c>
      <c r="F9" s="135"/>
      <c r="G9" s="135"/>
      <c r="H9" s="138"/>
      <c r="I9" s="135"/>
      <c r="J9" s="27"/>
      <c r="K9" s="135"/>
      <c r="L9" s="146" t="str">
        <f>IF(M7=0, ,L7/(M7))</f>
        <v/>
      </c>
      <c r="O9" s="135"/>
      <c r="P9" s="135"/>
      <c r="Q9" s="138"/>
      <c r="R9" s="135"/>
      <c r="S9" s="42"/>
      <c r="T9" s="135"/>
      <c r="U9" s="146" t="str">
        <f>IF(V7=0, ,U7/(V7))</f>
        <v/>
      </c>
      <c r="X9" s="135"/>
      <c r="Y9" s="135"/>
      <c r="Z9" s="138"/>
      <c r="AA9" s="135"/>
      <c r="AB9" s="27"/>
      <c r="AC9" s="136"/>
      <c r="AD9" s="146" t="str">
        <f>IF(AE7=0, ,AD7/(AE7))</f>
        <v/>
      </c>
      <c r="AG9" s="135"/>
      <c r="AH9" s="135"/>
      <c r="AI9" s="138"/>
      <c r="AJ9" s="135"/>
      <c r="AK9" s="56"/>
      <c r="AL9" s="135"/>
      <c r="AM9" s="146" t="str">
        <f>IF(AN7=0, ,AM7/(AN7))</f>
        <v/>
      </c>
      <c r="AP9" s="135"/>
      <c r="AQ9" s="135"/>
      <c r="AR9" s="138"/>
      <c r="AS9" s="135"/>
      <c r="AT9" s="56"/>
      <c r="AU9" s="135"/>
      <c r="AV9" s="146" t="str">
        <f>IF(AW7=0, ,AV7/(AW7))</f>
        <v/>
      </c>
      <c r="AY9" s="135"/>
      <c r="AZ9" s="135"/>
      <c r="BA9" s="138"/>
      <c r="BB9" s="135"/>
      <c r="BC9" s="27"/>
      <c r="BD9" s="56"/>
      <c r="BE9" s="56"/>
      <c r="BF9" s="56"/>
      <c r="BG9" s="56"/>
      <c r="BH9" s="56"/>
    </row>
    <row r="10" ht="15.75" customHeight="1">
      <c r="A10" s="56"/>
      <c r="B10" s="135"/>
      <c r="C10" s="135"/>
      <c r="D10" s="135"/>
      <c r="E10" s="135"/>
      <c r="F10" s="135"/>
      <c r="G10" s="135"/>
      <c r="H10" s="135"/>
      <c r="I10" s="135"/>
      <c r="J10" s="27"/>
      <c r="K10" s="135"/>
      <c r="L10" s="135"/>
      <c r="M10" s="135"/>
      <c r="N10" s="135"/>
      <c r="O10" s="135"/>
      <c r="P10" s="135"/>
      <c r="Q10" s="135"/>
      <c r="R10" s="135"/>
      <c r="S10" s="27"/>
      <c r="T10" s="135"/>
      <c r="U10" s="135"/>
      <c r="V10" s="135"/>
      <c r="W10" s="135"/>
      <c r="X10" s="135"/>
      <c r="Y10" s="135"/>
      <c r="Z10" s="135"/>
      <c r="AA10" s="135"/>
      <c r="AB10" s="27"/>
      <c r="AC10" s="136"/>
      <c r="AD10" s="135"/>
      <c r="AE10" s="135"/>
      <c r="AF10" s="135"/>
      <c r="AG10" s="135"/>
      <c r="AH10" s="135"/>
      <c r="AI10" s="135"/>
      <c r="AJ10" s="135"/>
      <c r="AK10" s="56"/>
      <c r="AL10" s="135"/>
      <c r="AM10" s="135"/>
      <c r="AN10" s="135"/>
      <c r="AO10" s="135"/>
      <c r="AP10" s="135"/>
      <c r="AQ10" s="135"/>
      <c r="AR10" s="135"/>
      <c r="AS10" s="135"/>
      <c r="AT10" s="56"/>
      <c r="AU10" s="135"/>
      <c r="AV10" s="135"/>
      <c r="AW10" s="135"/>
      <c r="AX10" s="135"/>
      <c r="AY10" s="135"/>
      <c r="AZ10" s="135"/>
      <c r="BA10" s="135"/>
      <c r="BB10" s="135"/>
      <c r="BC10" s="27"/>
      <c r="BD10" s="56"/>
      <c r="BE10" s="56"/>
      <c r="BF10" s="56"/>
      <c r="BG10" s="56"/>
      <c r="BH10" s="56"/>
    </row>
    <row r="11" ht="15.75" customHeight="1">
      <c r="A11" s="56"/>
      <c r="B11" s="56"/>
      <c r="C11" s="27"/>
      <c r="D11" s="27"/>
      <c r="E11" s="27"/>
      <c r="F11" s="27"/>
      <c r="G11" s="27"/>
      <c r="H11" s="27"/>
      <c r="I11" s="27"/>
      <c r="J11" s="27"/>
      <c r="K11" s="56"/>
      <c r="L11" s="27"/>
      <c r="M11" s="27"/>
      <c r="N11" s="27"/>
      <c r="O11" s="27"/>
      <c r="P11" s="27"/>
      <c r="Q11" s="27"/>
      <c r="R11" s="27"/>
      <c r="S11" s="27"/>
      <c r="T11" s="56"/>
      <c r="U11" s="27"/>
      <c r="V11" s="27"/>
      <c r="W11" s="27"/>
      <c r="X11" s="27"/>
      <c r="Y11" s="27"/>
      <c r="Z11" s="27"/>
      <c r="AA11" s="27"/>
      <c r="AB11" s="27"/>
      <c r="AC11" s="134"/>
      <c r="AD11" s="27"/>
      <c r="AE11" s="27"/>
      <c r="AF11" s="27"/>
      <c r="AG11" s="27"/>
      <c r="AH11" s="27"/>
      <c r="AI11" s="27"/>
      <c r="AJ11" s="27"/>
      <c r="AK11" s="56"/>
      <c r="AL11" s="56"/>
      <c r="AM11" s="27"/>
      <c r="AN11" s="27"/>
      <c r="AO11" s="27"/>
      <c r="AP11" s="27"/>
      <c r="AQ11" s="27"/>
      <c r="AR11" s="27"/>
      <c r="AS11" s="27"/>
      <c r="AT11" s="56"/>
      <c r="AU11" s="56"/>
      <c r="AV11" s="27"/>
      <c r="AW11" s="27"/>
      <c r="AX11" s="27"/>
      <c r="AY11" s="27"/>
      <c r="AZ11" s="27"/>
      <c r="BA11" s="27"/>
      <c r="BB11" s="27"/>
      <c r="BC11" s="56"/>
      <c r="BD11" s="56"/>
      <c r="BE11" s="56"/>
      <c r="BF11" s="56"/>
      <c r="BG11" s="56"/>
      <c r="BH11" s="56"/>
    </row>
    <row r="12" ht="15.75" customHeight="1">
      <c r="A12" s="56"/>
      <c r="B12" s="135"/>
      <c r="C12" s="143" t="str">
        <f>IF(L18="", ,COUNTIFS(L18:L216,"MMM1",BF18:BF216,"tp"))</f>
        <v/>
      </c>
      <c r="D12" s="143">
        <f>IF(L18="", ,COUNTIFS(L18:L216,"MMM1"))-E12</f>
        <v>0</v>
      </c>
      <c r="E12" s="143" t="str">
        <f>IF(L18="", ,COUNTIFS(L18:L216,"MMM1",BF18:BF216,"be"))</f>
        <v/>
      </c>
      <c r="F12" s="143"/>
      <c r="G12" s="143"/>
      <c r="H12" s="143"/>
      <c r="I12" s="143"/>
      <c r="J12" s="69"/>
      <c r="K12" s="143"/>
      <c r="L12" s="143" t="str">
        <f>IF(L18="", ,COUNTIFS(L18:L216,"OPEN FF",BF18:BF216,"tp"))</f>
        <v/>
      </c>
      <c r="M12" s="147">
        <f>IF(L18="", ,COUNTIFS(L18:L216,"OPEN FF"))-N12</f>
        <v>0</v>
      </c>
      <c r="N12" s="143" t="str">
        <f>IF(L18="", ,COUNTIFS(L18:L216,"OPEN FF",BF18:BF216,"be"))</f>
        <v/>
      </c>
      <c r="O12" s="143"/>
      <c r="P12" s="143"/>
      <c r="Q12" s="143"/>
      <c r="R12" s="143"/>
      <c r="S12" s="69"/>
      <c r="T12" s="143"/>
      <c r="U12" s="143" t="str">
        <f>IF(L18="", ,COUNTIFS(L18:L216,"OPEN LONDON",BF18:BF216,"tp"))</f>
        <v/>
      </c>
      <c r="V12" s="143">
        <f>IF(L18="", ,COUNTIFS(L18:L216,"OPEN LONDON"))-W12</f>
        <v>0</v>
      </c>
      <c r="W12" s="143" t="str">
        <f>IF(L18="", ,COUNTIFS(L18:L216,"OPEN LONDON",BF18:BF216,"be"))</f>
        <v/>
      </c>
      <c r="X12" s="143"/>
      <c r="Y12" s="143"/>
      <c r="Z12" s="143"/>
      <c r="AA12" s="143"/>
      <c r="AB12" s="69"/>
      <c r="AC12" s="144"/>
      <c r="AD12" s="143" t="str">
        <f>IF(L18="", ,COUNTIFS(L18:L216,"NEW YORK",BF18:BF216,"tp"))</f>
        <v/>
      </c>
      <c r="AE12" s="143">
        <f>IF(L18="", ,COUNTIFS(L18:L216,"NEW YORK"))-AF12</f>
        <v>0</v>
      </c>
      <c r="AF12" s="143" t="str">
        <f>IF(L18="", ,COUNTIFS(L18:L216,"NEW YORK",BF18:BF216,"be"))</f>
        <v/>
      </c>
      <c r="AG12" s="143"/>
      <c r="AH12" s="143"/>
      <c r="AI12" s="143"/>
      <c r="AJ12" s="143"/>
      <c r="AK12" s="145"/>
      <c r="AL12" s="143"/>
      <c r="AM12" s="143" t="str">
        <f>IF(AF18="", ,COUNTIFS(AF18:AF216,"LIT CYCLE",BF18:BF216,"tp"))</f>
        <v/>
      </c>
      <c r="AN12" s="143">
        <f>IF(AF18="", ,COUNTIFS(AF18:AF216,"LIT CYCLE"))-AO12</f>
        <v>0</v>
      </c>
      <c r="AO12" s="143" t="str">
        <f>IF(AF18="", ,COUNTIFS(AF18:AF216,"LIT CYCLE",BF18:BF216,"be"))</f>
        <v/>
      </c>
      <c r="AP12" s="143"/>
      <c r="AQ12" s="143"/>
      <c r="AR12" s="143"/>
      <c r="AS12" s="143"/>
      <c r="AT12" s="145"/>
      <c r="AU12" s="143"/>
      <c r="AV12" s="143" t="str">
        <f>IF(AF18="", ,COUNTIFS(AF18:AF216,"ENTRY CONTINUATION",BF18:BF216,"tp"))</f>
        <v/>
      </c>
      <c r="AW12" s="143">
        <f>IF(AF18="", ,COUNTIFS(AF18:AF216,"ENTRY CONTINUATION"))-AX12</f>
        <v>0</v>
      </c>
      <c r="AX12" s="143" t="str">
        <f>IF(AF18="", ,COUNTIFS(AF18:AF216,"ENTRY CONTINUATION",BF18:BF216,"be"))</f>
        <v/>
      </c>
      <c r="AY12" s="135"/>
      <c r="AZ12" s="135"/>
      <c r="BA12" s="135"/>
      <c r="BB12" s="135"/>
      <c r="BC12" s="27"/>
      <c r="BD12" s="56"/>
      <c r="BE12" s="56"/>
      <c r="BF12" s="56"/>
      <c r="BG12" s="56"/>
      <c r="BH12" s="56"/>
    </row>
    <row r="13" ht="15.75" customHeight="1">
      <c r="A13" s="56"/>
      <c r="B13" s="135"/>
      <c r="C13" s="16" t="s">
        <v>8</v>
      </c>
      <c r="D13" s="135"/>
      <c r="E13" s="135"/>
      <c r="F13" s="135"/>
      <c r="G13" s="135"/>
      <c r="H13" s="73"/>
      <c r="I13" s="135"/>
      <c r="J13" s="27"/>
      <c r="K13" s="135"/>
      <c r="L13" s="16" t="s">
        <v>28</v>
      </c>
      <c r="M13" s="135"/>
      <c r="N13" s="135"/>
      <c r="O13" s="135"/>
      <c r="P13" s="135"/>
      <c r="Q13" s="116"/>
      <c r="R13" s="135"/>
      <c r="S13" s="39"/>
      <c r="T13" s="135"/>
      <c r="U13" s="16" t="s">
        <v>16</v>
      </c>
      <c r="V13" s="135"/>
      <c r="W13" s="135"/>
      <c r="X13" s="135"/>
      <c r="Y13" s="135"/>
      <c r="Z13" s="119"/>
      <c r="AA13" s="135"/>
      <c r="AB13" s="27"/>
      <c r="AC13" s="136"/>
      <c r="AD13" s="16" t="s">
        <v>17</v>
      </c>
      <c r="AE13" s="135"/>
      <c r="AF13" s="135"/>
      <c r="AG13" s="135"/>
      <c r="AH13" s="135"/>
      <c r="AI13" s="120"/>
      <c r="AJ13" s="135"/>
      <c r="AK13" s="56"/>
      <c r="AL13" s="135"/>
      <c r="AM13" s="16" t="s">
        <v>13</v>
      </c>
      <c r="AN13" s="135"/>
      <c r="AO13" s="135"/>
      <c r="AP13" s="135"/>
      <c r="AQ13" s="135"/>
      <c r="AR13" s="135"/>
      <c r="AS13" s="135"/>
      <c r="AT13" s="56"/>
      <c r="AU13" s="135"/>
      <c r="AV13" s="16" t="s">
        <v>14</v>
      </c>
      <c r="AW13" s="135"/>
      <c r="AX13" s="135"/>
      <c r="AY13" s="135"/>
      <c r="AZ13" s="135"/>
      <c r="BA13" s="135"/>
      <c r="BB13" s="135"/>
      <c r="BC13" s="27"/>
      <c r="BD13" s="56"/>
      <c r="BE13" s="56"/>
      <c r="BF13" s="56"/>
      <c r="BG13" s="56"/>
      <c r="BH13" s="56"/>
    </row>
    <row r="14" ht="30.0" customHeight="1">
      <c r="A14" s="56"/>
      <c r="B14" s="135"/>
      <c r="C14" s="146" t="str">
        <f>IF(D12=0, ,SUM(C12/(D12)))</f>
        <v/>
      </c>
      <c r="F14" s="135"/>
      <c r="G14" s="135"/>
      <c r="H14" s="138"/>
      <c r="I14" s="135"/>
      <c r="J14" s="27"/>
      <c r="K14" s="135"/>
      <c r="L14" s="146" t="str">
        <f>IF(M12=0, ,SUM(L12/(M12)))</f>
        <v/>
      </c>
      <c r="O14" s="135"/>
      <c r="P14" s="135"/>
      <c r="Q14" s="138"/>
      <c r="R14" s="135"/>
      <c r="S14" s="42"/>
      <c r="T14" s="135"/>
      <c r="U14" s="146" t="str">
        <f>IF(V12=0, , SUM(U12/V12))</f>
        <v/>
      </c>
      <c r="X14" s="135"/>
      <c r="Y14" s="135"/>
      <c r="Z14" s="138"/>
      <c r="AA14" s="135"/>
      <c r="AB14" s="27"/>
      <c r="AC14" s="136"/>
      <c r="AD14" s="146" t="str">
        <f>IF(AE12=0, ,SUM(AD12/(AE12)))</f>
        <v/>
      </c>
      <c r="AG14" s="135"/>
      <c r="AH14" s="135"/>
      <c r="AI14" s="138"/>
      <c r="AJ14" s="135"/>
      <c r="AK14" s="56"/>
      <c r="AL14" s="135"/>
      <c r="AM14" s="146" t="str">
        <f>IF(AN12=0, ,SUM(AM12/(AN12)))</f>
        <v/>
      </c>
      <c r="AP14" s="135"/>
      <c r="AQ14" s="135"/>
      <c r="AR14" s="138"/>
      <c r="AS14" s="135"/>
      <c r="AT14" s="56"/>
      <c r="AU14" s="135"/>
      <c r="AV14" s="146" t="str">
        <f>IF(AW12=0, ,SUM(AV12/(AW12)))</f>
        <v/>
      </c>
      <c r="AY14" s="135"/>
      <c r="AZ14" s="135"/>
      <c r="BA14" s="138"/>
      <c r="BB14" s="135"/>
      <c r="BC14" s="27"/>
      <c r="BD14" s="56"/>
      <c r="BE14" s="56"/>
      <c r="BF14" s="56"/>
      <c r="BG14" s="56"/>
      <c r="BH14" s="56"/>
    </row>
    <row r="15" ht="15.75" customHeight="1">
      <c r="A15" s="56"/>
      <c r="B15" s="135"/>
      <c r="C15" s="135"/>
      <c r="D15" s="135"/>
      <c r="E15" s="135"/>
      <c r="F15" s="135"/>
      <c r="G15" s="135"/>
      <c r="H15" s="135"/>
      <c r="I15" s="135"/>
      <c r="J15" s="27"/>
      <c r="K15" s="135"/>
      <c r="L15" s="135"/>
      <c r="M15" s="135"/>
      <c r="N15" s="135"/>
      <c r="O15" s="135"/>
      <c r="P15" s="135"/>
      <c r="Q15" s="135"/>
      <c r="R15" s="135"/>
      <c r="S15" s="27"/>
      <c r="T15" s="135"/>
      <c r="U15" s="135"/>
      <c r="V15" s="135"/>
      <c r="W15" s="135"/>
      <c r="X15" s="135"/>
      <c r="Y15" s="135"/>
      <c r="Z15" s="135"/>
      <c r="AA15" s="135"/>
      <c r="AB15" s="27"/>
      <c r="AC15" s="136"/>
      <c r="AD15" s="135"/>
      <c r="AE15" s="135"/>
      <c r="AF15" s="135"/>
      <c r="AG15" s="135"/>
      <c r="AH15" s="135"/>
      <c r="AI15" s="135"/>
      <c r="AJ15" s="135"/>
      <c r="AK15" s="56"/>
      <c r="AL15" s="135"/>
      <c r="AM15" s="135"/>
      <c r="AN15" s="135"/>
      <c r="AO15" s="135"/>
      <c r="AP15" s="135"/>
      <c r="AQ15" s="135"/>
      <c r="AR15" s="135"/>
      <c r="AS15" s="135"/>
      <c r="AT15" s="56"/>
      <c r="AU15" s="135"/>
      <c r="AV15" s="135"/>
      <c r="AW15" s="135"/>
      <c r="AX15" s="135"/>
      <c r="AY15" s="135"/>
      <c r="AZ15" s="135"/>
      <c r="BA15" s="135"/>
      <c r="BB15" s="135"/>
      <c r="BC15" s="27"/>
      <c r="BD15" s="56"/>
      <c r="BE15" s="56"/>
      <c r="BF15" s="56"/>
      <c r="BG15" s="56"/>
      <c r="BH15" s="56"/>
    </row>
    <row r="16" ht="15.75" customHeight="1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</row>
    <row r="17" ht="26.25" customHeight="1">
      <c r="A17" s="148" t="s">
        <v>29</v>
      </c>
      <c r="G17" s="148" t="s">
        <v>30</v>
      </c>
      <c r="L17" s="148" t="s">
        <v>31</v>
      </c>
      <c r="Q17" s="148" t="s">
        <v>32</v>
      </c>
      <c r="T17" s="148" t="s">
        <v>33</v>
      </c>
      <c r="W17" s="148" t="s">
        <v>34</v>
      </c>
      <c r="Z17" s="148" t="s">
        <v>35</v>
      </c>
      <c r="AC17" s="148" t="s">
        <v>36</v>
      </c>
      <c r="AF17" s="150" t="s">
        <v>37</v>
      </c>
      <c r="AJ17" s="151"/>
      <c r="AK17" s="150" t="s">
        <v>38</v>
      </c>
      <c r="AY17" s="148" t="s">
        <v>39</v>
      </c>
      <c r="BD17" s="152" t="s">
        <v>40</v>
      </c>
      <c r="BE17" s="150" t="s">
        <v>41</v>
      </c>
      <c r="BF17" s="153" t="s">
        <v>42</v>
      </c>
      <c r="BG17" s="150" t="s">
        <v>43</v>
      </c>
      <c r="BH17" s="150" t="s">
        <v>44</v>
      </c>
    </row>
    <row r="18">
      <c r="A18" s="154"/>
      <c r="B18" s="155"/>
      <c r="C18" s="155"/>
      <c r="D18" s="155"/>
      <c r="E18" s="155"/>
      <c r="F18" s="156"/>
      <c r="G18" s="181"/>
      <c r="H18" s="155"/>
      <c r="I18" s="155"/>
      <c r="J18" s="155"/>
      <c r="K18" s="156"/>
      <c r="L18" s="157"/>
      <c r="M18" s="155"/>
      <c r="N18" s="155"/>
      <c r="O18" s="155"/>
      <c r="P18" s="156"/>
      <c r="Q18" s="158"/>
      <c r="R18" s="155"/>
      <c r="S18" s="156"/>
      <c r="T18" s="158"/>
      <c r="U18" s="155"/>
      <c r="V18" s="156"/>
      <c r="W18" s="158"/>
      <c r="X18" s="155"/>
      <c r="Y18" s="156"/>
      <c r="Z18" s="159"/>
      <c r="AA18" s="155"/>
      <c r="AB18" s="156"/>
      <c r="AC18" s="180"/>
      <c r="AD18" s="155"/>
      <c r="AE18" s="155"/>
      <c r="AF18" s="161"/>
      <c r="AG18" s="155"/>
      <c r="AH18" s="155"/>
      <c r="AI18" s="155"/>
      <c r="AJ18" s="156"/>
      <c r="AK18" s="161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77"/>
      <c r="AZ18" s="155"/>
      <c r="BA18" s="155"/>
      <c r="BB18" s="155"/>
      <c r="BC18" s="155"/>
      <c r="BD18" s="163" t="str">
        <f t="array" ref="BD18">IF('FÉVRIER'!A18="", ,IF(A18="", ,INDEX('FÉVRIER'!BD18:BD216, MATCH(100^100, 'FÉVRIER'!BD18:BD216))+1))</f>
        <v/>
      </c>
      <c r="BE18" s="164" t="str">
        <f t="shared" ref="BE18:BE216" si="1">IF(Q18="", ,IF(T18&gt;=Q18,"SELL", "BUY"))</f>
        <v/>
      </c>
      <c r="BF18" s="164" t="str">
        <f t="shared" ref="BF18:BF216" si="2">IF(AC18="", ,IF(AC18&gt;=0.1,"TP",IF(AC18=0,"BE",IF(AC18&lt;=0,"SL"))))</f>
        <v/>
      </c>
      <c r="BG18" s="164" t="str">
        <f>IF(AC18="", ,AC18)</f>
        <v/>
      </c>
      <c r="BH18" s="166" t="str">
        <f t="shared" ref="BH18:BH216" si="3">IF(A18="", ,(WEEKDAY(A18)))</f>
        <v/>
      </c>
    </row>
    <row r="19">
      <c r="A19" s="154"/>
      <c r="B19" s="155"/>
      <c r="C19" s="155"/>
      <c r="D19" s="155"/>
      <c r="E19" s="155"/>
      <c r="F19" s="156"/>
      <c r="G19" s="157"/>
      <c r="H19" s="155"/>
      <c r="I19" s="155"/>
      <c r="J19" s="155"/>
      <c r="K19" s="156"/>
      <c r="L19" s="157"/>
      <c r="M19" s="155"/>
      <c r="N19" s="155"/>
      <c r="O19" s="155"/>
      <c r="P19" s="156"/>
      <c r="Q19" s="158"/>
      <c r="R19" s="155"/>
      <c r="S19" s="156"/>
      <c r="T19" s="158"/>
      <c r="U19" s="155"/>
      <c r="V19" s="156"/>
      <c r="W19" s="158"/>
      <c r="X19" s="155"/>
      <c r="Y19" s="156"/>
      <c r="Z19" s="159"/>
      <c r="AA19" s="155"/>
      <c r="AB19" s="156"/>
      <c r="AC19" s="180"/>
      <c r="AD19" s="155"/>
      <c r="AE19" s="155"/>
      <c r="AF19" s="161"/>
      <c r="AG19" s="155"/>
      <c r="AH19" s="155"/>
      <c r="AI19" s="155"/>
      <c r="AJ19" s="156"/>
      <c r="AK19" s="161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61"/>
      <c r="AZ19" s="155"/>
      <c r="BA19" s="155"/>
      <c r="BB19" s="155"/>
      <c r="BC19" s="155"/>
      <c r="BD19" s="163" t="str">
        <f t="shared" ref="BD19:BD216" si="4">IF(A19="", ,IF(A19="", ,(BD18+1)))</f>
        <v/>
      </c>
      <c r="BE19" s="164" t="str">
        <f t="shared" si="1"/>
        <v/>
      </c>
      <c r="BF19" s="164" t="str">
        <f t="shared" si="2"/>
        <v/>
      </c>
      <c r="BG19" s="164" t="str">
        <f t="shared" ref="BG19:BG216" si="5">IF(AC19="", ,BG18+AC19)</f>
        <v/>
      </c>
      <c r="BH19" s="168" t="str">
        <f t="shared" si="3"/>
        <v/>
      </c>
    </row>
    <row r="20">
      <c r="A20" s="154"/>
      <c r="B20" s="155"/>
      <c r="C20" s="155"/>
      <c r="D20" s="155"/>
      <c r="E20" s="155"/>
      <c r="F20" s="156"/>
      <c r="G20" s="157"/>
      <c r="H20" s="155"/>
      <c r="I20" s="155"/>
      <c r="J20" s="155"/>
      <c r="K20" s="156"/>
      <c r="L20" s="157"/>
      <c r="M20" s="155"/>
      <c r="N20" s="155"/>
      <c r="O20" s="155"/>
      <c r="P20" s="156"/>
      <c r="Q20" s="158"/>
      <c r="R20" s="155"/>
      <c r="S20" s="156"/>
      <c r="T20" s="158"/>
      <c r="U20" s="155"/>
      <c r="V20" s="156"/>
      <c r="W20" s="158"/>
      <c r="X20" s="155"/>
      <c r="Y20" s="156"/>
      <c r="Z20" s="159"/>
      <c r="AA20" s="155"/>
      <c r="AB20" s="156"/>
      <c r="AC20" s="180"/>
      <c r="AD20" s="155"/>
      <c r="AE20" s="155"/>
      <c r="AF20" s="161"/>
      <c r="AG20" s="155"/>
      <c r="AH20" s="155"/>
      <c r="AI20" s="155"/>
      <c r="AJ20" s="156"/>
      <c r="AK20" s="161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61"/>
      <c r="AZ20" s="155"/>
      <c r="BA20" s="155"/>
      <c r="BB20" s="155"/>
      <c r="BC20" s="155"/>
      <c r="BD20" s="163" t="str">
        <f t="shared" si="4"/>
        <v/>
      </c>
      <c r="BE20" s="164" t="str">
        <f t="shared" si="1"/>
        <v/>
      </c>
      <c r="BF20" s="164" t="str">
        <f t="shared" si="2"/>
        <v/>
      </c>
      <c r="BG20" s="164" t="str">
        <f t="shared" si="5"/>
        <v/>
      </c>
      <c r="BH20" s="168" t="str">
        <f t="shared" si="3"/>
        <v/>
      </c>
    </row>
    <row r="21">
      <c r="A21" s="154"/>
      <c r="B21" s="155"/>
      <c r="C21" s="155"/>
      <c r="D21" s="155"/>
      <c r="E21" s="155"/>
      <c r="F21" s="156"/>
      <c r="G21" s="157"/>
      <c r="H21" s="155"/>
      <c r="I21" s="155"/>
      <c r="J21" s="155"/>
      <c r="K21" s="156"/>
      <c r="L21" s="157"/>
      <c r="M21" s="155"/>
      <c r="N21" s="155"/>
      <c r="O21" s="155"/>
      <c r="P21" s="156"/>
      <c r="Q21" s="158"/>
      <c r="R21" s="155"/>
      <c r="S21" s="156"/>
      <c r="T21" s="158"/>
      <c r="U21" s="155"/>
      <c r="V21" s="156"/>
      <c r="W21" s="158"/>
      <c r="X21" s="155"/>
      <c r="Y21" s="156"/>
      <c r="Z21" s="159"/>
      <c r="AA21" s="155"/>
      <c r="AB21" s="156"/>
      <c r="AC21" s="180"/>
      <c r="AD21" s="155"/>
      <c r="AE21" s="155"/>
      <c r="AF21" s="161"/>
      <c r="AG21" s="155"/>
      <c r="AH21" s="155"/>
      <c r="AI21" s="155"/>
      <c r="AJ21" s="156"/>
      <c r="AK21" s="161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61"/>
      <c r="AZ21" s="155"/>
      <c r="BA21" s="155"/>
      <c r="BB21" s="155"/>
      <c r="BC21" s="155"/>
      <c r="BD21" s="163" t="str">
        <f t="shared" si="4"/>
        <v/>
      </c>
      <c r="BE21" s="164" t="str">
        <f t="shared" si="1"/>
        <v/>
      </c>
      <c r="BF21" s="164" t="str">
        <f t="shared" si="2"/>
        <v/>
      </c>
      <c r="BG21" s="164" t="str">
        <f t="shared" si="5"/>
        <v/>
      </c>
      <c r="BH21" s="168" t="str">
        <f t="shared" si="3"/>
        <v/>
      </c>
    </row>
    <row r="22">
      <c r="A22" s="154"/>
      <c r="B22" s="155"/>
      <c r="C22" s="155"/>
      <c r="D22" s="155"/>
      <c r="E22" s="155"/>
      <c r="F22" s="156"/>
      <c r="G22" s="157"/>
      <c r="H22" s="155"/>
      <c r="I22" s="155"/>
      <c r="J22" s="155"/>
      <c r="K22" s="156"/>
      <c r="L22" s="157"/>
      <c r="M22" s="155"/>
      <c r="N22" s="155"/>
      <c r="O22" s="155"/>
      <c r="P22" s="156"/>
      <c r="Q22" s="158"/>
      <c r="R22" s="155"/>
      <c r="S22" s="156"/>
      <c r="T22" s="158"/>
      <c r="U22" s="155"/>
      <c r="V22" s="156"/>
      <c r="W22" s="158"/>
      <c r="X22" s="155"/>
      <c r="Y22" s="156"/>
      <c r="Z22" s="159"/>
      <c r="AA22" s="155"/>
      <c r="AB22" s="156"/>
      <c r="AC22" s="180"/>
      <c r="AD22" s="155"/>
      <c r="AE22" s="156"/>
      <c r="AF22" s="161"/>
      <c r="AG22" s="155"/>
      <c r="AH22" s="155"/>
      <c r="AI22" s="155"/>
      <c r="AJ22" s="156"/>
      <c r="AK22" s="161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61"/>
      <c r="AZ22" s="155"/>
      <c r="BA22" s="155"/>
      <c r="BB22" s="155"/>
      <c r="BC22" s="155"/>
      <c r="BD22" s="163" t="str">
        <f t="shared" si="4"/>
        <v/>
      </c>
      <c r="BE22" s="164" t="str">
        <f t="shared" si="1"/>
        <v/>
      </c>
      <c r="BF22" s="164" t="str">
        <f t="shared" si="2"/>
        <v/>
      </c>
      <c r="BG22" s="164" t="str">
        <f t="shared" si="5"/>
        <v/>
      </c>
      <c r="BH22" s="168" t="str">
        <f t="shared" si="3"/>
        <v/>
      </c>
    </row>
    <row r="23">
      <c r="A23" s="154"/>
      <c r="B23" s="155"/>
      <c r="C23" s="155"/>
      <c r="D23" s="155"/>
      <c r="E23" s="155"/>
      <c r="F23" s="156"/>
      <c r="G23" s="157"/>
      <c r="H23" s="155"/>
      <c r="I23" s="155"/>
      <c r="J23" s="155"/>
      <c r="K23" s="156"/>
      <c r="L23" s="157"/>
      <c r="M23" s="155"/>
      <c r="N23" s="155"/>
      <c r="O23" s="155"/>
      <c r="P23" s="156"/>
      <c r="Q23" s="158"/>
      <c r="R23" s="155"/>
      <c r="S23" s="156"/>
      <c r="T23" s="158"/>
      <c r="U23" s="155"/>
      <c r="V23" s="156"/>
      <c r="W23" s="158"/>
      <c r="X23" s="155"/>
      <c r="Y23" s="156"/>
      <c r="Z23" s="159"/>
      <c r="AA23" s="155"/>
      <c r="AB23" s="156"/>
      <c r="AC23" s="180"/>
      <c r="AD23" s="155"/>
      <c r="AE23" s="155"/>
      <c r="AF23" s="161"/>
      <c r="AG23" s="155"/>
      <c r="AH23" s="155"/>
      <c r="AI23" s="155"/>
      <c r="AJ23" s="156"/>
      <c r="AK23" s="161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61"/>
      <c r="AZ23" s="155"/>
      <c r="BA23" s="155"/>
      <c r="BB23" s="155"/>
      <c r="BC23" s="155"/>
      <c r="BD23" s="163" t="str">
        <f t="shared" si="4"/>
        <v/>
      </c>
      <c r="BE23" s="164" t="str">
        <f t="shared" si="1"/>
        <v/>
      </c>
      <c r="BF23" s="164" t="str">
        <f t="shared" si="2"/>
        <v/>
      </c>
      <c r="BG23" s="164" t="str">
        <f t="shared" si="5"/>
        <v/>
      </c>
      <c r="BH23" s="168" t="str">
        <f t="shared" si="3"/>
        <v/>
      </c>
    </row>
    <row r="24">
      <c r="A24" s="154"/>
      <c r="B24" s="155"/>
      <c r="C24" s="155"/>
      <c r="D24" s="155"/>
      <c r="E24" s="155"/>
      <c r="F24" s="156"/>
      <c r="G24" s="157"/>
      <c r="H24" s="155"/>
      <c r="I24" s="155"/>
      <c r="J24" s="155"/>
      <c r="K24" s="156"/>
      <c r="L24" s="157"/>
      <c r="M24" s="155"/>
      <c r="N24" s="155"/>
      <c r="O24" s="155"/>
      <c r="P24" s="156"/>
      <c r="Q24" s="158"/>
      <c r="R24" s="155"/>
      <c r="S24" s="156"/>
      <c r="T24" s="158"/>
      <c r="U24" s="155"/>
      <c r="V24" s="156"/>
      <c r="W24" s="158"/>
      <c r="X24" s="155"/>
      <c r="Y24" s="156"/>
      <c r="Z24" s="159"/>
      <c r="AA24" s="155"/>
      <c r="AB24" s="156"/>
      <c r="AC24" s="180"/>
      <c r="AD24" s="155"/>
      <c r="AE24" s="155"/>
      <c r="AF24" s="161"/>
      <c r="AG24" s="155"/>
      <c r="AH24" s="155"/>
      <c r="AI24" s="155"/>
      <c r="AJ24" s="156"/>
      <c r="AK24" s="161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61"/>
      <c r="AZ24" s="155"/>
      <c r="BA24" s="155"/>
      <c r="BB24" s="155"/>
      <c r="BC24" s="155"/>
      <c r="BD24" s="163" t="str">
        <f t="shared" si="4"/>
        <v/>
      </c>
      <c r="BE24" s="164" t="str">
        <f t="shared" si="1"/>
        <v/>
      </c>
      <c r="BF24" s="164" t="str">
        <f t="shared" si="2"/>
        <v/>
      </c>
      <c r="BG24" s="164" t="str">
        <f t="shared" si="5"/>
        <v/>
      </c>
      <c r="BH24" s="168" t="str">
        <f t="shared" si="3"/>
        <v/>
      </c>
    </row>
    <row r="25">
      <c r="A25" s="154"/>
      <c r="B25" s="155"/>
      <c r="C25" s="155"/>
      <c r="D25" s="155"/>
      <c r="E25" s="155"/>
      <c r="F25" s="156"/>
      <c r="G25" s="157"/>
      <c r="H25" s="155"/>
      <c r="I25" s="155"/>
      <c r="J25" s="155"/>
      <c r="K25" s="156"/>
      <c r="L25" s="157"/>
      <c r="M25" s="155"/>
      <c r="N25" s="155"/>
      <c r="O25" s="155"/>
      <c r="P25" s="156"/>
      <c r="Q25" s="158"/>
      <c r="R25" s="155"/>
      <c r="S25" s="156"/>
      <c r="T25" s="158"/>
      <c r="U25" s="155"/>
      <c r="V25" s="156"/>
      <c r="W25" s="158"/>
      <c r="X25" s="155"/>
      <c r="Y25" s="156"/>
      <c r="Z25" s="159"/>
      <c r="AA25" s="155"/>
      <c r="AB25" s="156"/>
      <c r="AC25" s="180"/>
      <c r="AD25" s="155"/>
      <c r="AE25" s="155"/>
      <c r="AF25" s="161"/>
      <c r="AG25" s="155"/>
      <c r="AH25" s="155"/>
      <c r="AI25" s="155"/>
      <c r="AJ25" s="156"/>
      <c r="AK25" s="161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61"/>
      <c r="AZ25" s="155"/>
      <c r="BA25" s="155"/>
      <c r="BB25" s="155"/>
      <c r="BC25" s="155"/>
      <c r="BD25" s="163" t="str">
        <f t="shared" si="4"/>
        <v/>
      </c>
      <c r="BE25" s="164" t="str">
        <f t="shared" si="1"/>
        <v/>
      </c>
      <c r="BF25" s="164" t="str">
        <f t="shared" si="2"/>
        <v/>
      </c>
      <c r="BG25" s="164" t="str">
        <f t="shared" si="5"/>
        <v/>
      </c>
      <c r="BH25" s="168" t="str">
        <f t="shared" si="3"/>
        <v/>
      </c>
    </row>
    <row r="26">
      <c r="A26" s="154"/>
      <c r="B26" s="155"/>
      <c r="C26" s="155"/>
      <c r="D26" s="155"/>
      <c r="E26" s="155"/>
      <c r="F26" s="156"/>
      <c r="G26" s="157"/>
      <c r="H26" s="155"/>
      <c r="I26" s="155"/>
      <c r="J26" s="155"/>
      <c r="K26" s="156"/>
      <c r="L26" s="157"/>
      <c r="M26" s="155"/>
      <c r="N26" s="155"/>
      <c r="O26" s="155"/>
      <c r="P26" s="156"/>
      <c r="Q26" s="158"/>
      <c r="R26" s="155"/>
      <c r="S26" s="156"/>
      <c r="T26" s="158"/>
      <c r="U26" s="155"/>
      <c r="V26" s="156"/>
      <c r="W26" s="158"/>
      <c r="X26" s="155"/>
      <c r="Y26" s="156"/>
      <c r="Z26" s="159"/>
      <c r="AA26" s="155"/>
      <c r="AB26" s="156"/>
      <c r="AC26" s="180"/>
      <c r="AD26" s="155"/>
      <c r="AE26" s="155"/>
      <c r="AF26" s="161"/>
      <c r="AG26" s="155"/>
      <c r="AH26" s="155"/>
      <c r="AI26" s="155"/>
      <c r="AJ26" s="156"/>
      <c r="AK26" s="161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61"/>
      <c r="AZ26" s="155"/>
      <c r="BA26" s="155"/>
      <c r="BB26" s="155"/>
      <c r="BC26" s="155"/>
      <c r="BD26" s="163" t="str">
        <f t="shared" si="4"/>
        <v/>
      </c>
      <c r="BE26" s="164" t="str">
        <f t="shared" si="1"/>
        <v/>
      </c>
      <c r="BF26" s="164" t="str">
        <f t="shared" si="2"/>
        <v/>
      </c>
      <c r="BG26" s="164" t="str">
        <f t="shared" si="5"/>
        <v/>
      </c>
      <c r="BH26" s="168" t="str">
        <f t="shared" si="3"/>
        <v/>
      </c>
    </row>
    <row r="27">
      <c r="A27" s="154"/>
      <c r="B27" s="155"/>
      <c r="C27" s="155"/>
      <c r="D27" s="155"/>
      <c r="E27" s="155"/>
      <c r="F27" s="156"/>
      <c r="G27" s="157"/>
      <c r="H27" s="155"/>
      <c r="I27" s="155"/>
      <c r="J27" s="155"/>
      <c r="K27" s="156"/>
      <c r="L27" s="157"/>
      <c r="M27" s="155"/>
      <c r="N27" s="155"/>
      <c r="O27" s="155"/>
      <c r="P27" s="156"/>
      <c r="Q27" s="158"/>
      <c r="R27" s="155"/>
      <c r="S27" s="156"/>
      <c r="T27" s="158"/>
      <c r="U27" s="155"/>
      <c r="V27" s="156"/>
      <c r="W27" s="158"/>
      <c r="X27" s="155"/>
      <c r="Y27" s="156"/>
      <c r="Z27" s="159"/>
      <c r="AA27" s="155"/>
      <c r="AB27" s="156"/>
      <c r="AC27" s="180"/>
      <c r="AD27" s="155"/>
      <c r="AE27" s="155"/>
      <c r="AF27" s="161"/>
      <c r="AG27" s="155"/>
      <c r="AH27" s="155"/>
      <c r="AI27" s="155"/>
      <c r="AJ27" s="156"/>
      <c r="AK27" s="161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61"/>
      <c r="AZ27" s="155"/>
      <c r="BA27" s="155"/>
      <c r="BB27" s="155"/>
      <c r="BC27" s="155"/>
      <c r="BD27" s="163" t="str">
        <f t="shared" si="4"/>
        <v/>
      </c>
      <c r="BE27" s="164" t="str">
        <f t="shared" si="1"/>
        <v/>
      </c>
      <c r="BF27" s="164" t="str">
        <f t="shared" si="2"/>
        <v/>
      </c>
      <c r="BG27" s="164" t="str">
        <f t="shared" si="5"/>
        <v/>
      </c>
      <c r="BH27" s="168" t="str">
        <f t="shared" si="3"/>
        <v/>
      </c>
    </row>
    <row r="28">
      <c r="A28" s="154"/>
      <c r="B28" s="155"/>
      <c r="C28" s="155"/>
      <c r="D28" s="155"/>
      <c r="E28" s="155"/>
      <c r="F28" s="156"/>
      <c r="G28" s="157"/>
      <c r="H28" s="155"/>
      <c r="I28" s="155"/>
      <c r="J28" s="155"/>
      <c r="K28" s="156"/>
      <c r="L28" s="157"/>
      <c r="M28" s="155"/>
      <c r="N28" s="155"/>
      <c r="O28" s="155"/>
      <c r="P28" s="156"/>
      <c r="Q28" s="158"/>
      <c r="R28" s="155"/>
      <c r="S28" s="156"/>
      <c r="T28" s="158"/>
      <c r="U28" s="155"/>
      <c r="V28" s="156"/>
      <c r="W28" s="158"/>
      <c r="X28" s="155"/>
      <c r="Y28" s="156"/>
      <c r="Z28" s="159"/>
      <c r="AA28" s="155"/>
      <c r="AB28" s="156"/>
      <c r="AC28" s="180"/>
      <c r="AD28" s="155"/>
      <c r="AE28" s="155"/>
      <c r="AF28" s="161"/>
      <c r="AG28" s="155"/>
      <c r="AH28" s="155"/>
      <c r="AI28" s="155"/>
      <c r="AJ28" s="156"/>
      <c r="AK28" s="161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61"/>
      <c r="AZ28" s="155"/>
      <c r="BA28" s="155"/>
      <c r="BB28" s="155"/>
      <c r="BC28" s="155"/>
      <c r="BD28" s="163" t="str">
        <f t="shared" si="4"/>
        <v/>
      </c>
      <c r="BE28" s="164" t="str">
        <f t="shared" si="1"/>
        <v/>
      </c>
      <c r="BF28" s="164" t="str">
        <f t="shared" si="2"/>
        <v/>
      </c>
      <c r="BG28" s="164" t="str">
        <f t="shared" si="5"/>
        <v/>
      </c>
      <c r="BH28" s="168" t="str">
        <f t="shared" si="3"/>
        <v/>
      </c>
    </row>
    <row r="29">
      <c r="A29" s="154"/>
      <c r="B29" s="155"/>
      <c r="C29" s="155"/>
      <c r="D29" s="155"/>
      <c r="E29" s="155"/>
      <c r="F29" s="156"/>
      <c r="G29" s="157"/>
      <c r="H29" s="155"/>
      <c r="I29" s="155"/>
      <c r="J29" s="155"/>
      <c r="K29" s="156"/>
      <c r="L29" s="157"/>
      <c r="M29" s="155"/>
      <c r="N29" s="155"/>
      <c r="O29" s="155"/>
      <c r="P29" s="156"/>
      <c r="Q29" s="158"/>
      <c r="R29" s="155"/>
      <c r="S29" s="156"/>
      <c r="T29" s="158"/>
      <c r="U29" s="155"/>
      <c r="V29" s="156"/>
      <c r="W29" s="158"/>
      <c r="X29" s="155"/>
      <c r="Y29" s="156"/>
      <c r="Z29" s="159"/>
      <c r="AA29" s="155"/>
      <c r="AB29" s="156"/>
      <c r="AC29" s="180"/>
      <c r="AD29" s="155"/>
      <c r="AE29" s="155"/>
      <c r="AF29" s="161"/>
      <c r="AG29" s="155"/>
      <c r="AH29" s="155"/>
      <c r="AI29" s="155"/>
      <c r="AJ29" s="156"/>
      <c r="AK29" s="161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61"/>
      <c r="AZ29" s="155"/>
      <c r="BA29" s="155"/>
      <c r="BB29" s="155"/>
      <c r="BC29" s="155"/>
      <c r="BD29" s="163" t="str">
        <f t="shared" si="4"/>
        <v/>
      </c>
      <c r="BE29" s="164" t="str">
        <f t="shared" si="1"/>
        <v/>
      </c>
      <c r="BF29" s="164" t="str">
        <f t="shared" si="2"/>
        <v/>
      </c>
      <c r="BG29" s="164" t="str">
        <f t="shared" si="5"/>
        <v/>
      </c>
      <c r="BH29" s="168" t="str">
        <f t="shared" si="3"/>
        <v/>
      </c>
    </row>
    <row r="30">
      <c r="A30" s="154"/>
      <c r="B30" s="155"/>
      <c r="C30" s="155"/>
      <c r="D30" s="155"/>
      <c r="E30" s="155"/>
      <c r="F30" s="156"/>
      <c r="G30" s="157"/>
      <c r="H30" s="155"/>
      <c r="I30" s="155"/>
      <c r="J30" s="155"/>
      <c r="K30" s="156"/>
      <c r="L30" s="157"/>
      <c r="M30" s="155"/>
      <c r="N30" s="155"/>
      <c r="O30" s="155"/>
      <c r="P30" s="156"/>
      <c r="Q30" s="158"/>
      <c r="R30" s="155"/>
      <c r="S30" s="156"/>
      <c r="T30" s="158"/>
      <c r="U30" s="155"/>
      <c r="V30" s="156"/>
      <c r="W30" s="158"/>
      <c r="X30" s="155"/>
      <c r="Y30" s="156"/>
      <c r="Z30" s="159"/>
      <c r="AA30" s="155"/>
      <c r="AB30" s="156"/>
      <c r="AC30" s="180"/>
      <c r="AD30" s="155"/>
      <c r="AE30" s="155"/>
      <c r="AF30" s="161"/>
      <c r="AG30" s="155"/>
      <c r="AH30" s="155"/>
      <c r="AI30" s="155"/>
      <c r="AJ30" s="156"/>
      <c r="AK30" s="161"/>
      <c r="AL30" s="155"/>
      <c r="AM30" s="155"/>
      <c r="AN30" s="155"/>
      <c r="AO30" s="155"/>
      <c r="AP30" s="155"/>
      <c r="AQ30" s="155"/>
      <c r="AR30" s="155"/>
      <c r="AS30" s="155"/>
      <c r="AT30" s="155"/>
      <c r="AU30" s="155"/>
      <c r="AV30" s="155"/>
      <c r="AW30" s="155"/>
      <c r="AX30" s="155"/>
      <c r="AY30" s="161"/>
      <c r="AZ30" s="155"/>
      <c r="BA30" s="155"/>
      <c r="BB30" s="155"/>
      <c r="BC30" s="155"/>
      <c r="BD30" s="163" t="str">
        <f t="shared" si="4"/>
        <v/>
      </c>
      <c r="BE30" s="164" t="str">
        <f t="shared" si="1"/>
        <v/>
      </c>
      <c r="BF30" s="164" t="str">
        <f t="shared" si="2"/>
        <v/>
      </c>
      <c r="BG30" s="164" t="str">
        <f t="shared" si="5"/>
        <v/>
      </c>
      <c r="BH30" s="168" t="str">
        <f t="shared" si="3"/>
        <v/>
      </c>
    </row>
    <row r="31">
      <c r="A31" s="154"/>
      <c r="B31" s="155"/>
      <c r="C31" s="155"/>
      <c r="D31" s="155"/>
      <c r="E31" s="155"/>
      <c r="F31" s="156"/>
      <c r="G31" s="157"/>
      <c r="H31" s="155"/>
      <c r="I31" s="155"/>
      <c r="J31" s="155"/>
      <c r="K31" s="156"/>
      <c r="L31" s="157"/>
      <c r="M31" s="155"/>
      <c r="N31" s="155"/>
      <c r="O31" s="155"/>
      <c r="P31" s="156"/>
      <c r="Q31" s="158"/>
      <c r="R31" s="155"/>
      <c r="S31" s="156"/>
      <c r="T31" s="158"/>
      <c r="U31" s="155"/>
      <c r="V31" s="156"/>
      <c r="W31" s="158"/>
      <c r="X31" s="155"/>
      <c r="Y31" s="156"/>
      <c r="Z31" s="159"/>
      <c r="AA31" s="155"/>
      <c r="AB31" s="156"/>
      <c r="AC31" s="180"/>
      <c r="AD31" s="155"/>
      <c r="AE31" s="155"/>
      <c r="AF31" s="161"/>
      <c r="AG31" s="155"/>
      <c r="AH31" s="155"/>
      <c r="AI31" s="155"/>
      <c r="AJ31" s="156"/>
      <c r="AK31" s="161"/>
      <c r="AL31" s="155"/>
      <c r="AM31" s="155"/>
      <c r="AN31" s="155"/>
      <c r="AO31" s="155"/>
      <c r="AP31" s="155"/>
      <c r="AQ31" s="155"/>
      <c r="AR31" s="155"/>
      <c r="AS31" s="155"/>
      <c r="AT31" s="155"/>
      <c r="AU31" s="155"/>
      <c r="AV31" s="155"/>
      <c r="AW31" s="155"/>
      <c r="AX31" s="155"/>
      <c r="AY31" s="161"/>
      <c r="AZ31" s="155"/>
      <c r="BA31" s="155"/>
      <c r="BB31" s="155"/>
      <c r="BC31" s="155"/>
      <c r="BD31" s="163" t="str">
        <f t="shared" si="4"/>
        <v/>
      </c>
      <c r="BE31" s="164" t="str">
        <f t="shared" si="1"/>
        <v/>
      </c>
      <c r="BF31" s="164" t="str">
        <f t="shared" si="2"/>
        <v/>
      </c>
      <c r="BG31" s="164" t="str">
        <f t="shared" si="5"/>
        <v/>
      </c>
      <c r="BH31" s="168" t="str">
        <f t="shared" si="3"/>
        <v/>
      </c>
    </row>
    <row r="32">
      <c r="A32" s="154"/>
      <c r="B32" s="155"/>
      <c r="C32" s="155"/>
      <c r="D32" s="155"/>
      <c r="E32" s="155"/>
      <c r="F32" s="156"/>
      <c r="G32" s="157"/>
      <c r="H32" s="155"/>
      <c r="I32" s="155"/>
      <c r="J32" s="155"/>
      <c r="K32" s="156"/>
      <c r="L32" s="157"/>
      <c r="M32" s="155"/>
      <c r="N32" s="155"/>
      <c r="O32" s="155"/>
      <c r="P32" s="156"/>
      <c r="Q32" s="158"/>
      <c r="R32" s="155"/>
      <c r="S32" s="156"/>
      <c r="T32" s="158"/>
      <c r="U32" s="155"/>
      <c r="V32" s="156"/>
      <c r="W32" s="158"/>
      <c r="X32" s="155"/>
      <c r="Y32" s="156"/>
      <c r="Z32" s="159"/>
      <c r="AA32" s="155"/>
      <c r="AB32" s="156"/>
      <c r="AC32" s="180"/>
      <c r="AD32" s="155"/>
      <c r="AE32" s="155"/>
      <c r="AF32" s="161"/>
      <c r="AG32" s="155"/>
      <c r="AH32" s="155"/>
      <c r="AI32" s="155"/>
      <c r="AJ32" s="156"/>
      <c r="AK32" s="161"/>
      <c r="AL32" s="155"/>
      <c r="AM32" s="155"/>
      <c r="AN32" s="155"/>
      <c r="AO32" s="155"/>
      <c r="AP32" s="155"/>
      <c r="AQ32" s="155"/>
      <c r="AR32" s="155"/>
      <c r="AS32" s="155"/>
      <c r="AT32" s="155"/>
      <c r="AU32" s="155"/>
      <c r="AV32" s="155"/>
      <c r="AW32" s="155"/>
      <c r="AX32" s="155"/>
      <c r="AY32" s="161"/>
      <c r="AZ32" s="155"/>
      <c r="BA32" s="155"/>
      <c r="BB32" s="155"/>
      <c r="BC32" s="155"/>
      <c r="BD32" s="163" t="str">
        <f t="shared" si="4"/>
        <v/>
      </c>
      <c r="BE32" s="164" t="str">
        <f t="shared" si="1"/>
        <v/>
      </c>
      <c r="BF32" s="164" t="str">
        <f t="shared" si="2"/>
        <v/>
      </c>
      <c r="BG32" s="164" t="str">
        <f t="shared" si="5"/>
        <v/>
      </c>
      <c r="BH32" s="168" t="str">
        <f t="shared" si="3"/>
        <v/>
      </c>
    </row>
    <row r="33">
      <c r="A33" s="154"/>
      <c r="B33" s="155"/>
      <c r="C33" s="155"/>
      <c r="D33" s="155"/>
      <c r="E33" s="155"/>
      <c r="F33" s="156"/>
      <c r="G33" s="157"/>
      <c r="H33" s="155"/>
      <c r="I33" s="155"/>
      <c r="J33" s="155"/>
      <c r="K33" s="156"/>
      <c r="L33" s="157"/>
      <c r="M33" s="155"/>
      <c r="N33" s="155"/>
      <c r="O33" s="155"/>
      <c r="P33" s="156"/>
      <c r="Q33" s="158"/>
      <c r="R33" s="155"/>
      <c r="S33" s="156"/>
      <c r="T33" s="158"/>
      <c r="U33" s="155"/>
      <c r="V33" s="156"/>
      <c r="W33" s="158"/>
      <c r="X33" s="155"/>
      <c r="Y33" s="156"/>
      <c r="Z33" s="159"/>
      <c r="AA33" s="155"/>
      <c r="AB33" s="156"/>
      <c r="AC33" s="180"/>
      <c r="AD33" s="155"/>
      <c r="AE33" s="155"/>
      <c r="AF33" s="161"/>
      <c r="AG33" s="155"/>
      <c r="AH33" s="155"/>
      <c r="AI33" s="155"/>
      <c r="AJ33" s="156"/>
      <c r="AK33" s="161"/>
      <c r="AL33" s="155"/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61"/>
      <c r="AZ33" s="155"/>
      <c r="BA33" s="155"/>
      <c r="BB33" s="155"/>
      <c r="BC33" s="155"/>
      <c r="BD33" s="163" t="str">
        <f t="shared" si="4"/>
        <v/>
      </c>
      <c r="BE33" s="164" t="str">
        <f t="shared" si="1"/>
        <v/>
      </c>
      <c r="BF33" s="164" t="str">
        <f t="shared" si="2"/>
        <v/>
      </c>
      <c r="BG33" s="164" t="str">
        <f t="shared" si="5"/>
        <v/>
      </c>
      <c r="BH33" s="168" t="str">
        <f t="shared" si="3"/>
        <v/>
      </c>
    </row>
    <row r="34">
      <c r="A34" s="154"/>
      <c r="B34" s="155"/>
      <c r="C34" s="155"/>
      <c r="D34" s="155"/>
      <c r="E34" s="155"/>
      <c r="F34" s="156"/>
      <c r="G34" s="157"/>
      <c r="H34" s="155"/>
      <c r="I34" s="155"/>
      <c r="J34" s="155"/>
      <c r="K34" s="156"/>
      <c r="L34" s="157"/>
      <c r="M34" s="155"/>
      <c r="N34" s="155"/>
      <c r="O34" s="155"/>
      <c r="P34" s="156"/>
      <c r="Q34" s="158"/>
      <c r="R34" s="155"/>
      <c r="S34" s="156"/>
      <c r="T34" s="158"/>
      <c r="U34" s="155"/>
      <c r="V34" s="156"/>
      <c r="W34" s="158"/>
      <c r="X34" s="155"/>
      <c r="Y34" s="156"/>
      <c r="Z34" s="159"/>
      <c r="AA34" s="155"/>
      <c r="AB34" s="156"/>
      <c r="AC34" s="180"/>
      <c r="AD34" s="155"/>
      <c r="AE34" s="155"/>
      <c r="AF34" s="161"/>
      <c r="AG34" s="155"/>
      <c r="AH34" s="155"/>
      <c r="AI34" s="155"/>
      <c r="AJ34" s="156"/>
      <c r="AK34" s="161"/>
      <c r="AL34" s="155"/>
      <c r="AM34" s="155"/>
      <c r="AN34" s="155"/>
      <c r="AO34" s="155"/>
      <c r="AP34" s="155"/>
      <c r="AQ34" s="155"/>
      <c r="AR34" s="155"/>
      <c r="AS34" s="155"/>
      <c r="AT34" s="155"/>
      <c r="AU34" s="155"/>
      <c r="AV34" s="155"/>
      <c r="AW34" s="155"/>
      <c r="AX34" s="155"/>
      <c r="AY34" s="161"/>
      <c r="AZ34" s="155"/>
      <c r="BA34" s="155"/>
      <c r="BB34" s="155"/>
      <c r="BC34" s="155"/>
      <c r="BD34" s="163" t="str">
        <f t="shared" si="4"/>
        <v/>
      </c>
      <c r="BE34" s="164" t="str">
        <f t="shared" si="1"/>
        <v/>
      </c>
      <c r="BF34" s="164" t="str">
        <f t="shared" si="2"/>
        <v/>
      </c>
      <c r="BG34" s="164" t="str">
        <f t="shared" si="5"/>
        <v/>
      </c>
      <c r="BH34" s="168" t="str">
        <f t="shared" si="3"/>
        <v/>
      </c>
    </row>
    <row r="35">
      <c r="A35" s="154"/>
      <c r="B35" s="155"/>
      <c r="C35" s="155"/>
      <c r="D35" s="155"/>
      <c r="E35" s="155"/>
      <c r="F35" s="156"/>
      <c r="G35" s="157"/>
      <c r="H35" s="155"/>
      <c r="I35" s="155"/>
      <c r="J35" s="155"/>
      <c r="K35" s="156"/>
      <c r="L35" s="157"/>
      <c r="M35" s="155"/>
      <c r="N35" s="155"/>
      <c r="O35" s="155"/>
      <c r="P35" s="156"/>
      <c r="Q35" s="158"/>
      <c r="R35" s="155"/>
      <c r="S35" s="156"/>
      <c r="T35" s="158"/>
      <c r="U35" s="155"/>
      <c r="V35" s="156"/>
      <c r="W35" s="158"/>
      <c r="X35" s="155"/>
      <c r="Y35" s="156"/>
      <c r="Z35" s="159"/>
      <c r="AA35" s="155"/>
      <c r="AB35" s="156"/>
      <c r="AC35" s="180"/>
      <c r="AD35" s="155"/>
      <c r="AE35" s="155"/>
      <c r="AF35" s="161"/>
      <c r="AG35" s="155"/>
      <c r="AH35" s="155"/>
      <c r="AI35" s="155"/>
      <c r="AJ35" s="156"/>
      <c r="AK35" s="161"/>
      <c r="AL35" s="155"/>
      <c r="AM35" s="155"/>
      <c r="AN35" s="155"/>
      <c r="AO35" s="155"/>
      <c r="AP35" s="155"/>
      <c r="AQ35" s="155"/>
      <c r="AR35" s="155"/>
      <c r="AS35" s="155"/>
      <c r="AT35" s="155"/>
      <c r="AU35" s="155"/>
      <c r="AV35" s="155"/>
      <c r="AW35" s="155"/>
      <c r="AX35" s="155"/>
      <c r="AY35" s="161"/>
      <c r="AZ35" s="155"/>
      <c r="BA35" s="155"/>
      <c r="BB35" s="155"/>
      <c r="BC35" s="155"/>
      <c r="BD35" s="163" t="str">
        <f t="shared" si="4"/>
        <v/>
      </c>
      <c r="BE35" s="164" t="str">
        <f t="shared" si="1"/>
        <v/>
      </c>
      <c r="BF35" s="164" t="str">
        <f t="shared" si="2"/>
        <v/>
      </c>
      <c r="BG35" s="164" t="str">
        <f t="shared" si="5"/>
        <v/>
      </c>
      <c r="BH35" s="168" t="str">
        <f t="shared" si="3"/>
        <v/>
      </c>
    </row>
    <row r="36">
      <c r="A36" s="154"/>
      <c r="B36" s="155"/>
      <c r="C36" s="155"/>
      <c r="D36" s="155"/>
      <c r="E36" s="155"/>
      <c r="F36" s="156"/>
      <c r="G36" s="157"/>
      <c r="H36" s="155"/>
      <c r="I36" s="155"/>
      <c r="J36" s="155"/>
      <c r="K36" s="156"/>
      <c r="L36" s="157"/>
      <c r="M36" s="155"/>
      <c r="N36" s="155"/>
      <c r="O36" s="155"/>
      <c r="P36" s="156"/>
      <c r="Q36" s="158"/>
      <c r="R36" s="155"/>
      <c r="S36" s="156"/>
      <c r="T36" s="158"/>
      <c r="U36" s="155"/>
      <c r="V36" s="156"/>
      <c r="W36" s="158"/>
      <c r="X36" s="155"/>
      <c r="Y36" s="156"/>
      <c r="Z36" s="159"/>
      <c r="AA36" s="155"/>
      <c r="AB36" s="156"/>
      <c r="AC36" s="180"/>
      <c r="AD36" s="155"/>
      <c r="AE36" s="155"/>
      <c r="AF36" s="161"/>
      <c r="AG36" s="155"/>
      <c r="AH36" s="155"/>
      <c r="AI36" s="155"/>
      <c r="AJ36" s="156"/>
      <c r="AK36" s="161"/>
      <c r="AL36" s="155"/>
      <c r="AM36" s="155"/>
      <c r="AN36" s="155"/>
      <c r="AO36" s="155"/>
      <c r="AP36" s="155"/>
      <c r="AQ36" s="155"/>
      <c r="AR36" s="155"/>
      <c r="AS36" s="155"/>
      <c r="AT36" s="155"/>
      <c r="AU36" s="155"/>
      <c r="AV36" s="155"/>
      <c r="AW36" s="155"/>
      <c r="AX36" s="155"/>
      <c r="AY36" s="161"/>
      <c r="AZ36" s="155"/>
      <c r="BA36" s="155"/>
      <c r="BB36" s="155"/>
      <c r="BC36" s="155"/>
      <c r="BD36" s="163" t="str">
        <f t="shared" si="4"/>
        <v/>
      </c>
      <c r="BE36" s="164" t="str">
        <f t="shared" si="1"/>
        <v/>
      </c>
      <c r="BF36" s="164" t="str">
        <f t="shared" si="2"/>
        <v/>
      </c>
      <c r="BG36" s="164" t="str">
        <f t="shared" si="5"/>
        <v/>
      </c>
      <c r="BH36" s="168" t="str">
        <f t="shared" si="3"/>
        <v/>
      </c>
    </row>
    <row r="37">
      <c r="A37" s="154"/>
      <c r="B37" s="155"/>
      <c r="C37" s="155"/>
      <c r="D37" s="155"/>
      <c r="E37" s="155"/>
      <c r="F37" s="156"/>
      <c r="G37" s="157"/>
      <c r="H37" s="155"/>
      <c r="I37" s="155"/>
      <c r="J37" s="155"/>
      <c r="K37" s="156"/>
      <c r="L37" s="157"/>
      <c r="M37" s="155"/>
      <c r="N37" s="155"/>
      <c r="O37" s="155"/>
      <c r="P37" s="156"/>
      <c r="Q37" s="158"/>
      <c r="R37" s="155"/>
      <c r="S37" s="156"/>
      <c r="T37" s="158"/>
      <c r="U37" s="155"/>
      <c r="V37" s="156"/>
      <c r="W37" s="158"/>
      <c r="X37" s="155"/>
      <c r="Y37" s="156"/>
      <c r="Z37" s="159"/>
      <c r="AA37" s="155"/>
      <c r="AB37" s="156"/>
      <c r="AC37" s="180"/>
      <c r="AD37" s="155"/>
      <c r="AE37" s="155"/>
      <c r="AF37" s="161"/>
      <c r="AG37" s="155"/>
      <c r="AH37" s="155"/>
      <c r="AI37" s="155"/>
      <c r="AJ37" s="156"/>
      <c r="AK37" s="161"/>
      <c r="AL37" s="155"/>
      <c r="AM37" s="155"/>
      <c r="AN37" s="155"/>
      <c r="AO37" s="155"/>
      <c r="AP37" s="155"/>
      <c r="AQ37" s="155"/>
      <c r="AR37" s="155"/>
      <c r="AS37" s="155"/>
      <c r="AT37" s="155"/>
      <c r="AU37" s="155"/>
      <c r="AV37" s="155"/>
      <c r="AW37" s="155"/>
      <c r="AX37" s="155"/>
      <c r="AY37" s="161"/>
      <c r="AZ37" s="155"/>
      <c r="BA37" s="155"/>
      <c r="BB37" s="155"/>
      <c r="BC37" s="155"/>
      <c r="BD37" s="163" t="str">
        <f t="shared" si="4"/>
        <v/>
      </c>
      <c r="BE37" s="164" t="str">
        <f t="shared" si="1"/>
        <v/>
      </c>
      <c r="BF37" s="164" t="str">
        <f t="shared" si="2"/>
        <v/>
      </c>
      <c r="BG37" s="164" t="str">
        <f t="shared" si="5"/>
        <v/>
      </c>
      <c r="BH37" s="168" t="str">
        <f t="shared" si="3"/>
        <v/>
      </c>
    </row>
    <row r="38">
      <c r="A38" s="154"/>
      <c r="B38" s="155"/>
      <c r="C38" s="155"/>
      <c r="D38" s="155"/>
      <c r="E38" s="155"/>
      <c r="F38" s="156"/>
      <c r="G38" s="157"/>
      <c r="H38" s="155"/>
      <c r="I38" s="155"/>
      <c r="J38" s="155"/>
      <c r="K38" s="156"/>
      <c r="L38" s="157"/>
      <c r="M38" s="155"/>
      <c r="N38" s="155"/>
      <c r="O38" s="155"/>
      <c r="P38" s="156"/>
      <c r="Q38" s="158"/>
      <c r="R38" s="155"/>
      <c r="S38" s="156"/>
      <c r="T38" s="158"/>
      <c r="U38" s="155"/>
      <c r="V38" s="156"/>
      <c r="W38" s="158"/>
      <c r="X38" s="155"/>
      <c r="Y38" s="156"/>
      <c r="Z38" s="159"/>
      <c r="AA38" s="155"/>
      <c r="AB38" s="156"/>
      <c r="AC38" s="180"/>
      <c r="AD38" s="155"/>
      <c r="AE38" s="155"/>
      <c r="AF38" s="161"/>
      <c r="AG38" s="155"/>
      <c r="AH38" s="155"/>
      <c r="AI38" s="155"/>
      <c r="AJ38" s="156"/>
      <c r="AK38" s="161"/>
      <c r="AL38" s="155"/>
      <c r="AM38" s="155"/>
      <c r="AN38" s="155"/>
      <c r="AO38" s="155"/>
      <c r="AP38" s="155"/>
      <c r="AQ38" s="155"/>
      <c r="AR38" s="155"/>
      <c r="AS38" s="155"/>
      <c r="AT38" s="155"/>
      <c r="AU38" s="155"/>
      <c r="AV38" s="155"/>
      <c r="AW38" s="155"/>
      <c r="AX38" s="155"/>
      <c r="AY38" s="161"/>
      <c r="AZ38" s="155"/>
      <c r="BA38" s="155"/>
      <c r="BB38" s="155"/>
      <c r="BC38" s="155"/>
      <c r="BD38" s="163" t="str">
        <f t="shared" si="4"/>
        <v/>
      </c>
      <c r="BE38" s="164" t="str">
        <f t="shared" si="1"/>
        <v/>
      </c>
      <c r="BF38" s="164" t="str">
        <f t="shared" si="2"/>
        <v/>
      </c>
      <c r="BG38" s="164" t="str">
        <f t="shared" si="5"/>
        <v/>
      </c>
      <c r="BH38" s="168" t="str">
        <f t="shared" si="3"/>
        <v/>
      </c>
    </row>
    <row r="39">
      <c r="A39" s="154"/>
      <c r="B39" s="155"/>
      <c r="C39" s="155"/>
      <c r="D39" s="155"/>
      <c r="E39" s="155"/>
      <c r="F39" s="156"/>
      <c r="G39" s="157"/>
      <c r="H39" s="155"/>
      <c r="I39" s="155"/>
      <c r="J39" s="155"/>
      <c r="K39" s="156"/>
      <c r="L39" s="157"/>
      <c r="M39" s="155"/>
      <c r="N39" s="155"/>
      <c r="O39" s="155"/>
      <c r="P39" s="156"/>
      <c r="Q39" s="158"/>
      <c r="R39" s="155"/>
      <c r="S39" s="156"/>
      <c r="T39" s="158"/>
      <c r="U39" s="155"/>
      <c r="V39" s="156"/>
      <c r="W39" s="158"/>
      <c r="X39" s="155"/>
      <c r="Y39" s="156"/>
      <c r="Z39" s="159"/>
      <c r="AA39" s="155"/>
      <c r="AB39" s="156"/>
      <c r="AC39" s="180"/>
      <c r="AD39" s="155"/>
      <c r="AE39" s="155"/>
      <c r="AF39" s="161"/>
      <c r="AG39" s="155"/>
      <c r="AH39" s="155"/>
      <c r="AI39" s="155"/>
      <c r="AJ39" s="156"/>
      <c r="AK39" s="161"/>
      <c r="AL39" s="155"/>
      <c r="AM39" s="155"/>
      <c r="AN39" s="155"/>
      <c r="AO39" s="155"/>
      <c r="AP39" s="155"/>
      <c r="AQ39" s="155"/>
      <c r="AR39" s="155"/>
      <c r="AS39" s="155"/>
      <c r="AT39" s="155"/>
      <c r="AU39" s="155"/>
      <c r="AV39" s="155"/>
      <c r="AW39" s="155"/>
      <c r="AX39" s="155"/>
      <c r="AY39" s="161"/>
      <c r="AZ39" s="155"/>
      <c r="BA39" s="155"/>
      <c r="BB39" s="155"/>
      <c r="BC39" s="155"/>
      <c r="BD39" s="163" t="str">
        <f t="shared" si="4"/>
        <v/>
      </c>
      <c r="BE39" s="164" t="str">
        <f t="shared" si="1"/>
        <v/>
      </c>
      <c r="BF39" s="164" t="str">
        <f t="shared" si="2"/>
        <v/>
      </c>
      <c r="BG39" s="164" t="str">
        <f t="shared" si="5"/>
        <v/>
      </c>
      <c r="BH39" s="168" t="str">
        <f t="shared" si="3"/>
        <v/>
      </c>
    </row>
    <row r="40">
      <c r="A40" s="154"/>
      <c r="B40" s="155"/>
      <c r="C40" s="155"/>
      <c r="D40" s="155"/>
      <c r="E40" s="155"/>
      <c r="F40" s="156"/>
      <c r="G40" s="157"/>
      <c r="H40" s="155"/>
      <c r="I40" s="155"/>
      <c r="J40" s="155"/>
      <c r="K40" s="156"/>
      <c r="L40" s="157"/>
      <c r="M40" s="155"/>
      <c r="N40" s="155"/>
      <c r="O40" s="155"/>
      <c r="P40" s="156"/>
      <c r="Q40" s="158"/>
      <c r="R40" s="155"/>
      <c r="S40" s="156"/>
      <c r="T40" s="158"/>
      <c r="U40" s="155"/>
      <c r="V40" s="156"/>
      <c r="W40" s="158"/>
      <c r="X40" s="155"/>
      <c r="Y40" s="156"/>
      <c r="Z40" s="159"/>
      <c r="AA40" s="155"/>
      <c r="AB40" s="156"/>
      <c r="AC40" s="180"/>
      <c r="AD40" s="155"/>
      <c r="AE40" s="155"/>
      <c r="AF40" s="161"/>
      <c r="AG40" s="155"/>
      <c r="AH40" s="155"/>
      <c r="AI40" s="155"/>
      <c r="AJ40" s="156"/>
      <c r="AK40" s="161"/>
      <c r="AL40" s="155"/>
      <c r="AM40" s="155"/>
      <c r="AN40" s="155"/>
      <c r="AO40" s="155"/>
      <c r="AP40" s="155"/>
      <c r="AQ40" s="155"/>
      <c r="AR40" s="155"/>
      <c r="AS40" s="155"/>
      <c r="AT40" s="155"/>
      <c r="AU40" s="155"/>
      <c r="AV40" s="155"/>
      <c r="AW40" s="155"/>
      <c r="AX40" s="155"/>
      <c r="AY40" s="161"/>
      <c r="AZ40" s="155"/>
      <c r="BA40" s="155"/>
      <c r="BB40" s="155"/>
      <c r="BC40" s="155"/>
      <c r="BD40" s="163" t="str">
        <f t="shared" si="4"/>
        <v/>
      </c>
      <c r="BE40" s="164" t="str">
        <f t="shared" si="1"/>
        <v/>
      </c>
      <c r="BF40" s="164" t="str">
        <f t="shared" si="2"/>
        <v/>
      </c>
      <c r="BG40" s="164" t="str">
        <f t="shared" si="5"/>
        <v/>
      </c>
      <c r="BH40" s="168" t="str">
        <f t="shared" si="3"/>
        <v/>
      </c>
    </row>
    <row r="41">
      <c r="A41" s="154"/>
      <c r="B41" s="155"/>
      <c r="C41" s="155"/>
      <c r="D41" s="155"/>
      <c r="E41" s="155"/>
      <c r="F41" s="156"/>
      <c r="G41" s="157"/>
      <c r="H41" s="155"/>
      <c r="I41" s="155"/>
      <c r="J41" s="155"/>
      <c r="K41" s="156"/>
      <c r="L41" s="157"/>
      <c r="M41" s="155"/>
      <c r="N41" s="155"/>
      <c r="O41" s="155"/>
      <c r="P41" s="156"/>
      <c r="Q41" s="158"/>
      <c r="R41" s="155"/>
      <c r="S41" s="156"/>
      <c r="T41" s="158"/>
      <c r="U41" s="155"/>
      <c r="V41" s="156"/>
      <c r="W41" s="158"/>
      <c r="X41" s="155"/>
      <c r="Y41" s="156"/>
      <c r="Z41" s="159"/>
      <c r="AA41" s="155"/>
      <c r="AB41" s="156"/>
      <c r="AC41" s="180"/>
      <c r="AD41" s="155"/>
      <c r="AE41" s="155"/>
      <c r="AF41" s="161"/>
      <c r="AG41" s="155"/>
      <c r="AH41" s="155"/>
      <c r="AI41" s="155"/>
      <c r="AJ41" s="156"/>
      <c r="AK41" s="161"/>
      <c r="AL41" s="155"/>
      <c r="AM41" s="155"/>
      <c r="AN41" s="155"/>
      <c r="AO41" s="155"/>
      <c r="AP41" s="155"/>
      <c r="AQ41" s="155"/>
      <c r="AR41" s="155"/>
      <c r="AS41" s="155"/>
      <c r="AT41" s="155"/>
      <c r="AU41" s="155"/>
      <c r="AV41" s="155"/>
      <c r="AW41" s="155"/>
      <c r="AX41" s="155"/>
      <c r="AY41" s="161"/>
      <c r="AZ41" s="155"/>
      <c r="BA41" s="155"/>
      <c r="BB41" s="155"/>
      <c r="BC41" s="155"/>
      <c r="BD41" s="163" t="str">
        <f t="shared" si="4"/>
        <v/>
      </c>
      <c r="BE41" s="164" t="str">
        <f t="shared" si="1"/>
        <v/>
      </c>
      <c r="BF41" s="164" t="str">
        <f t="shared" si="2"/>
        <v/>
      </c>
      <c r="BG41" s="164" t="str">
        <f t="shared" si="5"/>
        <v/>
      </c>
      <c r="BH41" s="168" t="str">
        <f t="shared" si="3"/>
        <v/>
      </c>
    </row>
    <row r="42">
      <c r="A42" s="154"/>
      <c r="B42" s="155"/>
      <c r="C42" s="155"/>
      <c r="D42" s="155"/>
      <c r="E42" s="155"/>
      <c r="F42" s="156"/>
      <c r="G42" s="157"/>
      <c r="H42" s="155"/>
      <c r="I42" s="155"/>
      <c r="J42" s="155"/>
      <c r="K42" s="156"/>
      <c r="L42" s="157"/>
      <c r="M42" s="155"/>
      <c r="N42" s="155"/>
      <c r="O42" s="155"/>
      <c r="P42" s="156"/>
      <c r="Q42" s="158"/>
      <c r="R42" s="155"/>
      <c r="S42" s="156"/>
      <c r="T42" s="158"/>
      <c r="U42" s="155"/>
      <c r="V42" s="156"/>
      <c r="W42" s="158"/>
      <c r="X42" s="155"/>
      <c r="Y42" s="156"/>
      <c r="Z42" s="159"/>
      <c r="AA42" s="155"/>
      <c r="AB42" s="156"/>
      <c r="AC42" s="180"/>
      <c r="AD42" s="155"/>
      <c r="AE42" s="155"/>
      <c r="AF42" s="161"/>
      <c r="AG42" s="155"/>
      <c r="AH42" s="155"/>
      <c r="AI42" s="155"/>
      <c r="AJ42" s="156"/>
      <c r="AK42" s="161"/>
      <c r="AL42" s="155"/>
      <c r="AM42" s="155"/>
      <c r="AN42" s="155"/>
      <c r="AO42" s="155"/>
      <c r="AP42" s="155"/>
      <c r="AQ42" s="155"/>
      <c r="AR42" s="155"/>
      <c r="AS42" s="155"/>
      <c r="AT42" s="155"/>
      <c r="AU42" s="155"/>
      <c r="AV42" s="155"/>
      <c r="AW42" s="155"/>
      <c r="AX42" s="155"/>
      <c r="AY42" s="161"/>
      <c r="AZ42" s="155"/>
      <c r="BA42" s="155"/>
      <c r="BB42" s="155"/>
      <c r="BC42" s="155"/>
      <c r="BD42" s="163" t="str">
        <f t="shared" si="4"/>
        <v/>
      </c>
      <c r="BE42" s="164" t="str">
        <f t="shared" si="1"/>
        <v/>
      </c>
      <c r="BF42" s="164" t="str">
        <f t="shared" si="2"/>
        <v/>
      </c>
      <c r="BG42" s="164" t="str">
        <f t="shared" si="5"/>
        <v/>
      </c>
      <c r="BH42" s="168" t="str">
        <f t="shared" si="3"/>
        <v/>
      </c>
    </row>
    <row r="43">
      <c r="A43" s="154"/>
      <c r="B43" s="155"/>
      <c r="C43" s="155"/>
      <c r="D43" s="155"/>
      <c r="E43" s="155"/>
      <c r="F43" s="156"/>
      <c r="G43" s="157"/>
      <c r="H43" s="155"/>
      <c r="I43" s="155"/>
      <c r="J43" s="155"/>
      <c r="K43" s="156"/>
      <c r="L43" s="157"/>
      <c r="M43" s="155"/>
      <c r="N43" s="155"/>
      <c r="O43" s="155"/>
      <c r="P43" s="156"/>
      <c r="Q43" s="158"/>
      <c r="R43" s="155"/>
      <c r="S43" s="156"/>
      <c r="T43" s="158"/>
      <c r="U43" s="155"/>
      <c r="V43" s="156"/>
      <c r="W43" s="158"/>
      <c r="X43" s="155"/>
      <c r="Y43" s="156"/>
      <c r="Z43" s="159"/>
      <c r="AA43" s="155"/>
      <c r="AB43" s="156"/>
      <c r="AC43" s="180"/>
      <c r="AD43" s="155"/>
      <c r="AE43" s="155"/>
      <c r="AF43" s="161"/>
      <c r="AG43" s="155"/>
      <c r="AH43" s="155"/>
      <c r="AI43" s="155"/>
      <c r="AJ43" s="156"/>
      <c r="AK43" s="161"/>
      <c r="AL43" s="155"/>
      <c r="AM43" s="155"/>
      <c r="AN43" s="155"/>
      <c r="AO43" s="155"/>
      <c r="AP43" s="155"/>
      <c r="AQ43" s="155"/>
      <c r="AR43" s="155"/>
      <c r="AS43" s="155"/>
      <c r="AT43" s="155"/>
      <c r="AU43" s="155"/>
      <c r="AV43" s="155"/>
      <c r="AW43" s="155"/>
      <c r="AX43" s="155"/>
      <c r="AY43" s="161"/>
      <c r="AZ43" s="155"/>
      <c r="BA43" s="155"/>
      <c r="BB43" s="155"/>
      <c r="BC43" s="155"/>
      <c r="BD43" s="163" t="str">
        <f t="shared" si="4"/>
        <v/>
      </c>
      <c r="BE43" s="164" t="str">
        <f t="shared" si="1"/>
        <v/>
      </c>
      <c r="BF43" s="164" t="str">
        <f t="shared" si="2"/>
        <v/>
      </c>
      <c r="BG43" s="164" t="str">
        <f t="shared" si="5"/>
        <v/>
      </c>
      <c r="BH43" s="168" t="str">
        <f t="shared" si="3"/>
        <v/>
      </c>
    </row>
    <row r="44">
      <c r="A44" s="154"/>
      <c r="B44" s="155"/>
      <c r="C44" s="155"/>
      <c r="D44" s="155"/>
      <c r="E44" s="155"/>
      <c r="F44" s="156"/>
      <c r="G44" s="157"/>
      <c r="H44" s="155"/>
      <c r="I44" s="155"/>
      <c r="J44" s="155"/>
      <c r="K44" s="156"/>
      <c r="L44" s="157"/>
      <c r="M44" s="155"/>
      <c r="N44" s="155"/>
      <c r="O44" s="155"/>
      <c r="P44" s="156"/>
      <c r="Q44" s="158"/>
      <c r="R44" s="155"/>
      <c r="S44" s="156"/>
      <c r="T44" s="158"/>
      <c r="U44" s="155"/>
      <c r="V44" s="156"/>
      <c r="W44" s="158"/>
      <c r="X44" s="155"/>
      <c r="Y44" s="156"/>
      <c r="Z44" s="159"/>
      <c r="AA44" s="155"/>
      <c r="AB44" s="156"/>
      <c r="AC44" s="180"/>
      <c r="AD44" s="155"/>
      <c r="AE44" s="155"/>
      <c r="AF44" s="161"/>
      <c r="AG44" s="155"/>
      <c r="AH44" s="155"/>
      <c r="AI44" s="155"/>
      <c r="AJ44" s="156"/>
      <c r="AK44" s="161"/>
      <c r="AL44" s="155"/>
      <c r="AM44" s="155"/>
      <c r="AN44" s="155"/>
      <c r="AO44" s="155"/>
      <c r="AP44" s="155"/>
      <c r="AQ44" s="155"/>
      <c r="AR44" s="155"/>
      <c r="AS44" s="155"/>
      <c r="AT44" s="155"/>
      <c r="AU44" s="155"/>
      <c r="AV44" s="155"/>
      <c r="AW44" s="155"/>
      <c r="AX44" s="155"/>
      <c r="AY44" s="161"/>
      <c r="AZ44" s="155"/>
      <c r="BA44" s="155"/>
      <c r="BB44" s="155"/>
      <c r="BC44" s="155"/>
      <c r="BD44" s="163" t="str">
        <f t="shared" si="4"/>
        <v/>
      </c>
      <c r="BE44" s="164" t="str">
        <f t="shared" si="1"/>
        <v/>
      </c>
      <c r="BF44" s="164" t="str">
        <f t="shared" si="2"/>
        <v/>
      </c>
      <c r="BG44" s="164" t="str">
        <f t="shared" si="5"/>
        <v/>
      </c>
      <c r="BH44" s="168" t="str">
        <f t="shared" si="3"/>
        <v/>
      </c>
    </row>
    <row r="45">
      <c r="A45" s="154"/>
      <c r="B45" s="155"/>
      <c r="C45" s="155"/>
      <c r="D45" s="155"/>
      <c r="E45" s="155"/>
      <c r="F45" s="156"/>
      <c r="G45" s="157"/>
      <c r="H45" s="155"/>
      <c r="I45" s="155"/>
      <c r="J45" s="155"/>
      <c r="K45" s="156"/>
      <c r="L45" s="157"/>
      <c r="M45" s="155"/>
      <c r="N45" s="155"/>
      <c r="O45" s="155"/>
      <c r="P45" s="156"/>
      <c r="Q45" s="158"/>
      <c r="R45" s="155"/>
      <c r="S45" s="156"/>
      <c r="T45" s="158"/>
      <c r="U45" s="155"/>
      <c r="V45" s="156"/>
      <c r="W45" s="158"/>
      <c r="X45" s="155"/>
      <c r="Y45" s="156"/>
      <c r="Z45" s="159"/>
      <c r="AA45" s="155"/>
      <c r="AB45" s="156"/>
      <c r="AC45" s="180"/>
      <c r="AD45" s="155"/>
      <c r="AE45" s="155"/>
      <c r="AF45" s="161"/>
      <c r="AG45" s="155"/>
      <c r="AH45" s="155"/>
      <c r="AI45" s="155"/>
      <c r="AJ45" s="156"/>
      <c r="AK45" s="161"/>
      <c r="AL45" s="155"/>
      <c r="AM45" s="155"/>
      <c r="AN45" s="155"/>
      <c r="AO45" s="155"/>
      <c r="AP45" s="155"/>
      <c r="AQ45" s="155"/>
      <c r="AR45" s="155"/>
      <c r="AS45" s="155"/>
      <c r="AT45" s="155"/>
      <c r="AU45" s="155"/>
      <c r="AV45" s="155"/>
      <c r="AW45" s="155"/>
      <c r="AX45" s="155"/>
      <c r="AY45" s="161"/>
      <c r="AZ45" s="155"/>
      <c r="BA45" s="155"/>
      <c r="BB45" s="155"/>
      <c r="BC45" s="155"/>
      <c r="BD45" s="163" t="str">
        <f t="shared" si="4"/>
        <v/>
      </c>
      <c r="BE45" s="164" t="str">
        <f t="shared" si="1"/>
        <v/>
      </c>
      <c r="BF45" s="164" t="str">
        <f t="shared" si="2"/>
        <v/>
      </c>
      <c r="BG45" s="164" t="str">
        <f t="shared" si="5"/>
        <v/>
      </c>
      <c r="BH45" s="168" t="str">
        <f t="shared" si="3"/>
        <v/>
      </c>
    </row>
    <row r="46">
      <c r="A46" s="154"/>
      <c r="B46" s="155"/>
      <c r="C46" s="155"/>
      <c r="D46" s="155"/>
      <c r="E46" s="155"/>
      <c r="F46" s="156"/>
      <c r="G46" s="157"/>
      <c r="H46" s="155"/>
      <c r="I46" s="155"/>
      <c r="J46" s="155"/>
      <c r="K46" s="156"/>
      <c r="L46" s="157"/>
      <c r="M46" s="155"/>
      <c r="N46" s="155"/>
      <c r="O46" s="155"/>
      <c r="P46" s="156"/>
      <c r="Q46" s="158"/>
      <c r="R46" s="155"/>
      <c r="S46" s="156"/>
      <c r="T46" s="158"/>
      <c r="U46" s="155"/>
      <c r="V46" s="156"/>
      <c r="W46" s="158"/>
      <c r="X46" s="155"/>
      <c r="Y46" s="156"/>
      <c r="Z46" s="159"/>
      <c r="AA46" s="155"/>
      <c r="AB46" s="156"/>
      <c r="AC46" s="180"/>
      <c r="AD46" s="155"/>
      <c r="AE46" s="155"/>
      <c r="AF46" s="161"/>
      <c r="AG46" s="155"/>
      <c r="AH46" s="155"/>
      <c r="AI46" s="155"/>
      <c r="AJ46" s="156"/>
      <c r="AK46" s="161"/>
      <c r="AL46" s="155"/>
      <c r="AM46" s="155"/>
      <c r="AN46" s="155"/>
      <c r="AO46" s="155"/>
      <c r="AP46" s="155"/>
      <c r="AQ46" s="155"/>
      <c r="AR46" s="155"/>
      <c r="AS46" s="155"/>
      <c r="AT46" s="155"/>
      <c r="AU46" s="155"/>
      <c r="AV46" s="155"/>
      <c r="AW46" s="155"/>
      <c r="AX46" s="155"/>
      <c r="AY46" s="161"/>
      <c r="AZ46" s="155"/>
      <c r="BA46" s="155"/>
      <c r="BB46" s="155"/>
      <c r="BC46" s="155"/>
      <c r="BD46" s="163" t="str">
        <f t="shared" si="4"/>
        <v/>
      </c>
      <c r="BE46" s="164" t="str">
        <f t="shared" si="1"/>
        <v/>
      </c>
      <c r="BF46" s="164" t="str">
        <f t="shared" si="2"/>
        <v/>
      </c>
      <c r="BG46" s="164" t="str">
        <f t="shared" si="5"/>
        <v/>
      </c>
      <c r="BH46" s="168" t="str">
        <f t="shared" si="3"/>
        <v/>
      </c>
    </row>
    <row r="47">
      <c r="A47" s="154"/>
      <c r="B47" s="155"/>
      <c r="C47" s="155"/>
      <c r="D47" s="155"/>
      <c r="E47" s="155"/>
      <c r="F47" s="156"/>
      <c r="G47" s="157"/>
      <c r="H47" s="155"/>
      <c r="I47" s="155"/>
      <c r="J47" s="155"/>
      <c r="K47" s="156"/>
      <c r="L47" s="157"/>
      <c r="M47" s="155"/>
      <c r="N47" s="155"/>
      <c r="O47" s="155"/>
      <c r="P47" s="156"/>
      <c r="Q47" s="158"/>
      <c r="R47" s="155"/>
      <c r="S47" s="156"/>
      <c r="T47" s="158"/>
      <c r="U47" s="155"/>
      <c r="V47" s="156"/>
      <c r="W47" s="158"/>
      <c r="X47" s="155"/>
      <c r="Y47" s="156"/>
      <c r="Z47" s="159"/>
      <c r="AA47" s="155"/>
      <c r="AB47" s="156"/>
      <c r="AC47" s="180"/>
      <c r="AD47" s="155"/>
      <c r="AE47" s="155"/>
      <c r="AF47" s="161"/>
      <c r="AG47" s="155"/>
      <c r="AH47" s="155"/>
      <c r="AI47" s="155"/>
      <c r="AJ47" s="156"/>
      <c r="AK47" s="161"/>
      <c r="AL47" s="155"/>
      <c r="AM47" s="155"/>
      <c r="AN47" s="155"/>
      <c r="AO47" s="155"/>
      <c r="AP47" s="155"/>
      <c r="AQ47" s="155"/>
      <c r="AR47" s="155"/>
      <c r="AS47" s="155"/>
      <c r="AT47" s="155"/>
      <c r="AU47" s="155"/>
      <c r="AV47" s="155"/>
      <c r="AW47" s="155"/>
      <c r="AX47" s="155"/>
      <c r="AY47" s="161"/>
      <c r="AZ47" s="155"/>
      <c r="BA47" s="155"/>
      <c r="BB47" s="155"/>
      <c r="BC47" s="155"/>
      <c r="BD47" s="163" t="str">
        <f t="shared" si="4"/>
        <v/>
      </c>
      <c r="BE47" s="164" t="str">
        <f t="shared" si="1"/>
        <v/>
      </c>
      <c r="BF47" s="164" t="str">
        <f t="shared" si="2"/>
        <v/>
      </c>
      <c r="BG47" s="164" t="str">
        <f t="shared" si="5"/>
        <v/>
      </c>
      <c r="BH47" s="168" t="str">
        <f t="shared" si="3"/>
        <v/>
      </c>
    </row>
    <row r="48">
      <c r="A48" s="154"/>
      <c r="B48" s="155"/>
      <c r="C48" s="155"/>
      <c r="D48" s="155"/>
      <c r="E48" s="155"/>
      <c r="F48" s="156"/>
      <c r="G48" s="157"/>
      <c r="H48" s="155"/>
      <c r="I48" s="155"/>
      <c r="J48" s="155"/>
      <c r="K48" s="156"/>
      <c r="L48" s="157"/>
      <c r="M48" s="155"/>
      <c r="N48" s="155"/>
      <c r="O48" s="155"/>
      <c r="P48" s="156"/>
      <c r="Q48" s="158"/>
      <c r="R48" s="155"/>
      <c r="S48" s="156"/>
      <c r="T48" s="158"/>
      <c r="U48" s="155"/>
      <c r="V48" s="156"/>
      <c r="W48" s="158"/>
      <c r="X48" s="155"/>
      <c r="Y48" s="156"/>
      <c r="Z48" s="159"/>
      <c r="AA48" s="155"/>
      <c r="AB48" s="156"/>
      <c r="AC48" s="180"/>
      <c r="AD48" s="155"/>
      <c r="AE48" s="155"/>
      <c r="AF48" s="161"/>
      <c r="AG48" s="155"/>
      <c r="AH48" s="155"/>
      <c r="AI48" s="155"/>
      <c r="AJ48" s="156"/>
      <c r="AK48" s="161"/>
      <c r="AL48" s="155"/>
      <c r="AM48" s="155"/>
      <c r="AN48" s="155"/>
      <c r="AO48" s="155"/>
      <c r="AP48" s="155"/>
      <c r="AQ48" s="155"/>
      <c r="AR48" s="155"/>
      <c r="AS48" s="155"/>
      <c r="AT48" s="155"/>
      <c r="AU48" s="155"/>
      <c r="AV48" s="155"/>
      <c r="AW48" s="155"/>
      <c r="AX48" s="155"/>
      <c r="AY48" s="161"/>
      <c r="AZ48" s="155"/>
      <c r="BA48" s="155"/>
      <c r="BB48" s="155"/>
      <c r="BC48" s="155"/>
      <c r="BD48" s="163" t="str">
        <f t="shared" si="4"/>
        <v/>
      </c>
      <c r="BE48" s="164" t="str">
        <f t="shared" si="1"/>
        <v/>
      </c>
      <c r="BF48" s="164" t="str">
        <f t="shared" si="2"/>
        <v/>
      </c>
      <c r="BG48" s="164" t="str">
        <f t="shared" si="5"/>
        <v/>
      </c>
      <c r="BH48" s="168" t="str">
        <f t="shared" si="3"/>
        <v/>
      </c>
    </row>
    <row r="49">
      <c r="A49" s="154"/>
      <c r="B49" s="155"/>
      <c r="C49" s="155"/>
      <c r="D49" s="155"/>
      <c r="E49" s="155"/>
      <c r="F49" s="156"/>
      <c r="G49" s="157"/>
      <c r="H49" s="155"/>
      <c r="I49" s="155"/>
      <c r="J49" s="155"/>
      <c r="K49" s="156"/>
      <c r="L49" s="157"/>
      <c r="M49" s="155"/>
      <c r="N49" s="155"/>
      <c r="O49" s="155"/>
      <c r="P49" s="156"/>
      <c r="Q49" s="158"/>
      <c r="R49" s="155"/>
      <c r="S49" s="156"/>
      <c r="T49" s="158"/>
      <c r="U49" s="155"/>
      <c r="V49" s="156"/>
      <c r="W49" s="158"/>
      <c r="X49" s="155"/>
      <c r="Y49" s="156"/>
      <c r="Z49" s="159"/>
      <c r="AA49" s="155"/>
      <c r="AB49" s="156"/>
      <c r="AC49" s="180"/>
      <c r="AD49" s="155"/>
      <c r="AE49" s="155"/>
      <c r="AF49" s="161"/>
      <c r="AG49" s="155"/>
      <c r="AH49" s="155"/>
      <c r="AI49" s="155"/>
      <c r="AJ49" s="156"/>
      <c r="AK49" s="161"/>
      <c r="AL49" s="155"/>
      <c r="AM49" s="155"/>
      <c r="AN49" s="155"/>
      <c r="AO49" s="155"/>
      <c r="AP49" s="155"/>
      <c r="AQ49" s="155"/>
      <c r="AR49" s="155"/>
      <c r="AS49" s="155"/>
      <c r="AT49" s="155"/>
      <c r="AU49" s="155"/>
      <c r="AV49" s="155"/>
      <c r="AW49" s="155"/>
      <c r="AX49" s="155"/>
      <c r="AY49" s="161"/>
      <c r="AZ49" s="155"/>
      <c r="BA49" s="155"/>
      <c r="BB49" s="155"/>
      <c r="BC49" s="155"/>
      <c r="BD49" s="163" t="str">
        <f t="shared" si="4"/>
        <v/>
      </c>
      <c r="BE49" s="164" t="str">
        <f t="shared" si="1"/>
        <v/>
      </c>
      <c r="BF49" s="164" t="str">
        <f t="shared" si="2"/>
        <v/>
      </c>
      <c r="BG49" s="164" t="str">
        <f t="shared" si="5"/>
        <v/>
      </c>
      <c r="BH49" s="168" t="str">
        <f t="shared" si="3"/>
        <v/>
      </c>
    </row>
    <row r="50">
      <c r="A50" s="154"/>
      <c r="B50" s="155"/>
      <c r="C50" s="155"/>
      <c r="D50" s="155"/>
      <c r="E50" s="155"/>
      <c r="F50" s="156"/>
      <c r="G50" s="157"/>
      <c r="H50" s="155"/>
      <c r="I50" s="155"/>
      <c r="J50" s="155"/>
      <c r="K50" s="156"/>
      <c r="L50" s="157"/>
      <c r="M50" s="155"/>
      <c r="N50" s="155"/>
      <c r="O50" s="155"/>
      <c r="P50" s="156"/>
      <c r="Q50" s="158"/>
      <c r="R50" s="155"/>
      <c r="S50" s="156"/>
      <c r="T50" s="158"/>
      <c r="U50" s="155"/>
      <c r="V50" s="156"/>
      <c r="W50" s="158"/>
      <c r="X50" s="155"/>
      <c r="Y50" s="156"/>
      <c r="Z50" s="159"/>
      <c r="AA50" s="155"/>
      <c r="AB50" s="156"/>
      <c r="AC50" s="180"/>
      <c r="AD50" s="155"/>
      <c r="AE50" s="155"/>
      <c r="AF50" s="161"/>
      <c r="AG50" s="155"/>
      <c r="AH50" s="155"/>
      <c r="AI50" s="155"/>
      <c r="AJ50" s="156"/>
      <c r="AK50" s="161"/>
      <c r="AL50" s="155"/>
      <c r="AM50" s="155"/>
      <c r="AN50" s="155"/>
      <c r="AO50" s="155"/>
      <c r="AP50" s="155"/>
      <c r="AQ50" s="155"/>
      <c r="AR50" s="155"/>
      <c r="AS50" s="155"/>
      <c r="AT50" s="155"/>
      <c r="AU50" s="155"/>
      <c r="AV50" s="155"/>
      <c r="AW50" s="155"/>
      <c r="AX50" s="155"/>
      <c r="AY50" s="161"/>
      <c r="AZ50" s="155"/>
      <c r="BA50" s="155"/>
      <c r="BB50" s="155"/>
      <c r="BC50" s="155"/>
      <c r="BD50" s="163" t="str">
        <f t="shared" si="4"/>
        <v/>
      </c>
      <c r="BE50" s="164" t="str">
        <f t="shared" si="1"/>
        <v/>
      </c>
      <c r="BF50" s="164" t="str">
        <f t="shared" si="2"/>
        <v/>
      </c>
      <c r="BG50" s="164" t="str">
        <f t="shared" si="5"/>
        <v/>
      </c>
      <c r="BH50" s="168" t="str">
        <f t="shared" si="3"/>
        <v/>
      </c>
    </row>
    <row r="51">
      <c r="A51" s="154"/>
      <c r="B51" s="155"/>
      <c r="C51" s="155"/>
      <c r="D51" s="155"/>
      <c r="E51" s="155"/>
      <c r="F51" s="156"/>
      <c r="G51" s="157"/>
      <c r="H51" s="155"/>
      <c r="I51" s="155"/>
      <c r="J51" s="155"/>
      <c r="K51" s="156"/>
      <c r="L51" s="157"/>
      <c r="M51" s="155"/>
      <c r="N51" s="155"/>
      <c r="O51" s="155"/>
      <c r="P51" s="156"/>
      <c r="Q51" s="158"/>
      <c r="R51" s="155"/>
      <c r="S51" s="156"/>
      <c r="T51" s="158"/>
      <c r="U51" s="155"/>
      <c r="V51" s="156"/>
      <c r="W51" s="158"/>
      <c r="X51" s="155"/>
      <c r="Y51" s="156"/>
      <c r="Z51" s="159"/>
      <c r="AA51" s="155"/>
      <c r="AB51" s="156"/>
      <c r="AC51" s="180"/>
      <c r="AD51" s="155"/>
      <c r="AE51" s="155"/>
      <c r="AF51" s="161"/>
      <c r="AG51" s="155"/>
      <c r="AH51" s="155"/>
      <c r="AI51" s="155"/>
      <c r="AJ51" s="156"/>
      <c r="AK51" s="161"/>
      <c r="AL51" s="155"/>
      <c r="AM51" s="155"/>
      <c r="AN51" s="155"/>
      <c r="AO51" s="155"/>
      <c r="AP51" s="155"/>
      <c r="AQ51" s="155"/>
      <c r="AR51" s="155"/>
      <c r="AS51" s="155"/>
      <c r="AT51" s="155"/>
      <c r="AU51" s="155"/>
      <c r="AV51" s="155"/>
      <c r="AW51" s="155"/>
      <c r="AX51" s="155"/>
      <c r="AY51" s="161"/>
      <c r="AZ51" s="155"/>
      <c r="BA51" s="155"/>
      <c r="BB51" s="155"/>
      <c r="BC51" s="155"/>
      <c r="BD51" s="163" t="str">
        <f t="shared" si="4"/>
        <v/>
      </c>
      <c r="BE51" s="164" t="str">
        <f t="shared" si="1"/>
        <v/>
      </c>
      <c r="BF51" s="164" t="str">
        <f t="shared" si="2"/>
        <v/>
      </c>
      <c r="BG51" s="164" t="str">
        <f t="shared" si="5"/>
        <v/>
      </c>
      <c r="BH51" s="168" t="str">
        <f t="shared" si="3"/>
        <v/>
      </c>
    </row>
    <row r="52">
      <c r="A52" s="154"/>
      <c r="B52" s="155"/>
      <c r="C52" s="155"/>
      <c r="D52" s="155"/>
      <c r="E52" s="155"/>
      <c r="F52" s="156"/>
      <c r="G52" s="157"/>
      <c r="H52" s="155"/>
      <c r="I52" s="155"/>
      <c r="J52" s="155"/>
      <c r="K52" s="156"/>
      <c r="L52" s="157"/>
      <c r="M52" s="155"/>
      <c r="N52" s="155"/>
      <c r="O52" s="155"/>
      <c r="P52" s="156"/>
      <c r="Q52" s="158"/>
      <c r="R52" s="155"/>
      <c r="S52" s="156"/>
      <c r="T52" s="158"/>
      <c r="U52" s="155"/>
      <c r="V52" s="156"/>
      <c r="W52" s="158"/>
      <c r="X52" s="155"/>
      <c r="Y52" s="156"/>
      <c r="Z52" s="159"/>
      <c r="AA52" s="155"/>
      <c r="AB52" s="156"/>
      <c r="AC52" s="180"/>
      <c r="AD52" s="155"/>
      <c r="AE52" s="155"/>
      <c r="AF52" s="161"/>
      <c r="AG52" s="155"/>
      <c r="AH52" s="155"/>
      <c r="AI52" s="155"/>
      <c r="AJ52" s="156"/>
      <c r="AK52" s="161"/>
      <c r="AL52" s="155"/>
      <c r="AM52" s="155"/>
      <c r="AN52" s="155"/>
      <c r="AO52" s="155"/>
      <c r="AP52" s="155"/>
      <c r="AQ52" s="155"/>
      <c r="AR52" s="155"/>
      <c r="AS52" s="155"/>
      <c r="AT52" s="155"/>
      <c r="AU52" s="155"/>
      <c r="AV52" s="155"/>
      <c r="AW52" s="155"/>
      <c r="AX52" s="155"/>
      <c r="AY52" s="161"/>
      <c r="AZ52" s="155"/>
      <c r="BA52" s="155"/>
      <c r="BB52" s="155"/>
      <c r="BC52" s="155"/>
      <c r="BD52" s="163" t="str">
        <f t="shared" si="4"/>
        <v/>
      </c>
      <c r="BE52" s="164" t="str">
        <f t="shared" si="1"/>
        <v/>
      </c>
      <c r="BF52" s="164" t="str">
        <f t="shared" si="2"/>
        <v/>
      </c>
      <c r="BG52" s="164" t="str">
        <f t="shared" si="5"/>
        <v/>
      </c>
      <c r="BH52" s="168" t="str">
        <f t="shared" si="3"/>
        <v/>
      </c>
    </row>
    <row r="53">
      <c r="A53" s="154"/>
      <c r="B53" s="155"/>
      <c r="C53" s="155"/>
      <c r="D53" s="155"/>
      <c r="E53" s="155"/>
      <c r="F53" s="156"/>
      <c r="G53" s="157"/>
      <c r="H53" s="155"/>
      <c r="I53" s="155"/>
      <c r="J53" s="155"/>
      <c r="K53" s="156"/>
      <c r="L53" s="157"/>
      <c r="M53" s="155"/>
      <c r="N53" s="155"/>
      <c r="O53" s="155"/>
      <c r="P53" s="156"/>
      <c r="Q53" s="158"/>
      <c r="R53" s="155"/>
      <c r="S53" s="156"/>
      <c r="T53" s="158"/>
      <c r="U53" s="155"/>
      <c r="V53" s="156"/>
      <c r="W53" s="158"/>
      <c r="X53" s="155"/>
      <c r="Y53" s="156"/>
      <c r="Z53" s="159"/>
      <c r="AA53" s="155"/>
      <c r="AB53" s="156"/>
      <c r="AC53" s="180"/>
      <c r="AD53" s="155"/>
      <c r="AE53" s="155"/>
      <c r="AF53" s="161"/>
      <c r="AG53" s="155"/>
      <c r="AH53" s="155"/>
      <c r="AI53" s="155"/>
      <c r="AJ53" s="156"/>
      <c r="AK53" s="161"/>
      <c r="AL53" s="155"/>
      <c r="AM53" s="155"/>
      <c r="AN53" s="155"/>
      <c r="AO53" s="155"/>
      <c r="AP53" s="155"/>
      <c r="AQ53" s="155"/>
      <c r="AR53" s="155"/>
      <c r="AS53" s="155"/>
      <c r="AT53" s="155"/>
      <c r="AU53" s="155"/>
      <c r="AV53" s="155"/>
      <c r="AW53" s="155"/>
      <c r="AX53" s="155"/>
      <c r="AY53" s="161"/>
      <c r="AZ53" s="155"/>
      <c r="BA53" s="155"/>
      <c r="BB53" s="155"/>
      <c r="BC53" s="155"/>
      <c r="BD53" s="163" t="str">
        <f t="shared" si="4"/>
        <v/>
      </c>
      <c r="BE53" s="164" t="str">
        <f t="shared" si="1"/>
        <v/>
      </c>
      <c r="BF53" s="164" t="str">
        <f t="shared" si="2"/>
        <v/>
      </c>
      <c r="BG53" s="164" t="str">
        <f t="shared" si="5"/>
        <v/>
      </c>
      <c r="BH53" s="168" t="str">
        <f t="shared" si="3"/>
        <v/>
      </c>
    </row>
    <row r="54">
      <c r="A54" s="154"/>
      <c r="B54" s="155"/>
      <c r="C54" s="155"/>
      <c r="D54" s="155"/>
      <c r="E54" s="155"/>
      <c r="F54" s="156"/>
      <c r="G54" s="157"/>
      <c r="H54" s="155"/>
      <c r="I54" s="155"/>
      <c r="J54" s="155"/>
      <c r="K54" s="156"/>
      <c r="L54" s="157"/>
      <c r="M54" s="155"/>
      <c r="N54" s="155"/>
      <c r="O54" s="155"/>
      <c r="P54" s="156"/>
      <c r="Q54" s="158"/>
      <c r="R54" s="155"/>
      <c r="S54" s="156"/>
      <c r="T54" s="158"/>
      <c r="U54" s="155"/>
      <c r="V54" s="156"/>
      <c r="W54" s="158"/>
      <c r="X54" s="155"/>
      <c r="Y54" s="156"/>
      <c r="Z54" s="159"/>
      <c r="AA54" s="155"/>
      <c r="AB54" s="156"/>
      <c r="AC54" s="180"/>
      <c r="AD54" s="155"/>
      <c r="AE54" s="155"/>
      <c r="AF54" s="161"/>
      <c r="AG54" s="155"/>
      <c r="AH54" s="155"/>
      <c r="AI54" s="155"/>
      <c r="AJ54" s="156"/>
      <c r="AK54" s="161"/>
      <c r="AL54" s="155"/>
      <c r="AM54" s="155"/>
      <c r="AN54" s="155"/>
      <c r="AO54" s="155"/>
      <c r="AP54" s="155"/>
      <c r="AQ54" s="155"/>
      <c r="AR54" s="155"/>
      <c r="AS54" s="155"/>
      <c r="AT54" s="155"/>
      <c r="AU54" s="155"/>
      <c r="AV54" s="155"/>
      <c r="AW54" s="155"/>
      <c r="AX54" s="155"/>
      <c r="AY54" s="161"/>
      <c r="AZ54" s="155"/>
      <c r="BA54" s="155"/>
      <c r="BB54" s="155"/>
      <c r="BC54" s="155"/>
      <c r="BD54" s="163" t="str">
        <f t="shared" si="4"/>
        <v/>
      </c>
      <c r="BE54" s="164" t="str">
        <f t="shared" si="1"/>
        <v/>
      </c>
      <c r="BF54" s="164" t="str">
        <f t="shared" si="2"/>
        <v/>
      </c>
      <c r="BG54" s="164" t="str">
        <f t="shared" si="5"/>
        <v/>
      </c>
      <c r="BH54" s="168" t="str">
        <f t="shared" si="3"/>
        <v/>
      </c>
    </row>
    <row r="55">
      <c r="A55" s="154"/>
      <c r="B55" s="155"/>
      <c r="C55" s="155"/>
      <c r="D55" s="155"/>
      <c r="E55" s="155"/>
      <c r="F55" s="156"/>
      <c r="G55" s="157"/>
      <c r="H55" s="155"/>
      <c r="I55" s="155"/>
      <c r="J55" s="155"/>
      <c r="K55" s="156"/>
      <c r="L55" s="157"/>
      <c r="M55" s="155"/>
      <c r="N55" s="155"/>
      <c r="O55" s="155"/>
      <c r="P55" s="156"/>
      <c r="Q55" s="158"/>
      <c r="R55" s="155"/>
      <c r="S55" s="156"/>
      <c r="T55" s="158"/>
      <c r="U55" s="155"/>
      <c r="V55" s="156"/>
      <c r="W55" s="158"/>
      <c r="X55" s="155"/>
      <c r="Y55" s="156"/>
      <c r="Z55" s="159"/>
      <c r="AA55" s="155"/>
      <c r="AB55" s="156"/>
      <c r="AC55" s="180"/>
      <c r="AD55" s="155"/>
      <c r="AE55" s="155"/>
      <c r="AF55" s="161"/>
      <c r="AG55" s="155"/>
      <c r="AH55" s="155"/>
      <c r="AI55" s="155"/>
      <c r="AJ55" s="156"/>
      <c r="AK55" s="161"/>
      <c r="AL55" s="155"/>
      <c r="AM55" s="155"/>
      <c r="AN55" s="155"/>
      <c r="AO55" s="155"/>
      <c r="AP55" s="155"/>
      <c r="AQ55" s="155"/>
      <c r="AR55" s="155"/>
      <c r="AS55" s="155"/>
      <c r="AT55" s="155"/>
      <c r="AU55" s="155"/>
      <c r="AV55" s="155"/>
      <c r="AW55" s="155"/>
      <c r="AX55" s="155"/>
      <c r="AY55" s="161"/>
      <c r="AZ55" s="155"/>
      <c r="BA55" s="155"/>
      <c r="BB55" s="155"/>
      <c r="BC55" s="155"/>
      <c r="BD55" s="163" t="str">
        <f t="shared" si="4"/>
        <v/>
      </c>
      <c r="BE55" s="164" t="str">
        <f t="shared" si="1"/>
        <v/>
      </c>
      <c r="BF55" s="164" t="str">
        <f t="shared" si="2"/>
        <v/>
      </c>
      <c r="BG55" s="164" t="str">
        <f t="shared" si="5"/>
        <v/>
      </c>
      <c r="BH55" s="168" t="str">
        <f t="shared" si="3"/>
        <v/>
      </c>
    </row>
    <row r="56">
      <c r="A56" s="154"/>
      <c r="B56" s="155"/>
      <c r="C56" s="155"/>
      <c r="D56" s="155"/>
      <c r="E56" s="155"/>
      <c r="F56" s="156"/>
      <c r="G56" s="157"/>
      <c r="H56" s="155"/>
      <c r="I56" s="155"/>
      <c r="J56" s="155"/>
      <c r="K56" s="156"/>
      <c r="L56" s="157"/>
      <c r="M56" s="155"/>
      <c r="N56" s="155"/>
      <c r="O56" s="155"/>
      <c r="P56" s="156"/>
      <c r="Q56" s="158"/>
      <c r="R56" s="155"/>
      <c r="S56" s="156"/>
      <c r="T56" s="158"/>
      <c r="U56" s="155"/>
      <c r="V56" s="156"/>
      <c r="W56" s="158"/>
      <c r="X56" s="155"/>
      <c r="Y56" s="156"/>
      <c r="Z56" s="159"/>
      <c r="AA56" s="155"/>
      <c r="AB56" s="156"/>
      <c r="AC56" s="180"/>
      <c r="AD56" s="155"/>
      <c r="AE56" s="155"/>
      <c r="AF56" s="161"/>
      <c r="AG56" s="155"/>
      <c r="AH56" s="155"/>
      <c r="AI56" s="155"/>
      <c r="AJ56" s="156"/>
      <c r="AK56" s="161"/>
      <c r="AL56" s="155"/>
      <c r="AM56" s="155"/>
      <c r="AN56" s="155"/>
      <c r="AO56" s="155"/>
      <c r="AP56" s="155"/>
      <c r="AQ56" s="155"/>
      <c r="AR56" s="155"/>
      <c r="AS56" s="155"/>
      <c r="AT56" s="155"/>
      <c r="AU56" s="155"/>
      <c r="AV56" s="155"/>
      <c r="AW56" s="155"/>
      <c r="AX56" s="155"/>
      <c r="AY56" s="161"/>
      <c r="AZ56" s="155"/>
      <c r="BA56" s="155"/>
      <c r="BB56" s="155"/>
      <c r="BC56" s="155"/>
      <c r="BD56" s="163" t="str">
        <f t="shared" si="4"/>
        <v/>
      </c>
      <c r="BE56" s="164" t="str">
        <f t="shared" si="1"/>
        <v/>
      </c>
      <c r="BF56" s="164" t="str">
        <f t="shared" si="2"/>
        <v/>
      </c>
      <c r="BG56" s="164" t="str">
        <f t="shared" si="5"/>
        <v/>
      </c>
      <c r="BH56" s="168" t="str">
        <f t="shared" si="3"/>
        <v/>
      </c>
    </row>
    <row r="57">
      <c r="A57" s="154"/>
      <c r="B57" s="155"/>
      <c r="C57" s="155"/>
      <c r="D57" s="155"/>
      <c r="E57" s="155"/>
      <c r="F57" s="156"/>
      <c r="G57" s="157"/>
      <c r="H57" s="155"/>
      <c r="I57" s="155"/>
      <c r="J57" s="155"/>
      <c r="K57" s="156"/>
      <c r="L57" s="157"/>
      <c r="M57" s="155"/>
      <c r="N57" s="155"/>
      <c r="O57" s="155"/>
      <c r="P57" s="156"/>
      <c r="Q57" s="158"/>
      <c r="R57" s="155"/>
      <c r="S57" s="156"/>
      <c r="T57" s="158"/>
      <c r="U57" s="155"/>
      <c r="V57" s="156"/>
      <c r="W57" s="158"/>
      <c r="X57" s="155"/>
      <c r="Y57" s="156"/>
      <c r="Z57" s="159"/>
      <c r="AA57" s="155"/>
      <c r="AB57" s="156"/>
      <c r="AC57" s="180"/>
      <c r="AD57" s="155"/>
      <c r="AE57" s="155"/>
      <c r="AF57" s="161"/>
      <c r="AG57" s="155"/>
      <c r="AH57" s="155"/>
      <c r="AI57" s="155"/>
      <c r="AJ57" s="156"/>
      <c r="AK57" s="161"/>
      <c r="AL57" s="155"/>
      <c r="AM57" s="155"/>
      <c r="AN57" s="155"/>
      <c r="AO57" s="155"/>
      <c r="AP57" s="155"/>
      <c r="AQ57" s="155"/>
      <c r="AR57" s="155"/>
      <c r="AS57" s="155"/>
      <c r="AT57" s="155"/>
      <c r="AU57" s="155"/>
      <c r="AV57" s="155"/>
      <c r="AW57" s="155"/>
      <c r="AX57" s="155"/>
      <c r="AY57" s="161"/>
      <c r="AZ57" s="155"/>
      <c r="BA57" s="155"/>
      <c r="BB57" s="155"/>
      <c r="BC57" s="155"/>
      <c r="BD57" s="163" t="str">
        <f t="shared" si="4"/>
        <v/>
      </c>
      <c r="BE57" s="164" t="str">
        <f t="shared" si="1"/>
        <v/>
      </c>
      <c r="BF57" s="164" t="str">
        <f t="shared" si="2"/>
        <v/>
      </c>
      <c r="BG57" s="164" t="str">
        <f t="shared" si="5"/>
        <v/>
      </c>
      <c r="BH57" s="168" t="str">
        <f t="shared" si="3"/>
        <v/>
      </c>
    </row>
    <row r="58">
      <c r="A58" s="154"/>
      <c r="B58" s="155"/>
      <c r="C58" s="155"/>
      <c r="D58" s="155"/>
      <c r="E58" s="155"/>
      <c r="F58" s="156"/>
      <c r="G58" s="157"/>
      <c r="H58" s="155"/>
      <c r="I58" s="155"/>
      <c r="J58" s="155"/>
      <c r="K58" s="156"/>
      <c r="L58" s="157"/>
      <c r="M58" s="155"/>
      <c r="N58" s="155"/>
      <c r="O58" s="155"/>
      <c r="P58" s="156"/>
      <c r="Q58" s="158"/>
      <c r="R58" s="155"/>
      <c r="S58" s="156"/>
      <c r="T58" s="158"/>
      <c r="U58" s="155"/>
      <c r="V58" s="156"/>
      <c r="W58" s="158"/>
      <c r="X58" s="155"/>
      <c r="Y58" s="156"/>
      <c r="Z58" s="159"/>
      <c r="AA58" s="155"/>
      <c r="AB58" s="156"/>
      <c r="AC58" s="180"/>
      <c r="AD58" s="155"/>
      <c r="AE58" s="155"/>
      <c r="AF58" s="161"/>
      <c r="AG58" s="155"/>
      <c r="AH58" s="155"/>
      <c r="AI58" s="155"/>
      <c r="AJ58" s="156"/>
      <c r="AK58" s="161"/>
      <c r="AL58" s="155"/>
      <c r="AM58" s="155"/>
      <c r="AN58" s="155"/>
      <c r="AO58" s="155"/>
      <c r="AP58" s="155"/>
      <c r="AQ58" s="155"/>
      <c r="AR58" s="155"/>
      <c r="AS58" s="155"/>
      <c r="AT58" s="155"/>
      <c r="AU58" s="155"/>
      <c r="AV58" s="155"/>
      <c r="AW58" s="155"/>
      <c r="AX58" s="155"/>
      <c r="AY58" s="161"/>
      <c r="AZ58" s="155"/>
      <c r="BA58" s="155"/>
      <c r="BB58" s="155"/>
      <c r="BC58" s="155"/>
      <c r="BD58" s="163" t="str">
        <f t="shared" si="4"/>
        <v/>
      </c>
      <c r="BE58" s="164" t="str">
        <f t="shared" si="1"/>
        <v/>
      </c>
      <c r="BF58" s="164" t="str">
        <f t="shared" si="2"/>
        <v/>
      </c>
      <c r="BG58" s="164" t="str">
        <f t="shared" si="5"/>
        <v/>
      </c>
      <c r="BH58" s="168" t="str">
        <f t="shared" si="3"/>
        <v/>
      </c>
    </row>
    <row r="59">
      <c r="A59" s="154"/>
      <c r="B59" s="155"/>
      <c r="C59" s="155"/>
      <c r="D59" s="155"/>
      <c r="E59" s="155"/>
      <c r="F59" s="156"/>
      <c r="G59" s="157"/>
      <c r="H59" s="155"/>
      <c r="I59" s="155"/>
      <c r="J59" s="155"/>
      <c r="K59" s="156"/>
      <c r="L59" s="157"/>
      <c r="M59" s="155"/>
      <c r="N59" s="155"/>
      <c r="O59" s="155"/>
      <c r="P59" s="156"/>
      <c r="Q59" s="158"/>
      <c r="R59" s="155"/>
      <c r="S59" s="156"/>
      <c r="T59" s="158"/>
      <c r="U59" s="155"/>
      <c r="V59" s="156"/>
      <c r="W59" s="158"/>
      <c r="X59" s="155"/>
      <c r="Y59" s="156"/>
      <c r="Z59" s="159"/>
      <c r="AA59" s="155"/>
      <c r="AB59" s="156"/>
      <c r="AC59" s="180"/>
      <c r="AD59" s="155"/>
      <c r="AE59" s="155"/>
      <c r="AF59" s="161"/>
      <c r="AG59" s="155"/>
      <c r="AH59" s="155"/>
      <c r="AI59" s="155"/>
      <c r="AJ59" s="156"/>
      <c r="AK59" s="161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5"/>
      <c r="AW59" s="155"/>
      <c r="AX59" s="155"/>
      <c r="AY59" s="161"/>
      <c r="AZ59" s="155"/>
      <c r="BA59" s="155"/>
      <c r="BB59" s="155"/>
      <c r="BC59" s="155"/>
      <c r="BD59" s="163" t="str">
        <f t="shared" si="4"/>
        <v/>
      </c>
      <c r="BE59" s="164" t="str">
        <f t="shared" si="1"/>
        <v/>
      </c>
      <c r="BF59" s="164" t="str">
        <f t="shared" si="2"/>
        <v/>
      </c>
      <c r="BG59" s="164" t="str">
        <f t="shared" si="5"/>
        <v/>
      </c>
      <c r="BH59" s="168" t="str">
        <f t="shared" si="3"/>
        <v/>
      </c>
    </row>
    <row r="60">
      <c r="A60" s="154"/>
      <c r="B60" s="155"/>
      <c r="C60" s="155"/>
      <c r="D60" s="155"/>
      <c r="E60" s="155"/>
      <c r="F60" s="156"/>
      <c r="G60" s="157"/>
      <c r="H60" s="155"/>
      <c r="I60" s="155"/>
      <c r="J60" s="155"/>
      <c r="K60" s="156"/>
      <c r="L60" s="157"/>
      <c r="M60" s="155"/>
      <c r="N60" s="155"/>
      <c r="O60" s="155"/>
      <c r="P60" s="156"/>
      <c r="Q60" s="158"/>
      <c r="R60" s="155"/>
      <c r="S60" s="156"/>
      <c r="T60" s="158"/>
      <c r="U60" s="155"/>
      <c r="V60" s="156"/>
      <c r="W60" s="158"/>
      <c r="X60" s="155"/>
      <c r="Y60" s="156"/>
      <c r="Z60" s="159"/>
      <c r="AA60" s="155"/>
      <c r="AB60" s="156"/>
      <c r="AC60" s="180"/>
      <c r="AD60" s="155"/>
      <c r="AE60" s="155"/>
      <c r="AF60" s="161"/>
      <c r="AG60" s="155"/>
      <c r="AH60" s="155"/>
      <c r="AI60" s="155"/>
      <c r="AJ60" s="156"/>
      <c r="AK60" s="161"/>
      <c r="AL60" s="155"/>
      <c r="AM60" s="155"/>
      <c r="AN60" s="155"/>
      <c r="AO60" s="155"/>
      <c r="AP60" s="155"/>
      <c r="AQ60" s="155"/>
      <c r="AR60" s="155"/>
      <c r="AS60" s="155"/>
      <c r="AT60" s="155"/>
      <c r="AU60" s="155"/>
      <c r="AV60" s="155"/>
      <c r="AW60" s="155"/>
      <c r="AX60" s="155"/>
      <c r="AY60" s="161"/>
      <c r="AZ60" s="155"/>
      <c r="BA60" s="155"/>
      <c r="BB60" s="155"/>
      <c r="BC60" s="155"/>
      <c r="BD60" s="163" t="str">
        <f t="shared" si="4"/>
        <v/>
      </c>
      <c r="BE60" s="164" t="str">
        <f t="shared" si="1"/>
        <v/>
      </c>
      <c r="BF60" s="164" t="str">
        <f t="shared" si="2"/>
        <v/>
      </c>
      <c r="BG60" s="164" t="str">
        <f t="shared" si="5"/>
        <v/>
      </c>
      <c r="BH60" s="168" t="str">
        <f t="shared" si="3"/>
        <v/>
      </c>
    </row>
    <row r="61">
      <c r="A61" s="154"/>
      <c r="B61" s="155"/>
      <c r="C61" s="155"/>
      <c r="D61" s="155"/>
      <c r="E61" s="155"/>
      <c r="F61" s="156"/>
      <c r="G61" s="157"/>
      <c r="H61" s="155"/>
      <c r="I61" s="155"/>
      <c r="J61" s="155"/>
      <c r="K61" s="156"/>
      <c r="L61" s="157"/>
      <c r="M61" s="155"/>
      <c r="N61" s="155"/>
      <c r="O61" s="155"/>
      <c r="P61" s="156"/>
      <c r="Q61" s="158"/>
      <c r="R61" s="155"/>
      <c r="S61" s="156"/>
      <c r="T61" s="158"/>
      <c r="U61" s="155"/>
      <c r="V61" s="156"/>
      <c r="W61" s="158"/>
      <c r="X61" s="155"/>
      <c r="Y61" s="156"/>
      <c r="Z61" s="159"/>
      <c r="AA61" s="155"/>
      <c r="AB61" s="156"/>
      <c r="AC61" s="180"/>
      <c r="AD61" s="155"/>
      <c r="AE61" s="155"/>
      <c r="AF61" s="161"/>
      <c r="AG61" s="155"/>
      <c r="AH61" s="155"/>
      <c r="AI61" s="155"/>
      <c r="AJ61" s="156"/>
      <c r="AK61" s="161"/>
      <c r="AL61" s="155"/>
      <c r="AM61" s="155"/>
      <c r="AN61" s="155"/>
      <c r="AO61" s="155"/>
      <c r="AP61" s="155"/>
      <c r="AQ61" s="155"/>
      <c r="AR61" s="155"/>
      <c r="AS61" s="155"/>
      <c r="AT61" s="155"/>
      <c r="AU61" s="155"/>
      <c r="AV61" s="155"/>
      <c r="AW61" s="155"/>
      <c r="AX61" s="155"/>
      <c r="AY61" s="161"/>
      <c r="AZ61" s="155"/>
      <c r="BA61" s="155"/>
      <c r="BB61" s="155"/>
      <c r="BC61" s="155"/>
      <c r="BD61" s="163" t="str">
        <f t="shared" si="4"/>
        <v/>
      </c>
      <c r="BE61" s="164" t="str">
        <f t="shared" si="1"/>
        <v/>
      </c>
      <c r="BF61" s="164" t="str">
        <f t="shared" si="2"/>
        <v/>
      </c>
      <c r="BG61" s="164" t="str">
        <f t="shared" si="5"/>
        <v/>
      </c>
      <c r="BH61" s="168" t="str">
        <f t="shared" si="3"/>
        <v/>
      </c>
    </row>
    <row r="62">
      <c r="A62" s="154"/>
      <c r="B62" s="155"/>
      <c r="C62" s="155"/>
      <c r="D62" s="155"/>
      <c r="E62" s="155"/>
      <c r="F62" s="156"/>
      <c r="G62" s="157"/>
      <c r="H62" s="155"/>
      <c r="I62" s="155"/>
      <c r="J62" s="155"/>
      <c r="K62" s="156"/>
      <c r="L62" s="157"/>
      <c r="M62" s="155"/>
      <c r="N62" s="155"/>
      <c r="O62" s="155"/>
      <c r="P62" s="156"/>
      <c r="Q62" s="158"/>
      <c r="R62" s="155"/>
      <c r="S62" s="156"/>
      <c r="T62" s="158"/>
      <c r="U62" s="155"/>
      <c r="V62" s="156"/>
      <c r="W62" s="158"/>
      <c r="X62" s="155"/>
      <c r="Y62" s="156"/>
      <c r="Z62" s="159"/>
      <c r="AA62" s="155"/>
      <c r="AB62" s="156"/>
      <c r="AC62" s="180"/>
      <c r="AD62" s="155"/>
      <c r="AE62" s="155"/>
      <c r="AF62" s="161"/>
      <c r="AG62" s="155"/>
      <c r="AH62" s="155"/>
      <c r="AI62" s="155"/>
      <c r="AJ62" s="156"/>
      <c r="AK62" s="161"/>
      <c r="AL62" s="155"/>
      <c r="AM62" s="155"/>
      <c r="AN62" s="155"/>
      <c r="AO62" s="155"/>
      <c r="AP62" s="155"/>
      <c r="AQ62" s="155"/>
      <c r="AR62" s="155"/>
      <c r="AS62" s="155"/>
      <c r="AT62" s="155"/>
      <c r="AU62" s="155"/>
      <c r="AV62" s="155"/>
      <c r="AW62" s="155"/>
      <c r="AX62" s="155"/>
      <c r="AY62" s="161"/>
      <c r="AZ62" s="155"/>
      <c r="BA62" s="155"/>
      <c r="BB62" s="155"/>
      <c r="BC62" s="155"/>
      <c r="BD62" s="163" t="str">
        <f t="shared" si="4"/>
        <v/>
      </c>
      <c r="BE62" s="164" t="str">
        <f t="shared" si="1"/>
        <v/>
      </c>
      <c r="BF62" s="164" t="str">
        <f t="shared" si="2"/>
        <v/>
      </c>
      <c r="BG62" s="164" t="str">
        <f t="shared" si="5"/>
        <v/>
      </c>
      <c r="BH62" s="168" t="str">
        <f t="shared" si="3"/>
        <v/>
      </c>
    </row>
    <row r="63">
      <c r="A63" s="154"/>
      <c r="B63" s="155"/>
      <c r="C63" s="155"/>
      <c r="D63" s="155"/>
      <c r="E63" s="155"/>
      <c r="F63" s="156"/>
      <c r="G63" s="157"/>
      <c r="H63" s="155"/>
      <c r="I63" s="155"/>
      <c r="J63" s="155"/>
      <c r="K63" s="156"/>
      <c r="L63" s="157"/>
      <c r="M63" s="155"/>
      <c r="N63" s="155"/>
      <c r="O63" s="155"/>
      <c r="P63" s="156"/>
      <c r="Q63" s="158"/>
      <c r="R63" s="155"/>
      <c r="S63" s="156"/>
      <c r="T63" s="158"/>
      <c r="U63" s="155"/>
      <c r="V63" s="156"/>
      <c r="W63" s="158"/>
      <c r="X63" s="155"/>
      <c r="Y63" s="156"/>
      <c r="Z63" s="159"/>
      <c r="AA63" s="155"/>
      <c r="AB63" s="156"/>
      <c r="AC63" s="180"/>
      <c r="AD63" s="155"/>
      <c r="AE63" s="155"/>
      <c r="AF63" s="161"/>
      <c r="AG63" s="155"/>
      <c r="AH63" s="155"/>
      <c r="AI63" s="155"/>
      <c r="AJ63" s="156"/>
      <c r="AK63" s="161"/>
      <c r="AL63" s="155"/>
      <c r="AM63" s="155"/>
      <c r="AN63" s="155"/>
      <c r="AO63" s="155"/>
      <c r="AP63" s="155"/>
      <c r="AQ63" s="155"/>
      <c r="AR63" s="155"/>
      <c r="AS63" s="155"/>
      <c r="AT63" s="155"/>
      <c r="AU63" s="155"/>
      <c r="AV63" s="155"/>
      <c r="AW63" s="155"/>
      <c r="AX63" s="155"/>
      <c r="AY63" s="161"/>
      <c r="AZ63" s="155"/>
      <c r="BA63" s="155"/>
      <c r="BB63" s="155"/>
      <c r="BC63" s="155"/>
      <c r="BD63" s="163" t="str">
        <f t="shared" si="4"/>
        <v/>
      </c>
      <c r="BE63" s="164" t="str">
        <f t="shared" si="1"/>
        <v/>
      </c>
      <c r="BF63" s="164" t="str">
        <f t="shared" si="2"/>
        <v/>
      </c>
      <c r="BG63" s="164" t="str">
        <f t="shared" si="5"/>
        <v/>
      </c>
      <c r="BH63" s="168" t="str">
        <f t="shared" si="3"/>
        <v/>
      </c>
    </row>
    <row r="64">
      <c r="A64" s="154"/>
      <c r="B64" s="155"/>
      <c r="C64" s="155"/>
      <c r="D64" s="155"/>
      <c r="E64" s="155"/>
      <c r="F64" s="156"/>
      <c r="G64" s="157"/>
      <c r="H64" s="155"/>
      <c r="I64" s="155"/>
      <c r="J64" s="155"/>
      <c r="K64" s="156"/>
      <c r="L64" s="157"/>
      <c r="M64" s="155"/>
      <c r="N64" s="155"/>
      <c r="O64" s="155"/>
      <c r="P64" s="156"/>
      <c r="Q64" s="158"/>
      <c r="R64" s="155"/>
      <c r="S64" s="156"/>
      <c r="T64" s="158"/>
      <c r="U64" s="155"/>
      <c r="V64" s="156"/>
      <c r="W64" s="158"/>
      <c r="X64" s="155"/>
      <c r="Y64" s="156"/>
      <c r="Z64" s="159"/>
      <c r="AA64" s="155"/>
      <c r="AB64" s="156"/>
      <c r="AC64" s="180"/>
      <c r="AD64" s="155"/>
      <c r="AE64" s="155"/>
      <c r="AF64" s="161"/>
      <c r="AG64" s="155"/>
      <c r="AH64" s="155"/>
      <c r="AI64" s="155"/>
      <c r="AJ64" s="156"/>
      <c r="AK64" s="161"/>
      <c r="AL64" s="155"/>
      <c r="AM64" s="155"/>
      <c r="AN64" s="155"/>
      <c r="AO64" s="155"/>
      <c r="AP64" s="155"/>
      <c r="AQ64" s="155"/>
      <c r="AR64" s="155"/>
      <c r="AS64" s="155"/>
      <c r="AT64" s="155"/>
      <c r="AU64" s="155"/>
      <c r="AV64" s="155"/>
      <c r="AW64" s="155"/>
      <c r="AX64" s="155"/>
      <c r="AY64" s="161"/>
      <c r="AZ64" s="155"/>
      <c r="BA64" s="155"/>
      <c r="BB64" s="155"/>
      <c r="BC64" s="155"/>
      <c r="BD64" s="163" t="str">
        <f t="shared" si="4"/>
        <v/>
      </c>
      <c r="BE64" s="164" t="str">
        <f t="shared" si="1"/>
        <v/>
      </c>
      <c r="BF64" s="164" t="str">
        <f t="shared" si="2"/>
        <v/>
      </c>
      <c r="BG64" s="164" t="str">
        <f t="shared" si="5"/>
        <v/>
      </c>
      <c r="BH64" s="168" t="str">
        <f t="shared" si="3"/>
        <v/>
      </c>
    </row>
    <row r="65">
      <c r="A65" s="154"/>
      <c r="B65" s="155"/>
      <c r="C65" s="155"/>
      <c r="D65" s="155"/>
      <c r="E65" s="155"/>
      <c r="F65" s="156"/>
      <c r="G65" s="157"/>
      <c r="H65" s="155"/>
      <c r="I65" s="155"/>
      <c r="J65" s="155"/>
      <c r="K65" s="156"/>
      <c r="L65" s="157"/>
      <c r="M65" s="155"/>
      <c r="N65" s="155"/>
      <c r="O65" s="155"/>
      <c r="P65" s="156"/>
      <c r="Q65" s="158"/>
      <c r="R65" s="155"/>
      <c r="S65" s="156"/>
      <c r="T65" s="158"/>
      <c r="U65" s="155"/>
      <c r="V65" s="156"/>
      <c r="W65" s="158"/>
      <c r="X65" s="155"/>
      <c r="Y65" s="156"/>
      <c r="Z65" s="159"/>
      <c r="AA65" s="155"/>
      <c r="AB65" s="156"/>
      <c r="AC65" s="180"/>
      <c r="AD65" s="155"/>
      <c r="AE65" s="155"/>
      <c r="AF65" s="161"/>
      <c r="AG65" s="155"/>
      <c r="AH65" s="155"/>
      <c r="AI65" s="155"/>
      <c r="AJ65" s="156"/>
      <c r="AK65" s="161"/>
      <c r="AL65" s="155"/>
      <c r="AM65" s="155"/>
      <c r="AN65" s="155"/>
      <c r="AO65" s="155"/>
      <c r="AP65" s="155"/>
      <c r="AQ65" s="155"/>
      <c r="AR65" s="155"/>
      <c r="AS65" s="155"/>
      <c r="AT65" s="155"/>
      <c r="AU65" s="155"/>
      <c r="AV65" s="155"/>
      <c r="AW65" s="155"/>
      <c r="AX65" s="155"/>
      <c r="AY65" s="161"/>
      <c r="AZ65" s="155"/>
      <c r="BA65" s="155"/>
      <c r="BB65" s="155"/>
      <c r="BC65" s="155"/>
      <c r="BD65" s="163" t="str">
        <f t="shared" si="4"/>
        <v/>
      </c>
      <c r="BE65" s="164" t="str">
        <f t="shared" si="1"/>
        <v/>
      </c>
      <c r="BF65" s="164" t="str">
        <f t="shared" si="2"/>
        <v/>
      </c>
      <c r="BG65" s="164" t="str">
        <f t="shared" si="5"/>
        <v/>
      </c>
      <c r="BH65" s="168" t="str">
        <f t="shared" si="3"/>
        <v/>
      </c>
    </row>
    <row r="66">
      <c r="A66" s="154"/>
      <c r="B66" s="155"/>
      <c r="C66" s="155"/>
      <c r="D66" s="155"/>
      <c r="E66" s="155"/>
      <c r="F66" s="156"/>
      <c r="G66" s="157"/>
      <c r="H66" s="155"/>
      <c r="I66" s="155"/>
      <c r="J66" s="155"/>
      <c r="K66" s="156"/>
      <c r="L66" s="157"/>
      <c r="M66" s="155"/>
      <c r="N66" s="155"/>
      <c r="O66" s="155"/>
      <c r="P66" s="156"/>
      <c r="Q66" s="158"/>
      <c r="R66" s="155"/>
      <c r="S66" s="156"/>
      <c r="T66" s="158"/>
      <c r="U66" s="155"/>
      <c r="V66" s="156"/>
      <c r="W66" s="158"/>
      <c r="X66" s="155"/>
      <c r="Y66" s="156"/>
      <c r="Z66" s="159"/>
      <c r="AA66" s="155"/>
      <c r="AB66" s="156"/>
      <c r="AC66" s="180"/>
      <c r="AD66" s="155"/>
      <c r="AE66" s="155"/>
      <c r="AF66" s="161"/>
      <c r="AG66" s="155"/>
      <c r="AH66" s="155"/>
      <c r="AI66" s="155"/>
      <c r="AJ66" s="156"/>
      <c r="AK66" s="161"/>
      <c r="AL66" s="155"/>
      <c r="AM66" s="155"/>
      <c r="AN66" s="155"/>
      <c r="AO66" s="155"/>
      <c r="AP66" s="155"/>
      <c r="AQ66" s="155"/>
      <c r="AR66" s="155"/>
      <c r="AS66" s="155"/>
      <c r="AT66" s="155"/>
      <c r="AU66" s="155"/>
      <c r="AV66" s="155"/>
      <c r="AW66" s="155"/>
      <c r="AX66" s="155"/>
      <c r="AY66" s="161"/>
      <c r="AZ66" s="155"/>
      <c r="BA66" s="155"/>
      <c r="BB66" s="155"/>
      <c r="BC66" s="155"/>
      <c r="BD66" s="163" t="str">
        <f t="shared" si="4"/>
        <v/>
      </c>
      <c r="BE66" s="164" t="str">
        <f t="shared" si="1"/>
        <v/>
      </c>
      <c r="BF66" s="164" t="str">
        <f t="shared" si="2"/>
        <v/>
      </c>
      <c r="BG66" s="164" t="str">
        <f t="shared" si="5"/>
        <v/>
      </c>
      <c r="BH66" s="168" t="str">
        <f t="shared" si="3"/>
        <v/>
      </c>
    </row>
    <row r="67">
      <c r="A67" s="154"/>
      <c r="B67" s="155"/>
      <c r="C67" s="155"/>
      <c r="D67" s="155"/>
      <c r="E67" s="155"/>
      <c r="F67" s="156"/>
      <c r="G67" s="157"/>
      <c r="H67" s="155"/>
      <c r="I67" s="155"/>
      <c r="J67" s="155"/>
      <c r="K67" s="156"/>
      <c r="L67" s="157"/>
      <c r="M67" s="155"/>
      <c r="N67" s="155"/>
      <c r="O67" s="155"/>
      <c r="P67" s="156"/>
      <c r="Q67" s="158"/>
      <c r="R67" s="155"/>
      <c r="S67" s="156"/>
      <c r="T67" s="158"/>
      <c r="U67" s="155"/>
      <c r="V67" s="156"/>
      <c r="W67" s="158"/>
      <c r="X67" s="155"/>
      <c r="Y67" s="156"/>
      <c r="Z67" s="159"/>
      <c r="AA67" s="155"/>
      <c r="AB67" s="156"/>
      <c r="AC67" s="180"/>
      <c r="AD67" s="155"/>
      <c r="AE67" s="155"/>
      <c r="AF67" s="161"/>
      <c r="AG67" s="155"/>
      <c r="AH67" s="155"/>
      <c r="AI67" s="155"/>
      <c r="AJ67" s="156"/>
      <c r="AK67" s="161"/>
      <c r="AL67" s="155"/>
      <c r="AM67" s="155"/>
      <c r="AN67" s="155"/>
      <c r="AO67" s="155"/>
      <c r="AP67" s="155"/>
      <c r="AQ67" s="155"/>
      <c r="AR67" s="155"/>
      <c r="AS67" s="155"/>
      <c r="AT67" s="155"/>
      <c r="AU67" s="155"/>
      <c r="AV67" s="155"/>
      <c r="AW67" s="155"/>
      <c r="AX67" s="155"/>
      <c r="AY67" s="161"/>
      <c r="AZ67" s="155"/>
      <c r="BA67" s="155"/>
      <c r="BB67" s="155"/>
      <c r="BC67" s="155"/>
      <c r="BD67" s="163" t="str">
        <f t="shared" si="4"/>
        <v/>
      </c>
      <c r="BE67" s="164" t="str">
        <f t="shared" si="1"/>
        <v/>
      </c>
      <c r="BF67" s="164" t="str">
        <f t="shared" si="2"/>
        <v/>
      </c>
      <c r="BG67" s="164" t="str">
        <f t="shared" si="5"/>
        <v/>
      </c>
      <c r="BH67" s="168" t="str">
        <f t="shared" si="3"/>
        <v/>
      </c>
    </row>
    <row r="68">
      <c r="A68" s="154"/>
      <c r="B68" s="155"/>
      <c r="C68" s="155"/>
      <c r="D68" s="155"/>
      <c r="E68" s="155"/>
      <c r="F68" s="156"/>
      <c r="G68" s="157"/>
      <c r="H68" s="155"/>
      <c r="I68" s="155"/>
      <c r="J68" s="155"/>
      <c r="K68" s="156"/>
      <c r="L68" s="157"/>
      <c r="M68" s="155"/>
      <c r="N68" s="155"/>
      <c r="O68" s="155"/>
      <c r="P68" s="156"/>
      <c r="Q68" s="158"/>
      <c r="R68" s="155"/>
      <c r="S68" s="156"/>
      <c r="T68" s="158"/>
      <c r="U68" s="155"/>
      <c r="V68" s="156"/>
      <c r="W68" s="158"/>
      <c r="X68" s="155"/>
      <c r="Y68" s="156"/>
      <c r="Z68" s="159"/>
      <c r="AA68" s="155"/>
      <c r="AB68" s="156"/>
      <c r="AC68" s="180"/>
      <c r="AD68" s="155"/>
      <c r="AE68" s="155"/>
      <c r="AF68" s="161"/>
      <c r="AG68" s="155"/>
      <c r="AH68" s="155"/>
      <c r="AI68" s="155"/>
      <c r="AJ68" s="156"/>
      <c r="AK68" s="161"/>
      <c r="AL68" s="155"/>
      <c r="AM68" s="155"/>
      <c r="AN68" s="155"/>
      <c r="AO68" s="155"/>
      <c r="AP68" s="155"/>
      <c r="AQ68" s="155"/>
      <c r="AR68" s="155"/>
      <c r="AS68" s="155"/>
      <c r="AT68" s="155"/>
      <c r="AU68" s="155"/>
      <c r="AV68" s="155"/>
      <c r="AW68" s="155"/>
      <c r="AX68" s="155"/>
      <c r="AY68" s="161"/>
      <c r="AZ68" s="155"/>
      <c r="BA68" s="155"/>
      <c r="BB68" s="155"/>
      <c r="BC68" s="155"/>
      <c r="BD68" s="163" t="str">
        <f t="shared" si="4"/>
        <v/>
      </c>
      <c r="BE68" s="164" t="str">
        <f t="shared" si="1"/>
        <v/>
      </c>
      <c r="BF68" s="164" t="str">
        <f t="shared" si="2"/>
        <v/>
      </c>
      <c r="BG68" s="164" t="str">
        <f t="shared" si="5"/>
        <v/>
      </c>
      <c r="BH68" s="168" t="str">
        <f t="shared" si="3"/>
        <v/>
      </c>
    </row>
    <row r="69">
      <c r="A69" s="154"/>
      <c r="B69" s="155"/>
      <c r="C69" s="155"/>
      <c r="D69" s="155"/>
      <c r="E69" s="155"/>
      <c r="F69" s="156"/>
      <c r="G69" s="157"/>
      <c r="H69" s="155"/>
      <c r="I69" s="155"/>
      <c r="J69" s="155"/>
      <c r="K69" s="156"/>
      <c r="L69" s="157"/>
      <c r="M69" s="155"/>
      <c r="N69" s="155"/>
      <c r="O69" s="155"/>
      <c r="P69" s="156"/>
      <c r="Q69" s="158"/>
      <c r="R69" s="155"/>
      <c r="S69" s="156"/>
      <c r="T69" s="158"/>
      <c r="U69" s="155"/>
      <c r="V69" s="156"/>
      <c r="W69" s="158"/>
      <c r="X69" s="155"/>
      <c r="Y69" s="156"/>
      <c r="Z69" s="159"/>
      <c r="AA69" s="155"/>
      <c r="AB69" s="156"/>
      <c r="AC69" s="180"/>
      <c r="AD69" s="155"/>
      <c r="AE69" s="155"/>
      <c r="AF69" s="161"/>
      <c r="AG69" s="155"/>
      <c r="AH69" s="155"/>
      <c r="AI69" s="155"/>
      <c r="AJ69" s="156"/>
      <c r="AK69" s="161"/>
      <c r="AL69" s="155"/>
      <c r="AM69" s="155"/>
      <c r="AN69" s="155"/>
      <c r="AO69" s="155"/>
      <c r="AP69" s="155"/>
      <c r="AQ69" s="155"/>
      <c r="AR69" s="155"/>
      <c r="AS69" s="155"/>
      <c r="AT69" s="155"/>
      <c r="AU69" s="155"/>
      <c r="AV69" s="155"/>
      <c r="AW69" s="155"/>
      <c r="AX69" s="155"/>
      <c r="AY69" s="161"/>
      <c r="AZ69" s="155"/>
      <c r="BA69" s="155"/>
      <c r="BB69" s="155"/>
      <c r="BC69" s="155"/>
      <c r="BD69" s="163" t="str">
        <f t="shared" si="4"/>
        <v/>
      </c>
      <c r="BE69" s="164" t="str">
        <f t="shared" si="1"/>
        <v/>
      </c>
      <c r="BF69" s="164" t="str">
        <f t="shared" si="2"/>
        <v/>
      </c>
      <c r="BG69" s="164" t="str">
        <f t="shared" si="5"/>
        <v/>
      </c>
      <c r="BH69" s="168" t="str">
        <f t="shared" si="3"/>
        <v/>
      </c>
    </row>
    <row r="70">
      <c r="A70" s="154"/>
      <c r="B70" s="155"/>
      <c r="C70" s="155"/>
      <c r="D70" s="155"/>
      <c r="E70" s="155"/>
      <c r="F70" s="156"/>
      <c r="G70" s="157"/>
      <c r="H70" s="155"/>
      <c r="I70" s="155"/>
      <c r="J70" s="155"/>
      <c r="K70" s="156"/>
      <c r="L70" s="157"/>
      <c r="M70" s="155"/>
      <c r="N70" s="155"/>
      <c r="O70" s="155"/>
      <c r="P70" s="156"/>
      <c r="Q70" s="158"/>
      <c r="R70" s="155"/>
      <c r="S70" s="156"/>
      <c r="T70" s="158"/>
      <c r="U70" s="155"/>
      <c r="V70" s="156"/>
      <c r="W70" s="158"/>
      <c r="X70" s="155"/>
      <c r="Y70" s="156"/>
      <c r="Z70" s="159"/>
      <c r="AA70" s="155"/>
      <c r="AB70" s="156"/>
      <c r="AC70" s="180"/>
      <c r="AD70" s="155"/>
      <c r="AE70" s="155"/>
      <c r="AF70" s="161"/>
      <c r="AG70" s="155"/>
      <c r="AH70" s="155"/>
      <c r="AI70" s="155"/>
      <c r="AJ70" s="156"/>
      <c r="AK70" s="161"/>
      <c r="AL70" s="155"/>
      <c r="AM70" s="155"/>
      <c r="AN70" s="155"/>
      <c r="AO70" s="155"/>
      <c r="AP70" s="155"/>
      <c r="AQ70" s="155"/>
      <c r="AR70" s="155"/>
      <c r="AS70" s="155"/>
      <c r="AT70" s="155"/>
      <c r="AU70" s="155"/>
      <c r="AV70" s="155"/>
      <c r="AW70" s="155"/>
      <c r="AX70" s="155"/>
      <c r="AY70" s="161"/>
      <c r="AZ70" s="155"/>
      <c r="BA70" s="155"/>
      <c r="BB70" s="155"/>
      <c r="BC70" s="155"/>
      <c r="BD70" s="163" t="str">
        <f t="shared" si="4"/>
        <v/>
      </c>
      <c r="BE70" s="164" t="str">
        <f t="shared" si="1"/>
        <v/>
      </c>
      <c r="BF70" s="164" t="str">
        <f t="shared" si="2"/>
        <v/>
      </c>
      <c r="BG70" s="164" t="str">
        <f t="shared" si="5"/>
        <v/>
      </c>
      <c r="BH70" s="168" t="str">
        <f t="shared" si="3"/>
        <v/>
      </c>
    </row>
    <row r="71">
      <c r="A71" s="154"/>
      <c r="B71" s="155"/>
      <c r="C71" s="155"/>
      <c r="D71" s="155"/>
      <c r="E71" s="155"/>
      <c r="F71" s="156"/>
      <c r="G71" s="157"/>
      <c r="H71" s="155"/>
      <c r="I71" s="155"/>
      <c r="J71" s="155"/>
      <c r="K71" s="156"/>
      <c r="L71" s="157"/>
      <c r="M71" s="155"/>
      <c r="N71" s="155"/>
      <c r="O71" s="155"/>
      <c r="P71" s="156"/>
      <c r="Q71" s="158"/>
      <c r="R71" s="155"/>
      <c r="S71" s="156"/>
      <c r="T71" s="158"/>
      <c r="U71" s="155"/>
      <c r="V71" s="156"/>
      <c r="W71" s="158"/>
      <c r="X71" s="155"/>
      <c r="Y71" s="156"/>
      <c r="Z71" s="159"/>
      <c r="AA71" s="155"/>
      <c r="AB71" s="156"/>
      <c r="AC71" s="180"/>
      <c r="AD71" s="155"/>
      <c r="AE71" s="155"/>
      <c r="AF71" s="161"/>
      <c r="AG71" s="155"/>
      <c r="AH71" s="155"/>
      <c r="AI71" s="155"/>
      <c r="AJ71" s="156"/>
      <c r="AK71" s="161"/>
      <c r="AL71" s="155"/>
      <c r="AM71" s="155"/>
      <c r="AN71" s="155"/>
      <c r="AO71" s="155"/>
      <c r="AP71" s="155"/>
      <c r="AQ71" s="155"/>
      <c r="AR71" s="155"/>
      <c r="AS71" s="155"/>
      <c r="AT71" s="155"/>
      <c r="AU71" s="155"/>
      <c r="AV71" s="155"/>
      <c r="AW71" s="155"/>
      <c r="AX71" s="155"/>
      <c r="AY71" s="161"/>
      <c r="AZ71" s="155"/>
      <c r="BA71" s="155"/>
      <c r="BB71" s="155"/>
      <c r="BC71" s="155"/>
      <c r="BD71" s="163" t="str">
        <f t="shared" si="4"/>
        <v/>
      </c>
      <c r="BE71" s="164" t="str">
        <f t="shared" si="1"/>
        <v/>
      </c>
      <c r="BF71" s="164" t="str">
        <f t="shared" si="2"/>
        <v/>
      </c>
      <c r="BG71" s="164" t="str">
        <f t="shared" si="5"/>
        <v/>
      </c>
      <c r="BH71" s="168" t="str">
        <f t="shared" si="3"/>
        <v/>
      </c>
    </row>
    <row r="72">
      <c r="A72" s="154"/>
      <c r="B72" s="155"/>
      <c r="C72" s="155"/>
      <c r="D72" s="155"/>
      <c r="E72" s="155"/>
      <c r="F72" s="156"/>
      <c r="G72" s="157"/>
      <c r="H72" s="155"/>
      <c r="I72" s="155"/>
      <c r="J72" s="155"/>
      <c r="K72" s="156"/>
      <c r="L72" s="157"/>
      <c r="M72" s="155"/>
      <c r="N72" s="155"/>
      <c r="O72" s="155"/>
      <c r="P72" s="156"/>
      <c r="Q72" s="158"/>
      <c r="R72" s="155"/>
      <c r="S72" s="156"/>
      <c r="T72" s="158"/>
      <c r="U72" s="155"/>
      <c r="V72" s="156"/>
      <c r="W72" s="158"/>
      <c r="X72" s="155"/>
      <c r="Y72" s="156"/>
      <c r="Z72" s="159"/>
      <c r="AA72" s="155"/>
      <c r="AB72" s="156"/>
      <c r="AC72" s="180"/>
      <c r="AD72" s="155"/>
      <c r="AE72" s="155"/>
      <c r="AF72" s="161"/>
      <c r="AG72" s="155"/>
      <c r="AH72" s="155"/>
      <c r="AI72" s="155"/>
      <c r="AJ72" s="156"/>
      <c r="AK72" s="161"/>
      <c r="AL72" s="155"/>
      <c r="AM72" s="155"/>
      <c r="AN72" s="155"/>
      <c r="AO72" s="155"/>
      <c r="AP72" s="155"/>
      <c r="AQ72" s="155"/>
      <c r="AR72" s="155"/>
      <c r="AS72" s="155"/>
      <c r="AT72" s="155"/>
      <c r="AU72" s="155"/>
      <c r="AV72" s="155"/>
      <c r="AW72" s="155"/>
      <c r="AX72" s="155"/>
      <c r="AY72" s="161"/>
      <c r="AZ72" s="155"/>
      <c r="BA72" s="155"/>
      <c r="BB72" s="155"/>
      <c r="BC72" s="155"/>
      <c r="BD72" s="163" t="str">
        <f t="shared" si="4"/>
        <v/>
      </c>
      <c r="BE72" s="164" t="str">
        <f t="shared" si="1"/>
        <v/>
      </c>
      <c r="BF72" s="164" t="str">
        <f t="shared" si="2"/>
        <v/>
      </c>
      <c r="BG72" s="164" t="str">
        <f t="shared" si="5"/>
        <v/>
      </c>
      <c r="BH72" s="168" t="str">
        <f t="shared" si="3"/>
        <v/>
      </c>
    </row>
    <row r="73">
      <c r="A73" s="154"/>
      <c r="B73" s="155"/>
      <c r="C73" s="155"/>
      <c r="D73" s="155"/>
      <c r="E73" s="155"/>
      <c r="F73" s="156"/>
      <c r="G73" s="157"/>
      <c r="H73" s="155"/>
      <c r="I73" s="155"/>
      <c r="J73" s="155"/>
      <c r="K73" s="156"/>
      <c r="L73" s="157"/>
      <c r="M73" s="155"/>
      <c r="N73" s="155"/>
      <c r="O73" s="155"/>
      <c r="P73" s="156"/>
      <c r="Q73" s="158"/>
      <c r="R73" s="155"/>
      <c r="S73" s="156"/>
      <c r="T73" s="158"/>
      <c r="U73" s="155"/>
      <c r="V73" s="156"/>
      <c r="W73" s="158"/>
      <c r="X73" s="155"/>
      <c r="Y73" s="156"/>
      <c r="Z73" s="159"/>
      <c r="AA73" s="155"/>
      <c r="AB73" s="156"/>
      <c r="AC73" s="180"/>
      <c r="AD73" s="155"/>
      <c r="AE73" s="155"/>
      <c r="AF73" s="161"/>
      <c r="AG73" s="155"/>
      <c r="AH73" s="155"/>
      <c r="AI73" s="155"/>
      <c r="AJ73" s="156"/>
      <c r="AK73" s="161"/>
      <c r="AL73" s="155"/>
      <c r="AM73" s="155"/>
      <c r="AN73" s="155"/>
      <c r="AO73" s="155"/>
      <c r="AP73" s="155"/>
      <c r="AQ73" s="155"/>
      <c r="AR73" s="155"/>
      <c r="AS73" s="155"/>
      <c r="AT73" s="155"/>
      <c r="AU73" s="155"/>
      <c r="AV73" s="155"/>
      <c r="AW73" s="155"/>
      <c r="AX73" s="155"/>
      <c r="AY73" s="161"/>
      <c r="AZ73" s="155"/>
      <c r="BA73" s="155"/>
      <c r="BB73" s="155"/>
      <c r="BC73" s="155"/>
      <c r="BD73" s="163" t="str">
        <f t="shared" si="4"/>
        <v/>
      </c>
      <c r="BE73" s="164" t="str">
        <f t="shared" si="1"/>
        <v/>
      </c>
      <c r="BF73" s="164" t="str">
        <f t="shared" si="2"/>
        <v/>
      </c>
      <c r="BG73" s="164" t="str">
        <f t="shared" si="5"/>
        <v/>
      </c>
      <c r="BH73" s="168" t="str">
        <f t="shared" si="3"/>
        <v/>
      </c>
    </row>
    <row r="74">
      <c r="A74" s="154"/>
      <c r="B74" s="155"/>
      <c r="C74" s="155"/>
      <c r="D74" s="155"/>
      <c r="E74" s="155"/>
      <c r="F74" s="156"/>
      <c r="G74" s="157"/>
      <c r="H74" s="155"/>
      <c r="I74" s="155"/>
      <c r="J74" s="155"/>
      <c r="K74" s="156"/>
      <c r="L74" s="157"/>
      <c r="M74" s="155"/>
      <c r="N74" s="155"/>
      <c r="O74" s="155"/>
      <c r="P74" s="156"/>
      <c r="Q74" s="158"/>
      <c r="R74" s="155"/>
      <c r="S74" s="156"/>
      <c r="T74" s="158"/>
      <c r="U74" s="155"/>
      <c r="V74" s="156"/>
      <c r="W74" s="158"/>
      <c r="X74" s="155"/>
      <c r="Y74" s="156"/>
      <c r="Z74" s="159"/>
      <c r="AA74" s="155"/>
      <c r="AB74" s="156"/>
      <c r="AC74" s="180"/>
      <c r="AD74" s="155"/>
      <c r="AE74" s="155"/>
      <c r="AF74" s="161"/>
      <c r="AG74" s="155"/>
      <c r="AH74" s="155"/>
      <c r="AI74" s="155"/>
      <c r="AJ74" s="156"/>
      <c r="AK74" s="161"/>
      <c r="AL74" s="155"/>
      <c r="AM74" s="155"/>
      <c r="AN74" s="155"/>
      <c r="AO74" s="155"/>
      <c r="AP74" s="155"/>
      <c r="AQ74" s="155"/>
      <c r="AR74" s="155"/>
      <c r="AS74" s="155"/>
      <c r="AT74" s="155"/>
      <c r="AU74" s="155"/>
      <c r="AV74" s="155"/>
      <c r="AW74" s="155"/>
      <c r="AX74" s="155"/>
      <c r="AY74" s="161"/>
      <c r="AZ74" s="155"/>
      <c r="BA74" s="155"/>
      <c r="BB74" s="155"/>
      <c r="BC74" s="155"/>
      <c r="BD74" s="163" t="str">
        <f t="shared" si="4"/>
        <v/>
      </c>
      <c r="BE74" s="164" t="str">
        <f t="shared" si="1"/>
        <v/>
      </c>
      <c r="BF74" s="164" t="str">
        <f t="shared" si="2"/>
        <v/>
      </c>
      <c r="BG74" s="164" t="str">
        <f t="shared" si="5"/>
        <v/>
      </c>
      <c r="BH74" s="168" t="str">
        <f t="shared" si="3"/>
        <v/>
      </c>
    </row>
    <row r="75">
      <c r="A75" s="154"/>
      <c r="B75" s="155"/>
      <c r="C75" s="155"/>
      <c r="D75" s="155"/>
      <c r="E75" s="155"/>
      <c r="F75" s="156"/>
      <c r="G75" s="157"/>
      <c r="H75" s="155"/>
      <c r="I75" s="155"/>
      <c r="J75" s="155"/>
      <c r="K75" s="156"/>
      <c r="L75" s="157"/>
      <c r="M75" s="155"/>
      <c r="N75" s="155"/>
      <c r="O75" s="155"/>
      <c r="P75" s="156"/>
      <c r="Q75" s="158"/>
      <c r="R75" s="155"/>
      <c r="S75" s="156"/>
      <c r="T75" s="158"/>
      <c r="U75" s="155"/>
      <c r="V75" s="156"/>
      <c r="W75" s="158"/>
      <c r="X75" s="155"/>
      <c r="Y75" s="156"/>
      <c r="Z75" s="159"/>
      <c r="AA75" s="155"/>
      <c r="AB75" s="156"/>
      <c r="AC75" s="180"/>
      <c r="AD75" s="155"/>
      <c r="AE75" s="155"/>
      <c r="AF75" s="161"/>
      <c r="AG75" s="155"/>
      <c r="AH75" s="155"/>
      <c r="AI75" s="155"/>
      <c r="AJ75" s="156"/>
      <c r="AK75" s="161"/>
      <c r="AL75" s="155"/>
      <c r="AM75" s="155"/>
      <c r="AN75" s="155"/>
      <c r="AO75" s="155"/>
      <c r="AP75" s="155"/>
      <c r="AQ75" s="155"/>
      <c r="AR75" s="155"/>
      <c r="AS75" s="155"/>
      <c r="AT75" s="155"/>
      <c r="AU75" s="155"/>
      <c r="AV75" s="155"/>
      <c r="AW75" s="155"/>
      <c r="AX75" s="155"/>
      <c r="AY75" s="161"/>
      <c r="AZ75" s="155"/>
      <c r="BA75" s="155"/>
      <c r="BB75" s="155"/>
      <c r="BC75" s="155"/>
      <c r="BD75" s="163" t="str">
        <f t="shared" si="4"/>
        <v/>
      </c>
      <c r="BE75" s="164" t="str">
        <f t="shared" si="1"/>
        <v/>
      </c>
      <c r="BF75" s="164" t="str">
        <f t="shared" si="2"/>
        <v/>
      </c>
      <c r="BG75" s="164" t="str">
        <f t="shared" si="5"/>
        <v/>
      </c>
      <c r="BH75" s="168" t="str">
        <f t="shared" si="3"/>
        <v/>
      </c>
    </row>
    <row r="76">
      <c r="A76" s="154"/>
      <c r="B76" s="155"/>
      <c r="C76" s="155"/>
      <c r="D76" s="155"/>
      <c r="E76" s="155"/>
      <c r="F76" s="156"/>
      <c r="G76" s="157"/>
      <c r="H76" s="155"/>
      <c r="I76" s="155"/>
      <c r="J76" s="155"/>
      <c r="K76" s="156"/>
      <c r="L76" s="157"/>
      <c r="M76" s="155"/>
      <c r="N76" s="155"/>
      <c r="O76" s="155"/>
      <c r="P76" s="156"/>
      <c r="Q76" s="158"/>
      <c r="R76" s="155"/>
      <c r="S76" s="156"/>
      <c r="T76" s="158"/>
      <c r="U76" s="155"/>
      <c r="V76" s="156"/>
      <c r="W76" s="158"/>
      <c r="X76" s="155"/>
      <c r="Y76" s="156"/>
      <c r="Z76" s="159"/>
      <c r="AA76" s="155"/>
      <c r="AB76" s="156"/>
      <c r="AC76" s="180"/>
      <c r="AD76" s="155"/>
      <c r="AE76" s="155"/>
      <c r="AF76" s="161"/>
      <c r="AG76" s="155"/>
      <c r="AH76" s="155"/>
      <c r="AI76" s="155"/>
      <c r="AJ76" s="156"/>
      <c r="AK76" s="161"/>
      <c r="AL76" s="155"/>
      <c r="AM76" s="155"/>
      <c r="AN76" s="155"/>
      <c r="AO76" s="155"/>
      <c r="AP76" s="155"/>
      <c r="AQ76" s="155"/>
      <c r="AR76" s="155"/>
      <c r="AS76" s="155"/>
      <c r="AT76" s="155"/>
      <c r="AU76" s="155"/>
      <c r="AV76" s="155"/>
      <c r="AW76" s="155"/>
      <c r="AX76" s="155"/>
      <c r="AY76" s="161"/>
      <c r="AZ76" s="155"/>
      <c r="BA76" s="155"/>
      <c r="BB76" s="155"/>
      <c r="BC76" s="155"/>
      <c r="BD76" s="163" t="str">
        <f t="shared" si="4"/>
        <v/>
      </c>
      <c r="BE76" s="164" t="str">
        <f t="shared" si="1"/>
        <v/>
      </c>
      <c r="BF76" s="164" t="str">
        <f t="shared" si="2"/>
        <v/>
      </c>
      <c r="BG76" s="164" t="str">
        <f t="shared" si="5"/>
        <v/>
      </c>
      <c r="BH76" s="168" t="str">
        <f t="shared" si="3"/>
        <v/>
      </c>
    </row>
    <row r="77">
      <c r="A77" s="154"/>
      <c r="B77" s="155"/>
      <c r="C77" s="155"/>
      <c r="D77" s="155"/>
      <c r="E77" s="155"/>
      <c r="F77" s="156"/>
      <c r="G77" s="157"/>
      <c r="H77" s="155"/>
      <c r="I77" s="155"/>
      <c r="J77" s="155"/>
      <c r="K77" s="156"/>
      <c r="L77" s="157"/>
      <c r="M77" s="155"/>
      <c r="N77" s="155"/>
      <c r="O77" s="155"/>
      <c r="P77" s="156"/>
      <c r="Q77" s="158"/>
      <c r="R77" s="155"/>
      <c r="S77" s="156"/>
      <c r="T77" s="158"/>
      <c r="U77" s="155"/>
      <c r="V77" s="156"/>
      <c r="W77" s="158"/>
      <c r="X77" s="155"/>
      <c r="Y77" s="156"/>
      <c r="Z77" s="159"/>
      <c r="AA77" s="155"/>
      <c r="AB77" s="156"/>
      <c r="AC77" s="180"/>
      <c r="AD77" s="155"/>
      <c r="AE77" s="155"/>
      <c r="AF77" s="161"/>
      <c r="AG77" s="155"/>
      <c r="AH77" s="155"/>
      <c r="AI77" s="155"/>
      <c r="AJ77" s="156"/>
      <c r="AK77" s="161"/>
      <c r="AL77" s="155"/>
      <c r="AM77" s="155"/>
      <c r="AN77" s="155"/>
      <c r="AO77" s="155"/>
      <c r="AP77" s="155"/>
      <c r="AQ77" s="155"/>
      <c r="AR77" s="155"/>
      <c r="AS77" s="155"/>
      <c r="AT77" s="155"/>
      <c r="AU77" s="155"/>
      <c r="AV77" s="155"/>
      <c r="AW77" s="155"/>
      <c r="AX77" s="155"/>
      <c r="AY77" s="161"/>
      <c r="AZ77" s="155"/>
      <c r="BA77" s="155"/>
      <c r="BB77" s="155"/>
      <c r="BC77" s="155"/>
      <c r="BD77" s="163" t="str">
        <f t="shared" si="4"/>
        <v/>
      </c>
      <c r="BE77" s="164" t="str">
        <f t="shared" si="1"/>
        <v/>
      </c>
      <c r="BF77" s="164" t="str">
        <f t="shared" si="2"/>
        <v/>
      </c>
      <c r="BG77" s="164" t="str">
        <f t="shared" si="5"/>
        <v/>
      </c>
      <c r="BH77" s="168" t="str">
        <f t="shared" si="3"/>
        <v/>
      </c>
    </row>
    <row r="78">
      <c r="A78" s="154"/>
      <c r="B78" s="155"/>
      <c r="C78" s="155"/>
      <c r="D78" s="155"/>
      <c r="E78" s="155"/>
      <c r="F78" s="156"/>
      <c r="G78" s="157"/>
      <c r="H78" s="155"/>
      <c r="I78" s="155"/>
      <c r="J78" s="155"/>
      <c r="K78" s="156"/>
      <c r="L78" s="157"/>
      <c r="M78" s="155"/>
      <c r="N78" s="155"/>
      <c r="O78" s="155"/>
      <c r="P78" s="156"/>
      <c r="Q78" s="158"/>
      <c r="R78" s="155"/>
      <c r="S78" s="156"/>
      <c r="T78" s="158"/>
      <c r="U78" s="155"/>
      <c r="V78" s="156"/>
      <c r="W78" s="158"/>
      <c r="X78" s="155"/>
      <c r="Y78" s="156"/>
      <c r="Z78" s="159"/>
      <c r="AA78" s="155"/>
      <c r="AB78" s="156"/>
      <c r="AC78" s="180"/>
      <c r="AD78" s="155"/>
      <c r="AE78" s="155"/>
      <c r="AF78" s="161"/>
      <c r="AG78" s="155"/>
      <c r="AH78" s="155"/>
      <c r="AI78" s="155"/>
      <c r="AJ78" s="156"/>
      <c r="AK78" s="161"/>
      <c r="AL78" s="155"/>
      <c r="AM78" s="155"/>
      <c r="AN78" s="155"/>
      <c r="AO78" s="155"/>
      <c r="AP78" s="155"/>
      <c r="AQ78" s="155"/>
      <c r="AR78" s="155"/>
      <c r="AS78" s="155"/>
      <c r="AT78" s="155"/>
      <c r="AU78" s="155"/>
      <c r="AV78" s="155"/>
      <c r="AW78" s="155"/>
      <c r="AX78" s="155"/>
      <c r="AY78" s="161"/>
      <c r="AZ78" s="155"/>
      <c r="BA78" s="155"/>
      <c r="BB78" s="155"/>
      <c r="BC78" s="155"/>
      <c r="BD78" s="163" t="str">
        <f t="shared" si="4"/>
        <v/>
      </c>
      <c r="BE78" s="164" t="str">
        <f t="shared" si="1"/>
        <v/>
      </c>
      <c r="BF78" s="164" t="str">
        <f t="shared" si="2"/>
        <v/>
      </c>
      <c r="BG78" s="164" t="str">
        <f t="shared" si="5"/>
        <v/>
      </c>
      <c r="BH78" s="168" t="str">
        <f t="shared" si="3"/>
        <v/>
      </c>
    </row>
    <row r="79">
      <c r="A79" s="154"/>
      <c r="B79" s="155"/>
      <c r="C79" s="155"/>
      <c r="D79" s="155"/>
      <c r="E79" s="155"/>
      <c r="F79" s="156"/>
      <c r="G79" s="157"/>
      <c r="H79" s="155"/>
      <c r="I79" s="155"/>
      <c r="J79" s="155"/>
      <c r="K79" s="156"/>
      <c r="L79" s="157"/>
      <c r="M79" s="155"/>
      <c r="N79" s="155"/>
      <c r="O79" s="155"/>
      <c r="P79" s="156"/>
      <c r="Q79" s="158"/>
      <c r="R79" s="155"/>
      <c r="S79" s="156"/>
      <c r="T79" s="158"/>
      <c r="U79" s="155"/>
      <c r="V79" s="156"/>
      <c r="W79" s="158"/>
      <c r="X79" s="155"/>
      <c r="Y79" s="156"/>
      <c r="Z79" s="159"/>
      <c r="AA79" s="155"/>
      <c r="AB79" s="156"/>
      <c r="AC79" s="180"/>
      <c r="AD79" s="155"/>
      <c r="AE79" s="155"/>
      <c r="AF79" s="161"/>
      <c r="AG79" s="155"/>
      <c r="AH79" s="155"/>
      <c r="AI79" s="155"/>
      <c r="AJ79" s="156"/>
      <c r="AK79" s="161"/>
      <c r="AL79" s="155"/>
      <c r="AM79" s="155"/>
      <c r="AN79" s="155"/>
      <c r="AO79" s="155"/>
      <c r="AP79" s="155"/>
      <c r="AQ79" s="155"/>
      <c r="AR79" s="155"/>
      <c r="AS79" s="155"/>
      <c r="AT79" s="155"/>
      <c r="AU79" s="155"/>
      <c r="AV79" s="155"/>
      <c r="AW79" s="155"/>
      <c r="AX79" s="155"/>
      <c r="AY79" s="161"/>
      <c r="AZ79" s="155"/>
      <c r="BA79" s="155"/>
      <c r="BB79" s="155"/>
      <c r="BC79" s="155"/>
      <c r="BD79" s="163" t="str">
        <f t="shared" si="4"/>
        <v/>
      </c>
      <c r="BE79" s="164" t="str">
        <f t="shared" si="1"/>
        <v/>
      </c>
      <c r="BF79" s="164" t="str">
        <f t="shared" si="2"/>
        <v/>
      </c>
      <c r="BG79" s="164" t="str">
        <f t="shared" si="5"/>
        <v/>
      </c>
      <c r="BH79" s="168" t="str">
        <f t="shared" si="3"/>
        <v/>
      </c>
    </row>
    <row r="80">
      <c r="A80" s="154"/>
      <c r="B80" s="155"/>
      <c r="C80" s="155"/>
      <c r="D80" s="155"/>
      <c r="E80" s="155"/>
      <c r="F80" s="156"/>
      <c r="G80" s="157"/>
      <c r="H80" s="155"/>
      <c r="I80" s="155"/>
      <c r="J80" s="155"/>
      <c r="K80" s="156"/>
      <c r="L80" s="157"/>
      <c r="M80" s="155"/>
      <c r="N80" s="155"/>
      <c r="O80" s="155"/>
      <c r="P80" s="156"/>
      <c r="Q80" s="158"/>
      <c r="R80" s="155"/>
      <c r="S80" s="156"/>
      <c r="T80" s="158"/>
      <c r="U80" s="155"/>
      <c r="V80" s="156"/>
      <c r="W80" s="158"/>
      <c r="X80" s="155"/>
      <c r="Y80" s="156"/>
      <c r="Z80" s="159"/>
      <c r="AA80" s="155"/>
      <c r="AB80" s="156"/>
      <c r="AC80" s="180"/>
      <c r="AD80" s="155"/>
      <c r="AE80" s="155"/>
      <c r="AF80" s="161"/>
      <c r="AG80" s="155"/>
      <c r="AH80" s="155"/>
      <c r="AI80" s="155"/>
      <c r="AJ80" s="156"/>
      <c r="AK80" s="161"/>
      <c r="AL80" s="155"/>
      <c r="AM80" s="155"/>
      <c r="AN80" s="155"/>
      <c r="AO80" s="155"/>
      <c r="AP80" s="155"/>
      <c r="AQ80" s="155"/>
      <c r="AR80" s="155"/>
      <c r="AS80" s="155"/>
      <c r="AT80" s="155"/>
      <c r="AU80" s="155"/>
      <c r="AV80" s="155"/>
      <c r="AW80" s="155"/>
      <c r="AX80" s="155"/>
      <c r="AY80" s="161"/>
      <c r="AZ80" s="155"/>
      <c r="BA80" s="155"/>
      <c r="BB80" s="155"/>
      <c r="BC80" s="155"/>
      <c r="BD80" s="163" t="str">
        <f t="shared" si="4"/>
        <v/>
      </c>
      <c r="BE80" s="164" t="str">
        <f t="shared" si="1"/>
        <v/>
      </c>
      <c r="BF80" s="164" t="str">
        <f t="shared" si="2"/>
        <v/>
      </c>
      <c r="BG80" s="164" t="str">
        <f t="shared" si="5"/>
        <v/>
      </c>
      <c r="BH80" s="168" t="str">
        <f t="shared" si="3"/>
        <v/>
      </c>
    </row>
    <row r="81">
      <c r="A81" s="154"/>
      <c r="B81" s="155"/>
      <c r="C81" s="155"/>
      <c r="D81" s="155"/>
      <c r="E81" s="155"/>
      <c r="F81" s="156"/>
      <c r="G81" s="157"/>
      <c r="H81" s="155"/>
      <c r="I81" s="155"/>
      <c r="J81" s="155"/>
      <c r="K81" s="156"/>
      <c r="L81" s="157"/>
      <c r="M81" s="155"/>
      <c r="N81" s="155"/>
      <c r="O81" s="155"/>
      <c r="P81" s="156"/>
      <c r="Q81" s="158"/>
      <c r="R81" s="155"/>
      <c r="S81" s="156"/>
      <c r="T81" s="158"/>
      <c r="U81" s="155"/>
      <c r="V81" s="156"/>
      <c r="W81" s="158"/>
      <c r="X81" s="155"/>
      <c r="Y81" s="156"/>
      <c r="Z81" s="159"/>
      <c r="AA81" s="155"/>
      <c r="AB81" s="156"/>
      <c r="AC81" s="180"/>
      <c r="AD81" s="155"/>
      <c r="AE81" s="155"/>
      <c r="AF81" s="161"/>
      <c r="AG81" s="155"/>
      <c r="AH81" s="155"/>
      <c r="AI81" s="155"/>
      <c r="AJ81" s="156"/>
      <c r="AK81" s="161"/>
      <c r="AL81" s="155"/>
      <c r="AM81" s="155"/>
      <c r="AN81" s="155"/>
      <c r="AO81" s="155"/>
      <c r="AP81" s="155"/>
      <c r="AQ81" s="155"/>
      <c r="AR81" s="155"/>
      <c r="AS81" s="155"/>
      <c r="AT81" s="155"/>
      <c r="AU81" s="155"/>
      <c r="AV81" s="155"/>
      <c r="AW81" s="155"/>
      <c r="AX81" s="155"/>
      <c r="AY81" s="161"/>
      <c r="AZ81" s="155"/>
      <c r="BA81" s="155"/>
      <c r="BB81" s="155"/>
      <c r="BC81" s="155"/>
      <c r="BD81" s="163" t="str">
        <f t="shared" si="4"/>
        <v/>
      </c>
      <c r="BE81" s="164" t="str">
        <f t="shared" si="1"/>
        <v/>
      </c>
      <c r="BF81" s="164" t="str">
        <f t="shared" si="2"/>
        <v/>
      </c>
      <c r="BG81" s="164" t="str">
        <f t="shared" si="5"/>
        <v/>
      </c>
      <c r="BH81" s="168" t="str">
        <f t="shared" si="3"/>
        <v/>
      </c>
    </row>
    <row r="82">
      <c r="A82" s="154"/>
      <c r="B82" s="155"/>
      <c r="C82" s="155"/>
      <c r="D82" s="155"/>
      <c r="E82" s="155"/>
      <c r="F82" s="156"/>
      <c r="G82" s="157"/>
      <c r="H82" s="155"/>
      <c r="I82" s="155"/>
      <c r="J82" s="155"/>
      <c r="K82" s="156"/>
      <c r="L82" s="157"/>
      <c r="M82" s="155"/>
      <c r="N82" s="155"/>
      <c r="O82" s="155"/>
      <c r="P82" s="156"/>
      <c r="Q82" s="158"/>
      <c r="R82" s="155"/>
      <c r="S82" s="156"/>
      <c r="T82" s="158"/>
      <c r="U82" s="155"/>
      <c r="V82" s="156"/>
      <c r="W82" s="158"/>
      <c r="X82" s="155"/>
      <c r="Y82" s="156"/>
      <c r="Z82" s="159"/>
      <c r="AA82" s="155"/>
      <c r="AB82" s="156"/>
      <c r="AC82" s="180"/>
      <c r="AD82" s="155"/>
      <c r="AE82" s="155"/>
      <c r="AF82" s="161"/>
      <c r="AG82" s="155"/>
      <c r="AH82" s="155"/>
      <c r="AI82" s="155"/>
      <c r="AJ82" s="156"/>
      <c r="AK82" s="161"/>
      <c r="AL82" s="155"/>
      <c r="AM82" s="155"/>
      <c r="AN82" s="155"/>
      <c r="AO82" s="155"/>
      <c r="AP82" s="155"/>
      <c r="AQ82" s="155"/>
      <c r="AR82" s="155"/>
      <c r="AS82" s="155"/>
      <c r="AT82" s="155"/>
      <c r="AU82" s="155"/>
      <c r="AV82" s="155"/>
      <c r="AW82" s="155"/>
      <c r="AX82" s="155"/>
      <c r="AY82" s="161"/>
      <c r="AZ82" s="155"/>
      <c r="BA82" s="155"/>
      <c r="BB82" s="155"/>
      <c r="BC82" s="155"/>
      <c r="BD82" s="163" t="str">
        <f t="shared" si="4"/>
        <v/>
      </c>
      <c r="BE82" s="164" t="str">
        <f t="shared" si="1"/>
        <v/>
      </c>
      <c r="BF82" s="164" t="str">
        <f t="shared" si="2"/>
        <v/>
      </c>
      <c r="BG82" s="164" t="str">
        <f t="shared" si="5"/>
        <v/>
      </c>
      <c r="BH82" s="168" t="str">
        <f t="shared" si="3"/>
        <v/>
      </c>
    </row>
    <row r="83">
      <c r="A83" s="154"/>
      <c r="B83" s="155"/>
      <c r="C83" s="155"/>
      <c r="D83" s="155"/>
      <c r="E83" s="155"/>
      <c r="F83" s="156"/>
      <c r="G83" s="157"/>
      <c r="H83" s="155"/>
      <c r="I83" s="155"/>
      <c r="J83" s="155"/>
      <c r="K83" s="156"/>
      <c r="L83" s="157"/>
      <c r="M83" s="155"/>
      <c r="N83" s="155"/>
      <c r="O83" s="155"/>
      <c r="P83" s="156"/>
      <c r="Q83" s="158"/>
      <c r="R83" s="155"/>
      <c r="S83" s="156"/>
      <c r="T83" s="158"/>
      <c r="U83" s="155"/>
      <c r="V83" s="156"/>
      <c r="W83" s="158"/>
      <c r="X83" s="155"/>
      <c r="Y83" s="156"/>
      <c r="Z83" s="159"/>
      <c r="AA83" s="155"/>
      <c r="AB83" s="156"/>
      <c r="AC83" s="180"/>
      <c r="AD83" s="155"/>
      <c r="AE83" s="155"/>
      <c r="AF83" s="161"/>
      <c r="AG83" s="155"/>
      <c r="AH83" s="155"/>
      <c r="AI83" s="155"/>
      <c r="AJ83" s="156"/>
      <c r="AK83" s="161"/>
      <c r="AL83" s="155"/>
      <c r="AM83" s="155"/>
      <c r="AN83" s="155"/>
      <c r="AO83" s="155"/>
      <c r="AP83" s="155"/>
      <c r="AQ83" s="155"/>
      <c r="AR83" s="155"/>
      <c r="AS83" s="155"/>
      <c r="AT83" s="155"/>
      <c r="AU83" s="155"/>
      <c r="AV83" s="155"/>
      <c r="AW83" s="155"/>
      <c r="AX83" s="155"/>
      <c r="AY83" s="161"/>
      <c r="AZ83" s="155"/>
      <c r="BA83" s="155"/>
      <c r="BB83" s="155"/>
      <c r="BC83" s="155"/>
      <c r="BD83" s="163" t="str">
        <f t="shared" si="4"/>
        <v/>
      </c>
      <c r="BE83" s="164" t="str">
        <f t="shared" si="1"/>
        <v/>
      </c>
      <c r="BF83" s="164" t="str">
        <f t="shared" si="2"/>
        <v/>
      </c>
      <c r="BG83" s="164" t="str">
        <f t="shared" si="5"/>
        <v/>
      </c>
      <c r="BH83" s="168" t="str">
        <f t="shared" si="3"/>
        <v/>
      </c>
    </row>
    <row r="84">
      <c r="A84" s="154"/>
      <c r="B84" s="155"/>
      <c r="C84" s="155"/>
      <c r="D84" s="155"/>
      <c r="E84" s="155"/>
      <c r="F84" s="156"/>
      <c r="G84" s="157"/>
      <c r="H84" s="155"/>
      <c r="I84" s="155"/>
      <c r="J84" s="155"/>
      <c r="K84" s="156"/>
      <c r="L84" s="157"/>
      <c r="M84" s="155"/>
      <c r="N84" s="155"/>
      <c r="O84" s="155"/>
      <c r="P84" s="156"/>
      <c r="Q84" s="158"/>
      <c r="R84" s="155"/>
      <c r="S84" s="156"/>
      <c r="T84" s="158"/>
      <c r="U84" s="155"/>
      <c r="V84" s="156"/>
      <c r="W84" s="158"/>
      <c r="X84" s="155"/>
      <c r="Y84" s="156"/>
      <c r="Z84" s="159"/>
      <c r="AA84" s="155"/>
      <c r="AB84" s="156"/>
      <c r="AC84" s="180"/>
      <c r="AD84" s="155"/>
      <c r="AE84" s="155"/>
      <c r="AF84" s="161"/>
      <c r="AG84" s="155"/>
      <c r="AH84" s="155"/>
      <c r="AI84" s="155"/>
      <c r="AJ84" s="156"/>
      <c r="AK84" s="161"/>
      <c r="AL84" s="155"/>
      <c r="AM84" s="155"/>
      <c r="AN84" s="155"/>
      <c r="AO84" s="155"/>
      <c r="AP84" s="155"/>
      <c r="AQ84" s="155"/>
      <c r="AR84" s="155"/>
      <c r="AS84" s="155"/>
      <c r="AT84" s="155"/>
      <c r="AU84" s="155"/>
      <c r="AV84" s="155"/>
      <c r="AW84" s="155"/>
      <c r="AX84" s="155"/>
      <c r="AY84" s="161"/>
      <c r="AZ84" s="155"/>
      <c r="BA84" s="155"/>
      <c r="BB84" s="155"/>
      <c r="BC84" s="155"/>
      <c r="BD84" s="163" t="str">
        <f t="shared" si="4"/>
        <v/>
      </c>
      <c r="BE84" s="164" t="str">
        <f t="shared" si="1"/>
        <v/>
      </c>
      <c r="BF84" s="164" t="str">
        <f t="shared" si="2"/>
        <v/>
      </c>
      <c r="BG84" s="164" t="str">
        <f t="shared" si="5"/>
        <v/>
      </c>
      <c r="BH84" s="168" t="str">
        <f t="shared" si="3"/>
        <v/>
      </c>
    </row>
    <row r="85">
      <c r="A85" s="154"/>
      <c r="B85" s="155"/>
      <c r="C85" s="155"/>
      <c r="D85" s="155"/>
      <c r="E85" s="155"/>
      <c r="F85" s="156"/>
      <c r="G85" s="157"/>
      <c r="H85" s="155"/>
      <c r="I85" s="155"/>
      <c r="J85" s="155"/>
      <c r="K85" s="156"/>
      <c r="L85" s="157"/>
      <c r="M85" s="155"/>
      <c r="N85" s="155"/>
      <c r="O85" s="155"/>
      <c r="P85" s="156"/>
      <c r="Q85" s="158"/>
      <c r="R85" s="155"/>
      <c r="S85" s="156"/>
      <c r="T85" s="158"/>
      <c r="U85" s="155"/>
      <c r="V85" s="156"/>
      <c r="W85" s="158"/>
      <c r="X85" s="155"/>
      <c r="Y85" s="156"/>
      <c r="Z85" s="159"/>
      <c r="AA85" s="155"/>
      <c r="AB85" s="156"/>
      <c r="AC85" s="180"/>
      <c r="AD85" s="155"/>
      <c r="AE85" s="155"/>
      <c r="AF85" s="161"/>
      <c r="AG85" s="155"/>
      <c r="AH85" s="155"/>
      <c r="AI85" s="155"/>
      <c r="AJ85" s="156"/>
      <c r="AK85" s="161"/>
      <c r="AL85" s="155"/>
      <c r="AM85" s="155"/>
      <c r="AN85" s="155"/>
      <c r="AO85" s="155"/>
      <c r="AP85" s="155"/>
      <c r="AQ85" s="155"/>
      <c r="AR85" s="155"/>
      <c r="AS85" s="155"/>
      <c r="AT85" s="155"/>
      <c r="AU85" s="155"/>
      <c r="AV85" s="155"/>
      <c r="AW85" s="155"/>
      <c r="AX85" s="155"/>
      <c r="AY85" s="161"/>
      <c r="AZ85" s="155"/>
      <c r="BA85" s="155"/>
      <c r="BB85" s="155"/>
      <c r="BC85" s="155"/>
      <c r="BD85" s="163" t="str">
        <f t="shared" si="4"/>
        <v/>
      </c>
      <c r="BE85" s="164" t="str">
        <f t="shared" si="1"/>
        <v/>
      </c>
      <c r="BF85" s="164" t="str">
        <f t="shared" si="2"/>
        <v/>
      </c>
      <c r="BG85" s="164" t="str">
        <f t="shared" si="5"/>
        <v/>
      </c>
      <c r="BH85" s="168" t="str">
        <f t="shared" si="3"/>
        <v/>
      </c>
    </row>
    <row r="86">
      <c r="A86" s="154"/>
      <c r="B86" s="155"/>
      <c r="C86" s="155"/>
      <c r="D86" s="155"/>
      <c r="E86" s="155"/>
      <c r="F86" s="156"/>
      <c r="G86" s="157"/>
      <c r="H86" s="155"/>
      <c r="I86" s="155"/>
      <c r="J86" s="155"/>
      <c r="K86" s="156"/>
      <c r="L86" s="157"/>
      <c r="M86" s="155"/>
      <c r="N86" s="155"/>
      <c r="O86" s="155"/>
      <c r="P86" s="156"/>
      <c r="Q86" s="158"/>
      <c r="R86" s="155"/>
      <c r="S86" s="156"/>
      <c r="T86" s="158"/>
      <c r="U86" s="155"/>
      <c r="V86" s="156"/>
      <c r="W86" s="158"/>
      <c r="X86" s="155"/>
      <c r="Y86" s="156"/>
      <c r="Z86" s="159"/>
      <c r="AA86" s="155"/>
      <c r="AB86" s="156"/>
      <c r="AC86" s="180"/>
      <c r="AD86" s="155"/>
      <c r="AE86" s="155"/>
      <c r="AF86" s="161"/>
      <c r="AG86" s="155"/>
      <c r="AH86" s="155"/>
      <c r="AI86" s="155"/>
      <c r="AJ86" s="156"/>
      <c r="AK86" s="161"/>
      <c r="AL86" s="155"/>
      <c r="AM86" s="155"/>
      <c r="AN86" s="155"/>
      <c r="AO86" s="155"/>
      <c r="AP86" s="155"/>
      <c r="AQ86" s="155"/>
      <c r="AR86" s="155"/>
      <c r="AS86" s="155"/>
      <c r="AT86" s="155"/>
      <c r="AU86" s="155"/>
      <c r="AV86" s="155"/>
      <c r="AW86" s="155"/>
      <c r="AX86" s="155"/>
      <c r="AY86" s="161"/>
      <c r="AZ86" s="155"/>
      <c r="BA86" s="155"/>
      <c r="BB86" s="155"/>
      <c r="BC86" s="155"/>
      <c r="BD86" s="163" t="str">
        <f t="shared" si="4"/>
        <v/>
      </c>
      <c r="BE86" s="164" t="str">
        <f t="shared" si="1"/>
        <v/>
      </c>
      <c r="BF86" s="164" t="str">
        <f t="shared" si="2"/>
        <v/>
      </c>
      <c r="BG86" s="164" t="str">
        <f t="shared" si="5"/>
        <v/>
      </c>
      <c r="BH86" s="168" t="str">
        <f t="shared" si="3"/>
        <v/>
      </c>
    </row>
    <row r="87">
      <c r="A87" s="154"/>
      <c r="B87" s="155"/>
      <c r="C87" s="155"/>
      <c r="D87" s="155"/>
      <c r="E87" s="155"/>
      <c r="F87" s="156"/>
      <c r="G87" s="157"/>
      <c r="H87" s="155"/>
      <c r="I87" s="155"/>
      <c r="J87" s="155"/>
      <c r="K87" s="156"/>
      <c r="L87" s="157"/>
      <c r="M87" s="155"/>
      <c r="N87" s="155"/>
      <c r="O87" s="155"/>
      <c r="P87" s="156"/>
      <c r="Q87" s="158"/>
      <c r="R87" s="155"/>
      <c r="S87" s="156"/>
      <c r="T87" s="158"/>
      <c r="U87" s="155"/>
      <c r="V87" s="156"/>
      <c r="W87" s="158"/>
      <c r="X87" s="155"/>
      <c r="Y87" s="156"/>
      <c r="Z87" s="159"/>
      <c r="AA87" s="155"/>
      <c r="AB87" s="156"/>
      <c r="AC87" s="180"/>
      <c r="AD87" s="155"/>
      <c r="AE87" s="155"/>
      <c r="AF87" s="161"/>
      <c r="AG87" s="155"/>
      <c r="AH87" s="155"/>
      <c r="AI87" s="155"/>
      <c r="AJ87" s="156"/>
      <c r="AK87" s="161"/>
      <c r="AL87" s="155"/>
      <c r="AM87" s="155"/>
      <c r="AN87" s="155"/>
      <c r="AO87" s="155"/>
      <c r="AP87" s="155"/>
      <c r="AQ87" s="155"/>
      <c r="AR87" s="155"/>
      <c r="AS87" s="155"/>
      <c r="AT87" s="155"/>
      <c r="AU87" s="155"/>
      <c r="AV87" s="155"/>
      <c r="AW87" s="155"/>
      <c r="AX87" s="155"/>
      <c r="AY87" s="161"/>
      <c r="AZ87" s="155"/>
      <c r="BA87" s="155"/>
      <c r="BB87" s="155"/>
      <c r="BC87" s="155"/>
      <c r="BD87" s="163" t="str">
        <f t="shared" si="4"/>
        <v/>
      </c>
      <c r="BE87" s="164" t="str">
        <f t="shared" si="1"/>
        <v/>
      </c>
      <c r="BF87" s="164" t="str">
        <f t="shared" si="2"/>
        <v/>
      </c>
      <c r="BG87" s="164" t="str">
        <f t="shared" si="5"/>
        <v/>
      </c>
      <c r="BH87" s="168" t="str">
        <f t="shared" si="3"/>
        <v/>
      </c>
    </row>
    <row r="88">
      <c r="A88" s="154"/>
      <c r="B88" s="155"/>
      <c r="C88" s="155"/>
      <c r="D88" s="155"/>
      <c r="E88" s="155"/>
      <c r="F88" s="156"/>
      <c r="G88" s="157"/>
      <c r="H88" s="155"/>
      <c r="I88" s="155"/>
      <c r="J88" s="155"/>
      <c r="K88" s="156"/>
      <c r="L88" s="157"/>
      <c r="M88" s="155"/>
      <c r="N88" s="155"/>
      <c r="O88" s="155"/>
      <c r="P88" s="156"/>
      <c r="Q88" s="158"/>
      <c r="R88" s="155"/>
      <c r="S88" s="156"/>
      <c r="T88" s="158"/>
      <c r="U88" s="155"/>
      <c r="V88" s="156"/>
      <c r="W88" s="158"/>
      <c r="X88" s="155"/>
      <c r="Y88" s="156"/>
      <c r="Z88" s="159"/>
      <c r="AA88" s="155"/>
      <c r="AB88" s="156"/>
      <c r="AC88" s="180"/>
      <c r="AD88" s="155"/>
      <c r="AE88" s="155"/>
      <c r="AF88" s="161"/>
      <c r="AG88" s="155"/>
      <c r="AH88" s="155"/>
      <c r="AI88" s="155"/>
      <c r="AJ88" s="156"/>
      <c r="AK88" s="161"/>
      <c r="AL88" s="155"/>
      <c r="AM88" s="155"/>
      <c r="AN88" s="155"/>
      <c r="AO88" s="155"/>
      <c r="AP88" s="155"/>
      <c r="AQ88" s="155"/>
      <c r="AR88" s="155"/>
      <c r="AS88" s="155"/>
      <c r="AT88" s="155"/>
      <c r="AU88" s="155"/>
      <c r="AV88" s="155"/>
      <c r="AW88" s="155"/>
      <c r="AX88" s="155"/>
      <c r="AY88" s="161"/>
      <c r="AZ88" s="155"/>
      <c r="BA88" s="155"/>
      <c r="BB88" s="155"/>
      <c r="BC88" s="155"/>
      <c r="BD88" s="163" t="str">
        <f t="shared" si="4"/>
        <v/>
      </c>
      <c r="BE88" s="164" t="str">
        <f t="shared" si="1"/>
        <v/>
      </c>
      <c r="BF88" s="164" t="str">
        <f t="shared" si="2"/>
        <v/>
      </c>
      <c r="BG88" s="164" t="str">
        <f t="shared" si="5"/>
        <v/>
      </c>
      <c r="BH88" s="168" t="str">
        <f t="shared" si="3"/>
        <v/>
      </c>
    </row>
    <row r="89">
      <c r="A89" s="154"/>
      <c r="B89" s="155"/>
      <c r="C89" s="155"/>
      <c r="D89" s="155"/>
      <c r="E89" s="155"/>
      <c r="F89" s="156"/>
      <c r="G89" s="157"/>
      <c r="H89" s="155"/>
      <c r="I89" s="155"/>
      <c r="J89" s="155"/>
      <c r="K89" s="156"/>
      <c r="L89" s="157"/>
      <c r="M89" s="155"/>
      <c r="N89" s="155"/>
      <c r="O89" s="155"/>
      <c r="P89" s="156"/>
      <c r="Q89" s="158"/>
      <c r="R89" s="155"/>
      <c r="S89" s="156"/>
      <c r="T89" s="158"/>
      <c r="U89" s="155"/>
      <c r="V89" s="156"/>
      <c r="W89" s="158"/>
      <c r="X89" s="155"/>
      <c r="Y89" s="156"/>
      <c r="Z89" s="159"/>
      <c r="AA89" s="155"/>
      <c r="AB89" s="156"/>
      <c r="AC89" s="180"/>
      <c r="AD89" s="155"/>
      <c r="AE89" s="155"/>
      <c r="AF89" s="161"/>
      <c r="AG89" s="155"/>
      <c r="AH89" s="155"/>
      <c r="AI89" s="155"/>
      <c r="AJ89" s="156"/>
      <c r="AK89" s="161"/>
      <c r="AL89" s="155"/>
      <c r="AM89" s="155"/>
      <c r="AN89" s="155"/>
      <c r="AO89" s="155"/>
      <c r="AP89" s="155"/>
      <c r="AQ89" s="155"/>
      <c r="AR89" s="155"/>
      <c r="AS89" s="155"/>
      <c r="AT89" s="155"/>
      <c r="AU89" s="155"/>
      <c r="AV89" s="155"/>
      <c r="AW89" s="155"/>
      <c r="AX89" s="155"/>
      <c r="AY89" s="161"/>
      <c r="AZ89" s="155"/>
      <c r="BA89" s="155"/>
      <c r="BB89" s="155"/>
      <c r="BC89" s="155"/>
      <c r="BD89" s="163" t="str">
        <f t="shared" si="4"/>
        <v/>
      </c>
      <c r="BE89" s="164" t="str">
        <f t="shared" si="1"/>
        <v/>
      </c>
      <c r="BF89" s="164" t="str">
        <f t="shared" si="2"/>
        <v/>
      </c>
      <c r="BG89" s="164" t="str">
        <f t="shared" si="5"/>
        <v/>
      </c>
      <c r="BH89" s="168" t="str">
        <f t="shared" si="3"/>
        <v/>
      </c>
    </row>
    <row r="90">
      <c r="A90" s="154"/>
      <c r="B90" s="155"/>
      <c r="C90" s="155"/>
      <c r="D90" s="155"/>
      <c r="E90" s="155"/>
      <c r="F90" s="156"/>
      <c r="G90" s="157"/>
      <c r="H90" s="155"/>
      <c r="I90" s="155"/>
      <c r="J90" s="155"/>
      <c r="K90" s="156"/>
      <c r="L90" s="157"/>
      <c r="M90" s="155"/>
      <c r="N90" s="155"/>
      <c r="O90" s="155"/>
      <c r="P90" s="156"/>
      <c r="Q90" s="158"/>
      <c r="R90" s="155"/>
      <c r="S90" s="156"/>
      <c r="T90" s="158"/>
      <c r="U90" s="155"/>
      <c r="V90" s="156"/>
      <c r="W90" s="158"/>
      <c r="X90" s="155"/>
      <c r="Y90" s="156"/>
      <c r="Z90" s="159"/>
      <c r="AA90" s="155"/>
      <c r="AB90" s="156"/>
      <c r="AC90" s="180"/>
      <c r="AD90" s="155"/>
      <c r="AE90" s="155"/>
      <c r="AF90" s="161"/>
      <c r="AG90" s="155"/>
      <c r="AH90" s="155"/>
      <c r="AI90" s="155"/>
      <c r="AJ90" s="156"/>
      <c r="AK90" s="161"/>
      <c r="AL90" s="155"/>
      <c r="AM90" s="155"/>
      <c r="AN90" s="155"/>
      <c r="AO90" s="155"/>
      <c r="AP90" s="155"/>
      <c r="AQ90" s="155"/>
      <c r="AR90" s="155"/>
      <c r="AS90" s="155"/>
      <c r="AT90" s="155"/>
      <c r="AU90" s="155"/>
      <c r="AV90" s="155"/>
      <c r="AW90" s="155"/>
      <c r="AX90" s="155"/>
      <c r="AY90" s="161"/>
      <c r="AZ90" s="155"/>
      <c r="BA90" s="155"/>
      <c r="BB90" s="155"/>
      <c r="BC90" s="155"/>
      <c r="BD90" s="163" t="str">
        <f t="shared" si="4"/>
        <v/>
      </c>
      <c r="BE90" s="164" t="str">
        <f t="shared" si="1"/>
        <v/>
      </c>
      <c r="BF90" s="164" t="str">
        <f t="shared" si="2"/>
        <v/>
      </c>
      <c r="BG90" s="164" t="str">
        <f t="shared" si="5"/>
        <v/>
      </c>
      <c r="BH90" s="168" t="str">
        <f t="shared" si="3"/>
        <v/>
      </c>
    </row>
    <row r="91">
      <c r="A91" s="154"/>
      <c r="B91" s="155"/>
      <c r="C91" s="155"/>
      <c r="D91" s="155"/>
      <c r="E91" s="155"/>
      <c r="F91" s="156"/>
      <c r="G91" s="157"/>
      <c r="H91" s="155"/>
      <c r="I91" s="155"/>
      <c r="J91" s="155"/>
      <c r="K91" s="156"/>
      <c r="L91" s="157"/>
      <c r="M91" s="155"/>
      <c r="N91" s="155"/>
      <c r="O91" s="155"/>
      <c r="P91" s="156"/>
      <c r="Q91" s="158"/>
      <c r="R91" s="155"/>
      <c r="S91" s="156"/>
      <c r="T91" s="158"/>
      <c r="U91" s="155"/>
      <c r="V91" s="156"/>
      <c r="W91" s="158"/>
      <c r="X91" s="155"/>
      <c r="Y91" s="156"/>
      <c r="Z91" s="159"/>
      <c r="AA91" s="155"/>
      <c r="AB91" s="156"/>
      <c r="AC91" s="180"/>
      <c r="AD91" s="155"/>
      <c r="AE91" s="155"/>
      <c r="AF91" s="161"/>
      <c r="AG91" s="155"/>
      <c r="AH91" s="155"/>
      <c r="AI91" s="155"/>
      <c r="AJ91" s="156"/>
      <c r="AK91" s="161"/>
      <c r="AL91" s="155"/>
      <c r="AM91" s="155"/>
      <c r="AN91" s="155"/>
      <c r="AO91" s="155"/>
      <c r="AP91" s="155"/>
      <c r="AQ91" s="155"/>
      <c r="AR91" s="155"/>
      <c r="AS91" s="155"/>
      <c r="AT91" s="155"/>
      <c r="AU91" s="155"/>
      <c r="AV91" s="155"/>
      <c r="AW91" s="155"/>
      <c r="AX91" s="155"/>
      <c r="AY91" s="161"/>
      <c r="AZ91" s="155"/>
      <c r="BA91" s="155"/>
      <c r="BB91" s="155"/>
      <c r="BC91" s="155"/>
      <c r="BD91" s="163" t="str">
        <f t="shared" si="4"/>
        <v/>
      </c>
      <c r="BE91" s="164" t="str">
        <f t="shared" si="1"/>
        <v/>
      </c>
      <c r="BF91" s="164" t="str">
        <f t="shared" si="2"/>
        <v/>
      </c>
      <c r="BG91" s="164" t="str">
        <f t="shared" si="5"/>
        <v/>
      </c>
      <c r="BH91" s="168" t="str">
        <f t="shared" si="3"/>
        <v/>
      </c>
    </row>
    <row r="92">
      <c r="A92" s="154"/>
      <c r="B92" s="155"/>
      <c r="C92" s="155"/>
      <c r="D92" s="155"/>
      <c r="E92" s="155"/>
      <c r="F92" s="156"/>
      <c r="G92" s="157"/>
      <c r="H92" s="155"/>
      <c r="I92" s="155"/>
      <c r="J92" s="155"/>
      <c r="K92" s="156"/>
      <c r="L92" s="157"/>
      <c r="M92" s="155"/>
      <c r="N92" s="155"/>
      <c r="O92" s="155"/>
      <c r="P92" s="156"/>
      <c r="Q92" s="158"/>
      <c r="R92" s="155"/>
      <c r="S92" s="156"/>
      <c r="T92" s="158"/>
      <c r="U92" s="155"/>
      <c r="V92" s="156"/>
      <c r="W92" s="158"/>
      <c r="X92" s="155"/>
      <c r="Y92" s="156"/>
      <c r="Z92" s="159"/>
      <c r="AA92" s="155"/>
      <c r="AB92" s="156"/>
      <c r="AC92" s="180"/>
      <c r="AD92" s="155"/>
      <c r="AE92" s="155"/>
      <c r="AF92" s="161"/>
      <c r="AG92" s="155"/>
      <c r="AH92" s="155"/>
      <c r="AI92" s="155"/>
      <c r="AJ92" s="156"/>
      <c r="AK92" s="161"/>
      <c r="AL92" s="155"/>
      <c r="AM92" s="155"/>
      <c r="AN92" s="155"/>
      <c r="AO92" s="155"/>
      <c r="AP92" s="155"/>
      <c r="AQ92" s="155"/>
      <c r="AR92" s="155"/>
      <c r="AS92" s="155"/>
      <c r="AT92" s="155"/>
      <c r="AU92" s="155"/>
      <c r="AV92" s="155"/>
      <c r="AW92" s="155"/>
      <c r="AX92" s="155"/>
      <c r="AY92" s="161"/>
      <c r="AZ92" s="155"/>
      <c r="BA92" s="155"/>
      <c r="BB92" s="155"/>
      <c r="BC92" s="155"/>
      <c r="BD92" s="163" t="str">
        <f t="shared" si="4"/>
        <v/>
      </c>
      <c r="BE92" s="164" t="str">
        <f t="shared" si="1"/>
        <v/>
      </c>
      <c r="BF92" s="164" t="str">
        <f t="shared" si="2"/>
        <v/>
      </c>
      <c r="BG92" s="164" t="str">
        <f t="shared" si="5"/>
        <v/>
      </c>
      <c r="BH92" s="168" t="str">
        <f t="shared" si="3"/>
        <v/>
      </c>
    </row>
    <row r="93">
      <c r="A93" s="154"/>
      <c r="B93" s="155"/>
      <c r="C93" s="155"/>
      <c r="D93" s="155"/>
      <c r="E93" s="155"/>
      <c r="F93" s="156"/>
      <c r="G93" s="157"/>
      <c r="H93" s="155"/>
      <c r="I93" s="155"/>
      <c r="J93" s="155"/>
      <c r="K93" s="156"/>
      <c r="L93" s="157"/>
      <c r="M93" s="155"/>
      <c r="N93" s="155"/>
      <c r="O93" s="155"/>
      <c r="P93" s="156"/>
      <c r="Q93" s="158"/>
      <c r="R93" s="155"/>
      <c r="S93" s="156"/>
      <c r="T93" s="158"/>
      <c r="U93" s="155"/>
      <c r="V93" s="156"/>
      <c r="W93" s="158"/>
      <c r="X93" s="155"/>
      <c r="Y93" s="156"/>
      <c r="Z93" s="159"/>
      <c r="AA93" s="155"/>
      <c r="AB93" s="156"/>
      <c r="AC93" s="180"/>
      <c r="AD93" s="155"/>
      <c r="AE93" s="155"/>
      <c r="AF93" s="161"/>
      <c r="AG93" s="155"/>
      <c r="AH93" s="155"/>
      <c r="AI93" s="155"/>
      <c r="AJ93" s="156"/>
      <c r="AK93" s="161"/>
      <c r="AL93" s="155"/>
      <c r="AM93" s="155"/>
      <c r="AN93" s="155"/>
      <c r="AO93" s="155"/>
      <c r="AP93" s="155"/>
      <c r="AQ93" s="155"/>
      <c r="AR93" s="155"/>
      <c r="AS93" s="155"/>
      <c r="AT93" s="155"/>
      <c r="AU93" s="155"/>
      <c r="AV93" s="155"/>
      <c r="AW93" s="155"/>
      <c r="AX93" s="155"/>
      <c r="AY93" s="161"/>
      <c r="AZ93" s="155"/>
      <c r="BA93" s="155"/>
      <c r="BB93" s="155"/>
      <c r="BC93" s="155"/>
      <c r="BD93" s="163" t="str">
        <f t="shared" si="4"/>
        <v/>
      </c>
      <c r="BE93" s="164" t="str">
        <f t="shared" si="1"/>
        <v/>
      </c>
      <c r="BF93" s="164" t="str">
        <f t="shared" si="2"/>
        <v/>
      </c>
      <c r="BG93" s="164" t="str">
        <f t="shared" si="5"/>
        <v/>
      </c>
      <c r="BH93" s="168" t="str">
        <f t="shared" si="3"/>
        <v/>
      </c>
    </row>
    <row r="94">
      <c r="A94" s="154"/>
      <c r="B94" s="155"/>
      <c r="C94" s="155"/>
      <c r="D94" s="155"/>
      <c r="E94" s="155"/>
      <c r="F94" s="156"/>
      <c r="G94" s="157"/>
      <c r="H94" s="155"/>
      <c r="I94" s="155"/>
      <c r="J94" s="155"/>
      <c r="K94" s="156"/>
      <c r="L94" s="157"/>
      <c r="M94" s="155"/>
      <c r="N94" s="155"/>
      <c r="O94" s="155"/>
      <c r="P94" s="156"/>
      <c r="Q94" s="158"/>
      <c r="R94" s="155"/>
      <c r="S94" s="156"/>
      <c r="T94" s="158"/>
      <c r="U94" s="155"/>
      <c r="V94" s="156"/>
      <c r="W94" s="158"/>
      <c r="X94" s="155"/>
      <c r="Y94" s="156"/>
      <c r="Z94" s="159"/>
      <c r="AA94" s="155"/>
      <c r="AB94" s="156"/>
      <c r="AC94" s="180"/>
      <c r="AD94" s="155"/>
      <c r="AE94" s="155"/>
      <c r="AF94" s="161"/>
      <c r="AG94" s="155"/>
      <c r="AH94" s="155"/>
      <c r="AI94" s="155"/>
      <c r="AJ94" s="156"/>
      <c r="AK94" s="161"/>
      <c r="AL94" s="155"/>
      <c r="AM94" s="155"/>
      <c r="AN94" s="155"/>
      <c r="AO94" s="155"/>
      <c r="AP94" s="155"/>
      <c r="AQ94" s="155"/>
      <c r="AR94" s="155"/>
      <c r="AS94" s="155"/>
      <c r="AT94" s="155"/>
      <c r="AU94" s="155"/>
      <c r="AV94" s="155"/>
      <c r="AW94" s="155"/>
      <c r="AX94" s="155"/>
      <c r="AY94" s="161"/>
      <c r="AZ94" s="155"/>
      <c r="BA94" s="155"/>
      <c r="BB94" s="155"/>
      <c r="BC94" s="155"/>
      <c r="BD94" s="163" t="str">
        <f t="shared" si="4"/>
        <v/>
      </c>
      <c r="BE94" s="164" t="str">
        <f t="shared" si="1"/>
        <v/>
      </c>
      <c r="BF94" s="164" t="str">
        <f t="shared" si="2"/>
        <v/>
      </c>
      <c r="BG94" s="164" t="str">
        <f t="shared" si="5"/>
        <v/>
      </c>
      <c r="BH94" s="168" t="str">
        <f t="shared" si="3"/>
        <v/>
      </c>
    </row>
    <row r="95">
      <c r="A95" s="154"/>
      <c r="B95" s="155"/>
      <c r="C95" s="155"/>
      <c r="D95" s="155"/>
      <c r="E95" s="155"/>
      <c r="F95" s="156"/>
      <c r="G95" s="157"/>
      <c r="H95" s="155"/>
      <c r="I95" s="155"/>
      <c r="J95" s="155"/>
      <c r="K95" s="156"/>
      <c r="L95" s="157"/>
      <c r="M95" s="155"/>
      <c r="N95" s="155"/>
      <c r="O95" s="155"/>
      <c r="P95" s="156"/>
      <c r="Q95" s="158"/>
      <c r="R95" s="155"/>
      <c r="S95" s="156"/>
      <c r="T95" s="158"/>
      <c r="U95" s="155"/>
      <c r="V95" s="156"/>
      <c r="W95" s="158"/>
      <c r="X95" s="155"/>
      <c r="Y95" s="156"/>
      <c r="Z95" s="159"/>
      <c r="AA95" s="155"/>
      <c r="AB95" s="156"/>
      <c r="AC95" s="180"/>
      <c r="AD95" s="155"/>
      <c r="AE95" s="155"/>
      <c r="AF95" s="161"/>
      <c r="AG95" s="155"/>
      <c r="AH95" s="155"/>
      <c r="AI95" s="155"/>
      <c r="AJ95" s="156"/>
      <c r="AK95" s="161"/>
      <c r="AL95" s="155"/>
      <c r="AM95" s="155"/>
      <c r="AN95" s="155"/>
      <c r="AO95" s="155"/>
      <c r="AP95" s="155"/>
      <c r="AQ95" s="155"/>
      <c r="AR95" s="155"/>
      <c r="AS95" s="155"/>
      <c r="AT95" s="155"/>
      <c r="AU95" s="155"/>
      <c r="AV95" s="155"/>
      <c r="AW95" s="155"/>
      <c r="AX95" s="155"/>
      <c r="AY95" s="161"/>
      <c r="AZ95" s="155"/>
      <c r="BA95" s="155"/>
      <c r="BB95" s="155"/>
      <c r="BC95" s="155"/>
      <c r="BD95" s="163" t="str">
        <f t="shared" si="4"/>
        <v/>
      </c>
      <c r="BE95" s="164" t="str">
        <f t="shared" si="1"/>
        <v/>
      </c>
      <c r="BF95" s="164" t="str">
        <f t="shared" si="2"/>
        <v/>
      </c>
      <c r="BG95" s="164" t="str">
        <f t="shared" si="5"/>
        <v/>
      </c>
      <c r="BH95" s="168" t="str">
        <f t="shared" si="3"/>
        <v/>
      </c>
    </row>
    <row r="96">
      <c r="A96" s="154"/>
      <c r="B96" s="155"/>
      <c r="C96" s="155"/>
      <c r="D96" s="155"/>
      <c r="E96" s="155"/>
      <c r="F96" s="156"/>
      <c r="G96" s="157"/>
      <c r="H96" s="155"/>
      <c r="I96" s="155"/>
      <c r="J96" s="155"/>
      <c r="K96" s="156"/>
      <c r="L96" s="157"/>
      <c r="M96" s="155"/>
      <c r="N96" s="155"/>
      <c r="O96" s="155"/>
      <c r="P96" s="156"/>
      <c r="Q96" s="158"/>
      <c r="R96" s="155"/>
      <c r="S96" s="156"/>
      <c r="T96" s="158"/>
      <c r="U96" s="155"/>
      <c r="V96" s="156"/>
      <c r="W96" s="158"/>
      <c r="X96" s="155"/>
      <c r="Y96" s="156"/>
      <c r="Z96" s="159"/>
      <c r="AA96" s="155"/>
      <c r="AB96" s="156"/>
      <c r="AC96" s="180"/>
      <c r="AD96" s="155"/>
      <c r="AE96" s="155"/>
      <c r="AF96" s="161"/>
      <c r="AG96" s="155"/>
      <c r="AH96" s="155"/>
      <c r="AI96" s="155"/>
      <c r="AJ96" s="156"/>
      <c r="AK96" s="161"/>
      <c r="AL96" s="155"/>
      <c r="AM96" s="155"/>
      <c r="AN96" s="155"/>
      <c r="AO96" s="155"/>
      <c r="AP96" s="155"/>
      <c r="AQ96" s="155"/>
      <c r="AR96" s="155"/>
      <c r="AS96" s="155"/>
      <c r="AT96" s="155"/>
      <c r="AU96" s="155"/>
      <c r="AV96" s="155"/>
      <c r="AW96" s="155"/>
      <c r="AX96" s="155"/>
      <c r="AY96" s="161"/>
      <c r="AZ96" s="155"/>
      <c r="BA96" s="155"/>
      <c r="BB96" s="155"/>
      <c r="BC96" s="155"/>
      <c r="BD96" s="163" t="str">
        <f t="shared" si="4"/>
        <v/>
      </c>
      <c r="BE96" s="164" t="str">
        <f t="shared" si="1"/>
        <v/>
      </c>
      <c r="BF96" s="164" t="str">
        <f t="shared" si="2"/>
        <v/>
      </c>
      <c r="BG96" s="164" t="str">
        <f t="shared" si="5"/>
        <v/>
      </c>
      <c r="BH96" s="168" t="str">
        <f t="shared" si="3"/>
        <v/>
      </c>
    </row>
    <row r="97">
      <c r="A97" s="154"/>
      <c r="B97" s="155"/>
      <c r="C97" s="155"/>
      <c r="D97" s="155"/>
      <c r="E97" s="155"/>
      <c r="F97" s="156"/>
      <c r="G97" s="157"/>
      <c r="H97" s="155"/>
      <c r="I97" s="155"/>
      <c r="J97" s="155"/>
      <c r="K97" s="156"/>
      <c r="L97" s="157"/>
      <c r="M97" s="155"/>
      <c r="N97" s="155"/>
      <c r="O97" s="155"/>
      <c r="P97" s="156"/>
      <c r="Q97" s="158"/>
      <c r="R97" s="155"/>
      <c r="S97" s="156"/>
      <c r="T97" s="158"/>
      <c r="U97" s="155"/>
      <c r="V97" s="156"/>
      <c r="W97" s="158"/>
      <c r="X97" s="155"/>
      <c r="Y97" s="156"/>
      <c r="Z97" s="159"/>
      <c r="AA97" s="155"/>
      <c r="AB97" s="156"/>
      <c r="AC97" s="180"/>
      <c r="AD97" s="155"/>
      <c r="AE97" s="155"/>
      <c r="AF97" s="161"/>
      <c r="AG97" s="155"/>
      <c r="AH97" s="155"/>
      <c r="AI97" s="155"/>
      <c r="AJ97" s="156"/>
      <c r="AK97" s="161"/>
      <c r="AL97" s="155"/>
      <c r="AM97" s="155"/>
      <c r="AN97" s="155"/>
      <c r="AO97" s="155"/>
      <c r="AP97" s="155"/>
      <c r="AQ97" s="155"/>
      <c r="AR97" s="155"/>
      <c r="AS97" s="155"/>
      <c r="AT97" s="155"/>
      <c r="AU97" s="155"/>
      <c r="AV97" s="155"/>
      <c r="AW97" s="155"/>
      <c r="AX97" s="155"/>
      <c r="AY97" s="161"/>
      <c r="AZ97" s="155"/>
      <c r="BA97" s="155"/>
      <c r="BB97" s="155"/>
      <c r="BC97" s="155"/>
      <c r="BD97" s="163" t="str">
        <f t="shared" si="4"/>
        <v/>
      </c>
      <c r="BE97" s="164" t="str">
        <f t="shared" si="1"/>
        <v/>
      </c>
      <c r="BF97" s="164" t="str">
        <f t="shared" si="2"/>
        <v/>
      </c>
      <c r="BG97" s="164" t="str">
        <f t="shared" si="5"/>
        <v/>
      </c>
      <c r="BH97" s="168" t="str">
        <f t="shared" si="3"/>
        <v/>
      </c>
    </row>
    <row r="98">
      <c r="A98" s="154"/>
      <c r="B98" s="155"/>
      <c r="C98" s="155"/>
      <c r="D98" s="155"/>
      <c r="E98" s="155"/>
      <c r="F98" s="156"/>
      <c r="G98" s="157"/>
      <c r="H98" s="155"/>
      <c r="I98" s="155"/>
      <c r="J98" s="155"/>
      <c r="K98" s="156"/>
      <c r="L98" s="157"/>
      <c r="M98" s="155"/>
      <c r="N98" s="155"/>
      <c r="O98" s="155"/>
      <c r="P98" s="156"/>
      <c r="Q98" s="158"/>
      <c r="R98" s="155"/>
      <c r="S98" s="156"/>
      <c r="T98" s="158"/>
      <c r="U98" s="155"/>
      <c r="V98" s="156"/>
      <c r="W98" s="158"/>
      <c r="X98" s="155"/>
      <c r="Y98" s="156"/>
      <c r="Z98" s="159"/>
      <c r="AA98" s="155"/>
      <c r="AB98" s="156"/>
      <c r="AC98" s="180"/>
      <c r="AD98" s="155"/>
      <c r="AE98" s="155"/>
      <c r="AF98" s="161"/>
      <c r="AG98" s="155"/>
      <c r="AH98" s="155"/>
      <c r="AI98" s="155"/>
      <c r="AJ98" s="156"/>
      <c r="AK98" s="161"/>
      <c r="AL98" s="155"/>
      <c r="AM98" s="155"/>
      <c r="AN98" s="155"/>
      <c r="AO98" s="155"/>
      <c r="AP98" s="155"/>
      <c r="AQ98" s="155"/>
      <c r="AR98" s="155"/>
      <c r="AS98" s="155"/>
      <c r="AT98" s="155"/>
      <c r="AU98" s="155"/>
      <c r="AV98" s="155"/>
      <c r="AW98" s="155"/>
      <c r="AX98" s="155"/>
      <c r="AY98" s="161"/>
      <c r="AZ98" s="155"/>
      <c r="BA98" s="155"/>
      <c r="BB98" s="155"/>
      <c r="BC98" s="155"/>
      <c r="BD98" s="163" t="str">
        <f t="shared" si="4"/>
        <v/>
      </c>
      <c r="BE98" s="164" t="str">
        <f t="shared" si="1"/>
        <v/>
      </c>
      <c r="BF98" s="164" t="str">
        <f t="shared" si="2"/>
        <v/>
      </c>
      <c r="BG98" s="164" t="str">
        <f t="shared" si="5"/>
        <v/>
      </c>
      <c r="BH98" s="168" t="str">
        <f t="shared" si="3"/>
        <v/>
      </c>
    </row>
    <row r="99">
      <c r="A99" s="154"/>
      <c r="B99" s="155"/>
      <c r="C99" s="155"/>
      <c r="D99" s="155"/>
      <c r="E99" s="155"/>
      <c r="F99" s="156"/>
      <c r="G99" s="157"/>
      <c r="H99" s="155"/>
      <c r="I99" s="155"/>
      <c r="J99" s="155"/>
      <c r="K99" s="156"/>
      <c r="L99" s="157"/>
      <c r="M99" s="155"/>
      <c r="N99" s="155"/>
      <c r="O99" s="155"/>
      <c r="P99" s="156"/>
      <c r="Q99" s="158"/>
      <c r="R99" s="155"/>
      <c r="S99" s="156"/>
      <c r="T99" s="158"/>
      <c r="U99" s="155"/>
      <c r="V99" s="156"/>
      <c r="W99" s="158"/>
      <c r="X99" s="155"/>
      <c r="Y99" s="156"/>
      <c r="Z99" s="159"/>
      <c r="AA99" s="155"/>
      <c r="AB99" s="156"/>
      <c r="AC99" s="180"/>
      <c r="AD99" s="155"/>
      <c r="AE99" s="155"/>
      <c r="AF99" s="161"/>
      <c r="AG99" s="155"/>
      <c r="AH99" s="155"/>
      <c r="AI99" s="155"/>
      <c r="AJ99" s="156"/>
      <c r="AK99" s="161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61"/>
      <c r="AZ99" s="155"/>
      <c r="BA99" s="155"/>
      <c r="BB99" s="155"/>
      <c r="BC99" s="155"/>
      <c r="BD99" s="163" t="str">
        <f t="shared" si="4"/>
        <v/>
      </c>
      <c r="BE99" s="164" t="str">
        <f t="shared" si="1"/>
        <v/>
      </c>
      <c r="BF99" s="164" t="str">
        <f t="shared" si="2"/>
        <v/>
      </c>
      <c r="BG99" s="164" t="str">
        <f t="shared" si="5"/>
        <v/>
      </c>
      <c r="BH99" s="168" t="str">
        <f t="shared" si="3"/>
        <v/>
      </c>
    </row>
    <row r="100">
      <c r="A100" s="154"/>
      <c r="B100" s="155"/>
      <c r="C100" s="155"/>
      <c r="D100" s="155"/>
      <c r="E100" s="155"/>
      <c r="F100" s="156"/>
      <c r="G100" s="157"/>
      <c r="H100" s="155"/>
      <c r="I100" s="155"/>
      <c r="J100" s="155"/>
      <c r="K100" s="156"/>
      <c r="L100" s="157"/>
      <c r="M100" s="155"/>
      <c r="N100" s="155"/>
      <c r="O100" s="155"/>
      <c r="P100" s="156"/>
      <c r="Q100" s="158"/>
      <c r="R100" s="155"/>
      <c r="S100" s="156"/>
      <c r="T100" s="158"/>
      <c r="U100" s="155"/>
      <c r="V100" s="156"/>
      <c r="W100" s="158"/>
      <c r="X100" s="155"/>
      <c r="Y100" s="156"/>
      <c r="Z100" s="159"/>
      <c r="AA100" s="155"/>
      <c r="AB100" s="156"/>
      <c r="AC100" s="180"/>
      <c r="AD100" s="155"/>
      <c r="AE100" s="155"/>
      <c r="AF100" s="161"/>
      <c r="AG100" s="155"/>
      <c r="AH100" s="155"/>
      <c r="AI100" s="155"/>
      <c r="AJ100" s="156"/>
      <c r="AK100" s="161"/>
      <c r="AL100" s="155"/>
      <c r="AM100" s="155"/>
      <c r="AN100" s="155"/>
      <c r="AO100" s="155"/>
      <c r="AP100" s="155"/>
      <c r="AQ100" s="155"/>
      <c r="AR100" s="155"/>
      <c r="AS100" s="155"/>
      <c r="AT100" s="155"/>
      <c r="AU100" s="155"/>
      <c r="AV100" s="155"/>
      <c r="AW100" s="155"/>
      <c r="AX100" s="155"/>
      <c r="AY100" s="161"/>
      <c r="AZ100" s="155"/>
      <c r="BA100" s="155"/>
      <c r="BB100" s="155"/>
      <c r="BC100" s="155"/>
      <c r="BD100" s="163" t="str">
        <f t="shared" si="4"/>
        <v/>
      </c>
      <c r="BE100" s="164" t="str">
        <f t="shared" si="1"/>
        <v/>
      </c>
      <c r="BF100" s="164" t="str">
        <f t="shared" si="2"/>
        <v/>
      </c>
      <c r="BG100" s="164" t="str">
        <f t="shared" si="5"/>
        <v/>
      </c>
      <c r="BH100" s="168" t="str">
        <f t="shared" si="3"/>
        <v/>
      </c>
    </row>
    <row r="101">
      <c r="A101" s="154"/>
      <c r="B101" s="155"/>
      <c r="C101" s="155"/>
      <c r="D101" s="155"/>
      <c r="E101" s="155"/>
      <c r="F101" s="156"/>
      <c r="G101" s="157"/>
      <c r="H101" s="155"/>
      <c r="I101" s="155"/>
      <c r="J101" s="155"/>
      <c r="K101" s="156"/>
      <c r="L101" s="157"/>
      <c r="M101" s="155"/>
      <c r="N101" s="155"/>
      <c r="O101" s="155"/>
      <c r="P101" s="156"/>
      <c r="Q101" s="158"/>
      <c r="R101" s="155"/>
      <c r="S101" s="156"/>
      <c r="T101" s="158"/>
      <c r="U101" s="155"/>
      <c r="V101" s="156"/>
      <c r="W101" s="158"/>
      <c r="X101" s="155"/>
      <c r="Y101" s="156"/>
      <c r="Z101" s="159"/>
      <c r="AA101" s="155"/>
      <c r="AB101" s="156"/>
      <c r="AC101" s="180"/>
      <c r="AD101" s="155"/>
      <c r="AE101" s="155"/>
      <c r="AF101" s="161"/>
      <c r="AG101" s="155"/>
      <c r="AH101" s="155"/>
      <c r="AI101" s="155"/>
      <c r="AJ101" s="156"/>
      <c r="AK101" s="161"/>
      <c r="AL101" s="155"/>
      <c r="AM101" s="155"/>
      <c r="AN101" s="155"/>
      <c r="AO101" s="155"/>
      <c r="AP101" s="155"/>
      <c r="AQ101" s="155"/>
      <c r="AR101" s="155"/>
      <c r="AS101" s="155"/>
      <c r="AT101" s="155"/>
      <c r="AU101" s="155"/>
      <c r="AV101" s="155"/>
      <c r="AW101" s="155"/>
      <c r="AX101" s="155"/>
      <c r="AY101" s="161"/>
      <c r="AZ101" s="155"/>
      <c r="BA101" s="155"/>
      <c r="BB101" s="155"/>
      <c r="BC101" s="155"/>
      <c r="BD101" s="163" t="str">
        <f t="shared" si="4"/>
        <v/>
      </c>
      <c r="BE101" s="164" t="str">
        <f t="shared" si="1"/>
        <v/>
      </c>
      <c r="BF101" s="164" t="str">
        <f t="shared" si="2"/>
        <v/>
      </c>
      <c r="BG101" s="164" t="str">
        <f t="shared" si="5"/>
        <v/>
      </c>
      <c r="BH101" s="168" t="str">
        <f t="shared" si="3"/>
        <v/>
      </c>
    </row>
    <row r="102">
      <c r="A102" s="154"/>
      <c r="B102" s="155"/>
      <c r="C102" s="155"/>
      <c r="D102" s="155"/>
      <c r="E102" s="155"/>
      <c r="F102" s="156"/>
      <c r="G102" s="157"/>
      <c r="H102" s="155"/>
      <c r="I102" s="155"/>
      <c r="J102" s="155"/>
      <c r="K102" s="156"/>
      <c r="L102" s="157"/>
      <c r="M102" s="155"/>
      <c r="N102" s="155"/>
      <c r="O102" s="155"/>
      <c r="P102" s="156"/>
      <c r="Q102" s="158"/>
      <c r="R102" s="155"/>
      <c r="S102" s="156"/>
      <c r="T102" s="158"/>
      <c r="U102" s="155"/>
      <c r="V102" s="156"/>
      <c r="W102" s="158"/>
      <c r="X102" s="155"/>
      <c r="Y102" s="156"/>
      <c r="Z102" s="159"/>
      <c r="AA102" s="155"/>
      <c r="AB102" s="156"/>
      <c r="AC102" s="180"/>
      <c r="AD102" s="155"/>
      <c r="AE102" s="155"/>
      <c r="AF102" s="161"/>
      <c r="AG102" s="155"/>
      <c r="AH102" s="155"/>
      <c r="AI102" s="155"/>
      <c r="AJ102" s="156"/>
      <c r="AK102" s="161"/>
      <c r="AL102" s="155"/>
      <c r="AM102" s="155"/>
      <c r="AN102" s="155"/>
      <c r="AO102" s="155"/>
      <c r="AP102" s="155"/>
      <c r="AQ102" s="155"/>
      <c r="AR102" s="155"/>
      <c r="AS102" s="155"/>
      <c r="AT102" s="155"/>
      <c r="AU102" s="155"/>
      <c r="AV102" s="155"/>
      <c r="AW102" s="155"/>
      <c r="AX102" s="155"/>
      <c r="AY102" s="161"/>
      <c r="AZ102" s="155"/>
      <c r="BA102" s="155"/>
      <c r="BB102" s="155"/>
      <c r="BC102" s="155"/>
      <c r="BD102" s="163" t="str">
        <f t="shared" si="4"/>
        <v/>
      </c>
      <c r="BE102" s="164" t="str">
        <f t="shared" si="1"/>
        <v/>
      </c>
      <c r="BF102" s="164" t="str">
        <f t="shared" si="2"/>
        <v/>
      </c>
      <c r="BG102" s="164" t="str">
        <f t="shared" si="5"/>
        <v/>
      </c>
      <c r="BH102" s="168" t="str">
        <f t="shared" si="3"/>
        <v/>
      </c>
    </row>
    <row r="103">
      <c r="A103" s="154"/>
      <c r="B103" s="155"/>
      <c r="C103" s="155"/>
      <c r="D103" s="155"/>
      <c r="E103" s="155"/>
      <c r="F103" s="156"/>
      <c r="G103" s="157"/>
      <c r="H103" s="155"/>
      <c r="I103" s="155"/>
      <c r="J103" s="155"/>
      <c r="K103" s="156"/>
      <c r="L103" s="157"/>
      <c r="M103" s="155"/>
      <c r="N103" s="155"/>
      <c r="O103" s="155"/>
      <c r="P103" s="156"/>
      <c r="Q103" s="158"/>
      <c r="R103" s="155"/>
      <c r="S103" s="156"/>
      <c r="T103" s="158"/>
      <c r="U103" s="155"/>
      <c r="V103" s="156"/>
      <c r="W103" s="158"/>
      <c r="X103" s="155"/>
      <c r="Y103" s="156"/>
      <c r="Z103" s="159"/>
      <c r="AA103" s="155"/>
      <c r="AB103" s="156"/>
      <c r="AC103" s="180"/>
      <c r="AD103" s="155"/>
      <c r="AE103" s="155"/>
      <c r="AF103" s="161"/>
      <c r="AG103" s="155"/>
      <c r="AH103" s="155"/>
      <c r="AI103" s="155"/>
      <c r="AJ103" s="156"/>
      <c r="AK103" s="161"/>
      <c r="AL103" s="155"/>
      <c r="AM103" s="155"/>
      <c r="AN103" s="155"/>
      <c r="AO103" s="155"/>
      <c r="AP103" s="155"/>
      <c r="AQ103" s="155"/>
      <c r="AR103" s="155"/>
      <c r="AS103" s="155"/>
      <c r="AT103" s="155"/>
      <c r="AU103" s="155"/>
      <c r="AV103" s="155"/>
      <c r="AW103" s="155"/>
      <c r="AX103" s="155"/>
      <c r="AY103" s="161"/>
      <c r="AZ103" s="155"/>
      <c r="BA103" s="155"/>
      <c r="BB103" s="155"/>
      <c r="BC103" s="155"/>
      <c r="BD103" s="163" t="str">
        <f t="shared" si="4"/>
        <v/>
      </c>
      <c r="BE103" s="164" t="str">
        <f t="shared" si="1"/>
        <v/>
      </c>
      <c r="BF103" s="164" t="str">
        <f t="shared" si="2"/>
        <v/>
      </c>
      <c r="BG103" s="164" t="str">
        <f t="shared" si="5"/>
        <v/>
      </c>
      <c r="BH103" s="168" t="str">
        <f t="shared" si="3"/>
        <v/>
      </c>
    </row>
    <row r="104">
      <c r="A104" s="154"/>
      <c r="B104" s="155"/>
      <c r="C104" s="155"/>
      <c r="D104" s="155"/>
      <c r="E104" s="155"/>
      <c r="F104" s="156"/>
      <c r="G104" s="157"/>
      <c r="H104" s="155"/>
      <c r="I104" s="155"/>
      <c r="J104" s="155"/>
      <c r="K104" s="156"/>
      <c r="L104" s="157"/>
      <c r="M104" s="155"/>
      <c r="N104" s="155"/>
      <c r="O104" s="155"/>
      <c r="P104" s="156"/>
      <c r="Q104" s="158"/>
      <c r="R104" s="155"/>
      <c r="S104" s="156"/>
      <c r="T104" s="158"/>
      <c r="U104" s="155"/>
      <c r="V104" s="156"/>
      <c r="W104" s="158"/>
      <c r="X104" s="155"/>
      <c r="Y104" s="156"/>
      <c r="Z104" s="159"/>
      <c r="AA104" s="155"/>
      <c r="AB104" s="156"/>
      <c r="AC104" s="180"/>
      <c r="AD104" s="155"/>
      <c r="AE104" s="155"/>
      <c r="AF104" s="161"/>
      <c r="AG104" s="155"/>
      <c r="AH104" s="155"/>
      <c r="AI104" s="155"/>
      <c r="AJ104" s="156"/>
      <c r="AK104" s="161"/>
      <c r="AL104" s="155"/>
      <c r="AM104" s="155"/>
      <c r="AN104" s="155"/>
      <c r="AO104" s="155"/>
      <c r="AP104" s="155"/>
      <c r="AQ104" s="155"/>
      <c r="AR104" s="155"/>
      <c r="AS104" s="155"/>
      <c r="AT104" s="155"/>
      <c r="AU104" s="155"/>
      <c r="AV104" s="155"/>
      <c r="AW104" s="155"/>
      <c r="AX104" s="155"/>
      <c r="AY104" s="161"/>
      <c r="AZ104" s="155"/>
      <c r="BA104" s="155"/>
      <c r="BB104" s="155"/>
      <c r="BC104" s="155"/>
      <c r="BD104" s="163" t="str">
        <f t="shared" si="4"/>
        <v/>
      </c>
      <c r="BE104" s="164" t="str">
        <f t="shared" si="1"/>
        <v/>
      </c>
      <c r="BF104" s="164" t="str">
        <f t="shared" si="2"/>
        <v/>
      </c>
      <c r="BG104" s="164" t="str">
        <f t="shared" si="5"/>
        <v/>
      </c>
      <c r="BH104" s="168" t="str">
        <f t="shared" si="3"/>
        <v/>
      </c>
    </row>
    <row r="105">
      <c r="A105" s="154"/>
      <c r="B105" s="155"/>
      <c r="C105" s="155"/>
      <c r="D105" s="155"/>
      <c r="E105" s="155"/>
      <c r="F105" s="156"/>
      <c r="G105" s="157"/>
      <c r="H105" s="155"/>
      <c r="I105" s="155"/>
      <c r="J105" s="155"/>
      <c r="K105" s="156"/>
      <c r="L105" s="157"/>
      <c r="M105" s="155"/>
      <c r="N105" s="155"/>
      <c r="O105" s="155"/>
      <c r="P105" s="156"/>
      <c r="Q105" s="158"/>
      <c r="R105" s="155"/>
      <c r="S105" s="156"/>
      <c r="T105" s="158"/>
      <c r="U105" s="155"/>
      <c r="V105" s="156"/>
      <c r="W105" s="158"/>
      <c r="X105" s="155"/>
      <c r="Y105" s="156"/>
      <c r="Z105" s="159"/>
      <c r="AA105" s="155"/>
      <c r="AB105" s="156"/>
      <c r="AC105" s="180"/>
      <c r="AD105" s="155"/>
      <c r="AE105" s="155"/>
      <c r="AF105" s="161"/>
      <c r="AG105" s="155"/>
      <c r="AH105" s="155"/>
      <c r="AI105" s="155"/>
      <c r="AJ105" s="156"/>
      <c r="AK105" s="161"/>
      <c r="AL105" s="155"/>
      <c r="AM105" s="155"/>
      <c r="AN105" s="155"/>
      <c r="AO105" s="155"/>
      <c r="AP105" s="155"/>
      <c r="AQ105" s="155"/>
      <c r="AR105" s="155"/>
      <c r="AS105" s="155"/>
      <c r="AT105" s="155"/>
      <c r="AU105" s="155"/>
      <c r="AV105" s="155"/>
      <c r="AW105" s="155"/>
      <c r="AX105" s="155"/>
      <c r="AY105" s="161"/>
      <c r="AZ105" s="155"/>
      <c r="BA105" s="155"/>
      <c r="BB105" s="155"/>
      <c r="BC105" s="155"/>
      <c r="BD105" s="163" t="str">
        <f t="shared" si="4"/>
        <v/>
      </c>
      <c r="BE105" s="164" t="str">
        <f t="shared" si="1"/>
        <v/>
      </c>
      <c r="BF105" s="164" t="str">
        <f t="shared" si="2"/>
        <v/>
      </c>
      <c r="BG105" s="164" t="str">
        <f t="shared" si="5"/>
        <v/>
      </c>
      <c r="BH105" s="168" t="str">
        <f t="shared" si="3"/>
        <v/>
      </c>
    </row>
    <row r="106">
      <c r="A106" s="154"/>
      <c r="B106" s="155"/>
      <c r="C106" s="155"/>
      <c r="D106" s="155"/>
      <c r="E106" s="155"/>
      <c r="F106" s="156"/>
      <c r="G106" s="157"/>
      <c r="H106" s="155"/>
      <c r="I106" s="155"/>
      <c r="J106" s="155"/>
      <c r="K106" s="156"/>
      <c r="L106" s="157"/>
      <c r="M106" s="155"/>
      <c r="N106" s="155"/>
      <c r="O106" s="155"/>
      <c r="P106" s="156"/>
      <c r="Q106" s="158"/>
      <c r="R106" s="155"/>
      <c r="S106" s="156"/>
      <c r="T106" s="158"/>
      <c r="U106" s="155"/>
      <c r="V106" s="156"/>
      <c r="W106" s="158"/>
      <c r="X106" s="155"/>
      <c r="Y106" s="156"/>
      <c r="Z106" s="159"/>
      <c r="AA106" s="155"/>
      <c r="AB106" s="156"/>
      <c r="AC106" s="180"/>
      <c r="AD106" s="155"/>
      <c r="AE106" s="155"/>
      <c r="AF106" s="161"/>
      <c r="AG106" s="155"/>
      <c r="AH106" s="155"/>
      <c r="AI106" s="155"/>
      <c r="AJ106" s="156"/>
      <c r="AK106" s="161"/>
      <c r="AL106" s="155"/>
      <c r="AM106" s="155"/>
      <c r="AN106" s="155"/>
      <c r="AO106" s="155"/>
      <c r="AP106" s="155"/>
      <c r="AQ106" s="155"/>
      <c r="AR106" s="155"/>
      <c r="AS106" s="155"/>
      <c r="AT106" s="155"/>
      <c r="AU106" s="155"/>
      <c r="AV106" s="155"/>
      <c r="AW106" s="155"/>
      <c r="AX106" s="155"/>
      <c r="AY106" s="161"/>
      <c r="AZ106" s="155"/>
      <c r="BA106" s="155"/>
      <c r="BB106" s="155"/>
      <c r="BC106" s="155"/>
      <c r="BD106" s="163" t="str">
        <f t="shared" si="4"/>
        <v/>
      </c>
      <c r="BE106" s="164" t="str">
        <f t="shared" si="1"/>
        <v/>
      </c>
      <c r="BF106" s="164" t="str">
        <f t="shared" si="2"/>
        <v/>
      </c>
      <c r="BG106" s="164" t="str">
        <f t="shared" si="5"/>
        <v/>
      </c>
      <c r="BH106" s="168" t="str">
        <f t="shared" si="3"/>
        <v/>
      </c>
    </row>
    <row r="107">
      <c r="A107" s="154"/>
      <c r="B107" s="155"/>
      <c r="C107" s="155"/>
      <c r="D107" s="155"/>
      <c r="E107" s="155"/>
      <c r="F107" s="156"/>
      <c r="G107" s="157"/>
      <c r="H107" s="155"/>
      <c r="I107" s="155"/>
      <c r="J107" s="155"/>
      <c r="K107" s="156"/>
      <c r="L107" s="157"/>
      <c r="M107" s="155"/>
      <c r="N107" s="155"/>
      <c r="O107" s="155"/>
      <c r="P107" s="156"/>
      <c r="Q107" s="158"/>
      <c r="R107" s="155"/>
      <c r="S107" s="156"/>
      <c r="T107" s="158"/>
      <c r="U107" s="155"/>
      <c r="V107" s="156"/>
      <c r="W107" s="158"/>
      <c r="X107" s="155"/>
      <c r="Y107" s="156"/>
      <c r="Z107" s="159"/>
      <c r="AA107" s="155"/>
      <c r="AB107" s="156"/>
      <c r="AC107" s="180"/>
      <c r="AD107" s="155"/>
      <c r="AE107" s="155"/>
      <c r="AF107" s="161"/>
      <c r="AG107" s="155"/>
      <c r="AH107" s="155"/>
      <c r="AI107" s="155"/>
      <c r="AJ107" s="156"/>
      <c r="AK107" s="161"/>
      <c r="AL107" s="155"/>
      <c r="AM107" s="155"/>
      <c r="AN107" s="155"/>
      <c r="AO107" s="155"/>
      <c r="AP107" s="155"/>
      <c r="AQ107" s="155"/>
      <c r="AR107" s="155"/>
      <c r="AS107" s="155"/>
      <c r="AT107" s="155"/>
      <c r="AU107" s="155"/>
      <c r="AV107" s="155"/>
      <c r="AW107" s="155"/>
      <c r="AX107" s="155"/>
      <c r="AY107" s="161"/>
      <c r="AZ107" s="155"/>
      <c r="BA107" s="155"/>
      <c r="BB107" s="155"/>
      <c r="BC107" s="155"/>
      <c r="BD107" s="163" t="str">
        <f t="shared" si="4"/>
        <v/>
      </c>
      <c r="BE107" s="164" t="str">
        <f t="shared" si="1"/>
        <v/>
      </c>
      <c r="BF107" s="164" t="str">
        <f t="shared" si="2"/>
        <v/>
      </c>
      <c r="BG107" s="164" t="str">
        <f t="shared" si="5"/>
        <v/>
      </c>
      <c r="BH107" s="168" t="str">
        <f t="shared" si="3"/>
        <v/>
      </c>
    </row>
    <row r="108">
      <c r="A108" s="154"/>
      <c r="B108" s="155"/>
      <c r="C108" s="155"/>
      <c r="D108" s="155"/>
      <c r="E108" s="155"/>
      <c r="F108" s="156"/>
      <c r="G108" s="157"/>
      <c r="H108" s="155"/>
      <c r="I108" s="155"/>
      <c r="J108" s="155"/>
      <c r="K108" s="156"/>
      <c r="L108" s="157"/>
      <c r="M108" s="155"/>
      <c r="N108" s="155"/>
      <c r="O108" s="155"/>
      <c r="P108" s="156"/>
      <c r="Q108" s="158"/>
      <c r="R108" s="155"/>
      <c r="S108" s="156"/>
      <c r="T108" s="158"/>
      <c r="U108" s="155"/>
      <c r="V108" s="156"/>
      <c r="W108" s="158"/>
      <c r="X108" s="155"/>
      <c r="Y108" s="156"/>
      <c r="Z108" s="159"/>
      <c r="AA108" s="155"/>
      <c r="AB108" s="156"/>
      <c r="AC108" s="180"/>
      <c r="AD108" s="155"/>
      <c r="AE108" s="155"/>
      <c r="AF108" s="161"/>
      <c r="AG108" s="155"/>
      <c r="AH108" s="155"/>
      <c r="AI108" s="155"/>
      <c r="AJ108" s="156"/>
      <c r="AK108" s="161"/>
      <c r="AL108" s="155"/>
      <c r="AM108" s="155"/>
      <c r="AN108" s="155"/>
      <c r="AO108" s="155"/>
      <c r="AP108" s="155"/>
      <c r="AQ108" s="155"/>
      <c r="AR108" s="155"/>
      <c r="AS108" s="155"/>
      <c r="AT108" s="155"/>
      <c r="AU108" s="155"/>
      <c r="AV108" s="155"/>
      <c r="AW108" s="155"/>
      <c r="AX108" s="155"/>
      <c r="AY108" s="161"/>
      <c r="AZ108" s="155"/>
      <c r="BA108" s="155"/>
      <c r="BB108" s="155"/>
      <c r="BC108" s="155"/>
      <c r="BD108" s="163" t="str">
        <f t="shared" si="4"/>
        <v/>
      </c>
      <c r="BE108" s="164" t="str">
        <f t="shared" si="1"/>
        <v/>
      </c>
      <c r="BF108" s="164" t="str">
        <f t="shared" si="2"/>
        <v/>
      </c>
      <c r="BG108" s="164" t="str">
        <f t="shared" si="5"/>
        <v/>
      </c>
      <c r="BH108" s="168" t="str">
        <f t="shared" si="3"/>
        <v/>
      </c>
    </row>
    <row r="109">
      <c r="A109" s="154"/>
      <c r="B109" s="155"/>
      <c r="C109" s="155"/>
      <c r="D109" s="155"/>
      <c r="E109" s="155"/>
      <c r="F109" s="156"/>
      <c r="G109" s="157"/>
      <c r="H109" s="155"/>
      <c r="I109" s="155"/>
      <c r="J109" s="155"/>
      <c r="K109" s="156"/>
      <c r="L109" s="157"/>
      <c r="M109" s="155"/>
      <c r="N109" s="155"/>
      <c r="O109" s="155"/>
      <c r="P109" s="156"/>
      <c r="Q109" s="158"/>
      <c r="R109" s="155"/>
      <c r="S109" s="156"/>
      <c r="T109" s="158"/>
      <c r="U109" s="155"/>
      <c r="V109" s="156"/>
      <c r="W109" s="158"/>
      <c r="X109" s="155"/>
      <c r="Y109" s="156"/>
      <c r="Z109" s="159"/>
      <c r="AA109" s="155"/>
      <c r="AB109" s="156"/>
      <c r="AC109" s="180"/>
      <c r="AD109" s="155"/>
      <c r="AE109" s="155"/>
      <c r="AF109" s="161"/>
      <c r="AG109" s="155"/>
      <c r="AH109" s="155"/>
      <c r="AI109" s="155"/>
      <c r="AJ109" s="156"/>
      <c r="AK109" s="161"/>
      <c r="AL109" s="155"/>
      <c r="AM109" s="155"/>
      <c r="AN109" s="155"/>
      <c r="AO109" s="155"/>
      <c r="AP109" s="155"/>
      <c r="AQ109" s="155"/>
      <c r="AR109" s="155"/>
      <c r="AS109" s="155"/>
      <c r="AT109" s="155"/>
      <c r="AU109" s="155"/>
      <c r="AV109" s="155"/>
      <c r="AW109" s="155"/>
      <c r="AX109" s="155"/>
      <c r="AY109" s="161"/>
      <c r="AZ109" s="155"/>
      <c r="BA109" s="155"/>
      <c r="BB109" s="155"/>
      <c r="BC109" s="155"/>
      <c r="BD109" s="163" t="str">
        <f t="shared" si="4"/>
        <v/>
      </c>
      <c r="BE109" s="164" t="str">
        <f t="shared" si="1"/>
        <v/>
      </c>
      <c r="BF109" s="164" t="str">
        <f t="shared" si="2"/>
        <v/>
      </c>
      <c r="BG109" s="164" t="str">
        <f t="shared" si="5"/>
        <v/>
      </c>
      <c r="BH109" s="168" t="str">
        <f t="shared" si="3"/>
        <v/>
      </c>
    </row>
    <row r="110">
      <c r="A110" s="154"/>
      <c r="B110" s="155"/>
      <c r="C110" s="155"/>
      <c r="D110" s="155"/>
      <c r="E110" s="155"/>
      <c r="F110" s="156"/>
      <c r="G110" s="157"/>
      <c r="H110" s="155"/>
      <c r="I110" s="155"/>
      <c r="J110" s="155"/>
      <c r="K110" s="156"/>
      <c r="L110" s="157"/>
      <c r="M110" s="155"/>
      <c r="N110" s="155"/>
      <c r="O110" s="155"/>
      <c r="P110" s="156"/>
      <c r="Q110" s="158"/>
      <c r="R110" s="155"/>
      <c r="S110" s="156"/>
      <c r="T110" s="158"/>
      <c r="U110" s="155"/>
      <c r="V110" s="156"/>
      <c r="W110" s="158"/>
      <c r="X110" s="155"/>
      <c r="Y110" s="156"/>
      <c r="Z110" s="159"/>
      <c r="AA110" s="155"/>
      <c r="AB110" s="156"/>
      <c r="AC110" s="180"/>
      <c r="AD110" s="155"/>
      <c r="AE110" s="155"/>
      <c r="AF110" s="161"/>
      <c r="AG110" s="155"/>
      <c r="AH110" s="155"/>
      <c r="AI110" s="155"/>
      <c r="AJ110" s="156"/>
      <c r="AK110" s="161"/>
      <c r="AL110" s="155"/>
      <c r="AM110" s="155"/>
      <c r="AN110" s="155"/>
      <c r="AO110" s="155"/>
      <c r="AP110" s="155"/>
      <c r="AQ110" s="155"/>
      <c r="AR110" s="155"/>
      <c r="AS110" s="155"/>
      <c r="AT110" s="155"/>
      <c r="AU110" s="155"/>
      <c r="AV110" s="155"/>
      <c r="AW110" s="155"/>
      <c r="AX110" s="155"/>
      <c r="AY110" s="161"/>
      <c r="AZ110" s="155"/>
      <c r="BA110" s="155"/>
      <c r="BB110" s="155"/>
      <c r="BC110" s="155"/>
      <c r="BD110" s="163" t="str">
        <f t="shared" si="4"/>
        <v/>
      </c>
      <c r="BE110" s="164" t="str">
        <f t="shared" si="1"/>
        <v/>
      </c>
      <c r="BF110" s="164" t="str">
        <f t="shared" si="2"/>
        <v/>
      </c>
      <c r="BG110" s="164" t="str">
        <f t="shared" si="5"/>
        <v/>
      </c>
      <c r="BH110" s="168" t="str">
        <f t="shared" si="3"/>
        <v/>
      </c>
    </row>
    <row r="111">
      <c r="A111" s="154"/>
      <c r="B111" s="155"/>
      <c r="C111" s="155"/>
      <c r="D111" s="155"/>
      <c r="E111" s="155"/>
      <c r="F111" s="156"/>
      <c r="G111" s="157"/>
      <c r="H111" s="155"/>
      <c r="I111" s="155"/>
      <c r="J111" s="155"/>
      <c r="K111" s="156"/>
      <c r="L111" s="157"/>
      <c r="M111" s="155"/>
      <c r="N111" s="155"/>
      <c r="O111" s="155"/>
      <c r="P111" s="156"/>
      <c r="Q111" s="158"/>
      <c r="R111" s="155"/>
      <c r="S111" s="156"/>
      <c r="T111" s="158"/>
      <c r="U111" s="155"/>
      <c r="V111" s="156"/>
      <c r="W111" s="158"/>
      <c r="X111" s="155"/>
      <c r="Y111" s="156"/>
      <c r="Z111" s="159"/>
      <c r="AA111" s="155"/>
      <c r="AB111" s="156"/>
      <c r="AC111" s="180"/>
      <c r="AD111" s="155"/>
      <c r="AE111" s="155"/>
      <c r="AF111" s="161"/>
      <c r="AG111" s="155"/>
      <c r="AH111" s="155"/>
      <c r="AI111" s="155"/>
      <c r="AJ111" s="156"/>
      <c r="AK111" s="161"/>
      <c r="AL111" s="155"/>
      <c r="AM111" s="155"/>
      <c r="AN111" s="155"/>
      <c r="AO111" s="155"/>
      <c r="AP111" s="155"/>
      <c r="AQ111" s="155"/>
      <c r="AR111" s="155"/>
      <c r="AS111" s="155"/>
      <c r="AT111" s="155"/>
      <c r="AU111" s="155"/>
      <c r="AV111" s="155"/>
      <c r="AW111" s="155"/>
      <c r="AX111" s="155"/>
      <c r="AY111" s="161"/>
      <c r="AZ111" s="155"/>
      <c r="BA111" s="155"/>
      <c r="BB111" s="155"/>
      <c r="BC111" s="155"/>
      <c r="BD111" s="163" t="str">
        <f t="shared" si="4"/>
        <v/>
      </c>
      <c r="BE111" s="164" t="str">
        <f t="shared" si="1"/>
        <v/>
      </c>
      <c r="BF111" s="164" t="str">
        <f t="shared" si="2"/>
        <v/>
      </c>
      <c r="BG111" s="164" t="str">
        <f t="shared" si="5"/>
        <v/>
      </c>
      <c r="BH111" s="168" t="str">
        <f t="shared" si="3"/>
        <v/>
      </c>
    </row>
    <row r="112">
      <c r="A112" s="154"/>
      <c r="B112" s="155"/>
      <c r="C112" s="155"/>
      <c r="D112" s="155"/>
      <c r="E112" s="155"/>
      <c r="F112" s="156"/>
      <c r="G112" s="157"/>
      <c r="H112" s="155"/>
      <c r="I112" s="155"/>
      <c r="J112" s="155"/>
      <c r="K112" s="156"/>
      <c r="L112" s="157"/>
      <c r="M112" s="155"/>
      <c r="N112" s="155"/>
      <c r="O112" s="155"/>
      <c r="P112" s="156"/>
      <c r="Q112" s="158"/>
      <c r="R112" s="155"/>
      <c r="S112" s="156"/>
      <c r="T112" s="158"/>
      <c r="U112" s="155"/>
      <c r="V112" s="156"/>
      <c r="W112" s="158"/>
      <c r="X112" s="155"/>
      <c r="Y112" s="156"/>
      <c r="Z112" s="159"/>
      <c r="AA112" s="155"/>
      <c r="AB112" s="156"/>
      <c r="AC112" s="180"/>
      <c r="AD112" s="155"/>
      <c r="AE112" s="155"/>
      <c r="AF112" s="161"/>
      <c r="AG112" s="155"/>
      <c r="AH112" s="155"/>
      <c r="AI112" s="155"/>
      <c r="AJ112" s="156"/>
      <c r="AK112" s="161"/>
      <c r="AL112" s="155"/>
      <c r="AM112" s="155"/>
      <c r="AN112" s="155"/>
      <c r="AO112" s="155"/>
      <c r="AP112" s="155"/>
      <c r="AQ112" s="155"/>
      <c r="AR112" s="155"/>
      <c r="AS112" s="155"/>
      <c r="AT112" s="155"/>
      <c r="AU112" s="155"/>
      <c r="AV112" s="155"/>
      <c r="AW112" s="155"/>
      <c r="AX112" s="155"/>
      <c r="AY112" s="161"/>
      <c r="AZ112" s="155"/>
      <c r="BA112" s="155"/>
      <c r="BB112" s="155"/>
      <c r="BC112" s="155"/>
      <c r="BD112" s="163" t="str">
        <f t="shared" si="4"/>
        <v/>
      </c>
      <c r="BE112" s="164" t="str">
        <f t="shared" si="1"/>
        <v/>
      </c>
      <c r="BF112" s="164" t="str">
        <f t="shared" si="2"/>
        <v/>
      </c>
      <c r="BG112" s="164" t="str">
        <f t="shared" si="5"/>
        <v/>
      </c>
      <c r="BH112" s="168" t="str">
        <f t="shared" si="3"/>
        <v/>
      </c>
    </row>
    <row r="113">
      <c r="A113" s="154"/>
      <c r="B113" s="155"/>
      <c r="C113" s="155"/>
      <c r="D113" s="155"/>
      <c r="E113" s="155"/>
      <c r="F113" s="156"/>
      <c r="G113" s="157"/>
      <c r="H113" s="155"/>
      <c r="I113" s="155"/>
      <c r="J113" s="155"/>
      <c r="K113" s="156"/>
      <c r="L113" s="157"/>
      <c r="M113" s="155"/>
      <c r="N113" s="155"/>
      <c r="O113" s="155"/>
      <c r="P113" s="156"/>
      <c r="Q113" s="158"/>
      <c r="R113" s="155"/>
      <c r="S113" s="156"/>
      <c r="T113" s="158"/>
      <c r="U113" s="155"/>
      <c r="V113" s="156"/>
      <c r="W113" s="158"/>
      <c r="X113" s="155"/>
      <c r="Y113" s="156"/>
      <c r="Z113" s="159"/>
      <c r="AA113" s="155"/>
      <c r="AB113" s="156"/>
      <c r="AC113" s="180"/>
      <c r="AD113" s="155"/>
      <c r="AE113" s="155"/>
      <c r="AF113" s="161"/>
      <c r="AG113" s="155"/>
      <c r="AH113" s="155"/>
      <c r="AI113" s="155"/>
      <c r="AJ113" s="156"/>
      <c r="AK113" s="161"/>
      <c r="AL113" s="155"/>
      <c r="AM113" s="155"/>
      <c r="AN113" s="155"/>
      <c r="AO113" s="155"/>
      <c r="AP113" s="155"/>
      <c r="AQ113" s="155"/>
      <c r="AR113" s="155"/>
      <c r="AS113" s="155"/>
      <c r="AT113" s="155"/>
      <c r="AU113" s="155"/>
      <c r="AV113" s="155"/>
      <c r="AW113" s="155"/>
      <c r="AX113" s="155"/>
      <c r="AY113" s="161"/>
      <c r="AZ113" s="155"/>
      <c r="BA113" s="155"/>
      <c r="BB113" s="155"/>
      <c r="BC113" s="155"/>
      <c r="BD113" s="163" t="str">
        <f t="shared" si="4"/>
        <v/>
      </c>
      <c r="BE113" s="164" t="str">
        <f t="shared" si="1"/>
        <v/>
      </c>
      <c r="BF113" s="164" t="str">
        <f t="shared" si="2"/>
        <v/>
      </c>
      <c r="BG113" s="164" t="str">
        <f t="shared" si="5"/>
        <v/>
      </c>
      <c r="BH113" s="168" t="str">
        <f t="shared" si="3"/>
        <v/>
      </c>
    </row>
    <row r="114">
      <c r="A114" s="154"/>
      <c r="B114" s="155"/>
      <c r="C114" s="155"/>
      <c r="D114" s="155"/>
      <c r="E114" s="155"/>
      <c r="F114" s="156"/>
      <c r="G114" s="157"/>
      <c r="H114" s="155"/>
      <c r="I114" s="155"/>
      <c r="J114" s="155"/>
      <c r="K114" s="156"/>
      <c r="L114" s="157"/>
      <c r="M114" s="155"/>
      <c r="N114" s="155"/>
      <c r="O114" s="155"/>
      <c r="P114" s="156"/>
      <c r="Q114" s="158"/>
      <c r="R114" s="155"/>
      <c r="S114" s="156"/>
      <c r="T114" s="158"/>
      <c r="U114" s="155"/>
      <c r="V114" s="156"/>
      <c r="W114" s="158"/>
      <c r="X114" s="155"/>
      <c r="Y114" s="156"/>
      <c r="Z114" s="159"/>
      <c r="AA114" s="155"/>
      <c r="AB114" s="156"/>
      <c r="AC114" s="180"/>
      <c r="AD114" s="155"/>
      <c r="AE114" s="155"/>
      <c r="AF114" s="161"/>
      <c r="AG114" s="155"/>
      <c r="AH114" s="155"/>
      <c r="AI114" s="155"/>
      <c r="AJ114" s="156"/>
      <c r="AK114" s="161"/>
      <c r="AL114" s="155"/>
      <c r="AM114" s="155"/>
      <c r="AN114" s="155"/>
      <c r="AO114" s="155"/>
      <c r="AP114" s="155"/>
      <c r="AQ114" s="155"/>
      <c r="AR114" s="155"/>
      <c r="AS114" s="155"/>
      <c r="AT114" s="155"/>
      <c r="AU114" s="155"/>
      <c r="AV114" s="155"/>
      <c r="AW114" s="155"/>
      <c r="AX114" s="155"/>
      <c r="AY114" s="161"/>
      <c r="AZ114" s="155"/>
      <c r="BA114" s="155"/>
      <c r="BB114" s="155"/>
      <c r="BC114" s="155"/>
      <c r="BD114" s="163" t="str">
        <f t="shared" si="4"/>
        <v/>
      </c>
      <c r="BE114" s="164" t="str">
        <f t="shared" si="1"/>
        <v/>
      </c>
      <c r="BF114" s="164" t="str">
        <f t="shared" si="2"/>
        <v/>
      </c>
      <c r="BG114" s="164" t="str">
        <f t="shared" si="5"/>
        <v/>
      </c>
      <c r="BH114" s="168" t="str">
        <f t="shared" si="3"/>
        <v/>
      </c>
    </row>
    <row r="115">
      <c r="A115" s="154"/>
      <c r="B115" s="155"/>
      <c r="C115" s="155"/>
      <c r="D115" s="155"/>
      <c r="E115" s="155"/>
      <c r="F115" s="156"/>
      <c r="G115" s="157"/>
      <c r="H115" s="155"/>
      <c r="I115" s="155"/>
      <c r="J115" s="155"/>
      <c r="K115" s="156"/>
      <c r="L115" s="157"/>
      <c r="M115" s="155"/>
      <c r="N115" s="155"/>
      <c r="O115" s="155"/>
      <c r="P115" s="156"/>
      <c r="Q115" s="158"/>
      <c r="R115" s="155"/>
      <c r="S115" s="156"/>
      <c r="T115" s="158"/>
      <c r="U115" s="155"/>
      <c r="V115" s="156"/>
      <c r="W115" s="158"/>
      <c r="X115" s="155"/>
      <c r="Y115" s="156"/>
      <c r="Z115" s="159"/>
      <c r="AA115" s="155"/>
      <c r="AB115" s="156"/>
      <c r="AC115" s="180"/>
      <c r="AD115" s="155"/>
      <c r="AE115" s="155"/>
      <c r="AF115" s="161"/>
      <c r="AG115" s="155"/>
      <c r="AH115" s="155"/>
      <c r="AI115" s="155"/>
      <c r="AJ115" s="156"/>
      <c r="AK115" s="161"/>
      <c r="AL115" s="155"/>
      <c r="AM115" s="155"/>
      <c r="AN115" s="155"/>
      <c r="AO115" s="155"/>
      <c r="AP115" s="155"/>
      <c r="AQ115" s="155"/>
      <c r="AR115" s="155"/>
      <c r="AS115" s="155"/>
      <c r="AT115" s="155"/>
      <c r="AU115" s="155"/>
      <c r="AV115" s="155"/>
      <c r="AW115" s="155"/>
      <c r="AX115" s="155"/>
      <c r="AY115" s="161"/>
      <c r="AZ115" s="155"/>
      <c r="BA115" s="155"/>
      <c r="BB115" s="155"/>
      <c r="BC115" s="155"/>
      <c r="BD115" s="163" t="str">
        <f t="shared" si="4"/>
        <v/>
      </c>
      <c r="BE115" s="164" t="str">
        <f t="shared" si="1"/>
        <v/>
      </c>
      <c r="BF115" s="164" t="str">
        <f t="shared" si="2"/>
        <v/>
      </c>
      <c r="BG115" s="164" t="str">
        <f t="shared" si="5"/>
        <v/>
      </c>
      <c r="BH115" s="168" t="str">
        <f t="shared" si="3"/>
        <v/>
      </c>
    </row>
    <row r="116">
      <c r="A116" s="154"/>
      <c r="B116" s="155"/>
      <c r="C116" s="155"/>
      <c r="D116" s="155"/>
      <c r="E116" s="155"/>
      <c r="F116" s="156"/>
      <c r="G116" s="157"/>
      <c r="H116" s="155"/>
      <c r="I116" s="155"/>
      <c r="J116" s="155"/>
      <c r="K116" s="156"/>
      <c r="L116" s="157"/>
      <c r="M116" s="155"/>
      <c r="N116" s="155"/>
      <c r="O116" s="155"/>
      <c r="P116" s="156"/>
      <c r="Q116" s="158"/>
      <c r="R116" s="155"/>
      <c r="S116" s="156"/>
      <c r="T116" s="158"/>
      <c r="U116" s="155"/>
      <c r="V116" s="156"/>
      <c r="W116" s="158"/>
      <c r="X116" s="155"/>
      <c r="Y116" s="156"/>
      <c r="Z116" s="159"/>
      <c r="AA116" s="155"/>
      <c r="AB116" s="156"/>
      <c r="AC116" s="180"/>
      <c r="AD116" s="155"/>
      <c r="AE116" s="155"/>
      <c r="AF116" s="161"/>
      <c r="AG116" s="155"/>
      <c r="AH116" s="155"/>
      <c r="AI116" s="155"/>
      <c r="AJ116" s="156"/>
      <c r="AK116" s="161"/>
      <c r="AL116" s="155"/>
      <c r="AM116" s="155"/>
      <c r="AN116" s="155"/>
      <c r="AO116" s="155"/>
      <c r="AP116" s="155"/>
      <c r="AQ116" s="155"/>
      <c r="AR116" s="155"/>
      <c r="AS116" s="155"/>
      <c r="AT116" s="155"/>
      <c r="AU116" s="155"/>
      <c r="AV116" s="155"/>
      <c r="AW116" s="155"/>
      <c r="AX116" s="155"/>
      <c r="AY116" s="161"/>
      <c r="AZ116" s="155"/>
      <c r="BA116" s="155"/>
      <c r="BB116" s="155"/>
      <c r="BC116" s="155"/>
      <c r="BD116" s="163" t="str">
        <f t="shared" si="4"/>
        <v/>
      </c>
      <c r="BE116" s="164" t="str">
        <f t="shared" si="1"/>
        <v/>
      </c>
      <c r="BF116" s="164" t="str">
        <f t="shared" si="2"/>
        <v/>
      </c>
      <c r="BG116" s="164" t="str">
        <f t="shared" si="5"/>
        <v/>
      </c>
      <c r="BH116" s="168" t="str">
        <f t="shared" si="3"/>
        <v/>
      </c>
    </row>
    <row r="117">
      <c r="A117" s="154"/>
      <c r="B117" s="155"/>
      <c r="C117" s="155"/>
      <c r="D117" s="155"/>
      <c r="E117" s="155"/>
      <c r="F117" s="156"/>
      <c r="G117" s="157"/>
      <c r="H117" s="155"/>
      <c r="I117" s="155"/>
      <c r="J117" s="155"/>
      <c r="K117" s="156"/>
      <c r="L117" s="157"/>
      <c r="M117" s="155"/>
      <c r="N117" s="155"/>
      <c r="O117" s="155"/>
      <c r="P117" s="156"/>
      <c r="Q117" s="158"/>
      <c r="R117" s="155"/>
      <c r="S117" s="156"/>
      <c r="T117" s="158"/>
      <c r="U117" s="155"/>
      <c r="V117" s="156"/>
      <c r="W117" s="158"/>
      <c r="X117" s="155"/>
      <c r="Y117" s="156"/>
      <c r="Z117" s="159"/>
      <c r="AA117" s="155"/>
      <c r="AB117" s="156"/>
      <c r="AC117" s="180"/>
      <c r="AD117" s="155"/>
      <c r="AE117" s="155"/>
      <c r="AF117" s="161"/>
      <c r="AG117" s="155"/>
      <c r="AH117" s="155"/>
      <c r="AI117" s="155"/>
      <c r="AJ117" s="156"/>
      <c r="AK117" s="161"/>
      <c r="AL117" s="155"/>
      <c r="AM117" s="155"/>
      <c r="AN117" s="155"/>
      <c r="AO117" s="155"/>
      <c r="AP117" s="155"/>
      <c r="AQ117" s="155"/>
      <c r="AR117" s="155"/>
      <c r="AS117" s="155"/>
      <c r="AT117" s="155"/>
      <c r="AU117" s="155"/>
      <c r="AV117" s="155"/>
      <c r="AW117" s="155"/>
      <c r="AX117" s="155"/>
      <c r="AY117" s="161"/>
      <c r="AZ117" s="155"/>
      <c r="BA117" s="155"/>
      <c r="BB117" s="155"/>
      <c r="BC117" s="155"/>
      <c r="BD117" s="163" t="str">
        <f t="shared" si="4"/>
        <v/>
      </c>
      <c r="BE117" s="164" t="str">
        <f t="shared" si="1"/>
        <v/>
      </c>
      <c r="BF117" s="164" t="str">
        <f t="shared" si="2"/>
        <v/>
      </c>
      <c r="BG117" s="164" t="str">
        <f t="shared" si="5"/>
        <v/>
      </c>
      <c r="BH117" s="168" t="str">
        <f t="shared" si="3"/>
        <v/>
      </c>
    </row>
    <row r="118">
      <c r="A118" s="154"/>
      <c r="B118" s="155"/>
      <c r="C118" s="155"/>
      <c r="D118" s="155"/>
      <c r="E118" s="155"/>
      <c r="F118" s="156"/>
      <c r="G118" s="157"/>
      <c r="H118" s="155"/>
      <c r="I118" s="155"/>
      <c r="J118" s="155"/>
      <c r="K118" s="156"/>
      <c r="L118" s="157"/>
      <c r="M118" s="155"/>
      <c r="N118" s="155"/>
      <c r="O118" s="155"/>
      <c r="P118" s="156"/>
      <c r="Q118" s="158"/>
      <c r="R118" s="155"/>
      <c r="S118" s="156"/>
      <c r="T118" s="158"/>
      <c r="U118" s="155"/>
      <c r="V118" s="156"/>
      <c r="W118" s="158"/>
      <c r="X118" s="155"/>
      <c r="Y118" s="156"/>
      <c r="Z118" s="159"/>
      <c r="AA118" s="155"/>
      <c r="AB118" s="156"/>
      <c r="AC118" s="180"/>
      <c r="AD118" s="155"/>
      <c r="AE118" s="155"/>
      <c r="AF118" s="161"/>
      <c r="AG118" s="155"/>
      <c r="AH118" s="155"/>
      <c r="AI118" s="155"/>
      <c r="AJ118" s="156"/>
      <c r="AK118" s="161"/>
      <c r="AL118" s="155"/>
      <c r="AM118" s="155"/>
      <c r="AN118" s="155"/>
      <c r="AO118" s="155"/>
      <c r="AP118" s="155"/>
      <c r="AQ118" s="155"/>
      <c r="AR118" s="155"/>
      <c r="AS118" s="155"/>
      <c r="AT118" s="155"/>
      <c r="AU118" s="155"/>
      <c r="AV118" s="155"/>
      <c r="AW118" s="155"/>
      <c r="AX118" s="155"/>
      <c r="AY118" s="161"/>
      <c r="AZ118" s="155"/>
      <c r="BA118" s="155"/>
      <c r="BB118" s="155"/>
      <c r="BC118" s="155"/>
      <c r="BD118" s="163" t="str">
        <f t="shared" si="4"/>
        <v/>
      </c>
      <c r="BE118" s="164" t="str">
        <f t="shared" si="1"/>
        <v/>
      </c>
      <c r="BF118" s="164" t="str">
        <f t="shared" si="2"/>
        <v/>
      </c>
      <c r="BG118" s="164" t="str">
        <f t="shared" si="5"/>
        <v/>
      </c>
      <c r="BH118" s="168" t="str">
        <f t="shared" si="3"/>
        <v/>
      </c>
    </row>
    <row r="119">
      <c r="A119" s="154"/>
      <c r="B119" s="155"/>
      <c r="C119" s="155"/>
      <c r="D119" s="155"/>
      <c r="E119" s="155"/>
      <c r="F119" s="156"/>
      <c r="G119" s="157"/>
      <c r="H119" s="155"/>
      <c r="I119" s="155"/>
      <c r="J119" s="155"/>
      <c r="K119" s="156"/>
      <c r="L119" s="157"/>
      <c r="M119" s="155"/>
      <c r="N119" s="155"/>
      <c r="O119" s="155"/>
      <c r="P119" s="156"/>
      <c r="Q119" s="158"/>
      <c r="R119" s="155"/>
      <c r="S119" s="156"/>
      <c r="T119" s="158"/>
      <c r="U119" s="155"/>
      <c r="V119" s="156"/>
      <c r="W119" s="158"/>
      <c r="X119" s="155"/>
      <c r="Y119" s="156"/>
      <c r="Z119" s="159"/>
      <c r="AA119" s="155"/>
      <c r="AB119" s="156"/>
      <c r="AC119" s="180"/>
      <c r="AD119" s="155"/>
      <c r="AE119" s="155"/>
      <c r="AF119" s="161"/>
      <c r="AG119" s="155"/>
      <c r="AH119" s="155"/>
      <c r="AI119" s="155"/>
      <c r="AJ119" s="156"/>
      <c r="AK119" s="161"/>
      <c r="AL119" s="155"/>
      <c r="AM119" s="155"/>
      <c r="AN119" s="155"/>
      <c r="AO119" s="155"/>
      <c r="AP119" s="155"/>
      <c r="AQ119" s="155"/>
      <c r="AR119" s="155"/>
      <c r="AS119" s="155"/>
      <c r="AT119" s="155"/>
      <c r="AU119" s="155"/>
      <c r="AV119" s="155"/>
      <c r="AW119" s="155"/>
      <c r="AX119" s="155"/>
      <c r="AY119" s="161"/>
      <c r="AZ119" s="155"/>
      <c r="BA119" s="155"/>
      <c r="BB119" s="155"/>
      <c r="BC119" s="155"/>
      <c r="BD119" s="163" t="str">
        <f t="shared" si="4"/>
        <v/>
      </c>
      <c r="BE119" s="164" t="str">
        <f t="shared" si="1"/>
        <v/>
      </c>
      <c r="BF119" s="164" t="str">
        <f t="shared" si="2"/>
        <v/>
      </c>
      <c r="BG119" s="164" t="str">
        <f t="shared" si="5"/>
        <v/>
      </c>
      <c r="BH119" s="168" t="str">
        <f t="shared" si="3"/>
        <v/>
      </c>
    </row>
    <row r="120">
      <c r="A120" s="154"/>
      <c r="B120" s="155"/>
      <c r="C120" s="155"/>
      <c r="D120" s="155"/>
      <c r="E120" s="155"/>
      <c r="F120" s="156"/>
      <c r="G120" s="157"/>
      <c r="H120" s="155"/>
      <c r="I120" s="155"/>
      <c r="J120" s="155"/>
      <c r="K120" s="156"/>
      <c r="L120" s="157"/>
      <c r="M120" s="155"/>
      <c r="N120" s="155"/>
      <c r="O120" s="155"/>
      <c r="P120" s="156"/>
      <c r="Q120" s="158"/>
      <c r="R120" s="155"/>
      <c r="S120" s="156"/>
      <c r="T120" s="158"/>
      <c r="U120" s="155"/>
      <c r="V120" s="156"/>
      <c r="W120" s="158"/>
      <c r="X120" s="155"/>
      <c r="Y120" s="156"/>
      <c r="Z120" s="159"/>
      <c r="AA120" s="155"/>
      <c r="AB120" s="156"/>
      <c r="AC120" s="180"/>
      <c r="AD120" s="155"/>
      <c r="AE120" s="155"/>
      <c r="AF120" s="161"/>
      <c r="AG120" s="155"/>
      <c r="AH120" s="155"/>
      <c r="AI120" s="155"/>
      <c r="AJ120" s="156"/>
      <c r="AK120" s="161"/>
      <c r="AL120" s="155"/>
      <c r="AM120" s="155"/>
      <c r="AN120" s="155"/>
      <c r="AO120" s="155"/>
      <c r="AP120" s="155"/>
      <c r="AQ120" s="155"/>
      <c r="AR120" s="155"/>
      <c r="AS120" s="155"/>
      <c r="AT120" s="155"/>
      <c r="AU120" s="155"/>
      <c r="AV120" s="155"/>
      <c r="AW120" s="155"/>
      <c r="AX120" s="155"/>
      <c r="AY120" s="161"/>
      <c r="AZ120" s="155"/>
      <c r="BA120" s="155"/>
      <c r="BB120" s="155"/>
      <c r="BC120" s="155"/>
      <c r="BD120" s="163" t="str">
        <f t="shared" si="4"/>
        <v/>
      </c>
      <c r="BE120" s="164" t="str">
        <f t="shared" si="1"/>
        <v/>
      </c>
      <c r="BF120" s="164" t="str">
        <f t="shared" si="2"/>
        <v/>
      </c>
      <c r="BG120" s="164" t="str">
        <f t="shared" si="5"/>
        <v/>
      </c>
      <c r="BH120" s="168" t="str">
        <f t="shared" si="3"/>
        <v/>
      </c>
    </row>
    <row r="121">
      <c r="A121" s="154"/>
      <c r="B121" s="155"/>
      <c r="C121" s="155"/>
      <c r="D121" s="155"/>
      <c r="E121" s="155"/>
      <c r="F121" s="156"/>
      <c r="G121" s="157"/>
      <c r="H121" s="155"/>
      <c r="I121" s="155"/>
      <c r="J121" s="155"/>
      <c r="K121" s="156"/>
      <c r="L121" s="157"/>
      <c r="M121" s="155"/>
      <c r="N121" s="155"/>
      <c r="O121" s="155"/>
      <c r="P121" s="156"/>
      <c r="Q121" s="158"/>
      <c r="R121" s="155"/>
      <c r="S121" s="156"/>
      <c r="T121" s="158"/>
      <c r="U121" s="155"/>
      <c r="V121" s="156"/>
      <c r="W121" s="158"/>
      <c r="X121" s="155"/>
      <c r="Y121" s="156"/>
      <c r="Z121" s="159"/>
      <c r="AA121" s="155"/>
      <c r="AB121" s="156"/>
      <c r="AC121" s="180"/>
      <c r="AD121" s="155"/>
      <c r="AE121" s="155"/>
      <c r="AF121" s="161"/>
      <c r="AG121" s="155"/>
      <c r="AH121" s="155"/>
      <c r="AI121" s="155"/>
      <c r="AJ121" s="156"/>
      <c r="AK121" s="161"/>
      <c r="AL121" s="155"/>
      <c r="AM121" s="155"/>
      <c r="AN121" s="155"/>
      <c r="AO121" s="155"/>
      <c r="AP121" s="155"/>
      <c r="AQ121" s="155"/>
      <c r="AR121" s="155"/>
      <c r="AS121" s="155"/>
      <c r="AT121" s="155"/>
      <c r="AU121" s="155"/>
      <c r="AV121" s="155"/>
      <c r="AW121" s="155"/>
      <c r="AX121" s="155"/>
      <c r="AY121" s="161"/>
      <c r="AZ121" s="155"/>
      <c r="BA121" s="155"/>
      <c r="BB121" s="155"/>
      <c r="BC121" s="155"/>
      <c r="BD121" s="163" t="str">
        <f t="shared" si="4"/>
        <v/>
      </c>
      <c r="BE121" s="164" t="str">
        <f t="shared" si="1"/>
        <v/>
      </c>
      <c r="BF121" s="164" t="str">
        <f t="shared" si="2"/>
        <v/>
      </c>
      <c r="BG121" s="164" t="str">
        <f t="shared" si="5"/>
        <v/>
      </c>
      <c r="BH121" s="168" t="str">
        <f t="shared" si="3"/>
        <v/>
      </c>
    </row>
    <row r="122">
      <c r="A122" s="154"/>
      <c r="B122" s="155"/>
      <c r="C122" s="155"/>
      <c r="D122" s="155"/>
      <c r="E122" s="155"/>
      <c r="F122" s="156"/>
      <c r="G122" s="157"/>
      <c r="H122" s="155"/>
      <c r="I122" s="155"/>
      <c r="J122" s="155"/>
      <c r="K122" s="156"/>
      <c r="L122" s="157"/>
      <c r="M122" s="155"/>
      <c r="N122" s="155"/>
      <c r="O122" s="155"/>
      <c r="P122" s="156"/>
      <c r="Q122" s="158"/>
      <c r="R122" s="155"/>
      <c r="S122" s="156"/>
      <c r="T122" s="158"/>
      <c r="U122" s="155"/>
      <c r="V122" s="156"/>
      <c r="W122" s="158"/>
      <c r="X122" s="155"/>
      <c r="Y122" s="156"/>
      <c r="Z122" s="159"/>
      <c r="AA122" s="155"/>
      <c r="AB122" s="156"/>
      <c r="AC122" s="180"/>
      <c r="AD122" s="155"/>
      <c r="AE122" s="155"/>
      <c r="AF122" s="161"/>
      <c r="AG122" s="155"/>
      <c r="AH122" s="155"/>
      <c r="AI122" s="155"/>
      <c r="AJ122" s="156"/>
      <c r="AK122" s="161"/>
      <c r="AL122" s="155"/>
      <c r="AM122" s="155"/>
      <c r="AN122" s="155"/>
      <c r="AO122" s="155"/>
      <c r="AP122" s="155"/>
      <c r="AQ122" s="155"/>
      <c r="AR122" s="155"/>
      <c r="AS122" s="155"/>
      <c r="AT122" s="155"/>
      <c r="AU122" s="155"/>
      <c r="AV122" s="155"/>
      <c r="AW122" s="155"/>
      <c r="AX122" s="155"/>
      <c r="AY122" s="161"/>
      <c r="AZ122" s="155"/>
      <c r="BA122" s="155"/>
      <c r="BB122" s="155"/>
      <c r="BC122" s="155"/>
      <c r="BD122" s="163" t="str">
        <f t="shared" si="4"/>
        <v/>
      </c>
      <c r="BE122" s="164" t="str">
        <f t="shared" si="1"/>
        <v/>
      </c>
      <c r="BF122" s="164" t="str">
        <f t="shared" si="2"/>
        <v/>
      </c>
      <c r="BG122" s="164" t="str">
        <f t="shared" si="5"/>
        <v/>
      </c>
      <c r="BH122" s="168" t="str">
        <f t="shared" si="3"/>
        <v/>
      </c>
    </row>
    <row r="123">
      <c r="A123" s="154"/>
      <c r="B123" s="155"/>
      <c r="C123" s="155"/>
      <c r="D123" s="155"/>
      <c r="E123" s="155"/>
      <c r="F123" s="156"/>
      <c r="G123" s="157"/>
      <c r="H123" s="155"/>
      <c r="I123" s="155"/>
      <c r="J123" s="155"/>
      <c r="K123" s="156"/>
      <c r="L123" s="157"/>
      <c r="M123" s="155"/>
      <c r="N123" s="155"/>
      <c r="O123" s="155"/>
      <c r="P123" s="156"/>
      <c r="Q123" s="158"/>
      <c r="R123" s="155"/>
      <c r="S123" s="156"/>
      <c r="T123" s="158"/>
      <c r="U123" s="155"/>
      <c r="V123" s="156"/>
      <c r="W123" s="158"/>
      <c r="X123" s="155"/>
      <c r="Y123" s="156"/>
      <c r="Z123" s="159"/>
      <c r="AA123" s="155"/>
      <c r="AB123" s="156"/>
      <c r="AC123" s="180"/>
      <c r="AD123" s="155"/>
      <c r="AE123" s="155"/>
      <c r="AF123" s="161"/>
      <c r="AG123" s="155"/>
      <c r="AH123" s="155"/>
      <c r="AI123" s="155"/>
      <c r="AJ123" s="156"/>
      <c r="AK123" s="161"/>
      <c r="AL123" s="155"/>
      <c r="AM123" s="155"/>
      <c r="AN123" s="155"/>
      <c r="AO123" s="155"/>
      <c r="AP123" s="155"/>
      <c r="AQ123" s="155"/>
      <c r="AR123" s="155"/>
      <c r="AS123" s="155"/>
      <c r="AT123" s="155"/>
      <c r="AU123" s="155"/>
      <c r="AV123" s="155"/>
      <c r="AW123" s="155"/>
      <c r="AX123" s="155"/>
      <c r="AY123" s="161"/>
      <c r="AZ123" s="155"/>
      <c r="BA123" s="155"/>
      <c r="BB123" s="155"/>
      <c r="BC123" s="155"/>
      <c r="BD123" s="163" t="str">
        <f t="shared" si="4"/>
        <v/>
      </c>
      <c r="BE123" s="164" t="str">
        <f t="shared" si="1"/>
        <v/>
      </c>
      <c r="BF123" s="164" t="str">
        <f t="shared" si="2"/>
        <v/>
      </c>
      <c r="BG123" s="164" t="str">
        <f t="shared" si="5"/>
        <v/>
      </c>
      <c r="BH123" s="168" t="str">
        <f t="shared" si="3"/>
        <v/>
      </c>
    </row>
    <row r="124">
      <c r="A124" s="154"/>
      <c r="B124" s="155"/>
      <c r="C124" s="155"/>
      <c r="D124" s="155"/>
      <c r="E124" s="155"/>
      <c r="F124" s="156"/>
      <c r="G124" s="157"/>
      <c r="H124" s="155"/>
      <c r="I124" s="155"/>
      <c r="J124" s="155"/>
      <c r="K124" s="156"/>
      <c r="L124" s="157"/>
      <c r="M124" s="155"/>
      <c r="N124" s="155"/>
      <c r="O124" s="155"/>
      <c r="P124" s="156"/>
      <c r="Q124" s="158"/>
      <c r="R124" s="155"/>
      <c r="S124" s="156"/>
      <c r="T124" s="158"/>
      <c r="U124" s="155"/>
      <c r="V124" s="156"/>
      <c r="W124" s="158"/>
      <c r="X124" s="155"/>
      <c r="Y124" s="156"/>
      <c r="Z124" s="159"/>
      <c r="AA124" s="155"/>
      <c r="AB124" s="156"/>
      <c r="AC124" s="180"/>
      <c r="AD124" s="155"/>
      <c r="AE124" s="155"/>
      <c r="AF124" s="161"/>
      <c r="AG124" s="155"/>
      <c r="AH124" s="155"/>
      <c r="AI124" s="155"/>
      <c r="AJ124" s="156"/>
      <c r="AK124" s="161"/>
      <c r="AL124" s="155"/>
      <c r="AM124" s="155"/>
      <c r="AN124" s="155"/>
      <c r="AO124" s="155"/>
      <c r="AP124" s="155"/>
      <c r="AQ124" s="155"/>
      <c r="AR124" s="155"/>
      <c r="AS124" s="155"/>
      <c r="AT124" s="155"/>
      <c r="AU124" s="155"/>
      <c r="AV124" s="155"/>
      <c r="AW124" s="155"/>
      <c r="AX124" s="155"/>
      <c r="AY124" s="161"/>
      <c r="AZ124" s="155"/>
      <c r="BA124" s="155"/>
      <c r="BB124" s="155"/>
      <c r="BC124" s="155"/>
      <c r="BD124" s="163" t="str">
        <f t="shared" si="4"/>
        <v/>
      </c>
      <c r="BE124" s="164" t="str">
        <f t="shared" si="1"/>
        <v/>
      </c>
      <c r="BF124" s="164" t="str">
        <f t="shared" si="2"/>
        <v/>
      </c>
      <c r="BG124" s="164" t="str">
        <f t="shared" si="5"/>
        <v/>
      </c>
      <c r="BH124" s="168" t="str">
        <f t="shared" si="3"/>
        <v/>
      </c>
    </row>
    <row r="125">
      <c r="A125" s="154"/>
      <c r="B125" s="155"/>
      <c r="C125" s="155"/>
      <c r="D125" s="155"/>
      <c r="E125" s="155"/>
      <c r="F125" s="156"/>
      <c r="G125" s="157"/>
      <c r="H125" s="155"/>
      <c r="I125" s="155"/>
      <c r="J125" s="155"/>
      <c r="K125" s="156"/>
      <c r="L125" s="157"/>
      <c r="M125" s="155"/>
      <c r="N125" s="155"/>
      <c r="O125" s="155"/>
      <c r="P125" s="156"/>
      <c r="Q125" s="158"/>
      <c r="R125" s="155"/>
      <c r="S125" s="156"/>
      <c r="T125" s="158"/>
      <c r="U125" s="155"/>
      <c r="V125" s="156"/>
      <c r="W125" s="158"/>
      <c r="X125" s="155"/>
      <c r="Y125" s="156"/>
      <c r="Z125" s="159"/>
      <c r="AA125" s="155"/>
      <c r="AB125" s="156"/>
      <c r="AC125" s="180"/>
      <c r="AD125" s="155"/>
      <c r="AE125" s="155"/>
      <c r="AF125" s="161"/>
      <c r="AG125" s="155"/>
      <c r="AH125" s="155"/>
      <c r="AI125" s="155"/>
      <c r="AJ125" s="156"/>
      <c r="AK125" s="161"/>
      <c r="AL125" s="155"/>
      <c r="AM125" s="155"/>
      <c r="AN125" s="155"/>
      <c r="AO125" s="155"/>
      <c r="AP125" s="155"/>
      <c r="AQ125" s="155"/>
      <c r="AR125" s="155"/>
      <c r="AS125" s="155"/>
      <c r="AT125" s="155"/>
      <c r="AU125" s="155"/>
      <c r="AV125" s="155"/>
      <c r="AW125" s="155"/>
      <c r="AX125" s="155"/>
      <c r="AY125" s="161"/>
      <c r="AZ125" s="155"/>
      <c r="BA125" s="155"/>
      <c r="BB125" s="155"/>
      <c r="BC125" s="155"/>
      <c r="BD125" s="163" t="str">
        <f t="shared" si="4"/>
        <v/>
      </c>
      <c r="BE125" s="164" t="str">
        <f t="shared" si="1"/>
        <v/>
      </c>
      <c r="BF125" s="164" t="str">
        <f t="shared" si="2"/>
        <v/>
      </c>
      <c r="BG125" s="164" t="str">
        <f t="shared" si="5"/>
        <v/>
      </c>
      <c r="BH125" s="168" t="str">
        <f t="shared" si="3"/>
        <v/>
      </c>
    </row>
    <row r="126">
      <c r="A126" s="154"/>
      <c r="B126" s="155"/>
      <c r="C126" s="155"/>
      <c r="D126" s="155"/>
      <c r="E126" s="155"/>
      <c r="F126" s="156"/>
      <c r="G126" s="157"/>
      <c r="H126" s="155"/>
      <c r="I126" s="155"/>
      <c r="J126" s="155"/>
      <c r="K126" s="156"/>
      <c r="L126" s="157"/>
      <c r="M126" s="155"/>
      <c r="N126" s="155"/>
      <c r="O126" s="155"/>
      <c r="P126" s="156"/>
      <c r="Q126" s="158"/>
      <c r="R126" s="155"/>
      <c r="S126" s="156"/>
      <c r="T126" s="158"/>
      <c r="U126" s="155"/>
      <c r="V126" s="156"/>
      <c r="W126" s="158"/>
      <c r="X126" s="155"/>
      <c r="Y126" s="156"/>
      <c r="Z126" s="159"/>
      <c r="AA126" s="155"/>
      <c r="AB126" s="156"/>
      <c r="AC126" s="180"/>
      <c r="AD126" s="155"/>
      <c r="AE126" s="155"/>
      <c r="AF126" s="161"/>
      <c r="AG126" s="155"/>
      <c r="AH126" s="155"/>
      <c r="AI126" s="155"/>
      <c r="AJ126" s="156"/>
      <c r="AK126" s="161"/>
      <c r="AL126" s="155"/>
      <c r="AM126" s="155"/>
      <c r="AN126" s="155"/>
      <c r="AO126" s="155"/>
      <c r="AP126" s="155"/>
      <c r="AQ126" s="155"/>
      <c r="AR126" s="155"/>
      <c r="AS126" s="155"/>
      <c r="AT126" s="155"/>
      <c r="AU126" s="155"/>
      <c r="AV126" s="155"/>
      <c r="AW126" s="155"/>
      <c r="AX126" s="155"/>
      <c r="AY126" s="161"/>
      <c r="AZ126" s="155"/>
      <c r="BA126" s="155"/>
      <c r="BB126" s="155"/>
      <c r="BC126" s="155"/>
      <c r="BD126" s="163" t="str">
        <f t="shared" si="4"/>
        <v/>
      </c>
      <c r="BE126" s="164" t="str">
        <f t="shared" si="1"/>
        <v/>
      </c>
      <c r="BF126" s="164" t="str">
        <f t="shared" si="2"/>
        <v/>
      </c>
      <c r="BG126" s="164" t="str">
        <f t="shared" si="5"/>
        <v/>
      </c>
      <c r="BH126" s="168" t="str">
        <f t="shared" si="3"/>
        <v/>
      </c>
    </row>
    <row r="127">
      <c r="A127" s="154"/>
      <c r="B127" s="155"/>
      <c r="C127" s="155"/>
      <c r="D127" s="155"/>
      <c r="E127" s="155"/>
      <c r="F127" s="156"/>
      <c r="G127" s="157"/>
      <c r="H127" s="155"/>
      <c r="I127" s="155"/>
      <c r="J127" s="155"/>
      <c r="K127" s="156"/>
      <c r="L127" s="157"/>
      <c r="M127" s="155"/>
      <c r="N127" s="155"/>
      <c r="O127" s="155"/>
      <c r="P127" s="156"/>
      <c r="Q127" s="158"/>
      <c r="R127" s="155"/>
      <c r="S127" s="156"/>
      <c r="T127" s="158"/>
      <c r="U127" s="155"/>
      <c r="V127" s="156"/>
      <c r="W127" s="158"/>
      <c r="X127" s="155"/>
      <c r="Y127" s="156"/>
      <c r="Z127" s="159"/>
      <c r="AA127" s="155"/>
      <c r="AB127" s="156"/>
      <c r="AC127" s="180"/>
      <c r="AD127" s="155"/>
      <c r="AE127" s="155"/>
      <c r="AF127" s="161"/>
      <c r="AG127" s="155"/>
      <c r="AH127" s="155"/>
      <c r="AI127" s="155"/>
      <c r="AJ127" s="156"/>
      <c r="AK127" s="161"/>
      <c r="AL127" s="155"/>
      <c r="AM127" s="155"/>
      <c r="AN127" s="155"/>
      <c r="AO127" s="155"/>
      <c r="AP127" s="155"/>
      <c r="AQ127" s="155"/>
      <c r="AR127" s="155"/>
      <c r="AS127" s="155"/>
      <c r="AT127" s="155"/>
      <c r="AU127" s="155"/>
      <c r="AV127" s="155"/>
      <c r="AW127" s="155"/>
      <c r="AX127" s="155"/>
      <c r="AY127" s="161"/>
      <c r="AZ127" s="155"/>
      <c r="BA127" s="155"/>
      <c r="BB127" s="155"/>
      <c r="BC127" s="155"/>
      <c r="BD127" s="163" t="str">
        <f t="shared" si="4"/>
        <v/>
      </c>
      <c r="BE127" s="164" t="str">
        <f t="shared" si="1"/>
        <v/>
      </c>
      <c r="BF127" s="164" t="str">
        <f t="shared" si="2"/>
        <v/>
      </c>
      <c r="BG127" s="164" t="str">
        <f t="shared" si="5"/>
        <v/>
      </c>
      <c r="BH127" s="168" t="str">
        <f t="shared" si="3"/>
        <v/>
      </c>
    </row>
    <row r="128">
      <c r="A128" s="154"/>
      <c r="B128" s="155"/>
      <c r="C128" s="155"/>
      <c r="D128" s="155"/>
      <c r="E128" s="155"/>
      <c r="F128" s="156"/>
      <c r="G128" s="157"/>
      <c r="H128" s="155"/>
      <c r="I128" s="155"/>
      <c r="J128" s="155"/>
      <c r="K128" s="156"/>
      <c r="L128" s="157"/>
      <c r="M128" s="155"/>
      <c r="N128" s="155"/>
      <c r="O128" s="155"/>
      <c r="P128" s="156"/>
      <c r="Q128" s="158"/>
      <c r="R128" s="155"/>
      <c r="S128" s="156"/>
      <c r="T128" s="158"/>
      <c r="U128" s="155"/>
      <c r="V128" s="156"/>
      <c r="W128" s="158"/>
      <c r="X128" s="155"/>
      <c r="Y128" s="156"/>
      <c r="Z128" s="159"/>
      <c r="AA128" s="155"/>
      <c r="AB128" s="156"/>
      <c r="AC128" s="180"/>
      <c r="AD128" s="155"/>
      <c r="AE128" s="155"/>
      <c r="AF128" s="161"/>
      <c r="AG128" s="155"/>
      <c r="AH128" s="155"/>
      <c r="AI128" s="155"/>
      <c r="AJ128" s="156"/>
      <c r="AK128" s="161"/>
      <c r="AL128" s="155"/>
      <c r="AM128" s="155"/>
      <c r="AN128" s="155"/>
      <c r="AO128" s="155"/>
      <c r="AP128" s="155"/>
      <c r="AQ128" s="155"/>
      <c r="AR128" s="155"/>
      <c r="AS128" s="155"/>
      <c r="AT128" s="155"/>
      <c r="AU128" s="155"/>
      <c r="AV128" s="155"/>
      <c r="AW128" s="155"/>
      <c r="AX128" s="155"/>
      <c r="AY128" s="161"/>
      <c r="AZ128" s="155"/>
      <c r="BA128" s="155"/>
      <c r="BB128" s="155"/>
      <c r="BC128" s="155"/>
      <c r="BD128" s="163" t="str">
        <f t="shared" si="4"/>
        <v/>
      </c>
      <c r="BE128" s="164" t="str">
        <f t="shared" si="1"/>
        <v/>
      </c>
      <c r="BF128" s="164" t="str">
        <f t="shared" si="2"/>
        <v/>
      </c>
      <c r="BG128" s="164" t="str">
        <f t="shared" si="5"/>
        <v/>
      </c>
      <c r="BH128" s="168" t="str">
        <f t="shared" si="3"/>
        <v/>
      </c>
    </row>
    <row r="129">
      <c r="A129" s="154"/>
      <c r="B129" s="155"/>
      <c r="C129" s="155"/>
      <c r="D129" s="155"/>
      <c r="E129" s="155"/>
      <c r="F129" s="156"/>
      <c r="G129" s="157"/>
      <c r="H129" s="155"/>
      <c r="I129" s="155"/>
      <c r="J129" s="155"/>
      <c r="K129" s="156"/>
      <c r="L129" s="157"/>
      <c r="M129" s="155"/>
      <c r="N129" s="155"/>
      <c r="O129" s="155"/>
      <c r="P129" s="156"/>
      <c r="Q129" s="158"/>
      <c r="R129" s="155"/>
      <c r="S129" s="156"/>
      <c r="T129" s="158"/>
      <c r="U129" s="155"/>
      <c r="V129" s="156"/>
      <c r="W129" s="158"/>
      <c r="X129" s="155"/>
      <c r="Y129" s="156"/>
      <c r="Z129" s="159"/>
      <c r="AA129" s="155"/>
      <c r="AB129" s="156"/>
      <c r="AC129" s="180"/>
      <c r="AD129" s="155"/>
      <c r="AE129" s="155"/>
      <c r="AF129" s="161"/>
      <c r="AG129" s="155"/>
      <c r="AH129" s="155"/>
      <c r="AI129" s="155"/>
      <c r="AJ129" s="156"/>
      <c r="AK129" s="161"/>
      <c r="AL129" s="155"/>
      <c r="AM129" s="155"/>
      <c r="AN129" s="155"/>
      <c r="AO129" s="155"/>
      <c r="AP129" s="155"/>
      <c r="AQ129" s="155"/>
      <c r="AR129" s="155"/>
      <c r="AS129" s="155"/>
      <c r="AT129" s="155"/>
      <c r="AU129" s="155"/>
      <c r="AV129" s="155"/>
      <c r="AW129" s="155"/>
      <c r="AX129" s="155"/>
      <c r="AY129" s="161"/>
      <c r="AZ129" s="155"/>
      <c r="BA129" s="155"/>
      <c r="BB129" s="155"/>
      <c r="BC129" s="155"/>
      <c r="BD129" s="163" t="str">
        <f t="shared" si="4"/>
        <v/>
      </c>
      <c r="BE129" s="164" t="str">
        <f t="shared" si="1"/>
        <v/>
      </c>
      <c r="BF129" s="164" t="str">
        <f t="shared" si="2"/>
        <v/>
      </c>
      <c r="BG129" s="164" t="str">
        <f t="shared" si="5"/>
        <v/>
      </c>
      <c r="BH129" s="168" t="str">
        <f t="shared" si="3"/>
        <v/>
      </c>
    </row>
    <row r="130">
      <c r="A130" s="154"/>
      <c r="B130" s="155"/>
      <c r="C130" s="155"/>
      <c r="D130" s="155"/>
      <c r="E130" s="155"/>
      <c r="F130" s="156"/>
      <c r="G130" s="157"/>
      <c r="H130" s="155"/>
      <c r="I130" s="155"/>
      <c r="J130" s="155"/>
      <c r="K130" s="156"/>
      <c r="L130" s="157"/>
      <c r="M130" s="155"/>
      <c r="N130" s="155"/>
      <c r="O130" s="155"/>
      <c r="P130" s="156"/>
      <c r="Q130" s="158"/>
      <c r="R130" s="155"/>
      <c r="S130" s="156"/>
      <c r="T130" s="158"/>
      <c r="U130" s="155"/>
      <c r="V130" s="156"/>
      <c r="W130" s="158"/>
      <c r="X130" s="155"/>
      <c r="Y130" s="156"/>
      <c r="Z130" s="159"/>
      <c r="AA130" s="155"/>
      <c r="AB130" s="156"/>
      <c r="AC130" s="180"/>
      <c r="AD130" s="155"/>
      <c r="AE130" s="155"/>
      <c r="AF130" s="161"/>
      <c r="AG130" s="155"/>
      <c r="AH130" s="155"/>
      <c r="AI130" s="155"/>
      <c r="AJ130" s="156"/>
      <c r="AK130" s="161"/>
      <c r="AL130" s="155"/>
      <c r="AM130" s="155"/>
      <c r="AN130" s="155"/>
      <c r="AO130" s="155"/>
      <c r="AP130" s="155"/>
      <c r="AQ130" s="155"/>
      <c r="AR130" s="155"/>
      <c r="AS130" s="155"/>
      <c r="AT130" s="155"/>
      <c r="AU130" s="155"/>
      <c r="AV130" s="155"/>
      <c r="AW130" s="155"/>
      <c r="AX130" s="155"/>
      <c r="AY130" s="161"/>
      <c r="AZ130" s="155"/>
      <c r="BA130" s="155"/>
      <c r="BB130" s="155"/>
      <c r="BC130" s="155"/>
      <c r="BD130" s="163" t="str">
        <f t="shared" si="4"/>
        <v/>
      </c>
      <c r="BE130" s="164" t="str">
        <f t="shared" si="1"/>
        <v/>
      </c>
      <c r="BF130" s="164" t="str">
        <f t="shared" si="2"/>
        <v/>
      </c>
      <c r="BG130" s="164" t="str">
        <f t="shared" si="5"/>
        <v/>
      </c>
      <c r="BH130" s="168" t="str">
        <f t="shared" si="3"/>
        <v/>
      </c>
    </row>
    <row r="131">
      <c r="A131" s="154"/>
      <c r="B131" s="155"/>
      <c r="C131" s="155"/>
      <c r="D131" s="155"/>
      <c r="E131" s="155"/>
      <c r="F131" s="156"/>
      <c r="G131" s="157"/>
      <c r="H131" s="155"/>
      <c r="I131" s="155"/>
      <c r="J131" s="155"/>
      <c r="K131" s="156"/>
      <c r="L131" s="157"/>
      <c r="M131" s="155"/>
      <c r="N131" s="155"/>
      <c r="O131" s="155"/>
      <c r="P131" s="156"/>
      <c r="Q131" s="158"/>
      <c r="R131" s="155"/>
      <c r="S131" s="156"/>
      <c r="T131" s="158"/>
      <c r="U131" s="155"/>
      <c r="V131" s="156"/>
      <c r="W131" s="158"/>
      <c r="X131" s="155"/>
      <c r="Y131" s="156"/>
      <c r="Z131" s="159"/>
      <c r="AA131" s="155"/>
      <c r="AB131" s="156"/>
      <c r="AC131" s="180"/>
      <c r="AD131" s="155"/>
      <c r="AE131" s="155"/>
      <c r="AF131" s="161"/>
      <c r="AG131" s="155"/>
      <c r="AH131" s="155"/>
      <c r="AI131" s="155"/>
      <c r="AJ131" s="156"/>
      <c r="AK131" s="161"/>
      <c r="AL131" s="155"/>
      <c r="AM131" s="155"/>
      <c r="AN131" s="155"/>
      <c r="AO131" s="155"/>
      <c r="AP131" s="155"/>
      <c r="AQ131" s="155"/>
      <c r="AR131" s="155"/>
      <c r="AS131" s="155"/>
      <c r="AT131" s="155"/>
      <c r="AU131" s="155"/>
      <c r="AV131" s="155"/>
      <c r="AW131" s="155"/>
      <c r="AX131" s="155"/>
      <c r="AY131" s="161"/>
      <c r="AZ131" s="155"/>
      <c r="BA131" s="155"/>
      <c r="BB131" s="155"/>
      <c r="BC131" s="155"/>
      <c r="BD131" s="163" t="str">
        <f t="shared" si="4"/>
        <v/>
      </c>
      <c r="BE131" s="164" t="str">
        <f t="shared" si="1"/>
        <v/>
      </c>
      <c r="BF131" s="164" t="str">
        <f t="shared" si="2"/>
        <v/>
      </c>
      <c r="BG131" s="164" t="str">
        <f t="shared" si="5"/>
        <v/>
      </c>
      <c r="BH131" s="168" t="str">
        <f t="shared" si="3"/>
        <v/>
      </c>
    </row>
    <row r="132">
      <c r="A132" s="154"/>
      <c r="B132" s="155"/>
      <c r="C132" s="155"/>
      <c r="D132" s="155"/>
      <c r="E132" s="155"/>
      <c r="F132" s="156"/>
      <c r="G132" s="157"/>
      <c r="H132" s="155"/>
      <c r="I132" s="155"/>
      <c r="J132" s="155"/>
      <c r="K132" s="156"/>
      <c r="L132" s="157"/>
      <c r="M132" s="155"/>
      <c r="N132" s="155"/>
      <c r="O132" s="155"/>
      <c r="P132" s="156"/>
      <c r="Q132" s="158"/>
      <c r="R132" s="155"/>
      <c r="S132" s="156"/>
      <c r="T132" s="158"/>
      <c r="U132" s="155"/>
      <c r="V132" s="156"/>
      <c r="W132" s="158"/>
      <c r="X132" s="155"/>
      <c r="Y132" s="156"/>
      <c r="Z132" s="159"/>
      <c r="AA132" s="155"/>
      <c r="AB132" s="156"/>
      <c r="AC132" s="180"/>
      <c r="AD132" s="155"/>
      <c r="AE132" s="155"/>
      <c r="AF132" s="161"/>
      <c r="AG132" s="155"/>
      <c r="AH132" s="155"/>
      <c r="AI132" s="155"/>
      <c r="AJ132" s="156"/>
      <c r="AK132" s="161"/>
      <c r="AL132" s="155"/>
      <c r="AM132" s="155"/>
      <c r="AN132" s="155"/>
      <c r="AO132" s="155"/>
      <c r="AP132" s="155"/>
      <c r="AQ132" s="155"/>
      <c r="AR132" s="155"/>
      <c r="AS132" s="155"/>
      <c r="AT132" s="155"/>
      <c r="AU132" s="155"/>
      <c r="AV132" s="155"/>
      <c r="AW132" s="155"/>
      <c r="AX132" s="155"/>
      <c r="AY132" s="161"/>
      <c r="AZ132" s="155"/>
      <c r="BA132" s="155"/>
      <c r="BB132" s="155"/>
      <c r="BC132" s="155"/>
      <c r="BD132" s="163" t="str">
        <f t="shared" si="4"/>
        <v/>
      </c>
      <c r="BE132" s="164" t="str">
        <f t="shared" si="1"/>
        <v/>
      </c>
      <c r="BF132" s="164" t="str">
        <f t="shared" si="2"/>
        <v/>
      </c>
      <c r="BG132" s="164" t="str">
        <f t="shared" si="5"/>
        <v/>
      </c>
      <c r="BH132" s="168" t="str">
        <f t="shared" si="3"/>
        <v/>
      </c>
    </row>
    <row r="133">
      <c r="A133" s="154"/>
      <c r="B133" s="155"/>
      <c r="C133" s="155"/>
      <c r="D133" s="155"/>
      <c r="E133" s="155"/>
      <c r="F133" s="156"/>
      <c r="G133" s="157"/>
      <c r="H133" s="155"/>
      <c r="I133" s="155"/>
      <c r="J133" s="155"/>
      <c r="K133" s="156"/>
      <c r="L133" s="157"/>
      <c r="M133" s="155"/>
      <c r="N133" s="155"/>
      <c r="O133" s="155"/>
      <c r="P133" s="156"/>
      <c r="Q133" s="158"/>
      <c r="R133" s="155"/>
      <c r="S133" s="156"/>
      <c r="T133" s="158"/>
      <c r="U133" s="155"/>
      <c r="V133" s="156"/>
      <c r="W133" s="158"/>
      <c r="X133" s="155"/>
      <c r="Y133" s="156"/>
      <c r="Z133" s="159"/>
      <c r="AA133" s="155"/>
      <c r="AB133" s="156"/>
      <c r="AC133" s="180"/>
      <c r="AD133" s="155"/>
      <c r="AE133" s="155"/>
      <c r="AF133" s="161"/>
      <c r="AG133" s="155"/>
      <c r="AH133" s="155"/>
      <c r="AI133" s="155"/>
      <c r="AJ133" s="156"/>
      <c r="AK133" s="161"/>
      <c r="AL133" s="155"/>
      <c r="AM133" s="155"/>
      <c r="AN133" s="155"/>
      <c r="AO133" s="155"/>
      <c r="AP133" s="155"/>
      <c r="AQ133" s="155"/>
      <c r="AR133" s="155"/>
      <c r="AS133" s="155"/>
      <c r="AT133" s="155"/>
      <c r="AU133" s="155"/>
      <c r="AV133" s="155"/>
      <c r="AW133" s="155"/>
      <c r="AX133" s="155"/>
      <c r="AY133" s="161"/>
      <c r="AZ133" s="155"/>
      <c r="BA133" s="155"/>
      <c r="BB133" s="155"/>
      <c r="BC133" s="155"/>
      <c r="BD133" s="163" t="str">
        <f t="shared" si="4"/>
        <v/>
      </c>
      <c r="BE133" s="164" t="str">
        <f t="shared" si="1"/>
        <v/>
      </c>
      <c r="BF133" s="164" t="str">
        <f t="shared" si="2"/>
        <v/>
      </c>
      <c r="BG133" s="164" t="str">
        <f t="shared" si="5"/>
        <v/>
      </c>
      <c r="BH133" s="168" t="str">
        <f t="shared" si="3"/>
        <v/>
      </c>
    </row>
    <row r="134">
      <c r="A134" s="154"/>
      <c r="B134" s="155"/>
      <c r="C134" s="155"/>
      <c r="D134" s="155"/>
      <c r="E134" s="155"/>
      <c r="F134" s="156"/>
      <c r="G134" s="157"/>
      <c r="H134" s="155"/>
      <c r="I134" s="155"/>
      <c r="J134" s="155"/>
      <c r="K134" s="156"/>
      <c r="L134" s="157"/>
      <c r="M134" s="155"/>
      <c r="N134" s="155"/>
      <c r="O134" s="155"/>
      <c r="P134" s="156"/>
      <c r="Q134" s="158"/>
      <c r="R134" s="155"/>
      <c r="S134" s="156"/>
      <c r="T134" s="158"/>
      <c r="U134" s="155"/>
      <c r="V134" s="156"/>
      <c r="W134" s="158"/>
      <c r="X134" s="155"/>
      <c r="Y134" s="156"/>
      <c r="Z134" s="159"/>
      <c r="AA134" s="155"/>
      <c r="AB134" s="156"/>
      <c r="AC134" s="180"/>
      <c r="AD134" s="155"/>
      <c r="AE134" s="155"/>
      <c r="AF134" s="161"/>
      <c r="AG134" s="155"/>
      <c r="AH134" s="155"/>
      <c r="AI134" s="155"/>
      <c r="AJ134" s="156"/>
      <c r="AK134" s="161"/>
      <c r="AL134" s="155"/>
      <c r="AM134" s="155"/>
      <c r="AN134" s="155"/>
      <c r="AO134" s="155"/>
      <c r="AP134" s="155"/>
      <c r="AQ134" s="155"/>
      <c r="AR134" s="155"/>
      <c r="AS134" s="155"/>
      <c r="AT134" s="155"/>
      <c r="AU134" s="155"/>
      <c r="AV134" s="155"/>
      <c r="AW134" s="155"/>
      <c r="AX134" s="155"/>
      <c r="AY134" s="161"/>
      <c r="AZ134" s="155"/>
      <c r="BA134" s="155"/>
      <c r="BB134" s="155"/>
      <c r="BC134" s="155"/>
      <c r="BD134" s="163" t="str">
        <f t="shared" si="4"/>
        <v/>
      </c>
      <c r="BE134" s="164" t="str">
        <f t="shared" si="1"/>
        <v/>
      </c>
      <c r="BF134" s="164" t="str">
        <f t="shared" si="2"/>
        <v/>
      </c>
      <c r="BG134" s="164" t="str">
        <f t="shared" si="5"/>
        <v/>
      </c>
      <c r="BH134" s="168" t="str">
        <f t="shared" si="3"/>
        <v/>
      </c>
    </row>
    <row r="135">
      <c r="A135" s="154"/>
      <c r="B135" s="155"/>
      <c r="C135" s="155"/>
      <c r="D135" s="155"/>
      <c r="E135" s="155"/>
      <c r="F135" s="156"/>
      <c r="G135" s="157"/>
      <c r="H135" s="155"/>
      <c r="I135" s="155"/>
      <c r="J135" s="155"/>
      <c r="K135" s="156"/>
      <c r="L135" s="157"/>
      <c r="M135" s="155"/>
      <c r="N135" s="155"/>
      <c r="O135" s="155"/>
      <c r="P135" s="156"/>
      <c r="Q135" s="158"/>
      <c r="R135" s="155"/>
      <c r="S135" s="156"/>
      <c r="T135" s="158"/>
      <c r="U135" s="155"/>
      <c r="V135" s="156"/>
      <c r="W135" s="158"/>
      <c r="X135" s="155"/>
      <c r="Y135" s="156"/>
      <c r="Z135" s="159"/>
      <c r="AA135" s="155"/>
      <c r="AB135" s="156"/>
      <c r="AC135" s="180"/>
      <c r="AD135" s="155"/>
      <c r="AE135" s="155"/>
      <c r="AF135" s="161"/>
      <c r="AG135" s="155"/>
      <c r="AH135" s="155"/>
      <c r="AI135" s="155"/>
      <c r="AJ135" s="156"/>
      <c r="AK135" s="161"/>
      <c r="AL135" s="155"/>
      <c r="AM135" s="155"/>
      <c r="AN135" s="155"/>
      <c r="AO135" s="155"/>
      <c r="AP135" s="155"/>
      <c r="AQ135" s="155"/>
      <c r="AR135" s="155"/>
      <c r="AS135" s="155"/>
      <c r="AT135" s="155"/>
      <c r="AU135" s="155"/>
      <c r="AV135" s="155"/>
      <c r="AW135" s="155"/>
      <c r="AX135" s="155"/>
      <c r="AY135" s="161"/>
      <c r="AZ135" s="155"/>
      <c r="BA135" s="155"/>
      <c r="BB135" s="155"/>
      <c r="BC135" s="155"/>
      <c r="BD135" s="163" t="str">
        <f t="shared" si="4"/>
        <v/>
      </c>
      <c r="BE135" s="164" t="str">
        <f t="shared" si="1"/>
        <v/>
      </c>
      <c r="BF135" s="164" t="str">
        <f t="shared" si="2"/>
        <v/>
      </c>
      <c r="BG135" s="164" t="str">
        <f t="shared" si="5"/>
        <v/>
      </c>
      <c r="BH135" s="168" t="str">
        <f t="shared" si="3"/>
        <v/>
      </c>
    </row>
    <row r="136">
      <c r="A136" s="154"/>
      <c r="B136" s="155"/>
      <c r="C136" s="155"/>
      <c r="D136" s="155"/>
      <c r="E136" s="155"/>
      <c r="F136" s="156"/>
      <c r="G136" s="157"/>
      <c r="H136" s="155"/>
      <c r="I136" s="155"/>
      <c r="J136" s="155"/>
      <c r="K136" s="156"/>
      <c r="L136" s="157"/>
      <c r="M136" s="155"/>
      <c r="N136" s="155"/>
      <c r="O136" s="155"/>
      <c r="P136" s="156"/>
      <c r="Q136" s="158"/>
      <c r="R136" s="155"/>
      <c r="S136" s="156"/>
      <c r="T136" s="158"/>
      <c r="U136" s="155"/>
      <c r="V136" s="156"/>
      <c r="W136" s="158"/>
      <c r="X136" s="155"/>
      <c r="Y136" s="156"/>
      <c r="Z136" s="159"/>
      <c r="AA136" s="155"/>
      <c r="AB136" s="156"/>
      <c r="AC136" s="180"/>
      <c r="AD136" s="155"/>
      <c r="AE136" s="155"/>
      <c r="AF136" s="161"/>
      <c r="AG136" s="155"/>
      <c r="AH136" s="155"/>
      <c r="AI136" s="155"/>
      <c r="AJ136" s="156"/>
      <c r="AK136" s="161"/>
      <c r="AL136" s="155"/>
      <c r="AM136" s="155"/>
      <c r="AN136" s="155"/>
      <c r="AO136" s="155"/>
      <c r="AP136" s="155"/>
      <c r="AQ136" s="155"/>
      <c r="AR136" s="155"/>
      <c r="AS136" s="155"/>
      <c r="AT136" s="155"/>
      <c r="AU136" s="155"/>
      <c r="AV136" s="155"/>
      <c r="AW136" s="155"/>
      <c r="AX136" s="155"/>
      <c r="AY136" s="161"/>
      <c r="AZ136" s="155"/>
      <c r="BA136" s="155"/>
      <c r="BB136" s="155"/>
      <c r="BC136" s="155"/>
      <c r="BD136" s="163" t="str">
        <f t="shared" si="4"/>
        <v/>
      </c>
      <c r="BE136" s="164" t="str">
        <f t="shared" si="1"/>
        <v/>
      </c>
      <c r="BF136" s="164" t="str">
        <f t="shared" si="2"/>
        <v/>
      </c>
      <c r="BG136" s="164" t="str">
        <f t="shared" si="5"/>
        <v/>
      </c>
      <c r="BH136" s="168" t="str">
        <f t="shared" si="3"/>
        <v/>
      </c>
    </row>
    <row r="137">
      <c r="A137" s="154"/>
      <c r="B137" s="155"/>
      <c r="C137" s="155"/>
      <c r="D137" s="155"/>
      <c r="E137" s="155"/>
      <c r="F137" s="156"/>
      <c r="G137" s="157"/>
      <c r="H137" s="155"/>
      <c r="I137" s="155"/>
      <c r="J137" s="155"/>
      <c r="K137" s="156"/>
      <c r="L137" s="157"/>
      <c r="M137" s="155"/>
      <c r="N137" s="155"/>
      <c r="O137" s="155"/>
      <c r="P137" s="156"/>
      <c r="Q137" s="158"/>
      <c r="R137" s="155"/>
      <c r="S137" s="156"/>
      <c r="T137" s="158"/>
      <c r="U137" s="155"/>
      <c r="V137" s="156"/>
      <c r="W137" s="158"/>
      <c r="X137" s="155"/>
      <c r="Y137" s="156"/>
      <c r="Z137" s="159"/>
      <c r="AA137" s="155"/>
      <c r="AB137" s="156"/>
      <c r="AC137" s="180"/>
      <c r="AD137" s="155"/>
      <c r="AE137" s="155"/>
      <c r="AF137" s="161"/>
      <c r="AG137" s="155"/>
      <c r="AH137" s="155"/>
      <c r="AI137" s="155"/>
      <c r="AJ137" s="156"/>
      <c r="AK137" s="161"/>
      <c r="AL137" s="155"/>
      <c r="AM137" s="155"/>
      <c r="AN137" s="155"/>
      <c r="AO137" s="155"/>
      <c r="AP137" s="155"/>
      <c r="AQ137" s="155"/>
      <c r="AR137" s="155"/>
      <c r="AS137" s="155"/>
      <c r="AT137" s="155"/>
      <c r="AU137" s="155"/>
      <c r="AV137" s="155"/>
      <c r="AW137" s="155"/>
      <c r="AX137" s="155"/>
      <c r="AY137" s="161"/>
      <c r="AZ137" s="155"/>
      <c r="BA137" s="155"/>
      <c r="BB137" s="155"/>
      <c r="BC137" s="155"/>
      <c r="BD137" s="163" t="str">
        <f t="shared" si="4"/>
        <v/>
      </c>
      <c r="BE137" s="164" t="str">
        <f t="shared" si="1"/>
        <v/>
      </c>
      <c r="BF137" s="164" t="str">
        <f t="shared" si="2"/>
        <v/>
      </c>
      <c r="BG137" s="164" t="str">
        <f t="shared" si="5"/>
        <v/>
      </c>
      <c r="BH137" s="168" t="str">
        <f t="shared" si="3"/>
        <v/>
      </c>
    </row>
    <row r="138">
      <c r="A138" s="154"/>
      <c r="B138" s="155"/>
      <c r="C138" s="155"/>
      <c r="D138" s="155"/>
      <c r="E138" s="155"/>
      <c r="F138" s="156"/>
      <c r="G138" s="157"/>
      <c r="H138" s="155"/>
      <c r="I138" s="155"/>
      <c r="J138" s="155"/>
      <c r="K138" s="156"/>
      <c r="L138" s="157"/>
      <c r="M138" s="155"/>
      <c r="N138" s="155"/>
      <c r="O138" s="155"/>
      <c r="P138" s="156"/>
      <c r="Q138" s="158"/>
      <c r="R138" s="155"/>
      <c r="S138" s="156"/>
      <c r="T138" s="158"/>
      <c r="U138" s="155"/>
      <c r="V138" s="156"/>
      <c r="W138" s="158"/>
      <c r="X138" s="155"/>
      <c r="Y138" s="156"/>
      <c r="Z138" s="159"/>
      <c r="AA138" s="155"/>
      <c r="AB138" s="156"/>
      <c r="AC138" s="180"/>
      <c r="AD138" s="155"/>
      <c r="AE138" s="155"/>
      <c r="AF138" s="161"/>
      <c r="AG138" s="155"/>
      <c r="AH138" s="155"/>
      <c r="AI138" s="155"/>
      <c r="AJ138" s="156"/>
      <c r="AK138" s="161"/>
      <c r="AL138" s="155"/>
      <c r="AM138" s="155"/>
      <c r="AN138" s="155"/>
      <c r="AO138" s="155"/>
      <c r="AP138" s="155"/>
      <c r="AQ138" s="155"/>
      <c r="AR138" s="155"/>
      <c r="AS138" s="155"/>
      <c r="AT138" s="155"/>
      <c r="AU138" s="155"/>
      <c r="AV138" s="155"/>
      <c r="AW138" s="155"/>
      <c r="AX138" s="155"/>
      <c r="AY138" s="161"/>
      <c r="AZ138" s="155"/>
      <c r="BA138" s="155"/>
      <c r="BB138" s="155"/>
      <c r="BC138" s="155"/>
      <c r="BD138" s="163" t="str">
        <f t="shared" si="4"/>
        <v/>
      </c>
      <c r="BE138" s="164" t="str">
        <f t="shared" si="1"/>
        <v/>
      </c>
      <c r="BF138" s="164" t="str">
        <f t="shared" si="2"/>
        <v/>
      </c>
      <c r="BG138" s="164" t="str">
        <f t="shared" si="5"/>
        <v/>
      </c>
      <c r="BH138" s="168" t="str">
        <f t="shared" si="3"/>
        <v/>
      </c>
    </row>
    <row r="139">
      <c r="A139" s="154"/>
      <c r="B139" s="155"/>
      <c r="C139" s="155"/>
      <c r="D139" s="155"/>
      <c r="E139" s="155"/>
      <c r="F139" s="156"/>
      <c r="G139" s="157"/>
      <c r="H139" s="155"/>
      <c r="I139" s="155"/>
      <c r="J139" s="155"/>
      <c r="K139" s="156"/>
      <c r="L139" s="157"/>
      <c r="M139" s="155"/>
      <c r="N139" s="155"/>
      <c r="O139" s="155"/>
      <c r="P139" s="156"/>
      <c r="Q139" s="158"/>
      <c r="R139" s="155"/>
      <c r="S139" s="156"/>
      <c r="T139" s="158"/>
      <c r="U139" s="155"/>
      <c r="V139" s="156"/>
      <c r="W139" s="158"/>
      <c r="X139" s="155"/>
      <c r="Y139" s="156"/>
      <c r="Z139" s="159"/>
      <c r="AA139" s="155"/>
      <c r="AB139" s="156"/>
      <c r="AC139" s="180"/>
      <c r="AD139" s="155"/>
      <c r="AE139" s="155"/>
      <c r="AF139" s="161"/>
      <c r="AG139" s="155"/>
      <c r="AH139" s="155"/>
      <c r="AI139" s="155"/>
      <c r="AJ139" s="156"/>
      <c r="AK139" s="161"/>
      <c r="AL139" s="155"/>
      <c r="AM139" s="155"/>
      <c r="AN139" s="155"/>
      <c r="AO139" s="155"/>
      <c r="AP139" s="155"/>
      <c r="AQ139" s="155"/>
      <c r="AR139" s="155"/>
      <c r="AS139" s="155"/>
      <c r="AT139" s="155"/>
      <c r="AU139" s="155"/>
      <c r="AV139" s="155"/>
      <c r="AW139" s="155"/>
      <c r="AX139" s="155"/>
      <c r="AY139" s="161"/>
      <c r="AZ139" s="155"/>
      <c r="BA139" s="155"/>
      <c r="BB139" s="155"/>
      <c r="BC139" s="155"/>
      <c r="BD139" s="163" t="str">
        <f t="shared" si="4"/>
        <v/>
      </c>
      <c r="BE139" s="164" t="str">
        <f t="shared" si="1"/>
        <v/>
      </c>
      <c r="BF139" s="164" t="str">
        <f t="shared" si="2"/>
        <v/>
      </c>
      <c r="BG139" s="164" t="str">
        <f t="shared" si="5"/>
        <v/>
      </c>
      <c r="BH139" s="168" t="str">
        <f t="shared" si="3"/>
        <v/>
      </c>
    </row>
    <row r="140">
      <c r="A140" s="154"/>
      <c r="B140" s="155"/>
      <c r="C140" s="155"/>
      <c r="D140" s="155"/>
      <c r="E140" s="155"/>
      <c r="F140" s="156"/>
      <c r="G140" s="157"/>
      <c r="H140" s="155"/>
      <c r="I140" s="155"/>
      <c r="J140" s="155"/>
      <c r="K140" s="156"/>
      <c r="L140" s="157"/>
      <c r="M140" s="155"/>
      <c r="N140" s="155"/>
      <c r="O140" s="155"/>
      <c r="P140" s="156"/>
      <c r="Q140" s="158"/>
      <c r="R140" s="155"/>
      <c r="S140" s="156"/>
      <c r="T140" s="158"/>
      <c r="U140" s="155"/>
      <c r="V140" s="156"/>
      <c r="W140" s="158"/>
      <c r="X140" s="155"/>
      <c r="Y140" s="156"/>
      <c r="Z140" s="159"/>
      <c r="AA140" s="155"/>
      <c r="AB140" s="156"/>
      <c r="AC140" s="180"/>
      <c r="AD140" s="155"/>
      <c r="AE140" s="155"/>
      <c r="AF140" s="161"/>
      <c r="AG140" s="155"/>
      <c r="AH140" s="155"/>
      <c r="AI140" s="155"/>
      <c r="AJ140" s="156"/>
      <c r="AK140" s="161"/>
      <c r="AL140" s="155"/>
      <c r="AM140" s="155"/>
      <c r="AN140" s="155"/>
      <c r="AO140" s="155"/>
      <c r="AP140" s="155"/>
      <c r="AQ140" s="155"/>
      <c r="AR140" s="155"/>
      <c r="AS140" s="155"/>
      <c r="AT140" s="155"/>
      <c r="AU140" s="155"/>
      <c r="AV140" s="155"/>
      <c r="AW140" s="155"/>
      <c r="AX140" s="155"/>
      <c r="AY140" s="161"/>
      <c r="AZ140" s="155"/>
      <c r="BA140" s="155"/>
      <c r="BB140" s="155"/>
      <c r="BC140" s="155"/>
      <c r="BD140" s="163" t="str">
        <f t="shared" si="4"/>
        <v/>
      </c>
      <c r="BE140" s="164" t="str">
        <f t="shared" si="1"/>
        <v/>
      </c>
      <c r="BF140" s="164" t="str">
        <f t="shared" si="2"/>
        <v/>
      </c>
      <c r="BG140" s="164" t="str">
        <f t="shared" si="5"/>
        <v/>
      </c>
      <c r="BH140" s="168" t="str">
        <f t="shared" si="3"/>
        <v/>
      </c>
    </row>
    <row r="141">
      <c r="A141" s="154"/>
      <c r="B141" s="155"/>
      <c r="C141" s="155"/>
      <c r="D141" s="155"/>
      <c r="E141" s="155"/>
      <c r="F141" s="156"/>
      <c r="G141" s="157"/>
      <c r="H141" s="155"/>
      <c r="I141" s="155"/>
      <c r="J141" s="155"/>
      <c r="K141" s="156"/>
      <c r="L141" s="157"/>
      <c r="M141" s="155"/>
      <c r="N141" s="155"/>
      <c r="O141" s="155"/>
      <c r="P141" s="156"/>
      <c r="Q141" s="158"/>
      <c r="R141" s="155"/>
      <c r="S141" s="156"/>
      <c r="T141" s="158"/>
      <c r="U141" s="155"/>
      <c r="V141" s="156"/>
      <c r="W141" s="158"/>
      <c r="X141" s="155"/>
      <c r="Y141" s="156"/>
      <c r="Z141" s="159"/>
      <c r="AA141" s="155"/>
      <c r="AB141" s="156"/>
      <c r="AC141" s="180"/>
      <c r="AD141" s="155"/>
      <c r="AE141" s="155"/>
      <c r="AF141" s="161"/>
      <c r="AG141" s="155"/>
      <c r="AH141" s="155"/>
      <c r="AI141" s="155"/>
      <c r="AJ141" s="156"/>
      <c r="AK141" s="161"/>
      <c r="AL141" s="155"/>
      <c r="AM141" s="155"/>
      <c r="AN141" s="155"/>
      <c r="AO141" s="155"/>
      <c r="AP141" s="155"/>
      <c r="AQ141" s="155"/>
      <c r="AR141" s="155"/>
      <c r="AS141" s="155"/>
      <c r="AT141" s="155"/>
      <c r="AU141" s="155"/>
      <c r="AV141" s="155"/>
      <c r="AW141" s="155"/>
      <c r="AX141" s="155"/>
      <c r="AY141" s="161"/>
      <c r="AZ141" s="155"/>
      <c r="BA141" s="155"/>
      <c r="BB141" s="155"/>
      <c r="BC141" s="155"/>
      <c r="BD141" s="163" t="str">
        <f t="shared" si="4"/>
        <v/>
      </c>
      <c r="BE141" s="164" t="str">
        <f t="shared" si="1"/>
        <v/>
      </c>
      <c r="BF141" s="164" t="str">
        <f t="shared" si="2"/>
        <v/>
      </c>
      <c r="BG141" s="164" t="str">
        <f t="shared" si="5"/>
        <v/>
      </c>
      <c r="BH141" s="168" t="str">
        <f t="shared" si="3"/>
        <v/>
      </c>
    </row>
    <row r="142">
      <c r="A142" s="154"/>
      <c r="B142" s="155"/>
      <c r="C142" s="155"/>
      <c r="D142" s="155"/>
      <c r="E142" s="155"/>
      <c r="F142" s="156"/>
      <c r="G142" s="157"/>
      <c r="H142" s="155"/>
      <c r="I142" s="155"/>
      <c r="J142" s="155"/>
      <c r="K142" s="156"/>
      <c r="L142" s="157"/>
      <c r="M142" s="155"/>
      <c r="N142" s="155"/>
      <c r="O142" s="155"/>
      <c r="P142" s="156"/>
      <c r="Q142" s="158"/>
      <c r="R142" s="155"/>
      <c r="S142" s="156"/>
      <c r="T142" s="158"/>
      <c r="U142" s="155"/>
      <c r="V142" s="156"/>
      <c r="W142" s="158"/>
      <c r="X142" s="155"/>
      <c r="Y142" s="156"/>
      <c r="Z142" s="159"/>
      <c r="AA142" s="155"/>
      <c r="AB142" s="156"/>
      <c r="AC142" s="180"/>
      <c r="AD142" s="155"/>
      <c r="AE142" s="155"/>
      <c r="AF142" s="161"/>
      <c r="AG142" s="155"/>
      <c r="AH142" s="155"/>
      <c r="AI142" s="155"/>
      <c r="AJ142" s="156"/>
      <c r="AK142" s="161"/>
      <c r="AL142" s="155"/>
      <c r="AM142" s="155"/>
      <c r="AN142" s="155"/>
      <c r="AO142" s="155"/>
      <c r="AP142" s="155"/>
      <c r="AQ142" s="155"/>
      <c r="AR142" s="155"/>
      <c r="AS142" s="155"/>
      <c r="AT142" s="155"/>
      <c r="AU142" s="155"/>
      <c r="AV142" s="155"/>
      <c r="AW142" s="155"/>
      <c r="AX142" s="155"/>
      <c r="AY142" s="161"/>
      <c r="AZ142" s="155"/>
      <c r="BA142" s="155"/>
      <c r="BB142" s="155"/>
      <c r="BC142" s="155"/>
      <c r="BD142" s="163" t="str">
        <f t="shared" si="4"/>
        <v/>
      </c>
      <c r="BE142" s="164" t="str">
        <f t="shared" si="1"/>
        <v/>
      </c>
      <c r="BF142" s="164" t="str">
        <f t="shared" si="2"/>
        <v/>
      </c>
      <c r="BG142" s="164" t="str">
        <f t="shared" si="5"/>
        <v/>
      </c>
      <c r="BH142" s="168" t="str">
        <f t="shared" si="3"/>
        <v/>
      </c>
    </row>
    <row r="143">
      <c r="A143" s="154"/>
      <c r="B143" s="155"/>
      <c r="C143" s="155"/>
      <c r="D143" s="155"/>
      <c r="E143" s="155"/>
      <c r="F143" s="156"/>
      <c r="G143" s="157"/>
      <c r="H143" s="155"/>
      <c r="I143" s="155"/>
      <c r="J143" s="155"/>
      <c r="K143" s="156"/>
      <c r="L143" s="157"/>
      <c r="M143" s="155"/>
      <c r="N143" s="155"/>
      <c r="O143" s="155"/>
      <c r="P143" s="156"/>
      <c r="Q143" s="158"/>
      <c r="R143" s="155"/>
      <c r="S143" s="156"/>
      <c r="T143" s="158"/>
      <c r="U143" s="155"/>
      <c r="V143" s="156"/>
      <c r="W143" s="158"/>
      <c r="X143" s="155"/>
      <c r="Y143" s="156"/>
      <c r="Z143" s="159"/>
      <c r="AA143" s="155"/>
      <c r="AB143" s="156"/>
      <c r="AC143" s="180"/>
      <c r="AD143" s="155"/>
      <c r="AE143" s="155"/>
      <c r="AF143" s="161"/>
      <c r="AG143" s="155"/>
      <c r="AH143" s="155"/>
      <c r="AI143" s="155"/>
      <c r="AJ143" s="156"/>
      <c r="AK143" s="161"/>
      <c r="AL143" s="155"/>
      <c r="AM143" s="155"/>
      <c r="AN143" s="155"/>
      <c r="AO143" s="155"/>
      <c r="AP143" s="155"/>
      <c r="AQ143" s="155"/>
      <c r="AR143" s="155"/>
      <c r="AS143" s="155"/>
      <c r="AT143" s="155"/>
      <c r="AU143" s="155"/>
      <c r="AV143" s="155"/>
      <c r="AW143" s="155"/>
      <c r="AX143" s="155"/>
      <c r="AY143" s="161"/>
      <c r="AZ143" s="155"/>
      <c r="BA143" s="155"/>
      <c r="BB143" s="155"/>
      <c r="BC143" s="155"/>
      <c r="BD143" s="163" t="str">
        <f t="shared" si="4"/>
        <v/>
      </c>
      <c r="BE143" s="164" t="str">
        <f t="shared" si="1"/>
        <v/>
      </c>
      <c r="BF143" s="164" t="str">
        <f t="shared" si="2"/>
        <v/>
      </c>
      <c r="BG143" s="164" t="str">
        <f t="shared" si="5"/>
        <v/>
      </c>
      <c r="BH143" s="168" t="str">
        <f t="shared" si="3"/>
        <v/>
      </c>
    </row>
    <row r="144">
      <c r="A144" s="154"/>
      <c r="B144" s="155"/>
      <c r="C144" s="155"/>
      <c r="D144" s="155"/>
      <c r="E144" s="155"/>
      <c r="F144" s="156"/>
      <c r="G144" s="157"/>
      <c r="H144" s="155"/>
      <c r="I144" s="155"/>
      <c r="J144" s="155"/>
      <c r="K144" s="156"/>
      <c r="L144" s="157"/>
      <c r="M144" s="155"/>
      <c r="N144" s="155"/>
      <c r="O144" s="155"/>
      <c r="P144" s="156"/>
      <c r="Q144" s="158"/>
      <c r="R144" s="155"/>
      <c r="S144" s="156"/>
      <c r="T144" s="158"/>
      <c r="U144" s="155"/>
      <c r="V144" s="156"/>
      <c r="W144" s="158"/>
      <c r="X144" s="155"/>
      <c r="Y144" s="156"/>
      <c r="Z144" s="159"/>
      <c r="AA144" s="155"/>
      <c r="AB144" s="156"/>
      <c r="AC144" s="180"/>
      <c r="AD144" s="155"/>
      <c r="AE144" s="155"/>
      <c r="AF144" s="161"/>
      <c r="AG144" s="155"/>
      <c r="AH144" s="155"/>
      <c r="AI144" s="155"/>
      <c r="AJ144" s="156"/>
      <c r="AK144" s="161"/>
      <c r="AL144" s="155"/>
      <c r="AM144" s="155"/>
      <c r="AN144" s="155"/>
      <c r="AO144" s="155"/>
      <c r="AP144" s="155"/>
      <c r="AQ144" s="155"/>
      <c r="AR144" s="155"/>
      <c r="AS144" s="155"/>
      <c r="AT144" s="155"/>
      <c r="AU144" s="155"/>
      <c r="AV144" s="155"/>
      <c r="AW144" s="155"/>
      <c r="AX144" s="155"/>
      <c r="AY144" s="161"/>
      <c r="AZ144" s="155"/>
      <c r="BA144" s="155"/>
      <c r="BB144" s="155"/>
      <c r="BC144" s="155"/>
      <c r="BD144" s="163" t="str">
        <f t="shared" si="4"/>
        <v/>
      </c>
      <c r="BE144" s="164" t="str">
        <f t="shared" si="1"/>
        <v/>
      </c>
      <c r="BF144" s="164" t="str">
        <f t="shared" si="2"/>
        <v/>
      </c>
      <c r="BG144" s="164" t="str">
        <f t="shared" si="5"/>
        <v/>
      </c>
      <c r="BH144" s="168" t="str">
        <f t="shared" si="3"/>
        <v/>
      </c>
    </row>
    <row r="145">
      <c r="A145" s="154"/>
      <c r="B145" s="155"/>
      <c r="C145" s="155"/>
      <c r="D145" s="155"/>
      <c r="E145" s="155"/>
      <c r="F145" s="156"/>
      <c r="G145" s="157"/>
      <c r="H145" s="155"/>
      <c r="I145" s="155"/>
      <c r="J145" s="155"/>
      <c r="K145" s="156"/>
      <c r="L145" s="157"/>
      <c r="M145" s="155"/>
      <c r="N145" s="155"/>
      <c r="O145" s="155"/>
      <c r="P145" s="156"/>
      <c r="Q145" s="158"/>
      <c r="R145" s="155"/>
      <c r="S145" s="156"/>
      <c r="T145" s="158"/>
      <c r="U145" s="155"/>
      <c r="V145" s="156"/>
      <c r="W145" s="158"/>
      <c r="X145" s="155"/>
      <c r="Y145" s="156"/>
      <c r="Z145" s="159"/>
      <c r="AA145" s="155"/>
      <c r="AB145" s="156"/>
      <c r="AC145" s="180"/>
      <c r="AD145" s="155"/>
      <c r="AE145" s="155"/>
      <c r="AF145" s="161"/>
      <c r="AG145" s="155"/>
      <c r="AH145" s="155"/>
      <c r="AI145" s="155"/>
      <c r="AJ145" s="156"/>
      <c r="AK145" s="161"/>
      <c r="AL145" s="155"/>
      <c r="AM145" s="155"/>
      <c r="AN145" s="155"/>
      <c r="AO145" s="155"/>
      <c r="AP145" s="155"/>
      <c r="AQ145" s="155"/>
      <c r="AR145" s="155"/>
      <c r="AS145" s="155"/>
      <c r="AT145" s="155"/>
      <c r="AU145" s="155"/>
      <c r="AV145" s="155"/>
      <c r="AW145" s="155"/>
      <c r="AX145" s="155"/>
      <c r="AY145" s="161"/>
      <c r="AZ145" s="155"/>
      <c r="BA145" s="155"/>
      <c r="BB145" s="155"/>
      <c r="BC145" s="155"/>
      <c r="BD145" s="163" t="str">
        <f t="shared" si="4"/>
        <v/>
      </c>
      <c r="BE145" s="164" t="str">
        <f t="shared" si="1"/>
        <v/>
      </c>
      <c r="BF145" s="164" t="str">
        <f t="shared" si="2"/>
        <v/>
      </c>
      <c r="BG145" s="164" t="str">
        <f t="shared" si="5"/>
        <v/>
      </c>
      <c r="BH145" s="168" t="str">
        <f t="shared" si="3"/>
        <v/>
      </c>
    </row>
    <row r="146">
      <c r="A146" s="154"/>
      <c r="B146" s="155"/>
      <c r="C146" s="155"/>
      <c r="D146" s="155"/>
      <c r="E146" s="155"/>
      <c r="F146" s="156"/>
      <c r="G146" s="157"/>
      <c r="H146" s="155"/>
      <c r="I146" s="155"/>
      <c r="J146" s="155"/>
      <c r="K146" s="156"/>
      <c r="L146" s="157"/>
      <c r="M146" s="155"/>
      <c r="N146" s="155"/>
      <c r="O146" s="155"/>
      <c r="P146" s="156"/>
      <c r="Q146" s="158"/>
      <c r="R146" s="155"/>
      <c r="S146" s="156"/>
      <c r="T146" s="158"/>
      <c r="U146" s="155"/>
      <c r="V146" s="156"/>
      <c r="W146" s="158"/>
      <c r="X146" s="155"/>
      <c r="Y146" s="156"/>
      <c r="Z146" s="159"/>
      <c r="AA146" s="155"/>
      <c r="AB146" s="156"/>
      <c r="AC146" s="180"/>
      <c r="AD146" s="155"/>
      <c r="AE146" s="155"/>
      <c r="AF146" s="161"/>
      <c r="AG146" s="155"/>
      <c r="AH146" s="155"/>
      <c r="AI146" s="155"/>
      <c r="AJ146" s="156"/>
      <c r="AK146" s="161"/>
      <c r="AL146" s="155"/>
      <c r="AM146" s="155"/>
      <c r="AN146" s="155"/>
      <c r="AO146" s="155"/>
      <c r="AP146" s="155"/>
      <c r="AQ146" s="155"/>
      <c r="AR146" s="155"/>
      <c r="AS146" s="155"/>
      <c r="AT146" s="155"/>
      <c r="AU146" s="155"/>
      <c r="AV146" s="155"/>
      <c r="AW146" s="155"/>
      <c r="AX146" s="155"/>
      <c r="AY146" s="161"/>
      <c r="AZ146" s="155"/>
      <c r="BA146" s="155"/>
      <c r="BB146" s="155"/>
      <c r="BC146" s="155"/>
      <c r="BD146" s="163" t="str">
        <f t="shared" si="4"/>
        <v/>
      </c>
      <c r="BE146" s="164" t="str">
        <f t="shared" si="1"/>
        <v/>
      </c>
      <c r="BF146" s="164" t="str">
        <f t="shared" si="2"/>
        <v/>
      </c>
      <c r="BG146" s="164" t="str">
        <f t="shared" si="5"/>
        <v/>
      </c>
      <c r="BH146" s="168" t="str">
        <f t="shared" si="3"/>
        <v/>
      </c>
    </row>
    <row r="147">
      <c r="A147" s="154"/>
      <c r="B147" s="155"/>
      <c r="C147" s="155"/>
      <c r="D147" s="155"/>
      <c r="E147" s="155"/>
      <c r="F147" s="156"/>
      <c r="G147" s="157"/>
      <c r="H147" s="155"/>
      <c r="I147" s="155"/>
      <c r="J147" s="155"/>
      <c r="K147" s="156"/>
      <c r="L147" s="157"/>
      <c r="M147" s="155"/>
      <c r="N147" s="155"/>
      <c r="O147" s="155"/>
      <c r="P147" s="156"/>
      <c r="Q147" s="158"/>
      <c r="R147" s="155"/>
      <c r="S147" s="156"/>
      <c r="T147" s="158"/>
      <c r="U147" s="155"/>
      <c r="V147" s="156"/>
      <c r="W147" s="158"/>
      <c r="X147" s="155"/>
      <c r="Y147" s="156"/>
      <c r="Z147" s="159"/>
      <c r="AA147" s="155"/>
      <c r="AB147" s="156"/>
      <c r="AC147" s="180"/>
      <c r="AD147" s="155"/>
      <c r="AE147" s="155"/>
      <c r="AF147" s="161"/>
      <c r="AG147" s="155"/>
      <c r="AH147" s="155"/>
      <c r="AI147" s="155"/>
      <c r="AJ147" s="156"/>
      <c r="AK147" s="161"/>
      <c r="AL147" s="155"/>
      <c r="AM147" s="155"/>
      <c r="AN147" s="155"/>
      <c r="AO147" s="155"/>
      <c r="AP147" s="155"/>
      <c r="AQ147" s="155"/>
      <c r="AR147" s="155"/>
      <c r="AS147" s="155"/>
      <c r="AT147" s="155"/>
      <c r="AU147" s="155"/>
      <c r="AV147" s="155"/>
      <c r="AW147" s="155"/>
      <c r="AX147" s="155"/>
      <c r="AY147" s="161"/>
      <c r="AZ147" s="155"/>
      <c r="BA147" s="155"/>
      <c r="BB147" s="155"/>
      <c r="BC147" s="155"/>
      <c r="BD147" s="163" t="str">
        <f t="shared" si="4"/>
        <v/>
      </c>
      <c r="BE147" s="164" t="str">
        <f t="shared" si="1"/>
        <v/>
      </c>
      <c r="BF147" s="164" t="str">
        <f t="shared" si="2"/>
        <v/>
      </c>
      <c r="BG147" s="164" t="str">
        <f t="shared" si="5"/>
        <v/>
      </c>
      <c r="BH147" s="168" t="str">
        <f t="shared" si="3"/>
        <v/>
      </c>
    </row>
    <row r="148">
      <c r="A148" s="154"/>
      <c r="B148" s="155"/>
      <c r="C148" s="155"/>
      <c r="D148" s="155"/>
      <c r="E148" s="155"/>
      <c r="F148" s="156"/>
      <c r="G148" s="157"/>
      <c r="H148" s="155"/>
      <c r="I148" s="155"/>
      <c r="J148" s="155"/>
      <c r="K148" s="156"/>
      <c r="L148" s="157"/>
      <c r="M148" s="155"/>
      <c r="N148" s="155"/>
      <c r="O148" s="155"/>
      <c r="P148" s="156"/>
      <c r="Q148" s="158"/>
      <c r="R148" s="155"/>
      <c r="S148" s="156"/>
      <c r="T148" s="158"/>
      <c r="U148" s="155"/>
      <c r="V148" s="156"/>
      <c r="W148" s="158"/>
      <c r="X148" s="155"/>
      <c r="Y148" s="156"/>
      <c r="Z148" s="159"/>
      <c r="AA148" s="155"/>
      <c r="AB148" s="156"/>
      <c r="AC148" s="180"/>
      <c r="AD148" s="155"/>
      <c r="AE148" s="155"/>
      <c r="AF148" s="161"/>
      <c r="AG148" s="155"/>
      <c r="AH148" s="155"/>
      <c r="AI148" s="155"/>
      <c r="AJ148" s="156"/>
      <c r="AK148" s="161"/>
      <c r="AL148" s="155"/>
      <c r="AM148" s="155"/>
      <c r="AN148" s="155"/>
      <c r="AO148" s="155"/>
      <c r="AP148" s="155"/>
      <c r="AQ148" s="155"/>
      <c r="AR148" s="155"/>
      <c r="AS148" s="155"/>
      <c r="AT148" s="155"/>
      <c r="AU148" s="155"/>
      <c r="AV148" s="155"/>
      <c r="AW148" s="155"/>
      <c r="AX148" s="155"/>
      <c r="AY148" s="161"/>
      <c r="AZ148" s="155"/>
      <c r="BA148" s="155"/>
      <c r="BB148" s="155"/>
      <c r="BC148" s="155"/>
      <c r="BD148" s="163" t="str">
        <f t="shared" si="4"/>
        <v/>
      </c>
      <c r="BE148" s="164" t="str">
        <f t="shared" si="1"/>
        <v/>
      </c>
      <c r="BF148" s="164" t="str">
        <f t="shared" si="2"/>
        <v/>
      </c>
      <c r="BG148" s="164" t="str">
        <f t="shared" si="5"/>
        <v/>
      </c>
      <c r="BH148" s="168" t="str">
        <f t="shared" si="3"/>
        <v/>
      </c>
    </row>
    <row r="149">
      <c r="A149" s="154"/>
      <c r="B149" s="155"/>
      <c r="C149" s="155"/>
      <c r="D149" s="155"/>
      <c r="E149" s="155"/>
      <c r="F149" s="156"/>
      <c r="G149" s="157"/>
      <c r="H149" s="155"/>
      <c r="I149" s="155"/>
      <c r="J149" s="155"/>
      <c r="K149" s="156"/>
      <c r="L149" s="157"/>
      <c r="M149" s="155"/>
      <c r="N149" s="155"/>
      <c r="O149" s="155"/>
      <c r="P149" s="156"/>
      <c r="Q149" s="158"/>
      <c r="R149" s="155"/>
      <c r="S149" s="156"/>
      <c r="T149" s="158"/>
      <c r="U149" s="155"/>
      <c r="V149" s="156"/>
      <c r="W149" s="158"/>
      <c r="X149" s="155"/>
      <c r="Y149" s="156"/>
      <c r="Z149" s="159"/>
      <c r="AA149" s="155"/>
      <c r="AB149" s="156"/>
      <c r="AC149" s="180"/>
      <c r="AD149" s="155"/>
      <c r="AE149" s="155"/>
      <c r="AF149" s="161"/>
      <c r="AG149" s="155"/>
      <c r="AH149" s="155"/>
      <c r="AI149" s="155"/>
      <c r="AJ149" s="156"/>
      <c r="AK149" s="161"/>
      <c r="AL149" s="155"/>
      <c r="AM149" s="155"/>
      <c r="AN149" s="155"/>
      <c r="AO149" s="155"/>
      <c r="AP149" s="155"/>
      <c r="AQ149" s="155"/>
      <c r="AR149" s="155"/>
      <c r="AS149" s="155"/>
      <c r="AT149" s="155"/>
      <c r="AU149" s="155"/>
      <c r="AV149" s="155"/>
      <c r="AW149" s="155"/>
      <c r="AX149" s="155"/>
      <c r="AY149" s="161"/>
      <c r="AZ149" s="155"/>
      <c r="BA149" s="155"/>
      <c r="BB149" s="155"/>
      <c r="BC149" s="155"/>
      <c r="BD149" s="163" t="str">
        <f t="shared" si="4"/>
        <v/>
      </c>
      <c r="BE149" s="164" t="str">
        <f t="shared" si="1"/>
        <v/>
      </c>
      <c r="BF149" s="164" t="str">
        <f t="shared" si="2"/>
        <v/>
      </c>
      <c r="BG149" s="164" t="str">
        <f t="shared" si="5"/>
        <v/>
      </c>
      <c r="BH149" s="168" t="str">
        <f t="shared" si="3"/>
        <v/>
      </c>
    </row>
    <row r="150">
      <c r="A150" s="154"/>
      <c r="B150" s="155"/>
      <c r="C150" s="155"/>
      <c r="D150" s="155"/>
      <c r="E150" s="155"/>
      <c r="F150" s="156"/>
      <c r="G150" s="157"/>
      <c r="H150" s="155"/>
      <c r="I150" s="155"/>
      <c r="J150" s="155"/>
      <c r="K150" s="156"/>
      <c r="L150" s="157"/>
      <c r="M150" s="155"/>
      <c r="N150" s="155"/>
      <c r="O150" s="155"/>
      <c r="P150" s="156"/>
      <c r="Q150" s="158"/>
      <c r="R150" s="155"/>
      <c r="S150" s="156"/>
      <c r="T150" s="158"/>
      <c r="U150" s="155"/>
      <c r="V150" s="156"/>
      <c r="W150" s="158"/>
      <c r="X150" s="155"/>
      <c r="Y150" s="156"/>
      <c r="Z150" s="159"/>
      <c r="AA150" s="155"/>
      <c r="AB150" s="156"/>
      <c r="AC150" s="180"/>
      <c r="AD150" s="155"/>
      <c r="AE150" s="155"/>
      <c r="AF150" s="161"/>
      <c r="AG150" s="155"/>
      <c r="AH150" s="155"/>
      <c r="AI150" s="155"/>
      <c r="AJ150" s="156"/>
      <c r="AK150" s="161"/>
      <c r="AL150" s="155"/>
      <c r="AM150" s="155"/>
      <c r="AN150" s="155"/>
      <c r="AO150" s="155"/>
      <c r="AP150" s="155"/>
      <c r="AQ150" s="155"/>
      <c r="AR150" s="155"/>
      <c r="AS150" s="155"/>
      <c r="AT150" s="155"/>
      <c r="AU150" s="155"/>
      <c r="AV150" s="155"/>
      <c r="AW150" s="155"/>
      <c r="AX150" s="155"/>
      <c r="AY150" s="161"/>
      <c r="AZ150" s="155"/>
      <c r="BA150" s="155"/>
      <c r="BB150" s="155"/>
      <c r="BC150" s="155"/>
      <c r="BD150" s="163" t="str">
        <f t="shared" si="4"/>
        <v/>
      </c>
      <c r="BE150" s="164" t="str">
        <f t="shared" si="1"/>
        <v/>
      </c>
      <c r="BF150" s="164" t="str">
        <f t="shared" si="2"/>
        <v/>
      </c>
      <c r="BG150" s="164" t="str">
        <f t="shared" si="5"/>
        <v/>
      </c>
      <c r="BH150" s="168" t="str">
        <f t="shared" si="3"/>
        <v/>
      </c>
    </row>
    <row r="151">
      <c r="A151" s="154"/>
      <c r="B151" s="155"/>
      <c r="C151" s="155"/>
      <c r="D151" s="155"/>
      <c r="E151" s="155"/>
      <c r="F151" s="156"/>
      <c r="G151" s="157"/>
      <c r="H151" s="155"/>
      <c r="I151" s="155"/>
      <c r="J151" s="155"/>
      <c r="K151" s="156"/>
      <c r="L151" s="157"/>
      <c r="M151" s="155"/>
      <c r="N151" s="155"/>
      <c r="O151" s="155"/>
      <c r="P151" s="156"/>
      <c r="Q151" s="158"/>
      <c r="R151" s="155"/>
      <c r="S151" s="156"/>
      <c r="T151" s="158"/>
      <c r="U151" s="155"/>
      <c r="V151" s="156"/>
      <c r="W151" s="158"/>
      <c r="X151" s="155"/>
      <c r="Y151" s="156"/>
      <c r="Z151" s="159"/>
      <c r="AA151" s="155"/>
      <c r="AB151" s="156"/>
      <c r="AC151" s="180"/>
      <c r="AD151" s="155"/>
      <c r="AE151" s="155"/>
      <c r="AF151" s="161"/>
      <c r="AG151" s="155"/>
      <c r="AH151" s="155"/>
      <c r="AI151" s="155"/>
      <c r="AJ151" s="156"/>
      <c r="AK151" s="161"/>
      <c r="AL151" s="155"/>
      <c r="AM151" s="155"/>
      <c r="AN151" s="155"/>
      <c r="AO151" s="155"/>
      <c r="AP151" s="155"/>
      <c r="AQ151" s="155"/>
      <c r="AR151" s="155"/>
      <c r="AS151" s="155"/>
      <c r="AT151" s="155"/>
      <c r="AU151" s="155"/>
      <c r="AV151" s="155"/>
      <c r="AW151" s="155"/>
      <c r="AX151" s="155"/>
      <c r="AY151" s="161"/>
      <c r="AZ151" s="155"/>
      <c r="BA151" s="155"/>
      <c r="BB151" s="155"/>
      <c r="BC151" s="155"/>
      <c r="BD151" s="163" t="str">
        <f t="shared" si="4"/>
        <v/>
      </c>
      <c r="BE151" s="164" t="str">
        <f t="shared" si="1"/>
        <v/>
      </c>
      <c r="BF151" s="164" t="str">
        <f t="shared" si="2"/>
        <v/>
      </c>
      <c r="BG151" s="164" t="str">
        <f t="shared" si="5"/>
        <v/>
      </c>
      <c r="BH151" s="168" t="str">
        <f t="shared" si="3"/>
        <v/>
      </c>
    </row>
    <row r="152">
      <c r="A152" s="154"/>
      <c r="B152" s="155"/>
      <c r="C152" s="155"/>
      <c r="D152" s="155"/>
      <c r="E152" s="155"/>
      <c r="F152" s="156"/>
      <c r="G152" s="157"/>
      <c r="H152" s="155"/>
      <c r="I152" s="155"/>
      <c r="J152" s="155"/>
      <c r="K152" s="156"/>
      <c r="L152" s="157"/>
      <c r="M152" s="155"/>
      <c r="N152" s="155"/>
      <c r="O152" s="155"/>
      <c r="P152" s="156"/>
      <c r="Q152" s="158"/>
      <c r="R152" s="155"/>
      <c r="S152" s="156"/>
      <c r="T152" s="158"/>
      <c r="U152" s="155"/>
      <c r="V152" s="156"/>
      <c r="W152" s="158"/>
      <c r="X152" s="155"/>
      <c r="Y152" s="156"/>
      <c r="Z152" s="159"/>
      <c r="AA152" s="155"/>
      <c r="AB152" s="156"/>
      <c r="AC152" s="180"/>
      <c r="AD152" s="155"/>
      <c r="AE152" s="155"/>
      <c r="AF152" s="161"/>
      <c r="AG152" s="155"/>
      <c r="AH152" s="155"/>
      <c r="AI152" s="155"/>
      <c r="AJ152" s="156"/>
      <c r="AK152" s="161"/>
      <c r="AL152" s="155"/>
      <c r="AM152" s="155"/>
      <c r="AN152" s="155"/>
      <c r="AO152" s="155"/>
      <c r="AP152" s="155"/>
      <c r="AQ152" s="155"/>
      <c r="AR152" s="155"/>
      <c r="AS152" s="155"/>
      <c r="AT152" s="155"/>
      <c r="AU152" s="155"/>
      <c r="AV152" s="155"/>
      <c r="AW152" s="155"/>
      <c r="AX152" s="155"/>
      <c r="AY152" s="161"/>
      <c r="AZ152" s="155"/>
      <c r="BA152" s="155"/>
      <c r="BB152" s="155"/>
      <c r="BC152" s="155"/>
      <c r="BD152" s="163" t="str">
        <f t="shared" si="4"/>
        <v/>
      </c>
      <c r="BE152" s="164" t="str">
        <f t="shared" si="1"/>
        <v/>
      </c>
      <c r="BF152" s="164" t="str">
        <f t="shared" si="2"/>
        <v/>
      </c>
      <c r="BG152" s="164" t="str">
        <f t="shared" si="5"/>
        <v/>
      </c>
      <c r="BH152" s="168" t="str">
        <f t="shared" si="3"/>
        <v/>
      </c>
    </row>
    <row r="153">
      <c r="A153" s="154"/>
      <c r="B153" s="155"/>
      <c r="C153" s="155"/>
      <c r="D153" s="155"/>
      <c r="E153" s="155"/>
      <c r="F153" s="156"/>
      <c r="G153" s="157"/>
      <c r="H153" s="155"/>
      <c r="I153" s="155"/>
      <c r="J153" s="155"/>
      <c r="K153" s="156"/>
      <c r="L153" s="157"/>
      <c r="M153" s="155"/>
      <c r="N153" s="155"/>
      <c r="O153" s="155"/>
      <c r="P153" s="156"/>
      <c r="Q153" s="158"/>
      <c r="R153" s="155"/>
      <c r="S153" s="156"/>
      <c r="T153" s="158"/>
      <c r="U153" s="155"/>
      <c r="V153" s="156"/>
      <c r="W153" s="158"/>
      <c r="X153" s="155"/>
      <c r="Y153" s="156"/>
      <c r="Z153" s="159"/>
      <c r="AA153" s="155"/>
      <c r="AB153" s="156"/>
      <c r="AC153" s="180"/>
      <c r="AD153" s="155"/>
      <c r="AE153" s="155"/>
      <c r="AF153" s="161"/>
      <c r="AG153" s="155"/>
      <c r="AH153" s="155"/>
      <c r="AI153" s="155"/>
      <c r="AJ153" s="156"/>
      <c r="AK153" s="161"/>
      <c r="AL153" s="155"/>
      <c r="AM153" s="155"/>
      <c r="AN153" s="155"/>
      <c r="AO153" s="155"/>
      <c r="AP153" s="155"/>
      <c r="AQ153" s="155"/>
      <c r="AR153" s="155"/>
      <c r="AS153" s="155"/>
      <c r="AT153" s="155"/>
      <c r="AU153" s="155"/>
      <c r="AV153" s="155"/>
      <c r="AW153" s="155"/>
      <c r="AX153" s="155"/>
      <c r="AY153" s="161"/>
      <c r="AZ153" s="155"/>
      <c r="BA153" s="155"/>
      <c r="BB153" s="155"/>
      <c r="BC153" s="155"/>
      <c r="BD153" s="163" t="str">
        <f t="shared" si="4"/>
        <v/>
      </c>
      <c r="BE153" s="164" t="str">
        <f t="shared" si="1"/>
        <v/>
      </c>
      <c r="BF153" s="164" t="str">
        <f t="shared" si="2"/>
        <v/>
      </c>
      <c r="BG153" s="164" t="str">
        <f t="shared" si="5"/>
        <v/>
      </c>
      <c r="BH153" s="168" t="str">
        <f t="shared" si="3"/>
        <v/>
      </c>
    </row>
    <row r="154">
      <c r="A154" s="154"/>
      <c r="B154" s="155"/>
      <c r="C154" s="155"/>
      <c r="D154" s="155"/>
      <c r="E154" s="155"/>
      <c r="F154" s="156"/>
      <c r="G154" s="157"/>
      <c r="H154" s="155"/>
      <c r="I154" s="155"/>
      <c r="J154" s="155"/>
      <c r="K154" s="156"/>
      <c r="L154" s="157"/>
      <c r="M154" s="155"/>
      <c r="N154" s="155"/>
      <c r="O154" s="155"/>
      <c r="P154" s="156"/>
      <c r="Q154" s="158"/>
      <c r="R154" s="155"/>
      <c r="S154" s="156"/>
      <c r="T154" s="158"/>
      <c r="U154" s="155"/>
      <c r="V154" s="156"/>
      <c r="W154" s="158"/>
      <c r="X154" s="155"/>
      <c r="Y154" s="156"/>
      <c r="Z154" s="159"/>
      <c r="AA154" s="155"/>
      <c r="AB154" s="156"/>
      <c r="AC154" s="180"/>
      <c r="AD154" s="155"/>
      <c r="AE154" s="155"/>
      <c r="AF154" s="161"/>
      <c r="AG154" s="155"/>
      <c r="AH154" s="155"/>
      <c r="AI154" s="155"/>
      <c r="AJ154" s="156"/>
      <c r="AK154" s="161"/>
      <c r="AL154" s="155"/>
      <c r="AM154" s="155"/>
      <c r="AN154" s="155"/>
      <c r="AO154" s="155"/>
      <c r="AP154" s="155"/>
      <c r="AQ154" s="155"/>
      <c r="AR154" s="155"/>
      <c r="AS154" s="155"/>
      <c r="AT154" s="155"/>
      <c r="AU154" s="155"/>
      <c r="AV154" s="155"/>
      <c r="AW154" s="155"/>
      <c r="AX154" s="155"/>
      <c r="AY154" s="161"/>
      <c r="AZ154" s="155"/>
      <c r="BA154" s="155"/>
      <c r="BB154" s="155"/>
      <c r="BC154" s="155"/>
      <c r="BD154" s="163" t="str">
        <f t="shared" si="4"/>
        <v/>
      </c>
      <c r="BE154" s="164" t="str">
        <f t="shared" si="1"/>
        <v/>
      </c>
      <c r="BF154" s="164" t="str">
        <f t="shared" si="2"/>
        <v/>
      </c>
      <c r="BG154" s="164" t="str">
        <f t="shared" si="5"/>
        <v/>
      </c>
      <c r="BH154" s="168" t="str">
        <f t="shared" si="3"/>
        <v/>
      </c>
    </row>
    <row r="155">
      <c r="A155" s="154"/>
      <c r="B155" s="155"/>
      <c r="C155" s="155"/>
      <c r="D155" s="155"/>
      <c r="E155" s="155"/>
      <c r="F155" s="156"/>
      <c r="G155" s="157"/>
      <c r="H155" s="155"/>
      <c r="I155" s="155"/>
      <c r="J155" s="155"/>
      <c r="K155" s="156"/>
      <c r="L155" s="157"/>
      <c r="M155" s="155"/>
      <c r="N155" s="155"/>
      <c r="O155" s="155"/>
      <c r="P155" s="156"/>
      <c r="Q155" s="158"/>
      <c r="R155" s="155"/>
      <c r="S155" s="156"/>
      <c r="T155" s="158"/>
      <c r="U155" s="155"/>
      <c r="V155" s="156"/>
      <c r="W155" s="158"/>
      <c r="X155" s="155"/>
      <c r="Y155" s="156"/>
      <c r="Z155" s="159"/>
      <c r="AA155" s="155"/>
      <c r="AB155" s="156"/>
      <c r="AC155" s="180"/>
      <c r="AD155" s="155"/>
      <c r="AE155" s="155"/>
      <c r="AF155" s="161"/>
      <c r="AG155" s="155"/>
      <c r="AH155" s="155"/>
      <c r="AI155" s="155"/>
      <c r="AJ155" s="156"/>
      <c r="AK155" s="161"/>
      <c r="AL155" s="155"/>
      <c r="AM155" s="155"/>
      <c r="AN155" s="155"/>
      <c r="AO155" s="155"/>
      <c r="AP155" s="155"/>
      <c r="AQ155" s="155"/>
      <c r="AR155" s="155"/>
      <c r="AS155" s="155"/>
      <c r="AT155" s="155"/>
      <c r="AU155" s="155"/>
      <c r="AV155" s="155"/>
      <c r="AW155" s="155"/>
      <c r="AX155" s="155"/>
      <c r="AY155" s="161"/>
      <c r="AZ155" s="155"/>
      <c r="BA155" s="155"/>
      <c r="BB155" s="155"/>
      <c r="BC155" s="155"/>
      <c r="BD155" s="163" t="str">
        <f t="shared" si="4"/>
        <v/>
      </c>
      <c r="BE155" s="164" t="str">
        <f t="shared" si="1"/>
        <v/>
      </c>
      <c r="BF155" s="164" t="str">
        <f t="shared" si="2"/>
        <v/>
      </c>
      <c r="BG155" s="164" t="str">
        <f t="shared" si="5"/>
        <v/>
      </c>
      <c r="BH155" s="168" t="str">
        <f t="shared" si="3"/>
        <v/>
      </c>
    </row>
    <row r="156">
      <c r="A156" s="154"/>
      <c r="B156" s="155"/>
      <c r="C156" s="155"/>
      <c r="D156" s="155"/>
      <c r="E156" s="155"/>
      <c r="F156" s="156"/>
      <c r="G156" s="157"/>
      <c r="H156" s="155"/>
      <c r="I156" s="155"/>
      <c r="J156" s="155"/>
      <c r="K156" s="156"/>
      <c r="L156" s="157"/>
      <c r="M156" s="155"/>
      <c r="N156" s="155"/>
      <c r="O156" s="155"/>
      <c r="P156" s="156"/>
      <c r="Q156" s="158"/>
      <c r="R156" s="155"/>
      <c r="S156" s="156"/>
      <c r="T156" s="158"/>
      <c r="U156" s="155"/>
      <c r="V156" s="156"/>
      <c r="W156" s="158"/>
      <c r="X156" s="155"/>
      <c r="Y156" s="156"/>
      <c r="Z156" s="159"/>
      <c r="AA156" s="155"/>
      <c r="AB156" s="156"/>
      <c r="AC156" s="180"/>
      <c r="AD156" s="155"/>
      <c r="AE156" s="155"/>
      <c r="AF156" s="161"/>
      <c r="AG156" s="155"/>
      <c r="AH156" s="155"/>
      <c r="AI156" s="155"/>
      <c r="AJ156" s="156"/>
      <c r="AK156" s="161"/>
      <c r="AL156" s="155"/>
      <c r="AM156" s="155"/>
      <c r="AN156" s="155"/>
      <c r="AO156" s="155"/>
      <c r="AP156" s="155"/>
      <c r="AQ156" s="155"/>
      <c r="AR156" s="155"/>
      <c r="AS156" s="155"/>
      <c r="AT156" s="155"/>
      <c r="AU156" s="155"/>
      <c r="AV156" s="155"/>
      <c r="AW156" s="155"/>
      <c r="AX156" s="155"/>
      <c r="AY156" s="161"/>
      <c r="AZ156" s="155"/>
      <c r="BA156" s="155"/>
      <c r="BB156" s="155"/>
      <c r="BC156" s="155"/>
      <c r="BD156" s="163" t="str">
        <f t="shared" si="4"/>
        <v/>
      </c>
      <c r="BE156" s="164" t="str">
        <f t="shared" si="1"/>
        <v/>
      </c>
      <c r="BF156" s="164" t="str">
        <f t="shared" si="2"/>
        <v/>
      </c>
      <c r="BG156" s="164" t="str">
        <f t="shared" si="5"/>
        <v/>
      </c>
      <c r="BH156" s="168" t="str">
        <f t="shared" si="3"/>
        <v/>
      </c>
    </row>
    <row r="157">
      <c r="A157" s="154"/>
      <c r="B157" s="155"/>
      <c r="C157" s="155"/>
      <c r="D157" s="155"/>
      <c r="E157" s="155"/>
      <c r="F157" s="156"/>
      <c r="G157" s="157"/>
      <c r="H157" s="155"/>
      <c r="I157" s="155"/>
      <c r="J157" s="155"/>
      <c r="K157" s="156"/>
      <c r="L157" s="157"/>
      <c r="M157" s="155"/>
      <c r="N157" s="155"/>
      <c r="O157" s="155"/>
      <c r="P157" s="156"/>
      <c r="Q157" s="158"/>
      <c r="R157" s="155"/>
      <c r="S157" s="156"/>
      <c r="T157" s="158"/>
      <c r="U157" s="155"/>
      <c r="V157" s="156"/>
      <c r="W157" s="158"/>
      <c r="X157" s="155"/>
      <c r="Y157" s="156"/>
      <c r="Z157" s="159"/>
      <c r="AA157" s="155"/>
      <c r="AB157" s="156"/>
      <c r="AC157" s="180"/>
      <c r="AD157" s="155"/>
      <c r="AE157" s="155"/>
      <c r="AF157" s="161"/>
      <c r="AG157" s="155"/>
      <c r="AH157" s="155"/>
      <c r="AI157" s="155"/>
      <c r="AJ157" s="156"/>
      <c r="AK157" s="161"/>
      <c r="AL157" s="155"/>
      <c r="AM157" s="155"/>
      <c r="AN157" s="155"/>
      <c r="AO157" s="155"/>
      <c r="AP157" s="155"/>
      <c r="AQ157" s="155"/>
      <c r="AR157" s="155"/>
      <c r="AS157" s="155"/>
      <c r="AT157" s="155"/>
      <c r="AU157" s="155"/>
      <c r="AV157" s="155"/>
      <c r="AW157" s="155"/>
      <c r="AX157" s="155"/>
      <c r="AY157" s="161"/>
      <c r="AZ157" s="155"/>
      <c r="BA157" s="155"/>
      <c r="BB157" s="155"/>
      <c r="BC157" s="155"/>
      <c r="BD157" s="163" t="str">
        <f t="shared" si="4"/>
        <v/>
      </c>
      <c r="BE157" s="164" t="str">
        <f t="shared" si="1"/>
        <v/>
      </c>
      <c r="BF157" s="164" t="str">
        <f t="shared" si="2"/>
        <v/>
      </c>
      <c r="BG157" s="164" t="str">
        <f t="shared" si="5"/>
        <v/>
      </c>
      <c r="BH157" s="168" t="str">
        <f t="shared" si="3"/>
        <v/>
      </c>
    </row>
    <row r="158">
      <c r="A158" s="154"/>
      <c r="B158" s="155"/>
      <c r="C158" s="155"/>
      <c r="D158" s="155"/>
      <c r="E158" s="155"/>
      <c r="F158" s="156"/>
      <c r="G158" s="157"/>
      <c r="H158" s="155"/>
      <c r="I158" s="155"/>
      <c r="J158" s="155"/>
      <c r="K158" s="156"/>
      <c r="L158" s="157"/>
      <c r="M158" s="155"/>
      <c r="N158" s="155"/>
      <c r="O158" s="155"/>
      <c r="P158" s="156"/>
      <c r="Q158" s="158"/>
      <c r="R158" s="155"/>
      <c r="S158" s="156"/>
      <c r="T158" s="158"/>
      <c r="U158" s="155"/>
      <c r="V158" s="156"/>
      <c r="W158" s="158"/>
      <c r="X158" s="155"/>
      <c r="Y158" s="156"/>
      <c r="Z158" s="159"/>
      <c r="AA158" s="155"/>
      <c r="AB158" s="156"/>
      <c r="AC158" s="180"/>
      <c r="AD158" s="155"/>
      <c r="AE158" s="155"/>
      <c r="AF158" s="161"/>
      <c r="AG158" s="155"/>
      <c r="AH158" s="155"/>
      <c r="AI158" s="155"/>
      <c r="AJ158" s="156"/>
      <c r="AK158" s="161"/>
      <c r="AL158" s="155"/>
      <c r="AM158" s="155"/>
      <c r="AN158" s="155"/>
      <c r="AO158" s="155"/>
      <c r="AP158" s="155"/>
      <c r="AQ158" s="155"/>
      <c r="AR158" s="155"/>
      <c r="AS158" s="155"/>
      <c r="AT158" s="155"/>
      <c r="AU158" s="155"/>
      <c r="AV158" s="155"/>
      <c r="AW158" s="155"/>
      <c r="AX158" s="155"/>
      <c r="AY158" s="161"/>
      <c r="AZ158" s="155"/>
      <c r="BA158" s="155"/>
      <c r="BB158" s="155"/>
      <c r="BC158" s="155"/>
      <c r="BD158" s="163" t="str">
        <f t="shared" si="4"/>
        <v/>
      </c>
      <c r="BE158" s="164" t="str">
        <f t="shared" si="1"/>
        <v/>
      </c>
      <c r="BF158" s="164" t="str">
        <f t="shared" si="2"/>
        <v/>
      </c>
      <c r="BG158" s="164" t="str">
        <f t="shared" si="5"/>
        <v/>
      </c>
      <c r="BH158" s="168" t="str">
        <f t="shared" si="3"/>
        <v/>
      </c>
    </row>
    <row r="159">
      <c r="A159" s="154"/>
      <c r="B159" s="155"/>
      <c r="C159" s="155"/>
      <c r="D159" s="155"/>
      <c r="E159" s="155"/>
      <c r="F159" s="156"/>
      <c r="G159" s="157"/>
      <c r="H159" s="155"/>
      <c r="I159" s="155"/>
      <c r="J159" s="155"/>
      <c r="K159" s="156"/>
      <c r="L159" s="157"/>
      <c r="M159" s="155"/>
      <c r="N159" s="155"/>
      <c r="O159" s="155"/>
      <c r="P159" s="156"/>
      <c r="Q159" s="158"/>
      <c r="R159" s="155"/>
      <c r="S159" s="156"/>
      <c r="T159" s="158"/>
      <c r="U159" s="155"/>
      <c r="V159" s="156"/>
      <c r="W159" s="158"/>
      <c r="X159" s="155"/>
      <c r="Y159" s="156"/>
      <c r="Z159" s="159"/>
      <c r="AA159" s="155"/>
      <c r="AB159" s="156"/>
      <c r="AC159" s="180"/>
      <c r="AD159" s="155"/>
      <c r="AE159" s="155"/>
      <c r="AF159" s="161"/>
      <c r="AG159" s="155"/>
      <c r="AH159" s="155"/>
      <c r="AI159" s="155"/>
      <c r="AJ159" s="156"/>
      <c r="AK159" s="161"/>
      <c r="AL159" s="155"/>
      <c r="AM159" s="155"/>
      <c r="AN159" s="155"/>
      <c r="AO159" s="155"/>
      <c r="AP159" s="155"/>
      <c r="AQ159" s="155"/>
      <c r="AR159" s="155"/>
      <c r="AS159" s="155"/>
      <c r="AT159" s="155"/>
      <c r="AU159" s="155"/>
      <c r="AV159" s="155"/>
      <c r="AW159" s="155"/>
      <c r="AX159" s="155"/>
      <c r="AY159" s="161"/>
      <c r="AZ159" s="155"/>
      <c r="BA159" s="155"/>
      <c r="BB159" s="155"/>
      <c r="BC159" s="155"/>
      <c r="BD159" s="163" t="str">
        <f t="shared" si="4"/>
        <v/>
      </c>
      <c r="BE159" s="164" t="str">
        <f t="shared" si="1"/>
        <v/>
      </c>
      <c r="BF159" s="164" t="str">
        <f t="shared" si="2"/>
        <v/>
      </c>
      <c r="BG159" s="164" t="str">
        <f t="shared" si="5"/>
        <v/>
      </c>
      <c r="BH159" s="168" t="str">
        <f t="shared" si="3"/>
        <v/>
      </c>
    </row>
    <row r="160">
      <c r="A160" s="154"/>
      <c r="B160" s="155"/>
      <c r="C160" s="155"/>
      <c r="D160" s="155"/>
      <c r="E160" s="155"/>
      <c r="F160" s="156"/>
      <c r="G160" s="157"/>
      <c r="H160" s="155"/>
      <c r="I160" s="155"/>
      <c r="J160" s="155"/>
      <c r="K160" s="156"/>
      <c r="L160" s="157"/>
      <c r="M160" s="155"/>
      <c r="N160" s="155"/>
      <c r="O160" s="155"/>
      <c r="P160" s="156"/>
      <c r="Q160" s="158"/>
      <c r="R160" s="155"/>
      <c r="S160" s="156"/>
      <c r="T160" s="158"/>
      <c r="U160" s="155"/>
      <c r="V160" s="156"/>
      <c r="W160" s="158"/>
      <c r="X160" s="155"/>
      <c r="Y160" s="156"/>
      <c r="Z160" s="159"/>
      <c r="AA160" s="155"/>
      <c r="AB160" s="156"/>
      <c r="AC160" s="180"/>
      <c r="AD160" s="155"/>
      <c r="AE160" s="155"/>
      <c r="AF160" s="161"/>
      <c r="AG160" s="155"/>
      <c r="AH160" s="155"/>
      <c r="AI160" s="155"/>
      <c r="AJ160" s="156"/>
      <c r="AK160" s="161"/>
      <c r="AL160" s="155"/>
      <c r="AM160" s="155"/>
      <c r="AN160" s="155"/>
      <c r="AO160" s="155"/>
      <c r="AP160" s="155"/>
      <c r="AQ160" s="155"/>
      <c r="AR160" s="155"/>
      <c r="AS160" s="155"/>
      <c r="AT160" s="155"/>
      <c r="AU160" s="155"/>
      <c r="AV160" s="155"/>
      <c r="AW160" s="155"/>
      <c r="AX160" s="155"/>
      <c r="AY160" s="161"/>
      <c r="AZ160" s="155"/>
      <c r="BA160" s="155"/>
      <c r="BB160" s="155"/>
      <c r="BC160" s="155"/>
      <c r="BD160" s="163" t="str">
        <f t="shared" si="4"/>
        <v/>
      </c>
      <c r="BE160" s="164" t="str">
        <f t="shared" si="1"/>
        <v/>
      </c>
      <c r="BF160" s="164" t="str">
        <f t="shared" si="2"/>
        <v/>
      </c>
      <c r="BG160" s="164" t="str">
        <f t="shared" si="5"/>
        <v/>
      </c>
      <c r="BH160" s="168" t="str">
        <f t="shared" si="3"/>
        <v/>
      </c>
    </row>
    <row r="161">
      <c r="A161" s="154"/>
      <c r="B161" s="155"/>
      <c r="C161" s="155"/>
      <c r="D161" s="155"/>
      <c r="E161" s="155"/>
      <c r="F161" s="156"/>
      <c r="G161" s="157"/>
      <c r="H161" s="155"/>
      <c r="I161" s="155"/>
      <c r="J161" s="155"/>
      <c r="K161" s="156"/>
      <c r="L161" s="157"/>
      <c r="M161" s="155"/>
      <c r="N161" s="155"/>
      <c r="O161" s="155"/>
      <c r="P161" s="156"/>
      <c r="Q161" s="158"/>
      <c r="R161" s="155"/>
      <c r="S161" s="156"/>
      <c r="T161" s="158"/>
      <c r="U161" s="155"/>
      <c r="V161" s="156"/>
      <c r="W161" s="158"/>
      <c r="X161" s="155"/>
      <c r="Y161" s="156"/>
      <c r="Z161" s="159"/>
      <c r="AA161" s="155"/>
      <c r="AB161" s="156"/>
      <c r="AC161" s="180"/>
      <c r="AD161" s="155"/>
      <c r="AE161" s="155"/>
      <c r="AF161" s="161"/>
      <c r="AG161" s="155"/>
      <c r="AH161" s="155"/>
      <c r="AI161" s="155"/>
      <c r="AJ161" s="156"/>
      <c r="AK161" s="161"/>
      <c r="AL161" s="155"/>
      <c r="AM161" s="155"/>
      <c r="AN161" s="155"/>
      <c r="AO161" s="155"/>
      <c r="AP161" s="155"/>
      <c r="AQ161" s="155"/>
      <c r="AR161" s="155"/>
      <c r="AS161" s="155"/>
      <c r="AT161" s="155"/>
      <c r="AU161" s="155"/>
      <c r="AV161" s="155"/>
      <c r="AW161" s="155"/>
      <c r="AX161" s="155"/>
      <c r="AY161" s="161"/>
      <c r="AZ161" s="155"/>
      <c r="BA161" s="155"/>
      <c r="BB161" s="155"/>
      <c r="BC161" s="155"/>
      <c r="BD161" s="163" t="str">
        <f t="shared" si="4"/>
        <v/>
      </c>
      <c r="BE161" s="164" t="str">
        <f t="shared" si="1"/>
        <v/>
      </c>
      <c r="BF161" s="164" t="str">
        <f t="shared" si="2"/>
        <v/>
      </c>
      <c r="BG161" s="164" t="str">
        <f t="shared" si="5"/>
        <v/>
      </c>
      <c r="BH161" s="168" t="str">
        <f t="shared" si="3"/>
        <v/>
      </c>
    </row>
    <row r="162">
      <c r="A162" s="154"/>
      <c r="B162" s="155"/>
      <c r="C162" s="155"/>
      <c r="D162" s="155"/>
      <c r="E162" s="155"/>
      <c r="F162" s="156"/>
      <c r="G162" s="157"/>
      <c r="H162" s="155"/>
      <c r="I162" s="155"/>
      <c r="J162" s="155"/>
      <c r="K162" s="156"/>
      <c r="L162" s="157"/>
      <c r="M162" s="155"/>
      <c r="N162" s="155"/>
      <c r="O162" s="155"/>
      <c r="P162" s="156"/>
      <c r="Q162" s="158"/>
      <c r="R162" s="155"/>
      <c r="S162" s="156"/>
      <c r="T162" s="158"/>
      <c r="U162" s="155"/>
      <c r="V162" s="156"/>
      <c r="W162" s="158"/>
      <c r="X162" s="155"/>
      <c r="Y162" s="156"/>
      <c r="Z162" s="159"/>
      <c r="AA162" s="155"/>
      <c r="AB162" s="156"/>
      <c r="AC162" s="180"/>
      <c r="AD162" s="155"/>
      <c r="AE162" s="155"/>
      <c r="AF162" s="161"/>
      <c r="AG162" s="155"/>
      <c r="AH162" s="155"/>
      <c r="AI162" s="155"/>
      <c r="AJ162" s="156"/>
      <c r="AK162" s="161"/>
      <c r="AL162" s="155"/>
      <c r="AM162" s="155"/>
      <c r="AN162" s="155"/>
      <c r="AO162" s="155"/>
      <c r="AP162" s="155"/>
      <c r="AQ162" s="155"/>
      <c r="AR162" s="155"/>
      <c r="AS162" s="155"/>
      <c r="AT162" s="155"/>
      <c r="AU162" s="155"/>
      <c r="AV162" s="155"/>
      <c r="AW162" s="155"/>
      <c r="AX162" s="155"/>
      <c r="AY162" s="161"/>
      <c r="AZ162" s="155"/>
      <c r="BA162" s="155"/>
      <c r="BB162" s="155"/>
      <c r="BC162" s="155"/>
      <c r="BD162" s="163" t="str">
        <f t="shared" si="4"/>
        <v/>
      </c>
      <c r="BE162" s="164" t="str">
        <f t="shared" si="1"/>
        <v/>
      </c>
      <c r="BF162" s="164" t="str">
        <f t="shared" si="2"/>
        <v/>
      </c>
      <c r="BG162" s="164" t="str">
        <f t="shared" si="5"/>
        <v/>
      </c>
      <c r="BH162" s="168" t="str">
        <f t="shared" si="3"/>
        <v/>
      </c>
    </row>
    <row r="163">
      <c r="A163" s="154"/>
      <c r="B163" s="155"/>
      <c r="C163" s="155"/>
      <c r="D163" s="155"/>
      <c r="E163" s="155"/>
      <c r="F163" s="156"/>
      <c r="G163" s="157"/>
      <c r="H163" s="155"/>
      <c r="I163" s="155"/>
      <c r="J163" s="155"/>
      <c r="K163" s="156"/>
      <c r="L163" s="157"/>
      <c r="M163" s="155"/>
      <c r="N163" s="155"/>
      <c r="O163" s="155"/>
      <c r="P163" s="156"/>
      <c r="Q163" s="158"/>
      <c r="R163" s="155"/>
      <c r="S163" s="156"/>
      <c r="T163" s="158"/>
      <c r="U163" s="155"/>
      <c r="V163" s="156"/>
      <c r="W163" s="158"/>
      <c r="X163" s="155"/>
      <c r="Y163" s="156"/>
      <c r="Z163" s="159"/>
      <c r="AA163" s="155"/>
      <c r="AB163" s="156"/>
      <c r="AC163" s="180"/>
      <c r="AD163" s="155"/>
      <c r="AE163" s="155"/>
      <c r="AF163" s="161"/>
      <c r="AG163" s="155"/>
      <c r="AH163" s="155"/>
      <c r="AI163" s="155"/>
      <c r="AJ163" s="156"/>
      <c r="AK163" s="161"/>
      <c r="AL163" s="155"/>
      <c r="AM163" s="155"/>
      <c r="AN163" s="155"/>
      <c r="AO163" s="155"/>
      <c r="AP163" s="155"/>
      <c r="AQ163" s="155"/>
      <c r="AR163" s="155"/>
      <c r="AS163" s="155"/>
      <c r="AT163" s="155"/>
      <c r="AU163" s="155"/>
      <c r="AV163" s="155"/>
      <c r="AW163" s="155"/>
      <c r="AX163" s="155"/>
      <c r="AY163" s="161"/>
      <c r="AZ163" s="155"/>
      <c r="BA163" s="155"/>
      <c r="BB163" s="155"/>
      <c r="BC163" s="155"/>
      <c r="BD163" s="163" t="str">
        <f t="shared" si="4"/>
        <v/>
      </c>
      <c r="BE163" s="164" t="str">
        <f t="shared" si="1"/>
        <v/>
      </c>
      <c r="BF163" s="164" t="str">
        <f t="shared" si="2"/>
        <v/>
      </c>
      <c r="BG163" s="164" t="str">
        <f t="shared" si="5"/>
        <v/>
      </c>
      <c r="BH163" s="168" t="str">
        <f t="shared" si="3"/>
        <v/>
      </c>
    </row>
    <row r="164">
      <c r="A164" s="154"/>
      <c r="B164" s="155"/>
      <c r="C164" s="155"/>
      <c r="D164" s="155"/>
      <c r="E164" s="155"/>
      <c r="F164" s="156"/>
      <c r="G164" s="157"/>
      <c r="H164" s="155"/>
      <c r="I164" s="155"/>
      <c r="J164" s="155"/>
      <c r="K164" s="156"/>
      <c r="L164" s="157"/>
      <c r="M164" s="155"/>
      <c r="N164" s="155"/>
      <c r="O164" s="155"/>
      <c r="P164" s="156"/>
      <c r="Q164" s="158"/>
      <c r="R164" s="155"/>
      <c r="S164" s="156"/>
      <c r="T164" s="158"/>
      <c r="U164" s="155"/>
      <c r="V164" s="156"/>
      <c r="W164" s="158"/>
      <c r="X164" s="155"/>
      <c r="Y164" s="156"/>
      <c r="Z164" s="159"/>
      <c r="AA164" s="155"/>
      <c r="AB164" s="156"/>
      <c r="AC164" s="180"/>
      <c r="AD164" s="155"/>
      <c r="AE164" s="155"/>
      <c r="AF164" s="161"/>
      <c r="AG164" s="155"/>
      <c r="AH164" s="155"/>
      <c r="AI164" s="155"/>
      <c r="AJ164" s="156"/>
      <c r="AK164" s="161"/>
      <c r="AL164" s="155"/>
      <c r="AM164" s="155"/>
      <c r="AN164" s="155"/>
      <c r="AO164" s="155"/>
      <c r="AP164" s="155"/>
      <c r="AQ164" s="155"/>
      <c r="AR164" s="155"/>
      <c r="AS164" s="155"/>
      <c r="AT164" s="155"/>
      <c r="AU164" s="155"/>
      <c r="AV164" s="155"/>
      <c r="AW164" s="155"/>
      <c r="AX164" s="155"/>
      <c r="AY164" s="161"/>
      <c r="AZ164" s="155"/>
      <c r="BA164" s="155"/>
      <c r="BB164" s="155"/>
      <c r="BC164" s="155"/>
      <c r="BD164" s="163" t="str">
        <f t="shared" si="4"/>
        <v/>
      </c>
      <c r="BE164" s="164" t="str">
        <f t="shared" si="1"/>
        <v/>
      </c>
      <c r="BF164" s="164" t="str">
        <f t="shared" si="2"/>
        <v/>
      </c>
      <c r="BG164" s="164" t="str">
        <f t="shared" si="5"/>
        <v/>
      </c>
      <c r="BH164" s="168" t="str">
        <f t="shared" si="3"/>
        <v/>
      </c>
    </row>
    <row r="165">
      <c r="A165" s="154"/>
      <c r="B165" s="155"/>
      <c r="C165" s="155"/>
      <c r="D165" s="155"/>
      <c r="E165" s="155"/>
      <c r="F165" s="156"/>
      <c r="G165" s="157"/>
      <c r="H165" s="155"/>
      <c r="I165" s="155"/>
      <c r="J165" s="155"/>
      <c r="K165" s="156"/>
      <c r="L165" s="157"/>
      <c r="M165" s="155"/>
      <c r="N165" s="155"/>
      <c r="O165" s="155"/>
      <c r="P165" s="156"/>
      <c r="Q165" s="158"/>
      <c r="R165" s="155"/>
      <c r="S165" s="156"/>
      <c r="T165" s="158"/>
      <c r="U165" s="155"/>
      <c r="V165" s="156"/>
      <c r="W165" s="158"/>
      <c r="X165" s="155"/>
      <c r="Y165" s="156"/>
      <c r="Z165" s="159"/>
      <c r="AA165" s="155"/>
      <c r="AB165" s="156"/>
      <c r="AC165" s="180"/>
      <c r="AD165" s="155"/>
      <c r="AE165" s="155"/>
      <c r="AF165" s="161"/>
      <c r="AG165" s="155"/>
      <c r="AH165" s="155"/>
      <c r="AI165" s="155"/>
      <c r="AJ165" s="156"/>
      <c r="AK165" s="161"/>
      <c r="AL165" s="155"/>
      <c r="AM165" s="155"/>
      <c r="AN165" s="155"/>
      <c r="AO165" s="155"/>
      <c r="AP165" s="155"/>
      <c r="AQ165" s="155"/>
      <c r="AR165" s="155"/>
      <c r="AS165" s="155"/>
      <c r="AT165" s="155"/>
      <c r="AU165" s="155"/>
      <c r="AV165" s="155"/>
      <c r="AW165" s="155"/>
      <c r="AX165" s="155"/>
      <c r="AY165" s="161"/>
      <c r="AZ165" s="155"/>
      <c r="BA165" s="155"/>
      <c r="BB165" s="155"/>
      <c r="BC165" s="155"/>
      <c r="BD165" s="163" t="str">
        <f t="shared" si="4"/>
        <v/>
      </c>
      <c r="BE165" s="164" t="str">
        <f t="shared" si="1"/>
        <v/>
      </c>
      <c r="BF165" s="164" t="str">
        <f t="shared" si="2"/>
        <v/>
      </c>
      <c r="BG165" s="164" t="str">
        <f t="shared" si="5"/>
        <v/>
      </c>
      <c r="BH165" s="168" t="str">
        <f t="shared" si="3"/>
        <v/>
      </c>
    </row>
    <row r="166">
      <c r="A166" s="154"/>
      <c r="B166" s="155"/>
      <c r="C166" s="155"/>
      <c r="D166" s="155"/>
      <c r="E166" s="155"/>
      <c r="F166" s="156"/>
      <c r="G166" s="157"/>
      <c r="H166" s="155"/>
      <c r="I166" s="155"/>
      <c r="J166" s="155"/>
      <c r="K166" s="156"/>
      <c r="L166" s="157"/>
      <c r="M166" s="155"/>
      <c r="N166" s="155"/>
      <c r="O166" s="155"/>
      <c r="P166" s="156"/>
      <c r="Q166" s="158"/>
      <c r="R166" s="155"/>
      <c r="S166" s="156"/>
      <c r="T166" s="158"/>
      <c r="U166" s="155"/>
      <c r="V166" s="156"/>
      <c r="W166" s="158"/>
      <c r="X166" s="155"/>
      <c r="Y166" s="156"/>
      <c r="Z166" s="159"/>
      <c r="AA166" s="155"/>
      <c r="AB166" s="156"/>
      <c r="AC166" s="180"/>
      <c r="AD166" s="155"/>
      <c r="AE166" s="155"/>
      <c r="AF166" s="161"/>
      <c r="AG166" s="155"/>
      <c r="AH166" s="155"/>
      <c r="AI166" s="155"/>
      <c r="AJ166" s="156"/>
      <c r="AK166" s="161"/>
      <c r="AL166" s="155"/>
      <c r="AM166" s="155"/>
      <c r="AN166" s="155"/>
      <c r="AO166" s="155"/>
      <c r="AP166" s="155"/>
      <c r="AQ166" s="155"/>
      <c r="AR166" s="155"/>
      <c r="AS166" s="155"/>
      <c r="AT166" s="155"/>
      <c r="AU166" s="155"/>
      <c r="AV166" s="155"/>
      <c r="AW166" s="155"/>
      <c r="AX166" s="155"/>
      <c r="AY166" s="161"/>
      <c r="AZ166" s="155"/>
      <c r="BA166" s="155"/>
      <c r="BB166" s="155"/>
      <c r="BC166" s="155"/>
      <c r="BD166" s="163" t="str">
        <f t="shared" si="4"/>
        <v/>
      </c>
      <c r="BE166" s="164" t="str">
        <f t="shared" si="1"/>
        <v/>
      </c>
      <c r="BF166" s="164" t="str">
        <f t="shared" si="2"/>
        <v/>
      </c>
      <c r="BG166" s="164" t="str">
        <f t="shared" si="5"/>
        <v/>
      </c>
      <c r="BH166" s="168" t="str">
        <f t="shared" si="3"/>
        <v/>
      </c>
    </row>
    <row r="167">
      <c r="A167" s="154"/>
      <c r="B167" s="155"/>
      <c r="C167" s="155"/>
      <c r="D167" s="155"/>
      <c r="E167" s="155"/>
      <c r="F167" s="156"/>
      <c r="G167" s="157"/>
      <c r="H167" s="155"/>
      <c r="I167" s="155"/>
      <c r="J167" s="155"/>
      <c r="K167" s="156"/>
      <c r="L167" s="157"/>
      <c r="M167" s="155"/>
      <c r="N167" s="155"/>
      <c r="O167" s="155"/>
      <c r="P167" s="156"/>
      <c r="Q167" s="158"/>
      <c r="R167" s="155"/>
      <c r="S167" s="156"/>
      <c r="T167" s="158"/>
      <c r="U167" s="155"/>
      <c r="V167" s="156"/>
      <c r="W167" s="158"/>
      <c r="X167" s="155"/>
      <c r="Y167" s="156"/>
      <c r="Z167" s="159"/>
      <c r="AA167" s="155"/>
      <c r="AB167" s="156"/>
      <c r="AC167" s="180"/>
      <c r="AD167" s="155"/>
      <c r="AE167" s="155"/>
      <c r="AF167" s="161"/>
      <c r="AG167" s="155"/>
      <c r="AH167" s="155"/>
      <c r="AI167" s="155"/>
      <c r="AJ167" s="156"/>
      <c r="AK167" s="161"/>
      <c r="AL167" s="155"/>
      <c r="AM167" s="155"/>
      <c r="AN167" s="155"/>
      <c r="AO167" s="155"/>
      <c r="AP167" s="155"/>
      <c r="AQ167" s="155"/>
      <c r="AR167" s="155"/>
      <c r="AS167" s="155"/>
      <c r="AT167" s="155"/>
      <c r="AU167" s="155"/>
      <c r="AV167" s="155"/>
      <c r="AW167" s="155"/>
      <c r="AX167" s="155"/>
      <c r="AY167" s="161"/>
      <c r="AZ167" s="155"/>
      <c r="BA167" s="155"/>
      <c r="BB167" s="155"/>
      <c r="BC167" s="155"/>
      <c r="BD167" s="163" t="str">
        <f t="shared" si="4"/>
        <v/>
      </c>
      <c r="BE167" s="164" t="str">
        <f t="shared" si="1"/>
        <v/>
      </c>
      <c r="BF167" s="164" t="str">
        <f t="shared" si="2"/>
        <v/>
      </c>
      <c r="BG167" s="164" t="str">
        <f t="shared" si="5"/>
        <v/>
      </c>
      <c r="BH167" s="168" t="str">
        <f t="shared" si="3"/>
        <v/>
      </c>
    </row>
    <row r="168">
      <c r="A168" s="154"/>
      <c r="B168" s="155"/>
      <c r="C168" s="155"/>
      <c r="D168" s="155"/>
      <c r="E168" s="155"/>
      <c r="F168" s="156"/>
      <c r="G168" s="157"/>
      <c r="H168" s="155"/>
      <c r="I168" s="155"/>
      <c r="J168" s="155"/>
      <c r="K168" s="156"/>
      <c r="L168" s="157"/>
      <c r="M168" s="155"/>
      <c r="N168" s="155"/>
      <c r="O168" s="155"/>
      <c r="P168" s="156"/>
      <c r="Q168" s="158"/>
      <c r="R168" s="155"/>
      <c r="S168" s="156"/>
      <c r="T168" s="158"/>
      <c r="U168" s="155"/>
      <c r="V168" s="156"/>
      <c r="W168" s="158"/>
      <c r="X168" s="155"/>
      <c r="Y168" s="156"/>
      <c r="Z168" s="159"/>
      <c r="AA168" s="155"/>
      <c r="AB168" s="156"/>
      <c r="AC168" s="180"/>
      <c r="AD168" s="155"/>
      <c r="AE168" s="155"/>
      <c r="AF168" s="161"/>
      <c r="AG168" s="155"/>
      <c r="AH168" s="155"/>
      <c r="AI168" s="155"/>
      <c r="AJ168" s="156"/>
      <c r="AK168" s="161"/>
      <c r="AL168" s="155"/>
      <c r="AM168" s="155"/>
      <c r="AN168" s="155"/>
      <c r="AO168" s="155"/>
      <c r="AP168" s="155"/>
      <c r="AQ168" s="155"/>
      <c r="AR168" s="155"/>
      <c r="AS168" s="155"/>
      <c r="AT168" s="155"/>
      <c r="AU168" s="155"/>
      <c r="AV168" s="155"/>
      <c r="AW168" s="155"/>
      <c r="AX168" s="155"/>
      <c r="AY168" s="161"/>
      <c r="AZ168" s="155"/>
      <c r="BA168" s="155"/>
      <c r="BB168" s="155"/>
      <c r="BC168" s="155"/>
      <c r="BD168" s="163" t="str">
        <f t="shared" si="4"/>
        <v/>
      </c>
      <c r="BE168" s="164" t="str">
        <f t="shared" si="1"/>
        <v/>
      </c>
      <c r="BF168" s="164" t="str">
        <f t="shared" si="2"/>
        <v/>
      </c>
      <c r="BG168" s="164" t="str">
        <f t="shared" si="5"/>
        <v/>
      </c>
      <c r="BH168" s="168" t="str">
        <f t="shared" si="3"/>
        <v/>
      </c>
    </row>
    <row r="169">
      <c r="A169" s="154"/>
      <c r="B169" s="155"/>
      <c r="C169" s="155"/>
      <c r="D169" s="155"/>
      <c r="E169" s="155"/>
      <c r="F169" s="156"/>
      <c r="G169" s="157"/>
      <c r="H169" s="155"/>
      <c r="I169" s="155"/>
      <c r="J169" s="155"/>
      <c r="K169" s="156"/>
      <c r="L169" s="157"/>
      <c r="M169" s="155"/>
      <c r="N169" s="155"/>
      <c r="O169" s="155"/>
      <c r="P169" s="156"/>
      <c r="Q169" s="158"/>
      <c r="R169" s="155"/>
      <c r="S169" s="156"/>
      <c r="T169" s="158"/>
      <c r="U169" s="155"/>
      <c r="V169" s="156"/>
      <c r="W169" s="158"/>
      <c r="X169" s="155"/>
      <c r="Y169" s="156"/>
      <c r="Z169" s="159"/>
      <c r="AA169" s="155"/>
      <c r="AB169" s="156"/>
      <c r="AC169" s="180"/>
      <c r="AD169" s="155"/>
      <c r="AE169" s="155"/>
      <c r="AF169" s="161"/>
      <c r="AG169" s="155"/>
      <c r="AH169" s="155"/>
      <c r="AI169" s="155"/>
      <c r="AJ169" s="156"/>
      <c r="AK169" s="161"/>
      <c r="AL169" s="155"/>
      <c r="AM169" s="155"/>
      <c r="AN169" s="155"/>
      <c r="AO169" s="155"/>
      <c r="AP169" s="155"/>
      <c r="AQ169" s="155"/>
      <c r="AR169" s="155"/>
      <c r="AS169" s="155"/>
      <c r="AT169" s="155"/>
      <c r="AU169" s="155"/>
      <c r="AV169" s="155"/>
      <c r="AW169" s="155"/>
      <c r="AX169" s="155"/>
      <c r="AY169" s="161"/>
      <c r="AZ169" s="155"/>
      <c r="BA169" s="155"/>
      <c r="BB169" s="155"/>
      <c r="BC169" s="155"/>
      <c r="BD169" s="163" t="str">
        <f t="shared" si="4"/>
        <v/>
      </c>
      <c r="BE169" s="164" t="str">
        <f t="shared" si="1"/>
        <v/>
      </c>
      <c r="BF169" s="164" t="str">
        <f t="shared" si="2"/>
        <v/>
      </c>
      <c r="BG169" s="164" t="str">
        <f t="shared" si="5"/>
        <v/>
      </c>
      <c r="BH169" s="168" t="str">
        <f t="shared" si="3"/>
        <v/>
      </c>
    </row>
    <row r="170">
      <c r="A170" s="154"/>
      <c r="B170" s="155"/>
      <c r="C170" s="155"/>
      <c r="D170" s="155"/>
      <c r="E170" s="155"/>
      <c r="F170" s="156"/>
      <c r="G170" s="157"/>
      <c r="H170" s="155"/>
      <c r="I170" s="155"/>
      <c r="J170" s="155"/>
      <c r="K170" s="156"/>
      <c r="L170" s="157"/>
      <c r="M170" s="155"/>
      <c r="N170" s="155"/>
      <c r="O170" s="155"/>
      <c r="P170" s="156"/>
      <c r="Q170" s="158"/>
      <c r="R170" s="155"/>
      <c r="S170" s="156"/>
      <c r="T170" s="158"/>
      <c r="U170" s="155"/>
      <c r="V170" s="156"/>
      <c r="W170" s="158"/>
      <c r="X170" s="155"/>
      <c r="Y170" s="156"/>
      <c r="Z170" s="159"/>
      <c r="AA170" s="155"/>
      <c r="AB170" s="156"/>
      <c r="AC170" s="180"/>
      <c r="AD170" s="155"/>
      <c r="AE170" s="155"/>
      <c r="AF170" s="161"/>
      <c r="AG170" s="155"/>
      <c r="AH170" s="155"/>
      <c r="AI170" s="155"/>
      <c r="AJ170" s="156"/>
      <c r="AK170" s="161"/>
      <c r="AL170" s="155"/>
      <c r="AM170" s="155"/>
      <c r="AN170" s="155"/>
      <c r="AO170" s="155"/>
      <c r="AP170" s="155"/>
      <c r="AQ170" s="155"/>
      <c r="AR170" s="155"/>
      <c r="AS170" s="155"/>
      <c r="AT170" s="155"/>
      <c r="AU170" s="155"/>
      <c r="AV170" s="155"/>
      <c r="AW170" s="155"/>
      <c r="AX170" s="155"/>
      <c r="AY170" s="161"/>
      <c r="AZ170" s="155"/>
      <c r="BA170" s="155"/>
      <c r="BB170" s="155"/>
      <c r="BC170" s="155"/>
      <c r="BD170" s="163" t="str">
        <f t="shared" si="4"/>
        <v/>
      </c>
      <c r="BE170" s="164" t="str">
        <f t="shared" si="1"/>
        <v/>
      </c>
      <c r="BF170" s="164" t="str">
        <f t="shared" si="2"/>
        <v/>
      </c>
      <c r="BG170" s="164" t="str">
        <f t="shared" si="5"/>
        <v/>
      </c>
      <c r="BH170" s="168" t="str">
        <f t="shared" si="3"/>
        <v/>
      </c>
    </row>
    <row r="171">
      <c r="A171" s="154"/>
      <c r="B171" s="155"/>
      <c r="C171" s="155"/>
      <c r="D171" s="155"/>
      <c r="E171" s="155"/>
      <c r="F171" s="156"/>
      <c r="G171" s="157"/>
      <c r="H171" s="155"/>
      <c r="I171" s="155"/>
      <c r="J171" s="155"/>
      <c r="K171" s="156"/>
      <c r="L171" s="157"/>
      <c r="M171" s="155"/>
      <c r="N171" s="155"/>
      <c r="O171" s="155"/>
      <c r="P171" s="156"/>
      <c r="Q171" s="158"/>
      <c r="R171" s="155"/>
      <c r="S171" s="156"/>
      <c r="T171" s="158"/>
      <c r="U171" s="155"/>
      <c r="V171" s="156"/>
      <c r="W171" s="158"/>
      <c r="X171" s="155"/>
      <c r="Y171" s="156"/>
      <c r="Z171" s="159"/>
      <c r="AA171" s="155"/>
      <c r="AB171" s="156"/>
      <c r="AC171" s="180"/>
      <c r="AD171" s="155"/>
      <c r="AE171" s="155"/>
      <c r="AF171" s="161"/>
      <c r="AG171" s="155"/>
      <c r="AH171" s="155"/>
      <c r="AI171" s="155"/>
      <c r="AJ171" s="156"/>
      <c r="AK171" s="161"/>
      <c r="AL171" s="155"/>
      <c r="AM171" s="155"/>
      <c r="AN171" s="155"/>
      <c r="AO171" s="155"/>
      <c r="AP171" s="155"/>
      <c r="AQ171" s="155"/>
      <c r="AR171" s="155"/>
      <c r="AS171" s="155"/>
      <c r="AT171" s="155"/>
      <c r="AU171" s="155"/>
      <c r="AV171" s="155"/>
      <c r="AW171" s="155"/>
      <c r="AX171" s="155"/>
      <c r="AY171" s="161"/>
      <c r="AZ171" s="155"/>
      <c r="BA171" s="155"/>
      <c r="BB171" s="155"/>
      <c r="BC171" s="155"/>
      <c r="BD171" s="163" t="str">
        <f t="shared" si="4"/>
        <v/>
      </c>
      <c r="BE171" s="164" t="str">
        <f t="shared" si="1"/>
        <v/>
      </c>
      <c r="BF171" s="164" t="str">
        <f t="shared" si="2"/>
        <v/>
      </c>
      <c r="BG171" s="164" t="str">
        <f t="shared" si="5"/>
        <v/>
      </c>
      <c r="BH171" s="168" t="str">
        <f t="shared" si="3"/>
        <v/>
      </c>
    </row>
    <row r="172">
      <c r="A172" s="154"/>
      <c r="B172" s="155"/>
      <c r="C172" s="155"/>
      <c r="D172" s="155"/>
      <c r="E172" s="155"/>
      <c r="F172" s="156"/>
      <c r="G172" s="157"/>
      <c r="H172" s="155"/>
      <c r="I172" s="155"/>
      <c r="J172" s="155"/>
      <c r="K172" s="156"/>
      <c r="L172" s="157"/>
      <c r="M172" s="155"/>
      <c r="N172" s="155"/>
      <c r="O172" s="155"/>
      <c r="P172" s="156"/>
      <c r="Q172" s="158"/>
      <c r="R172" s="155"/>
      <c r="S172" s="156"/>
      <c r="T172" s="158"/>
      <c r="U172" s="155"/>
      <c r="V172" s="156"/>
      <c r="W172" s="158"/>
      <c r="X172" s="155"/>
      <c r="Y172" s="156"/>
      <c r="Z172" s="159"/>
      <c r="AA172" s="155"/>
      <c r="AB172" s="156"/>
      <c r="AC172" s="180"/>
      <c r="AD172" s="155"/>
      <c r="AE172" s="155"/>
      <c r="AF172" s="161"/>
      <c r="AG172" s="155"/>
      <c r="AH172" s="155"/>
      <c r="AI172" s="155"/>
      <c r="AJ172" s="156"/>
      <c r="AK172" s="161"/>
      <c r="AL172" s="155"/>
      <c r="AM172" s="155"/>
      <c r="AN172" s="155"/>
      <c r="AO172" s="155"/>
      <c r="AP172" s="155"/>
      <c r="AQ172" s="155"/>
      <c r="AR172" s="155"/>
      <c r="AS172" s="155"/>
      <c r="AT172" s="155"/>
      <c r="AU172" s="155"/>
      <c r="AV172" s="155"/>
      <c r="AW172" s="155"/>
      <c r="AX172" s="155"/>
      <c r="AY172" s="161"/>
      <c r="AZ172" s="155"/>
      <c r="BA172" s="155"/>
      <c r="BB172" s="155"/>
      <c r="BC172" s="155"/>
      <c r="BD172" s="163" t="str">
        <f t="shared" si="4"/>
        <v/>
      </c>
      <c r="BE172" s="164" t="str">
        <f t="shared" si="1"/>
        <v/>
      </c>
      <c r="BF172" s="164" t="str">
        <f t="shared" si="2"/>
        <v/>
      </c>
      <c r="BG172" s="164" t="str">
        <f t="shared" si="5"/>
        <v/>
      </c>
      <c r="BH172" s="168" t="str">
        <f t="shared" si="3"/>
        <v/>
      </c>
    </row>
    <row r="173">
      <c r="A173" s="154"/>
      <c r="B173" s="155"/>
      <c r="C173" s="155"/>
      <c r="D173" s="155"/>
      <c r="E173" s="155"/>
      <c r="F173" s="156"/>
      <c r="G173" s="157"/>
      <c r="H173" s="155"/>
      <c r="I173" s="155"/>
      <c r="J173" s="155"/>
      <c r="K173" s="156"/>
      <c r="L173" s="157"/>
      <c r="M173" s="155"/>
      <c r="N173" s="155"/>
      <c r="O173" s="155"/>
      <c r="P173" s="156"/>
      <c r="Q173" s="158"/>
      <c r="R173" s="155"/>
      <c r="S173" s="156"/>
      <c r="T173" s="158"/>
      <c r="U173" s="155"/>
      <c r="V173" s="156"/>
      <c r="W173" s="158"/>
      <c r="X173" s="155"/>
      <c r="Y173" s="156"/>
      <c r="Z173" s="159"/>
      <c r="AA173" s="155"/>
      <c r="AB173" s="156"/>
      <c r="AC173" s="180"/>
      <c r="AD173" s="155"/>
      <c r="AE173" s="155"/>
      <c r="AF173" s="161"/>
      <c r="AG173" s="155"/>
      <c r="AH173" s="155"/>
      <c r="AI173" s="155"/>
      <c r="AJ173" s="156"/>
      <c r="AK173" s="161"/>
      <c r="AL173" s="155"/>
      <c r="AM173" s="155"/>
      <c r="AN173" s="155"/>
      <c r="AO173" s="155"/>
      <c r="AP173" s="155"/>
      <c r="AQ173" s="155"/>
      <c r="AR173" s="155"/>
      <c r="AS173" s="155"/>
      <c r="AT173" s="155"/>
      <c r="AU173" s="155"/>
      <c r="AV173" s="155"/>
      <c r="AW173" s="155"/>
      <c r="AX173" s="155"/>
      <c r="AY173" s="161"/>
      <c r="AZ173" s="155"/>
      <c r="BA173" s="155"/>
      <c r="BB173" s="155"/>
      <c r="BC173" s="155"/>
      <c r="BD173" s="163" t="str">
        <f t="shared" si="4"/>
        <v/>
      </c>
      <c r="BE173" s="164" t="str">
        <f t="shared" si="1"/>
        <v/>
      </c>
      <c r="BF173" s="164" t="str">
        <f t="shared" si="2"/>
        <v/>
      </c>
      <c r="BG173" s="164" t="str">
        <f t="shared" si="5"/>
        <v/>
      </c>
      <c r="BH173" s="168" t="str">
        <f t="shared" si="3"/>
        <v/>
      </c>
    </row>
    <row r="174">
      <c r="A174" s="154"/>
      <c r="B174" s="155"/>
      <c r="C174" s="155"/>
      <c r="D174" s="155"/>
      <c r="E174" s="155"/>
      <c r="F174" s="156"/>
      <c r="G174" s="157"/>
      <c r="H174" s="155"/>
      <c r="I174" s="155"/>
      <c r="J174" s="155"/>
      <c r="K174" s="156"/>
      <c r="L174" s="157"/>
      <c r="M174" s="155"/>
      <c r="N174" s="155"/>
      <c r="O174" s="155"/>
      <c r="P174" s="156"/>
      <c r="Q174" s="158"/>
      <c r="R174" s="155"/>
      <c r="S174" s="156"/>
      <c r="T174" s="158"/>
      <c r="U174" s="155"/>
      <c r="V174" s="156"/>
      <c r="W174" s="158"/>
      <c r="X174" s="155"/>
      <c r="Y174" s="156"/>
      <c r="Z174" s="159"/>
      <c r="AA174" s="155"/>
      <c r="AB174" s="156"/>
      <c r="AC174" s="180"/>
      <c r="AD174" s="155"/>
      <c r="AE174" s="155"/>
      <c r="AF174" s="161"/>
      <c r="AG174" s="155"/>
      <c r="AH174" s="155"/>
      <c r="AI174" s="155"/>
      <c r="AJ174" s="156"/>
      <c r="AK174" s="161"/>
      <c r="AL174" s="155"/>
      <c r="AM174" s="155"/>
      <c r="AN174" s="155"/>
      <c r="AO174" s="155"/>
      <c r="AP174" s="155"/>
      <c r="AQ174" s="155"/>
      <c r="AR174" s="155"/>
      <c r="AS174" s="155"/>
      <c r="AT174" s="155"/>
      <c r="AU174" s="155"/>
      <c r="AV174" s="155"/>
      <c r="AW174" s="155"/>
      <c r="AX174" s="155"/>
      <c r="AY174" s="161"/>
      <c r="AZ174" s="155"/>
      <c r="BA174" s="155"/>
      <c r="BB174" s="155"/>
      <c r="BC174" s="155"/>
      <c r="BD174" s="163" t="str">
        <f t="shared" si="4"/>
        <v/>
      </c>
      <c r="BE174" s="164" t="str">
        <f t="shared" si="1"/>
        <v/>
      </c>
      <c r="BF174" s="164" t="str">
        <f t="shared" si="2"/>
        <v/>
      </c>
      <c r="BG174" s="164" t="str">
        <f t="shared" si="5"/>
        <v/>
      </c>
      <c r="BH174" s="168" t="str">
        <f t="shared" si="3"/>
        <v/>
      </c>
    </row>
    <row r="175">
      <c r="A175" s="154"/>
      <c r="B175" s="155"/>
      <c r="C175" s="155"/>
      <c r="D175" s="155"/>
      <c r="E175" s="155"/>
      <c r="F175" s="156"/>
      <c r="G175" s="157"/>
      <c r="H175" s="155"/>
      <c r="I175" s="155"/>
      <c r="J175" s="155"/>
      <c r="K175" s="156"/>
      <c r="L175" s="157"/>
      <c r="M175" s="155"/>
      <c r="N175" s="155"/>
      <c r="O175" s="155"/>
      <c r="P175" s="156"/>
      <c r="Q175" s="158"/>
      <c r="R175" s="155"/>
      <c r="S175" s="156"/>
      <c r="T175" s="158"/>
      <c r="U175" s="155"/>
      <c r="V175" s="156"/>
      <c r="W175" s="158"/>
      <c r="X175" s="155"/>
      <c r="Y175" s="156"/>
      <c r="Z175" s="159"/>
      <c r="AA175" s="155"/>
      <c r="AB175" s="156"/>
      <c r="AC175" s="180"/>
      <c r="AD175" s="155"/>
      <c r="AE175" s="155"/>
      <c r="AF175" s="161"/>
      <c r="AG175" s="155"/>
      <c r="AH175" s="155"/>
      <c r="AI175" s="155"/>
      <c r="AJ175" s="156"/>
      <c r="AK175" s="161"/>
      <c r="AL175" s="155"/>
      <c r="AM175" s="155"/>
      <c r="AN175" s="155"/>
      <c r="AO175" s="155"/>
      <c r="AP175" s="155"/>
      <c r="AQ175" s="155"/>
      <c r="AR175" s="155"/>
      <c r="AS175" s="155"/>
      <c r="AT175" s="155"/>
      <c r="AU175" s="155"/>
      <c r="AV175" s="155"/>
      <c r="AW175" s="155"/>
      <c r="AX175" s="155"/>
      <c r="AY175" s="161"/>
      <c r="AZ175" s="155"/>
      <c r="BA175" s="155"/>
      <c r="BB175" s="155"/>
      <c r="BC175" s="155"/>
      <c r="BD175" s="163" t="str">
        <f t="shared" si="4"/>
        <v/>
      </c>
      <c r="BE175" s="164" t="str">
        <f t="shared" si="1"/>
        <v/>
      </c>
      <c r="BF175" s="164" t="str">
        <f t="shared" si="2"/>
        <v/>
      </c>
      <c r="BG175" s="164" t="str">
        <f t="shared" si="5"/>
        <v/>
      </c>
      <c r="BH175" s="168" t="str">
        <f t="shared" si="3"/>
        <v/>
      </c>
    </row>
    <row r="176">
      <c r="A176" s="154"/>
      <c r="B176" s="155"/>
      <c r="C176" s="155"/>
      <c r="D176" s="155"/>
      <c r="E176" s="155"/>
      <c r="F176" s="156"/>
      <c r="G176" s="157"/>
      <c r="H176" s="155"/>
      <c r="I176" s="155"/>
      <c r="J176" s="155"/>
      <c r="K176" s="156"/>
      <c r="L176" s="157"/>
      <c r="M176" s="155"/>
      <c r="N176" s="155"/>
      <c r="O176" s="155"/>
      <c r="P176" s="156"/>
      <c r="Q176" s="158"/>
      <c r="R176" s="155"/>
      <c r="S176" s="156"/>
      <c r="T176" s="158"/>
      <c r="U176" s="155"/>
      <c r="V176" s="156"/>
      <c r="W176" s="158"/>
      <c r="X176" s="155"/>
      <c r="Y176" s="156"/>
      <c r="Z176" s="159"/>
      <c r="AA176" s="155"/>
      <c r="AB176" s="156"/>
      <c r="AC176" s="180"/>
      <c r="AD176" s="155"/>
      <c r="AE176" s="155"/>
      <c r="AF176" s="161"/>
      <c r="AG176" s="155"/>
      <c r="AH176" s="155"/>
      <c r="AI176" s="155"/>
      <c r="AJ176" s="156"/>
      <c r="AK176" s="161"/>
      <c r="AL176" s="155"/>
      <c r="AM176" s="155"/>
      <c r="AN176" s="155"/>
      <c r="AO176" s="155"/>
      <c r="AP176" s="155"/>
      <c r="AQ176" s="155"/>
      <c r="AR176" s="155"/>
      <c r="AS176" s="155"/>
      <c r="AT176" s="155"/>
      <c r="AU176" s="155"/>
      <c r="AV176" s="155"/>
      <c r="AW176" s="155"/>
      <c r="AX176" s="155"/>
      <c r="AY176" s="161"/>
      <c r="AZ176" s="155"/>
      <c r="BA176" s="155"/>
      <c r="BB176" s="155"/>
      <c r="BC176" s="155"/>
      <c r="BD176" s="163" t="str">
        <f t="shared" si="4"/>
        <v/>
      </c>
      <c r="BE176" s="164" t="str">
        <f t="shared" si="1"/>
        <v/>
      </c>
      <c r="BF176" s="164" t="str">
        <f t="shared" si="2"/>
        <v/>
      </c>
      <c r="BG176" s="164" t="str">
        <f t="shared" si="5"/>
        <v/>
      </c>
      <c r="BH176" s="168" t="str">
        <f t="shared" si="3"/>
        <v/>
      </c>
    </row>
    <row r="177">
      <c r="A177" s="154"/>
      <c r="B177" s="155"/>
      <c r="C177" s="155"/>
      <c r="D177" s="155"/>
      <c r="E177" s="155"/>
      <c r="F177" s="156"/>
      <c r="G177" s="157"/>
      <c r="H177" s="155"/>
      <c r="I177" s="155"/>
      <c r="J177" s="155"/>
      <c r="K177" s="156"/>
      <c r="L177" s="157"/>
      <c r="M177" s="155"/>
      <c r="N177" s="155"/>
      <c r="O177" s="155"/>
      <c r="P177" s="156"/>
      <c r="Q177" s="158"/>
      <c r="R177" s="155"/>
      <c r="S177" s="156"/>
      <c r="T177" s="158"/>
      <c r="U177" s="155"/>
      <c r="V177" s="156"/>
      <c r="W177" s="158"/>
      <c r="X177" s="155"/>
      <c r="Y177" s="156"/>
      <c r="Z177" s="159"/>
      <c r="AA177" s="155"/>
      <c r="AB177" s="156"/>
      <c r="AC177" s="180"/>
      <c r="AD177" s="155"/>
      <c r="AE177" s="155"/>
      <c r="AF177" s="161"/>
      <c r="AG177" s="155"/>
      <c r="AH177" s="155"/>
      <c r="AI177" s="155"/>
      <c r="AJ177" s="156"/>
      <c r="AK177" s="161"/>
      <c r="AL177" s="155"/>
      <c r="AM177" s="155"/>
      <c r="AN177" s="155"/>
      <c r="AO177" s="155"/>
      <c r="AP177" s="155"/>
      <c r="AQ177" s="155"/>
      <c r="AR177" s="155"/>
      <c r="AS177" s="155"/>
      <c r="AT177" s="155"/>
      <c r="AU177" s="155"/>
      <c r="AV177" s="155"/>
      <c r="AW177" s="155"/>
      <c r="AX177" s="155"/>
      <c r="AY177" s="161"/>
      <c r="AZ177" s="155"/>
      <c r="BA177" s="155"/>
      <c r="BB177" s="155"/>
      <c r="BC177" s="155"/>
      <c r="BD177" s="163" t="str">
        <f t="shared" si="4"/>
        <v/>
      </c>
      <c r="BE177" s="164" t="str">
        <f t="shared" si="1"/>
        <v/>
      </c>
      <c r="BF177" s="164" t="str">
        <f t="shared" si="2"/>
        <v/>
      </c>
      <c r="BG177" s="164" t="str">
        <f t="shared" si="5"/>
        <v/>
      </c>
      <c r="BH177" s="168" t="str">
        <f t="shared" si="3"/>
        <v/>
      </c>
    </row>
    <row r="178">
      <c r="A178" s="154"/>
      <c r="B178" s="155"/>
      <c r="C178" s="155"/>
      <c r="D178" s="155"/>
      <c r="E178" s="155"/>
      <c r="F178" s="156"/>
      <c r="G178" s="157"/>
      <c r="H178" s="155"/>
      <c r="I178" s="155"/>
      <c r="J178" s="155"/>
      <c r="K178" s="156"/>
      <c r="L178" s="157"/>
      <c r="M178" s="155"/>
      <c r="N178" s="155"/>
      <c r="O178" s="155"/>
      <c r="P178" s="156"/>
      <c r="Q178" s="158"/>
      <c r="R178" s="155"/>
      <c r="S178" s="156"/>
      <c r="T178" s="158"/>
      <c r="U178" s="155"/>
      <c r="V178" s="156"/>
      <c r="W178" s="158"/>
      <c r="X178" s="155"/>
      <c r="Y178" s="156"/>
      <c r="Z178" s="159"/>
      <c r="AA178" s="155"/>
      <c r="AB178" s="156"/>
      <c r="AC178" s="180"/>
      <c r="AD178" s="155"/>
      <c r="AE178" s="155"/>
      <c r="AF178" s="161"/>
      <c r="AG178" s="155"/>
      <c r="AH178" s="155"/>
      <c r="AI178" s="155"/>
      <c r="AJ178" s="156"/>
      <c r="AK178" s="161"/>
      <c r="AL178" s="155"/>
      <c r="AM178" s="155"/>
      <c r="AN178" s="155"/>
      <c r="AO178" s="155"/>
      <c r="AP178" s="155"/>
      <c r="AQ178" s="155"/>
      <c r="AR178" s="155"/>
      <c r="AS178" s="155"/>
      <c r="AT178" s="155"/>
      <c r="AU178" s="155"/>
      <c r="AV178" s="155"/>
      <c r="AW178" s="155"/>
      <c r="AX178" s="155"/>
      <c r="AY178" s="161"/>
      <c r="AZ178" s="155"/>
      <c r="BA178" s="155"/>
      <c r="BB178" s="155"/>
      <c r="BC178" s="155"/>
      <c r="BD178" s="163" t="str">
        <f t="shared" si="4"/>
        <v/>
      </c>
      <c r="BE178" s="164" t="str">
        <f t="shared" si="1"/>
        <v/>
      </c>
      <c r="BF178" s="164" t="str">
        <f t="shared" si="2"/>
        <v/>
      </c>
      <c r="BG178" s="164" t="str">
        <f t="shared" si="5"/>
        <v/>
      </c>
      <c r="BH178" s="168" t="str">
        <f t="shared" si="3"/>
        <v/>
      </c>
    </row>
    <row r="179">
      <c r="A179" s="154"/>
      <c r="B179" s="155"/>
      <c r="C179" s="155"/>
      <c r="D179" s="155"/>
      <c r="E179" s="155"/>
      <c r="F179" s="156"/>
      <c r="G179" s="157"/>
      <c r="H179" s="155"/>
      <c r="I179" s="155"/>
      <c r="J179" s="155"/>
      <c r="K179" s="156"/>
      <c r="L179" s="157"/>
      <c r="M179" s="155"/>
      <c r="N179" s="155"/>
      <c r="O179" s="155"/>
      <c r="P179" s="156"/>
      <c r="Q179" s="158"/>
      <c r="R179" s="155"/>
      <c r="S179" s="156"/>
      <c r="T179" s="158"/>
      <c r="U179" s="155"/>
      <c r="V179" s="156"/>
      <c r="W179" s="158"/>
      <c r="X179" s="155"/>
      <c r="Y179" s="156"/>
      <c r="Z179" s="159"/>
      <c r="AA179" s="155"/>
      <c r="AB179" s="156"/>
      <c r="AC179" s="180"/>
      <c r="AD179" s="155"/>
      <c r="AE179" s="155"/>
      <c r="AF179" s="161"/>
      <c r="AG179" s="155"/>
      <c r="AH179" s="155"/>
      <c r="AI179" s="155"/>
      <c r="AJ179" s="156"/>
      <c r="AK179" s="161"/>
      <c r="AL179" s="155"/>
      <c r="AM179" s="155"/>
      <c r="AN179" s="155"/>
      <c r="AO179" s="155"/>
      <c r="AP179" s="155"/>
      <c r="AQ179" s="155"/>
      <c r="AR179" s="155"/>
      <c r="AS179" s="155"/>
      <c r="AT179" s="155"/>
      <c r="AU179" s="155"/>
      <c r="AV179" s="155"/>
      <c r="AW179" s="155"/>
      <c r="AX179" s="155"/>
      <c r="AY179" s="161"/>
      <c r="AZ179" s="155"/>
      <c r="BA179" s="155"/>
      <c r="BB179" s="155"/>
      <c r="BC179" s="155"/>
      <c r="BD179" s="163" t="str">
        <f t="shared" si="4"/>
        <v/>
      </c>
      <c r="BE179" s="164" t="str">
        <f t="shared" si="1"/>
        <v/>
      </c>
      <c r="BF179" s="164" t="str">
        <f t="shared" si="2"/>
        <v/>
      </c>
      <c r="BG179" s="164" t="str">
        <f t="shared" si="5"/>
        <v/>
      </c>
      <c r="BH179" s="168" t="str">
        <f t="shared" si="3"/>
        <v/>
      </c>
    </row>
    <row r="180">
      <c r="A180" s="154"/>
      <c r="B180" s="155"/>
      <c r="C180" s="155"/>
      <c r="D180" s="155"/>
      <c r="E180" s="155"/>
      <c r="F180" s="156"/>
      <c r="G180" s="157"/>
      <c r="H180" s="155"/>
      <c r="I180" s="155"/>
      <c r="J180" s="155"/>
      <c r="K180" s="156"/>
      <c r="L180" s="157"/>
      <c r="M180" s="155"/>
      <c r="N180" s="155"/>
      <c r="O180" s="155"/>
      <c r="P180" s="156"/>
      <c r="Q180" s="158"/>
      <c r="R180" s="155"/>
      <c r="S180" s="156"/>
      <c r="T180" s="158"/>
      <c r="U180" s="155"/>
      <c r="V180" s="156"/>
      <c r="W180" s="158"/>
      <c r="X180" s="155"/>
      <c r="Y180" s="156"/>
      <c r="Z180" s="159"/>
      <c r="AA180" s="155"/>
      <c r="AB180" s="156"/>
      <c r="AC180" s="180"/>
      <c r="AD180" s="155"/>
      <c r="AE180" s="155"/>
      <c r="AF180" s="161"/>
      <c r="AG180" s="155"/>
      <c r="AH180" s="155"/>
      <c r="AI180" s="155"/>
      <c r="AJ180" s="156"/>
      <c r="AK180" s="161"/>
      <c r="AL180" s="155"/>
      <c r="AM180" s="155"/>
      <c r="AN180" s="155"/>
      <c r="AO180" s="155"/>
      <c r="AP180" s="155"/>
      <c r="AQ180" s="155"/>
      <c r="AR180" s="155"/>
      <c r="AS180" s="155"/>
      <c r="AT180" s="155"/>
      <c r="AU180" s="155"/>
      <c r="AV180" s="155"/>
      <c r="AW180" s="155"/>
      <c r="AX180" s="155"/>
      <c r="AY180" s="161"/>
      <c r="AZ180" s="155"/>
      <c r="BA180" s="155"/>
      <c r="BB180" s="155"/>
      <c r="BC180" s="155"/>
      <c r="BD180" s="163" t="str">
        <f t="shared" si="4"/>
        <v/>
      </c>
      <c r="BE180" s="164" t="str">
        <f t="shared" si="1"/>
        <v/>
      </c>
      <c r="BF180" s="164" t="str">
        <f t="shared" si="2"/>
        <v/>
      </c>
      <c r="BG180" s="164" t="str">
        <f t="shared" si="5"/>
        <v/>
      </c>
      <c r="BH180" s="168" t="str">
        <f t="shared" si="3"/>
        <v/>
      </c>
    </row>
    <row r="181">
      <c r="A181" s="154"/>
      <c r="B181" s="155"/>
      <c r="C181" s="155"/>
      <c r="D181" s="155"/>
      <c r="E181" s="155"/>
      <c r="F181" s="156"/>
      <c r="G181" s="157"/>
      <c r="H181" s="155"/>
      <c r="I181" s="155"/>
      <c r="J181" s="155"/>
      <c r="K181" s="156"/>
      <c r="L181" s="157"/>
      <c r="M181" s="155"/>
      <c r="N181" s="155"/>
      <c r="O181" s="155"/>
      <c r="P181" s="156"/>
      <c r="Q181" s="158"/>
      <c r="R181" s="155"/>
      <c r="S181" s="156"/>
      <c r="T181" s="158"/>
      <c r="U181" s="155"/>
      <c r="V181" s="156"/>
      <c r="W181" s="158"/>
      <c r="X181" s="155"/>
      <c r="Y181" s="156"/>
      <c r="Z181" s="159"/>
      <c r="AA181" s="155"/>
      <c r="AB181" s="156"/>
      <c r="AC181" s="180"/>
      <c r="AD181" s="155"/>
      <c r="AE181" s="155"/>
      <c r="AF181" s="161"/>
      <c r="AG181" s="155"/>
      <c r="AH181" s="155"/>
      <c r="AI181" s="155"/>
      <c r="AJ181" s="156"/>
      <c r="AK181" s="161"/>
      <c r="AL181" s="155"/>
      <c r="AM181" s="155"/>
      <c r="AN181" s="155"/>
      <c r="AO181" s="155"/>
      <c r="AP181" s="155"/>
      <c r="AQ181" s="155"/>
      <c r="AR181" s="155"/>
      <c r="AS181" s="155"/>
      <c r="AT181" s="155"/>
      <c r="AU181" s="155"/>
      <c r="AV181" s="155"/>
      <c r="AW181" s="155"/>
      <c r="AX181" s="155"/>
      <c r="AY181" s="161"/>
      <c r="AZ181" s="155"/>
      <c r="BA181" s="155"/>
      <c r="BB181" s="155"/>
      <c r="BC181" s="155"/>
      <c r="BD181" s="163" t="str">
        <f t="shared" si="4"/>
        <v/>
      </c>
      <c r="BE181" s="164" t="str">
        <f t="shared" si="1"/>
        <v/>
      </c>
      <c r="BF181" s="164" t="str">
        <f t="shared" si="2"/>
        <v/>
      </c>
      <c r="BG181" s="164" t="str">
        <f t="shared" si="5"/>
        <v/>
      </c>
      <c r="BH181" s="168" t="str">
        <f t="shared" si="3"/>
        <v/>
      </c>
    </row>
    <row r="182">
      <c r="A182" s="154"/>
      <c r="B182" s="155"/>
      <c r="C182" s="155"/>
      <c r="D182" s="155"/>
      <c r="E182" s="155"/>
      <c r="F182" s="156"/>
      <c r="G182" s="157"/>
      <c r="H182" s="155"/>
      <c r="I182" s="155"/>
      <c r="J182" s="155"/>
      <c r="K182" s="156"/>
      <c r="L182" s="157"/>
      <c r="M182" s="155"/>
      <c r="N182" s="155"/>
      <c r="O182" s="155"/>
      <c r="P182" s="156"/>
      <c r="Q182" s="158"/>
      <c r="R182" s="155"/>
      <c r="S182" s="156"/>
      <c r="T182" s="158"/>
      <c r="U182" s="155"/>
      <c r="V182" s="156"/>
      <c r="W182" s="158"/>
      <c r="X182" s="155"/>
      <c r="Y182" s="156"/>
      <c r="Z182" s="159"/>
      <c r="AA182" s="155"/>
      <c r="AB182" s="156"/>
      <c r="AC182" s="180"/>
      <c r="AD182" s="155"/>
      <c r="AE182" s="155"/>
      <c r="AF182" s="161"/>
      <c r="AG182" s="155"/>
      <c r="AH182" s="155"/>
      <c r="AI182" s="155"/>
      <c r="AJ182" s="156"/>
      <c r="AK182" s="161"/>
      <c r="AL182" s="155"/>
      <c r="AM182" s="155"/>
      <c r="AN182" s="155"/>
      <c r="AO182" s="155"/>
      <c r="AP182" s="155"/>
      <c r="AQ182" s="155"/>
      <c r="AR182" s="155"/>
      <c r="AS182" s="155"/>
      <c r="AT182" s="155"/>
      <c r="AU182" s="155"/>
      <c r="AV182" s="155"/>
      <c r="AW182" s="155"/>
      <c r="AX182" s="155"/>
      <c r="AY182" s="161"/>
      <c r="AZ182" s="155"/>
      <c r="BA182" s="155"/>
      <c r="BB182" s="155"/>
      <c r="BC182" s="155"/>
      <c r="BD182" s="163" t="str">
        <f t="shared" si="4"/>
        <v/>
      </c>
      <c r="BE182" s="164" t="str">
        <f t="shared" si="1"/>
        <v/>
      </c>
      <c r="BF182" s="164" t="str">
        <f t="shared" si="2"/>
        <v/>
      </c>
      <c r="BG182" s="164" t="str">
        <f t="shared" si="5"/>
        <v/>
      </c>
      <c r="BH182" s="168" t="str">
        <f t="shared" si="3"/>
        <v/>
      </c>
    </row>
    <row r="183">
      <c r="A183" s="154"/>
      <c r="B183" s="155"/>
      <c r="C183" s="155"/>
      <c r="D183" s="155"/>
      <c r="E183" s="155"/>
      <c r="F183" s="156"/>
      <c r="G183" s="157"/>
      <c r="H183" s="155"/>
      <c r="I183" s="155"/>
      <c r="J183" s="155"/>
      <c r="K183" s="156"/>
      <c r="L183" s="157"/>
      <c r="M183" s="155"/>
      <c r="N183" s="155"/>
      <c r="O183" s="155"/>
      <c r="P183" s="156"/>
      <c r="Q183" s="158"/>
      <c r="R183" s="155"/>
      <c r="S183" s="156"/>
      <c r="T183" s="158"/>
      <c r="U183" s="155"/>
      <c r="V183" s="156"/>
      <c r="W183" s="158"/>
      <c r="X183" s="155"/>
      <c r="Y183" s="156"/>
      <c r="Z183" s="159"/>
      <c r="AA183" s="155"/>
      <c r="AB183" s="156"/>
      <c r="AC183" s="180"/>
      <c r="AD183" s="155"/>
      <c r="AE183" s="155"/>
      <c r="AF183" s="161"/>
      <c r="AG183" s="155"/>
      <c r="AH183" s="155"/>
      <c r="AI183" s="155"/>
      <c r="AJ183" s="156"/>
      <c r="AK183" s="161"/>
      <c r="AL183" s="155"/>
      <c r="AM183" s="155"/>
      <c r="AN183" s="155"/>
      <c r="AO183" s="155"/>
      <c r="AP183" s="155"/>
      <c r="AQ183" s="155"/>
      <c r="AR183" s="155"/>
      <c r="AS183" s="155"/>
      <c r="AT183" s="155"/>
      <c r="AU183" s="155"/>
      <c r="AV183" s="155"/>
      <c r="AW183" s="155"/>
      <c r="AX183" s="155"/>
      <c r="AY183" s="161"/>
      <c r="AZ183" s="155"/>
      <c r="BA183" s="155"/>
      <c r="BB183" s="155"/>
      <c r="BC183" s="155"/>
      <c r="BD183" s="163" t="str">
        <f t="shared" si="4"/>
        <v/>
      </c>
      <c r="BE183" s="164" t="str">
        <f t="shared" si="1"/>
        <v/>
      </c>
      <c r="BF183" s="164" t="str">
        <f t="shared" si="2"/>
        <v/>
      </c>
      <c r="BG183" s="164" t="str">
        <f t="shared" si="5"/>
        <v/>
      </c>
      <c r="BH183" s="168" t="str">
        <f t="shared" si="3"/>
        <v/>
      </c>
    </row>
    <row r="184">
      <c r="A184" s="154"/>
      <c r="B184" s="155"/>
      <c r="C184" s="155"/>
      <c r="D184" s="155"/>
      <c r="E184" s="155"/>
      <c r="F184" s="156"/>
      <c r="G184" s="157"/>
      <c r="H184" s="155"/>
      <c r="I184" s="155"/>
      <c r="J184" s="155"/>
      <c r="K184" s="156"/>
      <c r="L184" s="157"/>
      <c r="M184" s="155"/>
      <c r="N184" s="155"/>
      <c r="O184" s="155"/>
      <c r="P184" s="156"/>
      <c r="Q184" s="158"/>
      <c r="R184" s="155"/>
      <c r="S184" s="156"/>
      <c r="T184" s="158"/>
      <c r="U184" s="155"/>
      <c r="V184" s="156"/>
      <c r="W184" s="158"/>
      <c r="X184" s="155"/>
      <c r="Y184" s="156"/>
      <c r="Z184" s="159"/>
      <c r="AA184" s="155"/>
      <c r="AB184" s="156"/>
      <c r="AC184" s="180"/>
      <c r="AD184" s="155"/>
      <c r="AE184" s="155"/>
      <c r="AF184" s="161"/>
      <c r="AG184" s="155"/>
      <c r="AH184" s="155"/>
      <c r="AI184" s="155"/>
      <c r="AJ184" s="156"/>
      <c r="AK184" s="161"/>
      <c r="AL184" s="155"/>
      <c r="AM184" s="155"/>
      <c r="AN184" s="155"/>
      <c r="AO184" s="155"/>
      <c r="AP184" s="155"/>
      <c r="AQ184" s="155"/>
      <c r="AR184" s="155"/>
      <c r="AS184" s="155"/>
      <c r="AT184" s="155"/>
      <c r="AU184" s="155"/>
      <c r="AV184" s="155"/>
      <c r="AW184" s="155"/>
      <c r="AX184" s="155"/>
      <c r="AY184" s="161"/>
      <c r="AZ184" s="155"/>
      <c r="BA184" s="155"/>
      <c r="BB184" s="155"/>
      <c r="BC184" s="155"/>
      <c r="BD184" s="163" t="str">
        <f t="shared" si="4"/>
        <v/>
      </c>
      <c r="BE184" s="164" t="str">
        <f t="shared" si="1"/>
        <v/>
      </c>
      <c r="BF184" s="164" t="str">
        <f t="shared" si="2"/>
        <v/>
      </c>
      <c r="BG184" s="164" t="str">
        <f t="shared" si="5"/>
        <v/>
      </c>
      <c r="BH184" s="168" t="str">
        <f t="shared" si="3"/>
        <v/>
      </c>
    </row>
    <row r="185">
      <c r="A185" s="154"/>
      <c r="B185" s="155"/>
      <c r="C185" s="155"/>
      <c r="D185" s="155"/>
      <c r="E185" s="155"/>
      <c r="F185" s="156"/>
      <c r="G185" s="157"/>
      <c r="H185" s="155"/>
      <c r="I185" s="155"/>
      <c r="J185" s="155"/>
      <c r="K185" s="156"/>
      <c r="L185" s="157"/>
      <c r="M185" s="155"/>
      <c r="N185" s="155"/>
      <c r="O185" s="155"/>
      <c r="P185" s="156"/>
      <c r="Q185" s="158"/>
      <c r="R185" s="155"/>
      <c r="S185" s="156"/>
      <c r="T185" s="158"/>
      <c r="U185" s="155"/>
      <c r="V185" s="156"/>
      <c r="W185" s="158"/>
      <c r="X185" s="155"/>
      <c r="Y185" s="156"/>
      <c r="Z185" s="159"/>
      <c r="AA185" s="155"/>
      <c r="AB185" s="156"/>
      <c r="AC185" s="180"/>
      <c r="AD185" s="155"/>
      <c r="AE185" s="155"/>
      <c r="AF185" s="161"/>
      <c r="AG185" s="155"/>
      <c r="AH185" s="155"/>
      <c r="AI185" s="155"/>
      <c r="AJ185" s="156"/>
      <c r="AK185" s="161"/>
      <c r="AL185" s="155"/>
      <c r="AM185" s="155"/>
      <c r="AN185" s="155"/>
      <c r="AO185" s="155"/>
      <c r="AP185" s="155"/>
      <c r="AQ185" s="155"/>
      <c r="AR185" s="155"/>
      <c r="AS185" s="155"/>
      <c r="AT185" s="155"/>
      <c r="AU185" s="155"/>
      <c r="AV185" s="155"/>
      <c r="AW185" s="155"/>
      <c r="AX185" s="155"/>
      <c r="AY185" s="161"/>
      <c r="AZ185" s="155"/>
      <c r="BA185" s="155"/>
      <c r="BB185" s="155"/>
      <c r="BC185" s="155"/>
      <c r="BD185" s="163" t="str">
        <f t="shared" si="4"/>
        <v/>
      </c>
      <c r="BE185" s="164" t="str">
        <f t="shared" si="1"/>
        <v/>
      </c>
      <c r="BF185" s="164" t="str">
        <f t="shared" si="2"/>
        <v/>
      </c>
      <c r="BG185" s="164" t="str">
        <f t="shared" si="5"/>
        <v/>
      </c>
      <c r="BH185" s="168" t="str">
        <f t="shared" si="3"/>
        <v/>
      </c>
    </row>
    <row r="186">
      <c r="A186" s="154"/>
      <c r="B186" s="155"/>
      <c r="C186" s="155"/>
      <c r="D186" s="155"/>
      <c r="E186" s="155"/>
      <c r="F186" s="156"/>
      <c r="G186" s="157"/>
      <c r="H186" s="155"/>
      <c r="I186" s="155"/>
      <c r="J186" s="155"/>
      <c r="K186" s="156"/>
      <c r="L186" s="157"/>
      <c r="M186" s="155"/>
      <c r="N186" s="155"/>
      <c r="O186" s="155"/>
      <c r="P186" s="156"/>
      <c r="Q186" s="158"/>
      <c r="R186" s="155"/>
      <c r="S186" s="156"/>
      <c r="T186" s="158"/>
      <c r="U186" s="155"/>
      <c r="V186" s="156"/>
      <c r="W186" s="158"/>
      <c r="X186" s="155"/>
      <c r="Y186" s="156"/>
      <c r="Z186" s="159"/>
      <c r="AA186" s="155"/>
      <c r="AB186" s="156"/>
      <c r="AC186" s="180"/>
      <c r="AD186" s="155"/>
      <c r="AE186" s="155"/>
      <c r="AF186" s="161"/>
      <c r="AG186" s="155"/>
      <c r="AH186" s="155"/>
      <c r="AI186" s="155"/>
      <c r="AJ186" s="156"/>
      <c r="AK186" s="161"/>
      <c r="AL186" s="155"/>
      <c r="AM186" s="155"/>
      <c r="AN186" s="155"/>
      <c r="AO186" s="155"/>
      <c r="AP186" s="155"/>
      <c r="AQ186" s="155"/>
      <c r="AR186" s="155"/>
      <c r="AS186" s="155"/>
      <c r="AT186" s="155"/>
      <c r="AU186" s="155"/>
      <c r="AV186" s="155"/>
      <c r="AW186" s="155"/>
      <c r="AX186" s="155"/>
      <c r="AY186" s="161"/>
      <c r="AZ186" s="155"/>
      <c r="BA186" s="155"/>
      <c r="BB186" s="155"/>
      <c r="BC186" s="155"/>
      <c r="BD186" s="163" t="str">
        <f t="shared" si="4"/>
        <v/>
      </c>
      <c r="BE186" s="164" t="str">
        <f t="shared" si="1"/>
        <v/>
      </c>
      <c r="BF186" s="164" t="str">
        <f t="shared" si="2"/>
        <v/>
      </c>
      <c r="BG186" s="164" t="str">
        <f t="shared" si="5"/>
        <v/>
      </c>
      <c r="BH186" s="168" t="str">
        <f t="shared" si="3"/>
        <v/>
      </c>
    </row>
    <row r="187">
      <c r="A187" s="154"/>
      <c r="B187" s="155"/>
      <c r="C187" s="155"/>
      <c r="D187" s="155"/>
      <c r="E187" s="155"/>
      <c r="F187" s="156"/>
      <c r="G187" s="157"/>
      <c r="H187" s="155"/>
      <c r="I187" s="155"/>
      <c r="J187" s="155"/>
      <c r="K187" s="156"/>
      <c r="L187" s="157"/>
      <c r="M187" s="155"/>
      <c r="N187" s="155"/>
      <c r="O187" s="155"/>
      <c r="P187" s="156"/>
      <c r="Q187" s="158"/>
      <c r="R187" s="155"/>
      <c r="S187" s="156"/>
      <c r="T187" s="158"/>
      <c r="U187" s="155"/>
      <c r="V187" s="156"/>
      <c r="W187" s="158"/>
      <c r="X187" s="155"/>
      <c r="Y187" s="156"/>
      <c r="Z187" s="159"/>
      <c r="AA187" s="155"/>
      <c r="AB187" s="156"/>
      <c r="AC187" s="180"/>
      <c r="AD187" s="155"/>
      <c r="AE187" s="155"/>
      <c r="AF187" s="161"/>
      <c r="AG187" s="155"/>
      <c r="AH187" s="155"/>
      <c r="AI187" s="155"/>
      <c r="AJ187" s="156"/>
      <c r="AK187" s="161"/>
      <c r="AL187" s="155"/>
      <c r="AM187" s="155"/>
      <c r="AN187" s="155"/>
      <c r="AO187" s="155"/>
      <c r="AP187" s="155"/>
      <c r="AQ187" s="155"/>
      <c r="AR187" s="155"/>
      <c r="AS187" s="155"/>
      <c r="AT187" s="155"/>
      <c r="AU187" s="155"/>
      <c r="AV187" s="155"/>
      <c r="AW187" s="155"/>
      <c r="AX187" s="155"/>
      <c r="AY187" s="161"/>
      <c r="AZ187" s="155"/>
      <c r="BA187" s="155"/>
      <c r="BB187" s="155"/>
      <c r="BC187" s="155"/>
      <c r="BD187" s="163" t="str">
        <f t="shared" si="4"/>
        <v/>
      </c>
      <c r="BE187" s="164" t="str">
        <f t="shared" si="1"/>
        <v/>
      </c>
      <c r="BF187" s="164" t="str">
        <f t="shared" si="2"/>
        <v/>
      </c>
      <c r="BG187" s="164" t="str">
        <f t="shared" si="5"/>
        <v/>
      </c>
      <c r="BH187" s="168" t="str">
        <f t="shared" si="3"/>
        <v/>
      </c>
    </row>
    <row r="188">
      <c r="A188" s="154"/>
      <c r="B188" s="155"/>
      <c r="C188" s="155"/>
      <c r="D188" s="155"/>
      <c r="E188" s="155"/>
      <c r="F188" s="156"/>
      <c r="G188" s="157"/>
      <c r="H188" s="155"/>
      <c r="I188" s="155"/>
      <c r="J188" s="155"/>
      <c r="K188" s="156"/>
      <c r="L188" s="157"/>
      <c r="M188" s="155"/>
      <c r="N188" s="155"/>
      <c r="O188" s="155"/>
      <c r="P188" s="156"/>
      <c r="Q188" s="158"/>
      <c r="R188" s="155"/>
      <c r="S188" s="156"/>
      <c r="T188" s="158"/>
      <c r="U188" s="155"/>
      <c r="V188" s="156"/>
      <c r="W188" s="158"/>
      <c r="X188" s="155"/>
      <c r="Y188" s="156"/>
      <c r="Z188" s="159"/>
      <c r="AA188" s="155"/>
      <c r="AB188" s="156"/>
      <c r="AC188" s="180"/>
      <c r="AD188" s="155"/>
      <c r="AE188" s="155"/>
      <c r="AF188" s="161"/>
      <c r="AG188" s="155"/>
      <c r="AH188" s="155"/>
      <c r="AI188" s="155"/>
      <c r="AJ188" s="156"/>
      <c r="AK188" s="161"/>
      <c r="AL188" s="155"/>
      <c r="AM188" s="155"/>
      <c r="AN188" s="155"/>
      <c r="AO188" s="155"/>
      <c r="AP188" s="155"/>
      <c r="AQ188" s="155"/>
      <c r="AR188" s="155"/>
      <c r="AS188" s="155"/>
      <c r="AT188" s="155"/>
      <c r="AU188" s="155"/>
      <c r="AV188" s="155"/>
      <c r="AW188" s="155"/>
      <c r="AX188" s="155"/>
      <c r="AY188" s="161"/>
      <c r="AZ188" s="155"/>
      <c r="BA188" s="155"/>
      <c r="BB188" s="155"/>
      <c r="BC188" s="155"/>
      <c r="BD188" s="163" t="str">
        <f t="shared" si="4"/>
        <v/>
      </c>
      <c r="BE188" s="164" t="str">
        <f t="shared" si="1"/>
        <v/>
      </c>
      <c r="BF188" s="164" t="str">
        <f t="shared" si="2"/>
        <v/>
      </c>
      <c r="BG188" s="164" t="str">
        <f t="shared" si="5"/>
        <v/>
      </c>
      <c r="BH188" s="168" t="str">
        <f t="shared" si="3"/>
        <v/>
      </c>
    </row>
    <row r="189">
      <c r="A189" s="154"/>
      <c r="B189" s="155"/>
      <c r="C189" s="155"/>
      <c r="D189" s="155"/>
      <c r="E189" s="155"/>
      <c r="F189" s="156"/>
      <c r="G189" s="157"/>
      <c r="H189" s="155"/>
      <c r="I189" s="155"/>
      <c r="J189" s="155"/>
      <c r="K189" s="156"/>
      <c r="L189" s="157"/>
      <c r="M189" s="155"/>
      <c r="N189" s="155"/>
      <c r="O189" s="155"/>
      <c r="P189" s="156"/>
      <c r="Q189" s="158"/>
      <c r="R189" s="155"/>
      <c r="S189" s="156"/>
      <c r="T189" s="158"/>
      <c r="U189" s="155"/>
      <c r="V189" s="156"/>
      <c r="W189" s="158"/>
      <c r="X189" s="155"/>
      <c r="Y189" s="156"/>
      <c r="Z189" s="159"/>
      <c r="AA189" s="155"/>
      <c r="AB189" s="156"/>
      <c r="AC189" s="180"/>
      <c r="AD189" s="155"/>
      <c r="AE189" s="155"/>
      <c r="AF189" s="161"/>
      <c r="AG189" s="155"/>
      <c r="AH189" s="155"/>
      <c r="AI189" s="155"/>
      <c r="AJ189" s="156"/>
      <c r="AK189" s="161"/>
      <c r="AL189" s="155"/>
      <c r="AM189" s="155"/>
      <c r="AN189" s="155"/>
      <c r="AO189" s="155"/>
      <c r="AP189" s="155"/>
      <c r="AQ189" s="155"/>
      <c r="AR189" s="155"/>
      <c r="AS189" s="155"/>
      <c r="AT189" s="155"/>
      <c r="AU189" s="155"/>
      <c r="AV189" s="155"/>
      <c r="AW189" s="155"/>
      <c r="AX189" s="155"/>
      <c r="AY189" s="161"/>
      <c r="AZ189" s="155"/>
      <c r="BA189" s="155"/>
      <c r="BB189" s="155"/>
      <c r="BC189" s="155"/>
      <c r="BD189" s="163" t="str">
        <f t="shared" si="4"/>
        <v/>
      </c>
      <c r="BE189" s="164" t="str">
        <f t="shared" si="1"/>
        <v/>
      </c>
      <c r="BF189" s="164" t="str">
        <f t="shared" si="2"/>
        <v/>
      </c>
      <c r="BG189" s="164" t="str">
        <f t="shared" si="5"/>
        <v/>
      </c>
      <c r="BH189" s="168" t="str">
        <f t="shared" si="3"/>
        <v/>
      </c>
    </row>
    <row r="190">
      <c r="A190" s="154"/>
      <c r="B190" s="155"/>
      <c r="C190" s="155"/>
      <c r="D190" s="155"/>
      <c r="E190" s="155"/>
      <c r="F190" s="156"/>
      <c r="G190" s="157"/>
      <c r="H190" s="155"/>
      <c r="I190" s="155"/>
      <c r="J190" s="155"/>
      <c r="K190" s="156"/>
      <c r="L190" s="157"/>
      <c r="M190" s="155"/>
      <c r="N190" s="155"/>
      <c r="O190" s="155"/>
      <c r="P190" s="156"/>
      <c r="Q190" s="158"/>
      <c r="R190" s="155"/>
      <c r="S190" s="156"/>
      <c r="T190" s="158"/>
      <c r="U190" s="155"/>
      <c r="V190" s="156"/>
      <c r="W190" s="158"/>
      <c r="X190" s="155"/>
      <c r="Y190" s="156"/>
      <c r="Z190" s="159"/>
      <c r="AA190" s="155"/>
      <c r="AB190" s="156"/>
      <c r="AC190" s="180"/>
      <c r="AD190" s="155"/>
      <c r="AE190" s="155"/>
      <c r="AF190" s="161"/>
      <c r="AG190" s="155"/>
      <c r="AH190" s="155"/>
      <c r="AI190" s="155"/>
      <c r="AJ190" s="156"/>
      <c r="AK190" s="161"/>
      <c r="AL190" s="155"/>
      <c r="AM190" s="155"/>
      <c r="AN190" s="155"/>
      <c r="AO190" s="155"/>
      <c r="AP190" s="155"/>
      <c r="AQ190" s="155"/>
      <c r="AR190" s="155"/>
      <c r="AS190" s="155"/>
      <c r="AT190" s="155"/>
      <c r="AU190" s="155"/>
      <c r="AV190" s="155"/>
      <c r="AW190" s="155"/>
      <c r="AX190" s="155"/>
      <c r="AY190" s="161"/>
      <c r="AZ190" s="155"/>
      <c r="BA190" s="155"/>
      <c r="BB190" s="155"/>
      <c r="BC190" s="155"/>
      <c r="BD190" s="163" t="str">
        <f t="shared" si="4"/>
        <v/>
      </c>
      <c r="BE190" s="164" t="str">
        <f t="shared" si="1"/>
        <v/>
      </c>
      <c r="BF190" s="164" t="str">
        <f t="shared" si="2"/>
        <v/>
      </c>
      <c r="BG190" s="164" t="str">
        <f t="shared" si="5"/>
        <v/>
      </c>
      <c r="BH190" s="168" t="str">
        <f t="shared" si="3"/>
        <v/>
      </c>
    </row>
    <row r="191">
      <c r="A191" s="154"/>
      <c r="B191" s="155"/>
      <c r="C191" s="155"/>
      <c r="D191" s="155"/>
      <c r="E191" s="155"/>
      <c r="F191" s="156"/>
      <c r="G191" s="157"/>
      <c r="H191" s="155"/>
      <c r="I191" s="155"/>
      <c r="J191" s="155"/>
      <c r="K191" s="156"/>
      <c r="L191" s="157"/>
      <c r="M191" s="155"/>
      <c r="N191" s="155"/>
      <c r="O191" s="155"/>
      <c r="P191" s="156"/>
      <c r="Q191" s="158"/>
      <c r="R191" s="155"/>
      <c r="S191" s="156"/>
      <c r="T191" s="158"/>
      <c r="U191" s="155"/>
      <c r="V191" s="156"/>
      <c r="W191" s="158"/>
      <c r="X191" s="155"/>
      <c r="Y191" s="156"/>
      <c r="Z191" s="159"/>
      <c r="AA191" s="155"/>
      <c r="AB191" s="156"/>
      <c r="AC191" s="180"/>
      <c r="AD191" s="155"/>
      <c r="AE191" s="155"/>
      <c r="AF191" s="161"/>
      <c r="AG191" s="155"/>
      <c r="AH191" s="155"/>
      <c r="AI191" s="155"/>
      <c r="AJ191" s="156"/>
      <c r="AK191" s="161"/>
      <c r="AL191" s="155"/>
      <c r="AM191" s="155"/>
      <c r="AN191" s="155"/>
      <c r="AO191" s="155"/>
      <c r="AP191" s="155"/>
      <c r="AQ191" s="155"/>
      <c r="AR191" s="155"/>
      <c r="AS191" s="155"/>
      <c r="AT191" s="155"/>
      <c r="AU191" s="155"/>
      <c r="AV191" s="155"/>
      <c r="AW191" s="155"/>
      <c r="AX191" s="155"/>
      <c r="AY191" s="161"/>
      <c r="AZ191" s="155"/>
      <c r="BA191" s="155"/>
      <c r="BB191" s="155"/>
      <c r="BC191" s="155"/>
      <c r="BD191" s="163" t="str">
        <f t="shared" si="4"/>
        <v/>
      </c>
      <c r="BE191" s="164" t="str">
        <f t="shared" si="1"/>
        <v/>
      </c>
      <c r="BF191" s="164" t="str">
        <f t="shared" si="2"/>
        <v/>
      </c>
      <c r="BG191" s="164" t="str">
        <f t="shared" si="5"/>
        <v/>
      </c>
      <c r="BH191" s="168" t="str">
        <f t="shared" si="3"/>
        <v/>
      </c>
    </row>
    <row r="192">
      <c r="A192" s="154"/>
      <c r="B192" s="155"/>
      <c r="C192" s="155"/>
      <c r="D192" s="155"/>
      <c r="E192" s="155"/>
      <c r="F192" s="156"/>
      <c r="G192" s="157"/>
      <c r="H192" s="155"/>
      <c r="I192" s="155"/>
      <c r="J192" s="155"/>
      <c r="K192" s="156"/>
      <c r="L192" s="157"/>
      <c r="M192" s="155"/>
      <c r="N192" s="155"/>
      <c r="O192" s="155"/>
      <c r="P192" s="156"/>
      <c r="Q192" s="158"/>
      <c r="R192" s="155"/>
      <c r="S192" s="156"/>
      <c r="T192" s="158"/>
      <c r="U192" s="155"/>
      <c r="V192" s="156"/>
      <c r="W192" s="158"/>
      <c r="X192" s="155"/>
      <c r="Y192" s="156"/>
      <c r="Z192" s="159"/>
      <c r="AA192" s="155"/>
      <c r="AB192" s="156"/>
      <c r="AC192" s="180"/>
      <c r="AD192" s="155"/>
      <c r="AE192" s="155"/>
      <c r="AF192" s="161"/>
      <c r="AG192" s="155"/>
      <c r="AH192" s="155"/>
      <c r="AI192" s="155"/>
      <c r="AJ192" s="156"/>
      <c r="AK192" s="161"/>
      <c r="AL192" s="155"/>
      <c r="AM192" s="155"/>
      <c r="AN192" s="155"/>
      <c r="AO192" s="155"/>
      <c r="AP192" s="155"/>
      <c r="AQ192" s="155"/>
      <c r="AR192" s="155"/>
      <c r="AS192" s="155"/>
      <c r="AT192" s="155"/>
      <c r="AU192" s="155"/>
      <c r="AV192" s="155"/>
      <c r="AW192" s="155"/>
      <c r="AX192" s="155"/>
      <c r="AY192" s="161"/>
      <c r="AZ192" s="155"/>
      <c r="BA192" s="155"/>
      <c r="BB192" s="155"/>
      <c r="BC192" s="155"/>
      <c r="BD192" s="163" t="str">
        <f t="shared" si="4"/>
        <v/>
      </c>
      <c r="BE192" s="164" t="str">
        <f t="shared" si="1"/>
        <v/>
      </c>
      <c r="BF192" s="164" t="str">
        <f t="shared" si="2"/>
        <v/>
      </c>
      <c r="BG192" s="164" t="str">
        <f t="shared" si="5"/>
        <v/>
      </c>
      <c r="BH192" s="168" t="str">
        <f t="shared" si="3"/>
        <v/>
      </c>
    </row>
    <row r="193">
      <c r="A193" s="154"/>
      <c r="B193" s="155"/>
      <c r="C193" s="155"/>
      <c r="D193" s="155"/>
      <c r="E193" s="155"/>
      <c r="F193" s="156"/>
      <c r="G193" s="157"/>
      <c r="H193" s="155"/>
      <c r="I193" s="155"/>
      <c r="J193" s="155"/>
      <c r="K193" s="156"/>
      <c r="L193" s="157"/>
      <c r="M193" s="155"/>
      <c r="N193" s="155"/>
      <c r="O193" s="155"/>
      <c r="P193" s="156"/>
      <c r="Q193" s="158"/>
      <c r="R193" s="155"/>
      <c r="S193" s="156"/>
      <c r="T193" s="158"/>
      <c r="U193" s="155"/>
      <c r="V193" s="156"/>
      <c r="W193" s="158"/>
      <c r="X193" s="155"/>
      <c r="Y193" s="156"/>
      <c r="Z193" s="159"/>
      <c r="AA193" s="155"/>
      <c r="AB193" s="156"/>
      <c r="AC193" s="180"/>
      <c r="AD193" s="155"/>
      <c r="AE193" s="155"/>
      <c r="AF193" s="161"/>
      <c r="AG193" s="155"/>
      <c r="AH193" s="155"/>
      <c r="AI193" s="155"/>
      <c r="AJ193" s="156"/>
      <c r="AK193" s="161"/>
      <c r="AL193" s="155"/>
      <c r="AM193" s="155"/>
      <c r="AN193" s="155"/>
      <c r="AO193" s="155"/>
      <c r="AP193" s="155"/>
      <c r="AQ193" s="155"/>
      <c r="AR193" s="155"/>
      <c r="AS193" s="155"/>
      <c r="AT193" s="155"/>
      <c r="AU193" s="155"/>
      <c r="AV193" s="155"/>
      <c r="AW193" s="155"/>
      <c r="AX193" s="155"/>
      <c r="AY193" s="161"/>
      <c r="AZ193" s="155"/>
      <c r="BA193" s="155"/>
      <c r="BB193" s="155"/>
      <c r="BC193" s="155"/>
      <c r="BD193" s="163" t="str">
        <f t="shared" si="4"/>
        <v/>
      </c>
      <c r="BE193" s="164" t="str">
        <f t="shared" si="1"/>
        <v/>
      </c>
      <c r="BF193" s="164" t="str">
        <f t="shared" si="2"/>
        <v/>
      </c>
      <c r="BG193" s="164" t="str">
        <f t="shared" si="5"/>
        <v/>
      </c>
      <c r="BH193" s="168" t="str">
        <f t="shared" si="3"/>
        <v/>
      </c>
    </row>
    <row r="194">
      <c r="A194" s="154"/>
      <c r="B194" s="155"/>
      <c r="C194" s="155"/>
      <c r="D194" s="155"/>
      <c r="E194" s="155"/>
      <c r="F194" s="156"/>
      <c r="G194" s="157"/>
      <c r="H194" s="155"/>
      <c r="I194" s="155"/>
      <c r="J194" s="155"/>
      <c r="K194" s="156"/>
      <c r="L194" s="157"/>
      <c r="M194" s="155"/>
      <c r="N194" s="155"/>
      <c r="O194" s="155"/>
      <c r="P194" s="156"/>
      <c r="Q194" s="158"/>
      <c r="R194" s="155"/>
      <c r="S194" s="156"/>
      <c r="T194" s="158"/>
      <c r="U194" s="155"/>
      <c r="V194" s="156"/>
      <c r="W194" s="158"/>
      <c r="X194" s="155"/>
      <c r="Y194" s="156"/>
      <c r="Z194" s="159"/>
      <c r="AA194" s="155"/>
      <c r="AB194" s="156"/>
      <c r="AC194" s="180"/>
      <c r="AD194" s="155"/>
      <c r="AE194" s="155"/>
      <c r="AF194" s="161"/>
      <c r="AG194" s="155"/>
      <c r="AH194" s="155"/>
      <c r="AI194" s="155"/>
      <c r="AJ194" s="156"/>
      <c r="AK194" s="161"/>
      <c r="AL194" s="155"/>
      <c r="AM194" s="155"/>
      <c r="AN194" s="155"/>
      <c r="AO194" s="155"/>
      <c r="AP194" s="155"/>
      <c r="AQ194" s="155"/>
      <c r="AR194" s="155"/>
      <c r="AS194" s="155"/>
      <c r="AT194" s="155"/>
      <c r="AU194" s="155"/>
      <c r="AV194" s="155"/>
      <c r="AW194" s="155"/>
      <c r="AX194" s="155"/>
      <c r="AY194" s="161"/>
      <c r="AZ194" s="155"/>
      <c r="BA194" s="155"/>
      <c r="BB194" s="155"/>
      <c r="BC194" s="155"/>
      <c r="BD194" s="163" t="str">
        <f t="shared" si="4"/>
        <v/>
      </c>
      <c r="BE194" s="164" t="str">
        <f t="shared" si="1"/>
        <v/>
      </c>
      <c r="BF194" s="164" t="str">
        <f t="shared" si="2"/>
        <v/>
      </c>
      <c r="BG194" s="164" t="str">
        <f t="shared" si="5"/>
        <v/>
      </c>
      <c r="BH194" s="168" t="str">
        <f t="shared" si="3"/>
        <v/>
      </c>
    </row>
    <row r="195">
      <c r="A195" s="154"/>
      <c r="B195" s="155"/>
      <c r="C195" s="155"/>
      <c r="D195" s="155"/>
      <c r="E195" s="155"/>
      <c r="F195" s="156"/>
      <c r="G195" s="157"/>
      <c r="H195" s="155"/>
      <c r="I195" s="155"/>
      <c r="J195" s="155"/>
      <c r="K195" s="156"/>
      <c r="L195" s="157"/>
      <c r="M195" s="155"/>
      <c r="N195" s="155"/>
      <c r="O195" s="155"/>
      <c r="P195" s="156"/>
      <c r="Q195" s="158"/>
      <c r="R195" s="155"/>
      <c r="S195" s="156"/>
      <c r="T195" s="158"/>
      <c r="U195" s="155"/>
      <c r="V195" s="156"/>
      <c r="W195" s="158"/>
      <c r="X195" s="155"/>
      <c r="Y195" s="156"/>
      <c r="Z195" s="159"/>
      <c r="AA195" s="155"/>
      <c r="AB195" s="156"/>
      <c r="AC195" s="180"/>
      <c r="AD195" s="155"/>
      <c r="AE195" s="155"/>
      <c r="AF195" s="161"/>
      <c r="AG195" s="155"/>
      <c r="AH195" s="155"/>
      <c r="AI195" s="155"/>
      <c r="AJ195" s="156"/>
      <c r="AK195" s="161"/>
      <c r="AL195" s="155"/>
      <c r="AM195" s="155"/>
      <c r="AN195" s="155"/>
      <c r="AO195" s="155"/>
      <c r="AP195" s="155"/>
      <c r="AQ195" s="155"/>
      <c r="AR195" s="155"/>
      <c r="AS195" s="155"/>
      <c r="AT195" s="155"/>
      <c r="AU195" s="155"/>
      <c r="AV195" s="155"/>
      <c r="AW195" s="155"/>
      <c r="AX195" s="155"/>
      <c r="AY195" s="161"/>
      <c r="AZ195" s="155"/>
      <c r="BA195" s="155"/>
      <c r="BB195" s="155"/>
      <c r="BC195" s="155"/>
      <c r="BD195" s="163" t="str">
        <f t="shared" si="4"/>
        <v/>
      </c>
      <c r="BE195" s="164" t="str">
        <f t="shared" si="1"/>
        <v/>
      </c>
      <c r="BF195" s="164" t="str">
        <f t="shared" si="2"/>
        <v/>
      </c>
      <c r="BG195" s="164" t="str">
        <f t="shared" si="5"/>
        <v/>
      </c>
      <c r="BH195" s="168" t="str">
        <f t="shared" si="3"/>
        <v/>
      </c>
    </row>
    <row r="196">
      <c r="A196" s="154"/>
      <c r="B196" s="155"/>
      <c r="C196" s="155"/>
      <c r="D196" s="155"/>
      <c r="E196" s="155"/>
      <c r="F196" s="156"/>
      <c r="G196" s="157"/>
      <c r="H196" s="155"/>
      <c r="I196" s="155"/>
      <c r="J196" s="155"/>
      <c r="K196" s="156"/>
      <c r="L196" s="157"/>
      <c r="M196" s="155"/>
      <c r="N196" s="155"/>
      <c r="O196" s="155"/>
      <c r="P196" s="156"/>
      <c r="Q196" s="158"/>
      <c r="R196" s="155"/>
      <c r="S196" s="156"/>
      <c r="T196" s="158"/>
      <c r="U196" s="155"/>
      <c r="V196" s="156"/>
      <c r="W196" s="158"/>
      <c r="X196" s="155"/>
      <c r="Y196" s="156"/>
      <c r="Z196" s="159"/>
      <c r="AA196" s="155"/>
      <c r="AB196" s="156"/>
      <c r="AC196" s="180"/>
      <c r="AD196" s="155"/>
      <c r="AE196" s="155"/>
      <c r="AF196" s="161"/>
      <c r="AG196" s="155"/>
      <c r="AH196" s="155"/>
      <c r="AI196" s="155"/>
      <c r="AJ196" s="156"/>
      <c r="AK196" s="161"/>
      <c r="AL196" s="155"/>
      <c r="AM196" s="155"/>
      <c r="AN196" s="155"/>
      <c r="AO196" s="155"/>
      <c r="AP196" s="155"/>
      <c r="AQ196" s="155"/>
      <c r="AR196" s="155"/>
      <c r="AS196" s="155"/>
      <c r="AT196" s="155"/>
      <c r="AU196" s="155"/>
      <c r="AV196" s="155"/>
      <c r="AW196" s="155"/>
      <c r="AX196" s="155"/>
      <c r="AY196" s="161"/>
      <c r="AZ196" s="155"/>
      <c r="BA196" s="155"/>
      <c r="BB196" s="155"/>
      <c r="BC196" s="155"/>
      <c r="BD196" s="163" t="str">
        <f t="shared" si="4"/>
        <v/>
      </c>
      <c r="BE196" s="164" t="str">
        <f t="shared" si="1"/>
        <v/>
      </c>
      <c r="BF196" s="164" t="str">
        <f t="shared" si="2"/>
        <v/>
      </c>
      <c r="BG196" s="164" t="str">
        <f t="shared" si="5"/>
        <v/>
      </c>
      <c r="BH196" s="168" t="str">
        <f t="shared" si="3"/>
        <v/>
      </c>
    </row>
    <row r="197">
      <c r="A197" s="154"/>
      <c r="B197" s="155"/>
      <c r="C197" s="155"/>
      <c r="D197" s="155"/>
      <c r="E197" s="155"/>
      <c r="F197" s="156"/>
      <c r="G197" s="157"/>
      <c r="H197" s="155"/>
      <c r="I197" s="155"/>
      <c r="J197" s="155"/>
      <c r="K197" s="156"/>
      <c r="L197" s="157"/>
      <c r="M197" s="155"/>
      <c r="N197" s="155"/>
      <c r="O197" s="155"/>
      <c r="P197" s="156"/>
      <c r="Q197" s="158"/>
      <c r="R197" s="155"/>
      <c r="S197" s="156"/>
      <c r="T197" s="158"/>
      <c r="U197" s="155"/>
      <c r="V197" s="156"/>
      <c r="W197" s="158"/>
      <c r="X197" s="155"/>
      <c r="Y197" s="156"/>
      <c r="Z197" s="159"/>
      <c r="AA197" s="155"/>
      <c r="AB197" s="156"/>
      <c r="AC197" s="180"/>
      <c r="AD197" s="155"/>
      <c r="AE197" s="155"/>
      <c r="AF197" s="161"/>
      <c r="AG197" s="155"/>
      <c r="AH197" s="155"/>
      <c r="AI197" s="155"/>
      <c r="AJ197" s="156"/>
      <c r="AK197" s="161"/>
      <c r="AL197" s="155"/>
      <c r="AM197" s="155"/>
      <c r="AN197" s="155"/>
      <c r="AO197" s="155"/>
      <c r="AP197" s="155"/>
      <c r="AQ197" s="155"/>
      <c r="AR197" s="155"/>
      <c r="AS197" s="155"/>
      <c r="AT197" s="155"/>
      <c r="AU197" s="155"/>
      <c r="AV197" s="155"/>
      <c r="AW197" s="155"/>
      <c r="AX197" s="155"/>
      <c r="AY197" s="161"/>
      <c r="AZ197" s="155"/>
      <c r="BA197" s="155"/>
      <c r="BB197" s="155"/>
      <c r="BC197" s="155"/>
      <c r="BD197" s="163" t="str">
        <f t="shared" si="4"/>
        <v/>
      </c>
      <c r="BE197" s="164" t="str">
        <f t="shared" si="1"/>
        <v/>
      </c>
      <c r="BF197" s="164" t="str">
        <f t="shared" si="2"/>
        <v/>
      </c>
      <c r="BG197" s="164" t="str">
        <f t="shared" si="5"/>
        <v/>
      </c>
      <c r="BH197" s="168" t="str">
        <f t="shared" si="3"/>
        <v/>
      </c>
    </row>
    <row r="198">
      <c r="A198" s="154"/>
      <c r="B198" s="155"/>
      <c r="C198" s="155"/>
      <c r="D198" s="155"/>
      <c r="E198" s="155"/>
      <c r="F198" s="156"/>
      <c r="G198" s="157"/>
      <c r="H198" s="155"/>
      <c r="I198" s="155"/>
      <c r="J198" s="155"/>
      <c r="K198" s="156"/>
      <c r="L198" s="157"/>
      <c r="M198" s="155"/>
      <c r="N198" s="155"/>
      <c r="O198" s="155"/>
      <c r="P198" s="156"/>
      <c r="Q198" s="158"/>
      <c r="R198" s="155"/>
      <c r="S198" s="156"/>
      <c r="T198" s="158"/>
      <c r="U198" s="155"/>
      <c r="V198" s="156"/>
      <c r="W198" s="158"/>
      <c r="X198" s="155"/>
      <c r="Y198" s="156"/>
      <c r="Z198" s="159"/>
      <c r="AA198" s="155"/>
      <c r="AB198" s="156"/>
      <c r="AC198" s="180"/>
      <c r="AD198" s="155"/>
      <c r="AE198" s="155"/>
      <c r="AF198" s="161"/>
      <c r="AG198" s="155"/>
      <c r="AH198" s="155"/>
      <c r="AI198" s="155"/>
      <c r="AJ198" s="156"/>
      <c r="AK198" s="161"/>
      <c r="AL198" s="155"/>
      <c r="AM198" s="155"/>
      <c r="AN198" s="155"/>
      <c r="AO198" s="155"/>
      <c r="AP198" s="155"/>
      <c r="AQ198" s="155"/>
      <c r="AR198" s="155"/>
      <c r="AS198" s="155"/>
      <c r="AT198" s="155"/>
      <c r="AU198" s="155"/>
      <c r="AV198" s="155"/>
      <c r="AW198" s="155"/>
      <c r="AX198" s="155"/>
      <c r="AY198" s="161"/>
      <c r="AZ198" s="155"/>
      <c r="BA198" s="155"/>
      <c r="BB198" s="155"/>
      <c r="BC198" s="155"/>
      <c r="BD198" s="163" t="str">
        <f t="shared" si="4"/>
        <v/>
      </c>
      <c r="BE198" s="164" t="str">
        <f t="shared" si="1"/>
        <v/>
      </c>
      <c r="BF198" s="164" t="str">
        <f t="shared" si="2"/>
        <v/>
      </c>
      <c r="BG198" s="164" t="str">
        <f t="shared" si="5"/>
        <v/>
      </c>
      <c r="BH198" s="168" t="str">
        <f t="shared" si="3"/>
        <v/>
      </c>
    </row>
    <row r="199">
      <c r="A199" s="154"/>
      <c r="B199" s="155"/>
      <c r="C199" s="155"/>
      <c r="D199" s="155"/>
      <c r="E199" s="155"/>
      <c r="F199" s="156"/>
      <c r="G199" s="157"/>
      <c r="H199" s="155"/>
      <c r="I199" s="155"/>
      <c r="J199" s="155"/>
      <c r="K199" s="156"/>
      <c r="L199" s="157"/>
      <c r="M199" s="155"/>
      <c r="N199" s="155"/>
      <c r="O199" s="155"/>
      <c r="P199" s="156"/>
      <c r="Q199" s="158"/>
      <c r="R199" s="155"/>
      <c r="S199" s="156"/>
      <c r="T199" s="158"/>
      <c r="U199" s="155"/>
      <c r="V199" s="156"/>
      <c r="W199" s="158"/>
      <c r="X199" s="155"/>
      <c r="Y199" s="156"/>
      <c r="Z199" s="159"/>
      <c r="AA199" s="155"/>
      <c r="AB199" s="156"/>
      <c r="AC199" s="180"/>
      <c r="AD199" s="155"/>
      <c r="AE199" s="155"/>
      <c r="AF199" s="161"/>
      <c r="AG199" s="155"/>
      <c r="AH199" s="155"/>
      <c r="AI199" s="155"/>
      <c r="AJ199" s="156"/>
      <c r="AK199" s="161"/>
      <c r="AL199" s="155"/>
      <c r="AM199" s="155"/>
      <c r="AN199" s="155"/>
      <c r="AO199" s="155"/>
      <c r="AP199" s="155"/>
      <c r="AQ199" s="155"/>
      <c r="AR199" s="155"/>
      <c r="AS199" s="155"/>
      <c r="AT199" s="155"/>
      <c r="AU199" s="155"/>
      <c r="AV199" s="155"/>
      <c r="AW199" s="155"/>
      <c r="AX199" s="155"/>
      <c r="AY199" s="161"/>
      <c r="AZ199" s="155"/>
      <c r="BA199" s="155"/>
      <c r="BB199" s="155"/>
      <c r="BC199" s="155"/>
      <c r="BD199" s="163" t="str">
        <f t="shared" si="4"/>
        <v/>
      </c>
      <c r="BE199" s="164" t="str">
        <f t="shared" si="1"/>
        <v/>
      </c>
      <c r="BF199" s="164" t="str">
        <f t="shared" si="2"/>
        <v/>
      </c>
      <c r="BG199" s="164" t="str">
        <f t="shared" si="5"/>
        <v/>
      </c>
      <c r="BH199" s="168" t="str">
        <f t="shared" si="3"/>
        <v/>
      </c>
    </row>
    <row r="200">
      <c r="A200" s="154"/>
      <c r="B200" s="155"/>
      <c r="C200" s="155"/>
      <c r="D200" s="155"/>
      <c r="E200" s="155"/>
      <c r="F200" s="156"/>
      <c r="G200" s="157"/>
      <c r="H200" s="155"/>
      <c r="I200" s="155"/>
      <c r="J200" s="155"/>
      <c r="K200" s="156"/>
      <c r="L200" s="157"/>
      <c r="M200" s="155"/>
      <c r="N200" s="155"/>
      <c r="O200" s="155"/>
      <c r="P200" s="156"/>
      <c r="Q200" s="158"/>
      <c r="R200" s="155"/>
      <c r="S200" s="156"/>
      <c r="T200" s="158"/>
      <c r="U200" s="155"/>
      <c r="V200" s="156"/>
      <c r="W200" s="158"/>
      <c r="X200" s="155"/>
      <c r="Y200" s="156"/>
      <c r="Z200" s="159"/>
      <c r="AA200" s="155"/>
      <c r="AB200" s="156"/>
      <c r="AC200" s="180"/>
      <c r="AD200" s="155"/>
      <c r="AE200" s="155"/>
      <c r="AF200" s="161"/>
      <c r="AG200" s="155"/>
      <c r="AH200" s="155"/>
      <c r="AI200" s="155"/>
      <c r="AJ200" s="156"/>
      <c r="AK200" s="161"/>
      <c r="AL200" s="155"/>
      <c r="AM200" s="155"/>
      <c r="AN200" s="155"/>
      <c r="AO200" s="155"/>
      <c r="AP200" s="155"/>
      <c r="AQ200" s="155"/>
      <c r="AR200" s="155"/>
      <c r="AS200" s="155"/>
      <c r="AT200" s="155"/>
      <c r="AU200" s="155"/>
      <c r="AV200" s="155"/>
      <c r="AW200" s="155"/>
      <c r="AX200" s="155"/>
      <c r="AY200" s="161"/>
      <c r="AZ200" s="155"/>
      <c r="BA200" s="155"/>
      <c r="BB200" s="155"/>
      <c r="BC200" s="155"/>
      <c r="BD200" s="163" t="str">
        <f t="shared" si="4"/>
        <v/>
      </c>
      <c r="BE200" s="164" t="str">
        <f t="shared" si="1"/>
        <v/>
      </c>
      <c r="BF200" s="164" t="str">
        <f t="shared" si="2"/>
        <v/>
      </c>
      <c r="BG200" s="164" t="str">
        <f t="shared" si="5"/>
        <v/>
      </c>
      <c r="BH200" s="168" t="str">
        <f t="shared" si="3"/>
        <v/>
      </c>
    </row>
    <row r="201">
      <c r="A201" s="154"/>
      <c r="B201" s="155"/>
      <c r="C201" s="155"/>
      <c r="D201" s="155"/>
      <c r="E201" s="155"/>
      <c r="F201" s="156"/>
      <c r="G201" s="157"/>
      <c r="H201" s="155"/>
      <c r="I201" s="155"/>
      <c r="J201" s="155"/>
      <c r="K201" s="156"/>
      <c r="L201" s="157"/>
      <c r="M201" s="155"/>
      <c r="N201" s="155"/>
      <c r="O201" s="155"/>
      <c r="P201" s="156"/>
      <c r="Q201" s="158"/>
      <c r="R201" s="155"/>
      <c r="S201" s="156"/>
      <c r="T201" s="158"/>
      <c r="U201" s="155"/>
      <c r="V201" s="156"/>
      <c r="W201" s="158"/>
      <c r="X201" s="155"/>
      <c r="Y201" s="156"/>
      <c r="Z201" s="159"/>
      <c r="AA201" s="155"/>
      <c r="AB201" s="156"/>
      <c r="AC201" s="180"/>
      <c r="AD201" s="155"/>
      <c r="AE201" s="155"/>
      <c r="AF201" s="161"/>
      <c r="AG201" s="155"/>
      <c r="AH201" s="155"/>
      <c r="AI201" s="155"/>
      <c r="AJ201" s="156"/>
      <c r="AK201" s="161"/>
      <c r="AL201" s="155"/>
      <c r="AM201" s="155"/>
      <c r="AN201" s="155"/>
      <c r="AO201" s="155"/>
      <c r="AP201" s="155"/>
      <c r="AQ201" s="155"/>
      <c r="AR201" s="155"/>
      <c r="AS201" s="155"/>
      <c r="AT201" s="155"/>
      <c r="AU201" s="155"/>
      <c r="AV201" s="155"/>
      <c r="AW201" s="155"/>
      <c r="AX201" s="155"/>
      <c r="AY201" s="161"/>
      <c r="AZ201" s="155"/>
      <c r="BA201" s="155"/>
      <c r="BB201" s="155"/>
      <c r="BC201" s="155"/>
      <c r="BD201" s="163" t="str">
        <f t="shared" si="4"/>
        <v/>
      </c>
      <c r="BE201" s="164" t="str">
        <f t="shared" si="1"/>
        <v/>
      </c>
      <c r="BF201" s="164" t="str">
        <f t="shared" si="2"/>
        <v/>
      </c>
      <c r="BG201" s="164" t="str">
        <f t="shared" si="5"/>
        <v/>
      </c>
      <c r="BH201" s="168" t="str">
        <f t="shared" si="3"/>
        <v/>
      </c>
    </row>
    <row r="202">
      <c r="A202" s="154"/>
      <c r="B202" s="155"/>
      <c r="C202" s="155"/>
      <c r="D202" s="155"/>
      <c r="E202" s="155"/>
      <c r="F202" s="156"/>
      <c r="G202" s="157"/>
      <c r="H202" s="155"/>
      <c r="I202" s="155"/>
      <c r="J202" s="155"/>
      <c r="K202" s="156"/>
      <c r="L202" s="157"/>
      <c r="M202" s="155"/>
      <c r="N202" s="155"/>
      <c r="O202" s="155"/>
      <c r="P202" s="156"/>
      <c r="Q202" s="158"/>
      <c r="R202" s="155"/>
      <c r="S202" s="156"/>
      <c r="T202" s="158"/>
      <c r="U202" s="155"/>
      <c r="V202" s="156"/>
      <c r="W202" s="158"/>
      <c r="X202" s="155"/>
      <c r="Y202" s="156"/>
      <c r="Z202" s="159"/>
      <c r="AA202" s="155"/>
      <c r="AB202" s="156"/>
      <c r="AC202" s="180"/>
      <c r="AD202" s="155"/>
      <c r="AE202" s="155"/>
      <c r="AF202" s="161"/>
      <c r="AG202" s="155"/>
      <c r="AH202" s="155"/>
      <c r="AI202" s="155"/>
      <c r="AJ202" s="156"/>
      <c r="AK202" s="161"/>
      <c r="AL202" s="155"/>
      <c r="AM202" s="155"/>
      <c r="AN202" s="155"/>
      <c r="AO202" s="155"/>
      <c r="AP202" s="155"/>
      <c r="AQ202" s="155"/>
      <c r="AR202" s="155"/>
      <c r="AS202" s="155"/>
      <c r="AT202" s="155"/>
      <c r="AU202" s="155"/>
      <c r="AV202" s="155"/>
      <c r="AW202" s="155"/>
      <c r="AX202" s="155"/>
      <c r="AY202" s="161"/>
      <c r="AZ202" s="155"/>
      <c r="BA202" s="155"/>
      <c r="BB202" s="155"/>
      <c r="BC202" s="155"/>
      <c r="BD202" s="163" t="str">
        <f t="shared" si="4"/>
        <v/>
      </c>
      <c r="BE202" s="164" t="str">
        <f t="shared" si="1"/>
        <v/>
      </c>
      <c r="BF202" s="164" t="str">
        <f t="shared" si="2"/>
        <v/>
      </c>
      <c r="BG202" s="164" t="str">
        <f t="shared" si="5"/>
        <v/>
      </c>
      <c r="BH202" s="168" t="str">
        <f t="shared" si="3"/>
        <v/>
      </c>
    </row>
    <row r="203">
      <c r="A203" s="154"/>
      <c r="B203" s="155"/>
      <c r="C203" s="155"/>
      <c r="D203" s="155"/>
      <c r="E203" s="155"/>
      <c r="F203" s="156"/>
      <c r="G203" s="157"/>
      <c r="H203" s="155"/>
      <c r="I203" s="155"/>
      <c r="J203" s="155"/>
      <c r="K203" s="156"/>
      <c r="L203" s="157"/>
      <c r="M203" s="155"/>
      <c r="N203" s="155"/>
      <c r="O203" s="155"/>
      <c r="P203" s="156"/>
      <c r="Q203" s="158"/>
      <c r="R203" s="155"/>
      <c r="S203" s="156"/>
      <c r="T203" s="158"/>
      <c r="U203" s="155"/>
      <c r="V203" s="156"/>
      <c r="W203" s="158"/>
      <c r="X203" s="155"/>
      <c r="Y203" s="156"/>
      <c r="Z203" s="159"/>
      <c r="AA203" s="155"/>
      <c r="AB203" s="156"/>
      <c r="AC203" s="180"/>
      <c r="AD203" s="155"/>
      <c r="AE203" s="155"/>
      <c r="AF203" s="161"/>
      <c r="AG203" s="155"/>
      <c r="AH203" s="155"/>
      <c r="AI203" s="155"/>
      <c r="AJ203" s="156"/>
      <c r="AK203" s="161"/>
      <c r="AL203" s="155"/>
      <c r="AM203" s="155"/>
      <c r="AN203" s="155"/>
      <c r="AO203" s="155"/>
      <c r="AP203" s="155"/>
      <c r="AQ203" s="155"/>
      <c r="AR203" s="155"/>
      <c r="AS203" s="155"/>
      <c r="AT203" s="155"/>
      <c r="AU203" s="155"/>
      <c r="AV203" s="155"/>
      <c r="AW203" s="155"/>
      <c r="AX203" s="155"/>
      <c r="AY203" s="161"/>
      <c r="AZ203" s="155"/>
      <c r="BA203" s="155"/>
      <c r="BB203" s="155"/>
      <c r="BC203" s="155"/>
      <c r="BD203" s="163" t="str">
        <f t="shared" si="4"/>
        <v/>
      </c>
      <c r="BE203" s="164" t="str">
        <f t="shared" si="1"/>
        <v/>
      </c>
      <c r="BF203" s="164" t="str">
        <f t="shared" si="2"/>
        <v/>
      </c>
      <c r="BG203" s="164" t="str">
        <f t="shared" si="5"/>
        <v/>
      </c>
      <c r="BH203" s="168" t="str">
        <f t="shared" si="3"/>
        <v/>
      </c>
    </row>
    <row r="204">
      <c r="A204" s="154"/>
      <c r="B204" s="155"/>
      <c r="C204" s="155"/>
      <c r="D204" s="155"/>
      <c r="E204" s="155"/>
      <c r="F204" s="156"/>
      <c r="G204" s="157"/>
      <c r="H204" s="155"/>
      <c r="I204" s="155"/>
      <c r="J204" s="155"/>
      <c r="K204" s="156"/>
      <c r="L204" s="157"/>
      <c r="M204" s="155"/>
      <c r="N204" s="155"/>
      <c r="O204" s="155"/>
      <c r="P204" s="156"/>
      <c r="Q204" s="158"/>
      <c r="R204" s="155"/>
      <c r="S204" s="156"/>
      <c r="T204" s="158"/>
      <c r="U204" s="155"/>
      <c r="V204" s="156"/>
      <c r="W204" s="158"/>
      <c r="X204" s="155"/>
      <c r="Y204" s="156"/>
      <c r="Z204" s="159"/>
      <c r="AA204" s="155"/>
      <c r="AB204" s="156"/>
      <c r="AC204" s="180"/>
      <c r="AD204" s="155"/>
      <c r="AE204" s="155"/>
      <c r="AF204" s="161"/>
      <c r="AG204" s="155"/>
      <c r="AH204" s="155"/>
      <c r="AI204" s="155"/>
      <c r="AJ204" s="156"/>
      <c r="AK204" s="161"/>
      <c r="AL204" s="155"/>
      <c r="AM204" s="155"/>
      <c r="AN204" s="155"/>
      <c r="AO204" s="155"/>
      <c r="AP204" s="155"/>
      <c r="AQ204" s="155"/>
      <c r="AR204" s="155"/>
      <c r="AS204" s="155"/>
      <c r="AT204" s="155"/>
      <c r="AU204" s="155"/>
      <c r="AV204" s="155"/>
      <c r="AW204" s="155"/>
      <c r="AX204" s="155"/>
      <c r="AY204" s="161"/>
      <c r="AZ204" s="155"/>
      <c r="BA204" s="155"/>
      <c r="BB204" s="155"/>
      <c r="BC204" s="155"/>
      <c r="BD204" s="163" t="str">
        <f t="shared" si="4"/>
        <v/>
      </c>
      <c r="BE204" s="164" t="str">
        <f t="shared" si="1"/>
        <v/>
      </c>
      <c r="BF204" s="164" t="str">
        <f t="shared" si="2"/>
        <v/>
      </c>
      <c r="BG204" s="164" t="str">
        <f t="shared" si="5"/>
        <v/>
      </c>
      <c r="BH204" s="168" t="str">
        <f t="shared" si="3"/>
        <v/>
      </c>
    </row>
    <row r="205">
      <c r="A205" s="154"/>
      <c r="B205" s="155"/>
      <c r="C205" s="155"/>
      <c r="D205" s="155"/>
      <c r="E205" s="155"/>
      <c r="F205" s="156"/>
      <c r="G205" s="157"/>
      <c r="H205" s="155"/>
      <c r="I205" s="155"/>
      <c r="J205" s="155"/>
      <c r="K205" s="156"/>
      <c r="L205" s="157"/>
      <c r="M205" s="155"/>
      <c r="N205" s="155"/>
      <c r="O205" s="155"/>
      <c r="P205" s="156"/>
      <c r="Q205" s="158"/>
      <c r="R205" s="155"/>
      <c r="S205" s="156"/>
      <c r="T205" s="158"/>
      <c r="U205" s="155"/>
      <c r="V205" s="156"/>
      <c r="W205" s="158"/>
      <c r="X205" s="155"/>
      <c r="Y205" s="156"/>
      <c r="Z205" s="159"/>
      <c r="AA205" s="155"/>
      <c r="AB205" s="156"/>
      <c r="AC205" s="180"/>
      <c r="AD205" s="155"/>
      <c r="AE205" s="155"/>
      <c r="AF205" s="161"/>
      <c r="AG205" s="155"/>
      <c r="AH205" s="155"/>
      <c r="AI205" s="155"/>
      <c r="AJ205" s="156"/>
      <c r="AK205" s="161"/>
      <c r="AL205" s="155"/>
      <c r="AM205" s="155"/>
      <c r="AN205" s="155"/>
      <c r="AO205" s="155"/>
      <c r="AP205" s="155"/>
      <c r="AQ205" s="155"/>
      <c r="AR205" s="155"/>
      <c r="AS205" s="155"/>
      <c r="AT205" s="155"/>
      <c r="AU205" s="155"/>
      <c r="AV205" s="155"/>
      <c r="AW205" s="155"/>
      <c r="AX205" s="155"/>
      <c r="AY205" s="161"/>
      <c r="AZ205" s="155"/>
      <c r="BA205" s="155"/>
      <c r="BB205" s="155"/>
      <c r="BC205" s="155"/>
      <c r="BD205" s="163" t="str">
        <f t="shared" si="4"/>
        <v/>
      </c>
      <c r="BE205" s="164" t="str">
        <f t="shared" si="1"/>
        <v/>
      </c>
      <c r="BF205" s="164" t="str">
        <f t="shared" si="2"/>
        <v/>
      </c>
      <c r="BG205" s="164" t="str">
        <f t="shared" si="5"/>
        <v/>
      </c>
      <c r="BH205" s="168" t="str">
        <f t="shared" si="3"/>
        <v/>
      </c>
    </row>
    <row r="206">
      <c r="A206" s="154"/>
      <c r="B206" s="155"/>
      <c r="C206" s="155"/>
      <c r="D206" s="155"/>
      <c r="E206" s="155"/>
      <c r="F206" s="156"/>
      <c r="G206" s="157"/>
      <c r="H206" s="155"/>
      <c r="I206" s="155"/>
      <c r="J206" s="155"/>
      <c r="K206" s="156"/>
      <c r="L206" s="157"/>
      <c r="M206" s="155"/>
      <c r="N206" s="155"/>
      <c r="O206" s="155"/>
      <c r="P206" s="156"/>
      <c r="Q206" s="158"/>
      <c r="R206" s="155"/>
      <c r="S206" s="156"/>
      <c r="T206" s="158"/>
      <c r="U206" s="155"/>
      <c r="V206" s="156"/>
      <c r="W206" s="158"/>
      <c r="X206" s="155"/>
      <c r="Y206" s="156"/>
      <c r="Z206" s="159"/>
      <c r="AA206" s="155"/>
      <c r="AB206" s="156"/>
      <c r="AC206" s="180"/>
      <c r="AD206" s="155"/>
      <c r="AE206" s="155"/>
      <c r="AF206" s="161"/>
      <c r="AG206" s="155"/>
      <c r="AH206" s="155"/>
      <c r="AI206" s="155"/>
      <c r="AJ206" s="156"/>
      <c r="AK206" s="161"/>
      <c r="AL206" s="155"/>
      <c r="AM206" s="155"/>
      <c r="AN206" s="155"/>
      <c r="AO206" s="155"/>
      <c r="AP206" s="155"/>
      <c r="AQ206" s="155"/>
      <c r="AR206" s="155"/>
      <c r="AS206" s="155"/>
      <c r="AT206" s="155"/>
      <c r="AU206" s="155"/>
      <c r="AV206" s="155"/>
      <c r="AW206" s="155"/>
      <c r="AX206" s="155"/>
      <c r="AY206" s="161"/>
      <c r="AZ206" s="155"/>
      <c r="BA206" s="155"/>
      <c r="BB206" s="155"/>
      <c r="BC206" s="155"/>
      <c r="BD206" s="163" t="str">
        <f t="shared" si="4"/>
        <v/>
      </c>
      <c r="BE206" s="164" t="str">
        <f t="shared" si="1"/>
        <v/>
      </c>
      <c r="BF206" s="164" t="str">
        <f t="shared" si="2"/>
        <v/>
      </c>
      <c r="BG206" s="164" t="str">
        <f t="shared" si="5"/>
        <v/>
      </c>
      <c r="BH206" s="168" t="str">
        <f t="shared" si="3"/>
        <v/>
      </c>
    </row>
    <row r="207">
      <c r="A207" s="154"/>
      <c r="B207" s="155"/>
      <c r="C207" s="155"/>
      <c r="D207" s="155"/>
      <c r="E207" s="155"/>
      <c r="F207" s="156"/>
      <c r="G207" s="157"/>
      <c r="H207" s="155"/>
      <c r="I207" s="155"/>
      <c r="J207" s="155"/>
      <c r="K207" s="156"/>
      <c r="L207" s="157"/>
      <c r="M207" s="155"/>
      <c r="N207" s="155"/>
      <c r="O207" s="155"/>
      <c r="P207" s="156"/>
      <c r="Q207" s="158"/>
      <c r="R207" s="155"/>
      <c r="S207" s="156"/>
      <c r="T207" s="158"/>
      <c r="U207" s="155"/>
      <c r="V207" s="156"/>
      <c r="W207" s="158"/>
      <c r="X207" s="155"/>
      <c r="Y207" s="156"/>
      <c r="Z207" s="159"/>
      <c r="AA207" s="155"/>
      <c r="AB207" s="156"/>
      <c r="AC207" s="180"/>
      <c r="AD207" s="155"/>
      <c r="AE207" s="155"/>
      <c r="AF207" s="161"/>
      <c r="AG207" s="155"/>
      <c r="AH207" s="155"/>
      <c r="AI207" s="155"/>
      <c r="AJ207" s="156"/>
      <c r="AK207" s="161"/>
      <c r="AL207" s="155"/>
      <c r="AM207" s="155"/>
      <c r="AN207" s="155"/>
      <c r="AO207" s="155"/>
      <c r="AP207" s="155"/>
      <c r="AQ207" s="155"/>
      <c r="AR207" s="155"/>
      <c r="AS207" s="155"/>
      <c r="AT207" s="155"/>
      <c r="AU207" s="155"/>
      <c r="AV207" s="155"/>
      <c r="AW207" s="155"/>
      <c r="AX207" s="155"/>
      <c r="AY207" s="161"/>
      <c r="AZ207" s="155"/>
      <c r="BA207" s="155"/>
      <c r="BB207" s="155"/>
      <c r="BC207" s="155"/>
      <c r="BD207" s="163" t="str">
        <f t="shared" si="4"/>
        <v/>
      </c>
      <c r="BE207" s="164" t="str">
        <f t="shared" si="1"/>
        <v/>
      </c>
      <c r="BF207" s="164" t="str">
        <f t="shared" si="2"/>
        <v/>
      </c>
      <c r="BG207" s="164" t="str">
        <f t="shared" si="5"/>
        <v/>
      </c>
      <c r="BH207" s="168" t="str">
        <f t="shared" si="3"/>
        <v/>
      </c>
    </row>
    <row r="208">
      <c r="A208" s="154"/>
      <c r="B208" s="155"/>
      <c r="C208" s="155"/>
      <c r="D208" s="155"/>
      <c r="E208" s="155"/>
      <c r="F208" s="156"/>
      <c r="G208" s="157"/>
      <c r="H208" s="155"/>
      <c r="I208" s="155"/>
      <c r="J208" s="155"/>
      <c r="K208" s="156"/>
      <c r="L208" s="157"/>
      <c r="M208" s="155"/>
      <c r="N208" s="155"/>
      <c r="O208" s="155"/>
      <c r="P208" s="156"/>
      <c r="Q208" s="158"/>
      <c r="R208" s="155"/>
      <c r="S208" s="156"/>
      <c r="T208" s="158"/>
      <c r="U208" s="155"/>
      <c r="V208" s="156"/>
      <c r="W208" s="158"/>
      <c r="X208" s="155"/>
      <c r="Y208" s="156"/>
      <c r="Z208" s="159"/>
      <c r="AA208" s="155"/>
      <c r="AB208" s="156"/>
      <c r="AC208" s="180"/>
      <c r="AD208" s="155"/>
      <c r="AE208" s="155"/>
      <c r="AF208" s="161"/>
      <c r="AG208" s="155"/>
      <c r="AH208" s="155"/>
      <c r="AI208" s="155"/>
      <c r="AJ208" s="156"/>
      <c r="AK208" s="161"/>
      <c r="AL208" s="155"/>
      <c r="AM208" s="155"/>
      <c r="AN208" s="155"/>
      <c r="AO208" s="155"/>
      <c r="AP208" s="155"/>
      <c r="AQ208" s="155"/>
      <c r="AR208" s="155"/>
      <c r="AS208" s="155"/>
      <c r="AT208" s="155"/>
      <c r="AU208" s="155"/>
      <c r="AV208" s="155"/>
      <c r="AW208" s="155"/>
      <c r="AX208" s="155"/>
      <c r="AY208" s="161"/>
      <c r="AZ208" s="155"/>
      <c r="BA208" s="155"/>
      <c r="BB208" s="155"/>
      <c r="BC208" s="155"/>
      <c r="BD208" s="163" t="str">
        <f t="shared" si="4"/>
        <v/>
      </c>
      <c r="BE208" s="164" t="str">
        <f t="shared" si="1"/>
        <v/>
      </c>
      <c r="BF208" s="164" t="str">
        <f t="shared" si="2"/>
        <v/>
      </c>
      <c r="BG208" s="164" t="str">
        <f t="shared" si="5"/>
        <v/>
      </c>
      <c r="BH208" s="168" t="str">
        <f t="shared" si="3"/>
        <v/>
      </c>
    </row>
    <row r="209">
      <c r="A209" s="154"/>
      <c r="B209" s="155"/>
      <c r="C209" s="155"/>
      <c r="D209" s="155"/>
      <c r="E209" s="155"/>
      <c r="F209" s="156"/>
      <c r="G209" s="157"/>
      <c r="H209" s="155"/>
      <c r="I209" s="155"/>
      <c r="J209" s="155"/>
      <c r="K209" s="156"/>
      <c r="L209" s="157"/>
      <c r="M209" s="155"/>
      <c r="N209" s="155"/>
      <c r="O209" s="155"/>
      <c r="P209" s="156"/>
      <c r="Q209" s="158"/>
      <c r="R209" s="155"/>
      <c r="S209" s="156"/>
      <c r="T209" s="158"/>
      <c r="U209" s="155"/>
      <c r="V209" s="156"/>
      <c r="W209" s="158"/>
      <c r="X209" s="155"/>
      <c r="Y209" s="156"/>
      <c r="Z209" s="159"/>
      <c r="AA209" s="155"/>
      <c r="AB209" s="156"/>
      <c r="AC209" s="180"/>
      <c r="AD209" s="155"/>
      <c r="AE209" s="155"/>
      <c r="AF209" s="161"/>
      <c r="AG209" s="155"/>
      <c r="AH209" s="155"/>
      <c r="AI209" s="155"/>
      <c r="AJ209" s="156"/>
      <c r="AK209" s="161"/>
      <c r="AL209" s="155"/>
      <c r="AM209" s="155"/>
      <c r="AN209" s="155"/>
      <c r="AO209" s="155"/>
      <c r="AP209" s="155"/>
      <c r="AQ209" s="155"/>
      <c r="AR209" s="155"/>
      <c r="AS209" s="155"/>
      <c r="AT209" s="155"/>
      <c r="AU209" s="155"/>
      <c r="AV209" s="155"/>
      <c r="AW209" s="155"/>
      <c r="AX209" s="155"/>
      <c r="AY209" s="161"/>
      <c r="AZ209" s="155"/>
      <c r="BA209" s="155"/>
      <c r="BB209" s="155"/>
      <c r="BC209" s="155"/>
      <c r="BD209" s="163" t="str">
        <f t="shared" si="4"/>
        <v/>
      </c>
      <c r="BE209" s="164" t="str">
        <f t="shared" si="1"/>
        <v/>
      </c>
      <c r="BF209" s="164" t="str">
        <f t="shared" si="2"/>
        <v/>
      </c>
      <c r="BG209" s="164" t="str">
        <f t="shared" si="5"/>
        <v/>
      </c>
      <c r="BH209" s="168" t="str">
        <f t="shared" si="3"/>
        <v/>
      </c>
    </row>
    <row r="210">
      <c r="A210" s="154"/>
      <c r="B210" s="155"/>
      <c r="C210" s="155"/>
      <c r="D210" s="155"/>
      <c r="E210" s="155"/>
      <c r="F210" s="156"/>
      <c r="G210" s="157"/>
      <c r="H210" s="155"/>
      <c r="I210" s="155"/>
      <c r="J210" s="155"/>
      <c r="K210" s="156"/>
      <c r="L210" s="157"/>
      <c r="M210" s="155"/>
      <c r="N210" s="155"/>
      <c r="O210" s="155"/>
      <c r="P210" s="156"/>
      <c r="Q210" s="158"/>
      <c r="R210" s="155"/>
      <c r="S210" s="156"/>
      <c r="T210" s="158"/>
      <c r="U210" s="155"/>
      <c r="V210" s="156"/>
      <c r="W210" s="158"/>
      <c r="X210" s="155"/>
      <c r="Y210" s="156"/>
      <c r="Z210" s="159"/>
      <c r="AA210" s="155"/>
      <c r="AB210" s="156"/>
      <c r="AC210" s="180"/>
      <c r="AD210" s="155"/>
      <c r="AE210" s="155"/>
      <c r="AF210" s="161"/>
      <c r="AG210" s="155"/>
      <c r="AH210" s="155"/>
      <c r="AI210" s="155"/>
      <c r="AJ210" s="156"/>
      <c r="AK210" s="161"/>
      <c r="AL210" s="155"/>
      <c r="AM210" s="155"/>
      <c r="AN210" s="155"/>
      <c r="AO210" s="155"/>
      <c r="AP210" s="155"/>
      <c r="AQ210" s="155"/>
      <c r="AR210" s="155"/>
      <c r="AS210" s="155"/>
      <c r="AT210" s="155"/>
      <c r="AU210" s="155"/>
      <c r="AV210" s="155"/>
      <c r="AW210" s="155"/>
      <c r="AX210" s="155"/>
      <c r="AY210" s="161"/>
      <c r="AZ210" s="155"/>
      <c r="BA210" s="155"/>
      <c r="BB210" s="155"/>
      <c r="BC210" s="155"/>
      <c r="BD210" s="163" t="str">
        <f t="shared" si="4"/>
        <v/>
      </c>
      <c r="BE210" s="164" t="str">
        <f t="shared" si="1"/>
        <v/>
      </c>
      <c r="BF210" s="164" t="str">
        <f t="shared" si="2"/>
        <v/>
      </c>
      <c r="BG210" s="164" t="str">
        <f t="shared" si="5"/>
        <v/>
      </c>
      <c r="BH210" s="168" t="str">
        <f t="shared" si="3"/>
        <v/>
      </c>
    </row>
    <row r="211">
      <c r="A211" s="154"/>
      <c r="B211" s="155"/>
      <c r="C211" s="155"/>
      <c r="D211" s="155"/>
      <c r="E211" s="155"/>
      <c r="F211" s="156"/>
      <c r="G211" s="157"/>
      <c r="H211" s="155"/>
      <c r="I211" s="155"/>
      <c r="J211" s="155"/>
      <c r="K211" s="156"/>
      <c r="L211" s="157"/>
      <c r="M211" s="155"/>
      <c r="N211" s="155"/>
      <c r="O211" s="155"/>
      <c r="P211" s="156"/>
      <c r="Q211" s="158"/>
      <c r="R211" s="155"/>
      <c r="S211" s="156"/>
      <c r="T211" s="158"/>
      <c r="U211" s="155"/>
      <c r="V211" s="156"/>
      <c r="W211" s="158"/>
      <c r="X211" s="155"/>
      <c r="Y211" s="156"/>
      <c r="Z211" s="159"/>
      <c r="AA211" s="155"/>
      <c r="AB211" s="156"/>
      <c r="AC211" s="180"/>
      <c r="AD211" s="155"/>
      <c r="AE211" s="155"/>
      <c r="AF211" s="161"/>
      <c r="AG211" s="155"/>
      <c r="AH211" s="155"/>
      <c r="AI211" s="155"/>
      <c r="AJ211" s="156"/>
      <c r="AK211" s="161"/>
      <c r="AL211" s="155"/>
      <c r="AM211" s="155"/>
      <c r="AN211" s="155"/>
      <c r="AO211" s="155"/>
      <c r="AP211" s="155"/>
      <c r="AQ211" s="155"/>
      <c r="AR211" s="155"/>
      <c r="AS211" s="155"/>
      <c r="AT211" s="155"/>
      <c r="AU211" s="155"/>
      <c r="AV211" s="155"/>
      <c r="AW211" s="155"/>
      <c r="AX211" s="155"/>
      <c r="AY211" s="161"/>
      <c r="AZ211" s="155"/>
      <c r="BA211" s="155"/>
      <c r="BB211" s="155"/>
      <c r="BC211" s="155"/>
      <c r="BD211" s="163" t="str">
        <f t="shared" si="4"/>
        <v/>
      </c>
      <c r="BE211" s="164" t="str">
        <f t="shared" si="1"/>
        <v/>
      </c>
      <c r="BF211" s="164" t="str">
        <f t="shared" si="2"/>
        <v/>
      </c>
      <c r="BG211" s="164" t="str">
        <f t="shared" si="5"/>
        <v/>
      </c>
      <c r="BH211" s="168" t="str">
        <f t="shared" si="3"/>
        <v/>
      </c>
    </row>
    <row r="212">
      <c r="A212" s="154"/>
      <c r="B212" s="155"/>
      <c r="C212" s="155"/>
      <c r="D212" s="155"/>
      <c r="E212" s="155"/>
      <c r="F212" s="156"/>
      <c r="G212" s="157"/>
      <c r="H212" s="155"/>
      <c r="I212" s="155"/>
      <c r="J212" s="155"/>
      <c r="K212" s="156"/>
      <c r="L212" s="157"/>
      <c r="M212" s="155"/>
      <c r="N212" s="155"/>
      <c r="O212" s="155"/>
      <c r="P212" s="156"/>
      <c r="Q212" s="158"/>
      <c r="R212" s="155"/>
      <c r="S212" s="156"/>
      <c r="T212" s="158"/>
      <c r="U212" s="155"/>
      <c r="V212" s="156"/>
      <c r="W212" s="158"/>
      <c r="X212" s="155"/>
      <c r="Y212" s="156"/>
      <c r="Z212" s="159"/>
      <c r="AA212" s="155"/>
      <c r="AB212" s="156"/>
      <c r="AC212" s="180"/>
      <c r="AD212" s="155"/>
      <c r="AE212" s="155"/>
      <c r="AF212" s="161"/>
      <c r="AG212" s="155"/>
      <c r="AH212" s="155"/>
      <c r="AI212" s="155"/>
      <c r="AJ212" s="156"/>
      <c r="AK212" s="161"/>
      <c r="AL212" s="155"/>
      <c r="AM212" s="155"/>
      <c r="AN212" s="155"/>
      <c r="AO212" s="155"/>
      <c r="AP212" s="155"/>
      <c r="AQ212" s="155"/>
      <c r="AR212" s="155"/>
      <c r="AS212" s="155"/>
      <c r="AT212" s="155"/>
      <c r="AU212" s="155"/>
      <c r="AV212" s="155"/>
      <c r="AW212" s="155"/>
      <c r="AX212" s="155"/>
      <c r="AY212" s="161"/>
      <c r="AZ212" s="155"/>
      <c r="BA212" s="155"/>
      <c r="BB212" s="155"/>
      <c r="BC212" s="155"/>
      <c r="BD212" s="163" t="str">
        <f t="shared" si="4"/>
        <v/>
      </c>
      <c r="BE212" s="164" t="str">
        <f t="shared" si="1"/>
        <v/>
      </c>
      <c r="BF212" s="164" t="str">
        <f t="shared" si="2"/>
        <v/>
      </c>
      <c r="BG212" s="164" t="str">
        <f t="shared" si="5"/>
        <v/>
      </c>
      <c r="BH212" s="168" t="str">
        <f t="shared" si="3"/>
        <v/>
      </c>
    </row>
    <row r="213">
      <c r="A213" s="154"/>
      <c r="B213" s="155"/>
      <c r="C213" s="155"/>
      <c r="D213" s="155"/>
      <c r="E213" s="155"/>
      <c r="F213" s="156"/>
      <c r="G213" s="157"/>
      <c r="H213" s="155"/>
      <c r="I213" s="155"/>
      <c r="J213" s="155"/>
      <c r="K213" s="156"/>
      <c r="L213" s="157"/>
      <c r="M213" s="155"/>
      <c r="N213" s="155"/>
      <c r="O213" s="155"/>
      <c r="P213" s="156"/>
      <c r="Q213" s="158"/>
      <c r="R213" s="155"/>
      <c r="S213" s="156"/>
      <c r="T213" s="158"/>
      <c r="U213" s="155"/>
      <c r="V213" s="156"/>
      <c r="W213" s="158"/>
      <c r="X213" s="155"/>
      <c r="Y213" s="156"/>
      <c r="Z213" s="159"/>
      <c r="AA213" s="155"/>
      <c r="AB213" s="156"/>
      <c r="AC213" s="180"/>
      <c r="AD213" s="155"/>
      <c r="AE213" s="155"/>
      <c r="AF213" s="161"/>
      <c r="AG213" s="155"/>
      <c r="AH213" s="155"/>
      <c r="AI213" s="155"/>
      <c r="AJ213" s="156"/>
      <c r="AK213" s="161"/>
      <c r="AL213" s="155"/>
      <c r="AM213" s="155"/>
      <c r="AN213" s="155"/>
      <c r="AO213" s="155"/>
      <c r="AP213" s="155"/>
      <c r="AQ213" s="155"/>
      <c r="AR213" s="155"/>
      <c r="AS213" s="155"/>
      <c r="AT213" s="155"/>
      <c r="AU213" s="155"/>
      <c r="AV213" s="155"/>
      <c r="AW213" s="155"/>
      <c r="AX213" s="155"/>
      <c r="AY213" s="161"/>
      <c r="AZ213" s="155"/>
      <c r="BA213" s="155"/>
      <c r="BB213" s="155"/>
      <c r="BC213" s="155"/>
      <c r="BD213" s="163" t="str">
        <f t="shared" si="4"/>
        <v/>
      </c>
      <c r="BE213" s="164" t="str">
        <f t="shared" si="1"/>
        <v/>
      </c>
      <c r="BF213" s="164" t="str">
        <f t="shared" si="2"/>
        <v/>
      </c>
      <c r="BG213" s="164" t="str">
        <f t="shared" si="5"/>
        <v/>
      </c>
      <c r="BH213" s="168" t="str">
        <f t="shared" si="3"/>
        <v/>
      </c>
    </row>
    <row r="214">
      <c r="A214" s="154"/>
      <c r="B214" s="155"/>
      <c r="C214" s="155"/>
      <c r="D214" s="155"/>
      <c r="E214" s="155"/>
      <c r="F214" s="156"/>
      <c r="G214" s="157"/>
      <c r="H214" s="155"/>
      <c r="I214" s="155"/>
      <c r="J214" s="155"/>
      <c r="K214" s="156"/>
      <c r="L214" s="157"/>
      <c r="M214" s="155"/>
      <c r="N214" s="155"/>
      <c r="O214" s="155"/>
      <c r="P214" s="156"/>
      <c r="Q214" s="158"/>
      <c r="R214" s="155"/>
      <c r="S214" s="156"/>
      <c r="T214" s="158"/>
      <c r="U214" s="155"/>
      <c r="V214" s="156"/>
      <c r="W214" s="158"/>
      <c r="X214" s="155"/>
      <c r="Y214" s="156"/>
      <c r="Z214" s="159"/>
      <c r="AA214" s="155"/>
      <c r="AB214" s="156"/>
      <c r="AC214" s="180"/>
      <c r="AD214" s="155"/>
      <c r="AE214" s="155"/>
      <c r="AF214" s="161"/>
      <c r="AG214" s="155"/>
      <c r="AH214" s="155"/>
      <c r="AI214" s="155"/>
      <c r="AJ214" s="156"/>
      <c r="AK214" s="161"/>
      <c r="AL214" s="155"/>
      <c r="AM214" s="155"/>
      <c r="AN214" s="155"/>
      <c r="AO214" s="155"/>
      <c r="AP214" s="155"/>
      <c r="AQ214" s="155"/>
      <c r="AR214" s="155"/>
      <c r="AS214" s="155"/>
      <c r="AT214" s="155"/>
      <c r="AU214" s="155"/>
      <c r="AV214" s="155"/>
      <c r="AW214" s="155"/>
      <c r="AX214" s="155"/>
      <c r="AY214" s="161"/>
      <c r="AZ214" s="155"/>
      <c r="BA214" s="155"/>
      <c r="BB214" s="155"/>
      <c r="BC214" s="155"/>
      <c r="BD214" s="163" t="str">
        <f t="shared" si="4"/>
        <v/>
      </c>
      <c r="BE214" s="164" t="str">
        <f t="shared" si="1"/>
        <v/>
      </c>
      <c r="BF214" s="164" t="str">
        <f t="shared" si="2"/>
        <v/>
      </c>
      <c r="BG214" s="164" t="str">
        <f t="shared" si="5"/>
        <v/>
      </c>
      <c r="BH214" s="168" t="str">
        <f t="shared" si="3"/>
        <v/>
      </c>
    </row>
    <row r="215">
      <c r="A215" s="154"/>
      <c r="B215" s="155"/>
      <c r="C215" s="155"/>
      <c r="D215" s="155"/>
      <c r="E215" s="155"/>
      <c r="F215" s="156"/>
      <c r="G215" s="157"/>
      <c r="H215" s="155"/>
      <c r="I215" s="155"/>
      <c r="J215" s="155"/>
      <c r="K215" s="156"/>
      <c r="L215" s="157"/>
      <c r="M215" s="155"/>
      <c r="N215" s="155"/>
      <c r="O215" s="155"/>
      <c r="P215" s="156"/>
      <c r="Q215" s="158"/>
      <c r="R215" s="155"/>
      <c r="S215" s="156"/>
      <c r="T215" s="158"/>
      <c r="U215" s="155"/>
      <c r="V215" s="156"/>
      <c r="W215" s="158"/>
      <c r="X215" s="155"/>
      <c r="Y215" s="156"/>
      <c r="Z215" s="159"/>
      <c r="AA215" s="155"/>
      <c r="AB215" s="156"/>
      <c r="AC215" s="180"/>
      <c r="AD215" s="155"/>
      <c r="AE215" s="155"/>
      <c r="AF215" s="161"/>
      <c r="AG215" s="155"/>
      <c r="AH215" s="155"/>
      <c r="AI215" s="155"/>
      <c r="AJ215" s="156"/>
      <c r="AK215" s="161"/>
      <c r="AL215" s="155"/>
      <c r="AM215" s="155"/>
      <c r="AN215" s="155"/>
      <c r="AO215" s="155"/>
      <c r="AP215" s="155"/>
      <c r="AQ215" s="155"/>
      <c r="AR215" s="155"/>
      <c r="AS215" s="155"/>
      <c r="AT215" s="155"/>
      <c r="AU215" s="155"/>
      <c r="AV215" s="155"/>
      <c r="AW215" s="155"/>
      <c r="AX215" s="155"/>
      <c r="AY215" s="161"/>
      <c r="AZ215" s="155"/>
      <c r="BA215" s="155"/>
      <c r="BB215" s="155"/>
      <c r="BC215" s="155"/>
      <c r="BD215" s="163" t="str">
        <f t="shared" si="4"/>
        <v/>
      </c>
      <c r="BE215" s="164" t="str">
        <f t="shared" si="1"/>
        <v/>
      </c>
      <c r="BF215" s="164" t="str">
        <f t="shared" si="2"/>
        <v/>
      </c>
      <c r="BG215" s="164" t="str">
        <f t="shared" si="5"/>
        <v/>
      </c>
      <c r="BH215" s="168" t="str">
        <f t="shared" si="3"/>
        <v/>
      </c>
    </row>
    <row r="216">
      <c r="A216" s="154"/>
      <c r="B216" s="155"/>
      <c r="C216" s="155"/>
      <c r="D216" s="155"/>
      <c r="E216" s="155"/>
      <c r="F216" s="156"/>
      <c r="G216" s="157"/>
      <c r="H216" s="155"/>
      <c r="I216" s="155"/>
      <c r="J216" s="155"/>
      <c r="K216" s="156"/>
      <c r="L216" s="157"/>
      <c r="M216" s="155"/>
      <c r="N216" s="155"/>
      <c r="O216" s="155"/>
      <c r="P216" s="156"/>
      <c r="Q216" s="158"/>
      <c r="R216" s="155"/>
      <c r="S216" s="156"/>
      <c r="T216" s="158"/>
      <c r="U216" s="155"/>
      <c r="V216" s="156"/>
      <c r="W216" s="158"/>
      <c r="X216" s="155"/>
      <c r="Y216" s="156"/>
      <c r="Z216" s="159"/>
      <c r="AA216" s="155"/>
      <c r="AB216" s="156"/>
      <c r="AC216" s="180"/>
      <c r="AD216" s="155"/>
      <c r="AE216" s="155"/>
      <c r="AF216" s="161"/>
      <c r="AG216" s="155"/>
      <c r="AH216" s="155"/>
      <c r="AI216" s="155"/>
      <c r="AJ216" s="156"/>
      <c r="AK216" s="161"/>
      <c r="AL216" s="155"/>
      <c r="AM216" s="155"/>
      <c r="AN216" s="155"/>
      <c r="AO216" s="155"/>
      <c r="AP216" s="155"/>
      <c r="AQ216" s="155"/>
      <c r="AR216" s="155"/>
      <c r="AS216" s="155"/>
      <c r="AT216" s="155"/>
      <c r="AU216" s="155"/>
      <c r="AV216" s="155"/>
      <c r="AW216" s="155"/>
      <c r="AX216" s="155"/>
      <c r="AY216" s="161"/>
      <c r="AZ216" s="155"/>
      <c r="BA216" s="155"/>
      <c r="BB216" s="155"/>
      <c r="BC216" s="155"/>
      <c r="BD216" s="163" t="str">
        <f t="shared" si="4"/>
        <v/>
      </c>
      <c r="BE216" s="164" t="str">
        <f t="shared" si="1"/>
        <v/>
      </c>
      <c r="BF216" s="164" t="str">
        <f t="shared" si="2"/>
        <v/>
      </c>
      <c r="BG216" s="164" t="str">
        <f t="shared" si="5"/>
        <v/>
      </c>
      <c r="BH216" s="170" t="str">
        <f t="shared" si="3"/>
        <v/>
      </c>
    </row>
  </sheetData>
  <mergeCells count="2219">
    <mergeCell ref="C4:E4"/>
    <mergeCell ref="G4:H4"/>
    <mergeCell ref="L4:N4"/>
    <mergeCell ref="U4:W4"/>
    <mergeCell ref="AD4:AF4"/>
    <mergeCell ref="AM4:AO4"/>
    <mergeCell ref="AV4:AX4"/>
    <mergeCell ref="AD14:AF14"/>
    <mergeCell ref="AM14:AO14"/>
    <mergeCell ref="C9:E9"/>
    <mergeCell ref="L9:N9"/>
    <mergeCell ref="U9:W9"/>
    <mergeCell ref="AD9:AF9"/>
    <mergeCell ref="AM9:AO9"/>
    <mergeCell ref="AV9:AX9"/>
    <mergeCell ref="C14:E14"/>
    <mergeCell ref="AV14:AX14"/>
    <mergeCell ref="W17:Y17"/>
    <mergeCell ref="Z17:AB17"/>
    <mergeCell ref="AC17:AE17"/>
    <mergeCell ref="AF17:AJ17"/>
    <mergeCell ref="AK17:AX17"/>
    <mergeCell ref="AY17:BC17"/>
    <mergeCell ref="L14:N14"/>
    <mergeCell ref="U14:W14"/>
    <mergeCell ref="A17:F17"/>
    <mergeCell ref="G17:K17"/>
    <mergeCell ref="L17:P17"/>
    <mergeCell ref="Q17:S17"/>
    <mergeCell ref="T17:V17"/>
    <mergeCell ref="AC18:AE18"/>
    <mergeCell ref="AF18:AJ18"/>
    <mergeCell ref="AK18:AX18"/>
    <mergeCell ref="AY18:BC18"/>
    <mergeCell ref="A18:F18"/>
    <mergeCell ref="G18:K18"/>
    <mergeCell ref="L18:P18"/>
    <mergeCell ref="Q18:S18"/>
    <mergeCell ref="T18:V18"/>
    <mergeCell ref="W18:Y18"/>
    <mergeCell ref="Z18:AB18"/>
    <mergeCell ref="AC22:AE22"/>
    <mergeCell ref="AF22:AJ22"/>
    <mergeCell ref="AK22:AX22"/>
    <mergeCell ref="AY22:BC22"/>
    <mergeCell ref="A22:F22"/>
    <mergeCell ref="G22:K22"/>
    <mergeCell ref="L22:P22"/>
    <mergeCell ref="Q22:S22"/>
    <mergeCell ref="T22:V22"/>
    <mergeCell ref="W22:Y22"/>
    <mergeCell ref="Z22:AB22"/>
    <mergeCell ref="AC23:AE23"/>
    <mergeCell ref="AF23:AJ23"/>
    <mergeCell ref="AK23:AX23"/>
    <mergeCell ref="AY23:BC23"/>
    <mergeCell ref="A23:F23"/>
    <mergeCell ref="G23:K23"/>
    <mergeCell ref="L23:P23"/>
    <mergeCell ref="Q23:S23"/>
    <mergeCell ref="T23:V23"/>
    <mergeCell ref="W23:Y23"/>
    <mergeCell ref="Z23:AB23"/>
    <mergeCell ref="AC24:AE24"/>
    <mergeCell ref="AF24:AJ24"/>
    <mergeCell ref="AK24:AX24"/>
    <mergeCell ref="AY24:BC24"/>
    <mergeCell ref="A24:F24"/>
    <mergeCell ref="G24:K24"/>
    <mergeCell ref="L24:P24"/>
    <mergeCell ref="Q24:S24"/>
    <mergeCell ref="T24:V24"/>
    <mergeCell ref="W24:Y24"/>
    <mergeCell ref="Z24:AB24"/>
    <mergeCell ref="AC25:AE25"/>
    <mergeCell ref="AF25:AJ25"/>
    <mergeCell ref="AK25:AX25"/>
    <mergeCell ref="AY25:BC25"/>
    <mergeCell ref="A25:F25"/>
    <mergeCell ref="G25:K25"/>
    <mergeCell ref="L25:P25"/>
    <mergeCell ref="Q25:S25"/>
    <mergeCell ref="T25:V25"/>
    <mergeCell ref="W25:Y25"/>
    <mergeCell ref="Z25:AB25"/>
    <mergeCell ref="AC26:AE26"/>
    <mergeCell ref="AF26:AJ26"/>
    <mergeCell ref="AK26:AX26"/>
    <mergeCell ref="AY26:BC26"/>
    <mergeCell ref="A26:F26"/>
    <mergeCell ref="G26:K26"/>
    <mergeCell ref="L26:P26"/>
    <mergeCell ref="Q26:S26"/>
    <mergeCell ref="T26:V26"/>
    <mergeCell ref="W26:Y26"/>
    <mergeCell ref="Z26:AB26"/>
    <mergeCell ref="AC27:AE27"/>
    <mergeCell ref="AF27:AJ27"/>
    <mergeCell ref="AK27:AX27"/>
    <mergeCell ref="AY27:BC27"/>
    <mergeCell ref="A27:F27"/>
    <mergeCell ref="G27:K27"/>
    <mergeCell ref="L27:P27"/>
    <mergeCell ref="Q27:S27"/>
    <mergeCell ref="T27:V27"/>
    <mergeCell ref="W27:Y27"/>
    <mergeCell ref="Z27:AB27"/>
    <mergeCell ref="AC28:AE28"/>
    <mergeCell ref="AF28:AJ28"/>
    <mergeCell ref="AK28:AX28"/>
    <mergeCell ref="AY28:BC28"/>
    <mergeCell ref="A28:F28"/>
    <mergeCell ref="G28:K28"/>
    <mergeCell ref="L28:P28"/>
    <mergeCell ref="Q28:S28"/>
    <mergeCell ref="T28:V28"/>
    <mergeCell ref="W28:Y28"/>
    <mergeCell ref="Z28:AB28"/>
    <mergeCell ref="AC29:AE29"/>
    <mergeCell ref="AF29:AJ29"/>
    <mergeCell ref="AK29:AX29"/>
    <mergeCell ref="AY29:BC29"/>
    <mergeCell ref="A29:F29"/>
    <mergeCell ref="G29:K29"/>
    <mergeCell ref="L29:P29"/>
    <mergeCell ref="Q29:S29"/>
    <mergeCell ref="T29:V29"/>
    <mergeCell ref="W29:Y29"/>
    <mergeCell ref="Z29:AB29"/>
    <mergeCell ref="AC30:AE30"/>
    <mergeCell ref="AF30:AJ30"/>
    <mergeCell ref="AK30:AX30"/>
    <mergeCell ref="AY30:BC30"/>
    <mergeCell ref="A30:F30"/>
    <mergeCell ref="G30:K30"/>
    <mergeCell ref="L30:P30"/>
    <mergeCell ref="Q30:S30"/>
    <mergeCell ref="T30:V30"/>
    <mergeCell ref="W30:Y30"/>
    <mergeCell ref="Z30:AB30"/>
    <mergeCell ref="AC31:AE31"/>
    <mergeCell ref="AF31:AJ31"/>
    <mergeCell ref="AK31:AX31"/>
    <mergeCell ref="AY31:BC31"/>
    <mergeCell ref="A31:F31"/>
    <mergeCell ref="G31:K31"/>
    <mergeCell ref="L31:P31"/>
    <mergeCell ref="Q31:S31"/>
    <mergeCell ref="T31:V31"/>
    <mergeCell ref="W31:Y31"/>
    <mergeCell ref="Z31:AB31"/>
    <mergeCell ref="AC32:AE32"/>
    <mergeCell ref="AF32:AJ32"/>
    <mergeCell ref="AK32:AX32"/>
    <mergeCell ref="AY32:BC32"/>
    <mergeCell ref="A32:F32"/>
    <mergeCell ref="G32:K32"/>
    <mergeCell ref="L32:P32"/>
    <mergeCell ref="Q32:S32"/>
    <mergeCell ref="T32:V32"/>
    <mergeCell ref="W32:Y32"/>
    <mergeCell ref="Z32:AB32"/>
    <mergeCell ref="AC33:AE33"/>
    <mergeCell ref="AF33:AJ33"/>
    <mergeCell ref="AK33:AX33"/>
    <mergeCell ref="AY33:BC33"/>
    <mergeCell ref="A33:F33"/>
    <mergeCell ref="G33:K33"/>
    <mergeCell ref="L33:P33"/>
    <mergeCell ref="Q33:S33"/>
    <mergeCell ref="T33:V33"/>
    <mergeCell ref="W33:Y33"/>
    <mergeCell ref="Z33:AB33"/>
    <mergeCell ref="AC34:AE34"/>
    <mergeCell ref="AF34:AJ34"/>
    <mergeCell ref="AK34:AX34"/>
    <mergeCell ref="AY34:BC34"/>
    <mergeCell ref="A34:F34"/>
    <mergeCell ref="G34:K34"/>
    <mergeCell ref="L34:P34"/>
    <mergeCell ref="Q34:S34"/>
    <mergeCell ref="T34:V34"/>
    <mergeCell ref="W34:Y34"/>
    <mergeCell ref="Z34:AB34"/>
    <mergeCell ref="AC35:AE35"/>
    <mergeCell ref="AF35:AJ35"/>
    <mergeCell ref="AK35:AX35"/>
    <mergeCell ref="AY35:BC35"/>
    <mergeCell ref="A35:F35"/>
    <mergeCell ref="G35:K35"/>
    <mergeCell ref="L35:P35"/>
    <mergeCell ref="Q35:S35"/>
    <mergeCell ref="T35:V35"/>
    <mergeCell ref="W35:Y35"/>
    <mergeCell ref="Z35:AB35"/>
    <mergeCell ref="AC36:AE36"/>
    <mergeCell ref="AF36:AJ36"/>
    <mergeCell ref="AK36:AX36"/>
    <mergeCell ref="AY36:BC36"/>
    <mergeCell ref="A36:F36"/>
    <mergeCell ref="G36:K36"/>
    <mergeCell ref="L36:P36"/>
    <mergeCell ref="Q36:S36"/>
    <mergeCell ref="T36:V36"/>
    <mergeCell ref="W36:Y36"/>
    <mergeCell ref="Z36:AB36"/>
    <mergeCell ref="AC37:AE37"/>
    <mergeCell ref="AF37:AJ37"/>
    <mergeCell ref="AK37:AX37"/>
    <mergeCell ref="AY37:BC37"/>
    <mergeCell ref="A37:F37"/>
    <mergeCell ref="G37:K37"/>
    <mergeCell ref="L37:P37"/>
    <mergeCell ref="Q37:S37"/>
    <mergeCell ref="T37:V37"/>
    <mergeCell ref="W37:Y37"/>
    <mergeCell ref="Z37:AB37"/>
    <mergeCell ref="AC38:AE38"/>
    <mergeCell ref="AF38:AJ38"/>
    <mergeCell ref="AK38:AX38"/>
    <mergeCell ref="AY38:BC38"/>
    <mergeCell ref="A38:F38"/>
    <mergeCell ref="G38:K38"/>
    <mergeCell ref="L38:P38"/>
    <mergeCell ref="Q38:S38"/>
    <mergeCell ref="T38:V38"/>
    <mergeCell ref="W38:Y38"/>
    <mergeCell ref="Z38:AB38"/>
    <mergeCell ref="AC39:AE39"/>
    <mergeCell ref="AF39:AJ39"/>
    <mergeCell ref="AK39:AX39"/>
    <mergeCell ref="AY39:BC39"/>
    <mergeCell ref="A39:F39"/>
    <mergeCell ref="G39:K39"/>
    <mergeCell ref="L39:P39"/>
    <mergeCell ref="Q39:S39"/>
    <mergeCell ref="T39:V39"/>
    <mergeCell ref="W39:Y39"/>
    <mergeCell ref="Z39:AB39"/>
    <mergeCell ref="AC40:AE40"/>
    <mergeCell ref="AF40:AJ40"/>
    <mergeCell ref="AK40:AX40"/>
    <mergeCell ref="AY40:BC40"/>
    <mergeCell ref="A40:F40"/>
    <mergeCell ref="G40:K40"/>
    <mergeCell ref="L40:P40"/>
    <mergeCell ref="Q40:S40"/>
    <mergeCell ref="T40:V40"/>
    <mergeCell ref="W40:Y40"/>
    <mergeCell ref="Z40:AB40"/>
    <mergeCell ref="AC41:AE41"/>
    <mergeCell ref="AF41:AJ41"/>
    <mergeCell ref="AK41:AX41"/>
    <mergeCell ref="AY41:BC41"/>
    <mergeCell ref="A41:F41"/>
    <mergeCell ref="G41:K41"/>
    <mergeCell ref="L41:P41"/>
    <mergeCell ref="Q41:S41"/>
    <mergeCell ref="T41:V41"/>
    <mergeCell ref="W41:Y41"/>
    <mergeCell ref="Z41:AB41"/>
    <mergeCell ref="AC42:AE42"/>
    <mergeCell ref="AF42:AJ42"/>
    <mergeCell ref="AK42:AX42"/>
    <mergeCell ref="AY42:BC42"/>
    <mergeCell ref="A42:F42"/>
    <mergeCell ref="G42:K42"/>
    <mergeCell ref="L42:P42"/>
    <mergeCell ref="Q42:S42"/>
    <mergeCell ref="T42:V42"/>
    <mergeCell ref="W42:Y42"/>
    <mergeCell ref="Z42:AB42"/>
    <mergeCell ref="AC43:AE43"/>
    <mergeCell ref="AF43:AJ43"/>
    <mergeCell ref="AK43:AX43"/>
    <mergeCell ref="AY43:BC43"/>
    <mergeCell ref="A43:F43"/>
    <mergeCell ref="G43:K43"/>
    <mergeCell ref="L43:P43"/>
    <mergeCell ref="Q43:S43"/>
    <mergeCell ref="T43:V43"/>
    <mergeCell ref="W43:Y43"/>
    <mergeCell ref="Z43:AB43"/>
    <mergeCell ref="AC44:AE44"/>
    <mergeCell ref="AF44:AJ44"/>
    <mergeCell ref="AK44:AX44"/>
    <mergeCell ref="AY44:BC44"/>
    <mergeCell ref="A44:F44"/>
    <mergeCell ref="G44:K44"/>
    <mergeCell ref="L44:P44"/>
    <mergeCell ref="Q44:S44"/>
    <mergeCell ref="T44:V44"/>
    <mergeCell ref="W44:Y44"/>
    <mergeCell ref="Z44:AB44"/>
    <mergeCell ref="AC45:AE45"/>
    <mergeCell ref="AF45:AJ45"/>
    <mergeCell ref="AK45:AX45"/>
    <mergeCell ref="AY45:BC45"/>
    <mergeCell ref="A45:F45"/>
    <mergeCell ref="G45:K45"/>
    <mergeCell ref="L45:P45"/>
    <mergeCell ref="Q45:S45"/>
    <mergeCell ref="T45:V45"/>
    <mergeCell ref="W45:Y45"/>
    <mergeCell ref="Z45:AB45"/>
    <mergeCell ref="AC46:AE46"/>
    <mergeCell ref="AF46:AJ46"/>
    <mergeCell ref="AK46:AX46"/>
    <mergeCell ref="AY46:BC46"/>
    <mergeCell ref="A46:F46"/>
    <mergeCell ref="G46:K46"/>
    <mergeCell ref="L46:P46"/>
    <mergeCell ref="Q46:S46"/>
    <mergeCell ref="T46:V46"/>
    <mergeCell ref="W46:Y46"/>
    <mergeCell ref="Z46:AB46"/>
    <mergeCell ref="AC47:AE47"/>
    <mergeCell ref="AF47:AJ47"/>
    <mergeCell ref="AK47:AX47"/>
    <mergeCell ref="AY47:BC47"/>
    <mergeCell ref="A47:F47"/>
    <mergeCell ref="G47:K47"/>
    <mergeCell ref="L47:P47"/>
    <mergeCell ref="Q47:S47"/>
    <mergeCell ref="T47:V47"/>
    <mergeCell ref="W47:Y47"/>
    <mergeCell ref="Z47:AB47"/>
    <mergeCell ref="AC48:AE48"/>
    <mergeCell ref="AF48:AJ48"/>
    <mergeCell ref="AK48:AX48"/>
    <mergeCell ref="AY48:BC48"/>
    <mergeCell ref="A48:F48"/>
    <mergeCell ref="G48:K48"/>
    <mergeCell ref="L48:P48"/>
    <mergeCell ref="Q48:S48"/>
    <mergeCell ref="T48:V48"/>
    <mergeCell ref="W48:Y48"/>
    <mergeCell ref="Z48:AB48"/>
    <mergeCell ref="AC49:AE49"/>
    <mergeCell ref="AF49:AJ49"/>
    <mergeCell ref="AK49:AX49"/>
    <mergeCell ref="AY49:BC49"/>
    <mergeCell ref="A49:F49"/>
    <mergeCell ref="G49:K49"/>
    <mergeCell ref="L49:P49"/>
    <mergeCell ref="Q49:S49"/>
    <mergeCell ref="T49:V49"/>
    <mergeCell ref="W49:Y49"/>
    <mergeCell ref="Z49:AB49"/>
    <mergeCell ref="AC50:AE50"/>
    <mergeCell ref="AF50:AJ50"/>
    <mergeCell ref="AK50:AX50"/>
    <mergeCell ref="AY50:BC50"/>
    <mergeCell ref="A50:F50"/>
    <mergeCell ref="G50:K50"/>
    <mergeCell ref="L50:P50"/>
    <mergeCell ref="Q50:S50"/>
    <mergeCell ref="T50:V50"/>
    <mergeCell ref="W50:Y50"/>
    <mergeCell ref="Z50:AB50"/>
    <mergeCell ref="AC51:AE51"/>
    <mergeCell ref="AF51:AJ51"/>
    <mergeCell ref="AK51:AX51"/>
    <mergeCell ref="AY51:BC51"/>
    <mergeCell ref="A51:F51"/>
    <mergeCell ref="G51:K51"/>
    <mergeCell ref="L51:P51"/>
    <mergeCell ref="Q51:S51"/>
    <mergeCell ref="T51:V51"/>
    <mergeCell ref="W51:Y51"/>
    <mergeCell ref="Z51:AB51"/>
    <mergeCell ref="AC52:AE52"/>
    <mergeCell ref="AF52:AJ52"/>
    <mergeCell ref="AK52:AX52"/>
    <mergeCell ref="AY52:BC52"/>
    <mergeCell ref="A52:F52"/>
    <mergeCell ref="G52:K52"/>
    <mergeCell ref="L52:P52"/>
    <mergeCell ref="Q52:S52"/>
    <mergeCell ref="T52:V52"/>
    <mergeCell ref="W52:Y52"/>
    <mergeCell ref="Z52:AB52"/>
    <mergeCell ref="AC53:AE53"/>
    <mergeCell ref="AF53:AJ53"/>
    <mergeCell ref="AK53:AX53"/>
    <mergeCell ref="AY53:BC53"/>
    <mergeCell ref="A53:F53"/>
    <mergeCell ref="G53:K53"/>
    <mergeCell ref="L53:P53"/>
    <mergeCell ref="Q53:S53"/>
    <mergeCell ref="T53:V53"/>
    <mergeCell ref="W53:Y53"/>
    <mergeCell ref="Z53:AB53"/>
    <mergeCell ref="AC54:AE54"/>
    <mergeCell ref="AF54:AJ54"/>
    <mergeCell ref="AK54:AX54"/>
    <mergeCell ref="AY54:BC54"/>
    <mergeCell ref="A54:F54"/>
    <mergeCell ref="G54:K54"/>
    <mergeCell ref="L54:P54"/>
    <mergeCell ref="Q54:S54"/>
    <mergeCell ref="T54:V54"/>
    <mergeCell ref="W54:Y54"/>
    <mergeCell ref="Z54:AB54"/>
    <mergeCell ref="AC55:AE55"/>
    <mergeCell ref="AF55:AJ55"/>
    <mergeCell ref="AK55:AX55"/>
    <mergeCell ref="AY55:BC55"/>
    <mergeCell ref="A55:F55"/>
    <mergeCell ref="G55:K55"/>
    <mergeCell ref="L55:P55"/>
    <mergeCell ref="Q55:S55"/>
    <mergeCell ref="T55:V55"/>
    <mergeCell ref="W55:Y55"/>
    <mergeCell ref="Z55:AB55"/>
    <mergeCell ref="AC56:AE56"/>
    <mergeCell ref="AF56:AJ56"/>
    <mergeCell ref="AK56:AX56"/>
    <mergeCell ref="AY56:BC56"/>
    <mergeCell ref="A56:F56"/>
    <mergeCell ref="G56:K56"/>
    <mergeCell ref="L56:P56"/>
    <mergeCell ref="Q56:S56"/>
    <mergeCell ref="T56:V56"/>
    <mergeCell ref="W56:Y56"/>
    <mergeCell ref="Z56:AB56"/>
    <mergeCell ref="AC57:AE57"/>
    <mergeCell ref="AF57:AJ57"/>
    <mergeCell ref="AK57:AX57"/>
    <mergeCell ref="AY57:BC57"/>
    <mergeCell ref="A57:F57"/>
    <mergeCell ref="G57:K57"/>
    <mergeCell ref="L57:P57"/>
    <mergeCell ref="Q57:S57"/>
    <mergeCell ref="T57:V57"/>
    <mergeCell ref="W57:Y57"/>
    <mergeCell ref="Z57:AB57"/>
    <mergeCell ref="AC58:AE58"/>
    <mergeCell ref="AF58:AJ58"/>
    <mergeCell ref="AK58:AX58"/>
    <mergeCell ref="AY58:BC58"/>
    <mergeCell ref="A58:F58"/>
    <mergeCell ref="G58:K58"/>
    <mergeCell ref="L58:P58"/>
    <mergeCell ref="Q58:S58"/>
    <mergeCell ref="T58:V58"/>
    <mergeCell ref="W58:Y58"/>
    <mergeCell ref="Z58:AB58"/>
    <mergeCell ref="AC59:AE59"/>
    <mergeCell ref="AF59:AJ59"/>
    <mergeCell ref="AK59:AX59"/>
    <mergeCell ref="AY59:BC59"/>
    <mergeCell ref="A59:F59"/>
    <mergeCell ref="G59:K59"/>
    <mergeCell ref="L59:P59"/>
    <mergeCell ref="Q59:S59"/>
    <mergeCell ref="T59:V59"/>
    <mergeCell ref="W59:Y59"/>
    <mergeCell ref="Z59:AB59"/>
    <mergeCell ref="AC60:AE60"/>
    <mergeCell ref="AF60:AJ60"/>
    <mergeCell ref="AK60:AX60"/>
    <mergeCell ref="AY60:BC60"/>
    <mergeCell ref="A60:F60"/>
    <mergeCell ref="G60:K60"/>
    <mergeCell ref="L60:P60"/>
    <mergeCell ref="Q60:S60"/>
    <mergeCell ref="T60:V60"/>
    <mergeCell ref="W60:Y60"/>
    <mergeCell ref="Z60:AB60"/>
    <mergeCell ref="AC61:AE61"/>
    <mergeCell ref="AF61:AJ61"/>
    <mergeCell ref="AK61:AX61"/>
    <mergeCell ref="AY61:BC61"/>
    <mergeCell ref="A61:F61"/>
    <mergeCell ref="G61:K61"/>
    <mergeCell ref="L61:P61"/>
    <mergeCell ref="Q61:S61"/>
    <mergeCell ref="T61:V61"/>
    <mergeCell ref="W61:Y61"/>
    <mergeCell ref="Z61:AB61"/>
    <mergeCell ref="AC62:AE62"/>
    <mergeCell ref="AF62:AJ62"/>
    <mergeCell ref="AK62:AX62"/>
    <mergeCell ref="AY62:BC62"/>
    <mergeCell ref="A62:F62"/>
    <mergeCell ref="G62:K62"/>
    <mergeCell ref="L62:P62"/>
    <mergeCell ref="Q62:S62"/>
    <mergeCell ref="T62:V62"/>
    <mergeCell ref="W62:Y62"/>
    <mergeCell ref="Z62:AB62"/>
    <mergeCell ref="AC63:AE63"/>
    <mergeCell ref="AF63:AJ63"/>
    <mergeCell ref="AK63:AX63"/>
    <mergeCell ref="AY63:BC63"/>
    <mergeCell ref="A63:F63"/>
    <mergeCell ref="G63:K63"/>
    <mergeCell ref="L63:P63"/>
    <mergeCell ref="Q63:S63"/>
    <mergeCell ref="T63:V63"/>
    <mergeCell ref="W63:Y63"/>
    <mergeCell ref="Z63:AB63"/>
    <mergeCell ref="AC64:AE64"/>
    <mergeCell ref="AF64:AJ64"/>
    <mergeCell ref="AK64:AX64"/>
    <mergeCell ref="AY64:BC64"/>
    <mergeCell ref="A64:F64"/>
    <mergeCell ref="G64:K64"/>
    <mergeCell ref="L64:P64"/>
    <mergeCell ref="Q64:S64"/>
    <mergeCell ref="T64:V64"/>
    <mergeCell ref="W64:Y64"/>
    <mergeCell ref="Z64:AB64"/>
    <mergeCell ref="AC65:AE65"/>
    <mergeCell ref="AF65:AJ65"/>
    <mergeCell ref="AK65:AX65"/>
    <mergeCell ref="AY65:BC65"/>
    <mergeCell ref="A65:F65"/>
    <mergeCell ref="G65:K65"/>
    <mergeCell ref="L65:P65"/>
    <mergeCell ref="Q65:S65"/>
    <mergeCell ref="T65:V65"/>
    <mergeCell ref="W65:Y65"/>
    <mergeCell ref="Z65:AB65"/>
    <mergeCell ref="AC66:AE66"/>
    <mergeCell ref="AF66:AJ66"/>
    <mergeCell ref="AK66:AX66"/>
    <mergeCell ref="AY66:BC66"/>
    <mergeCell ref="A66:F66"/>
    <mergeCell ref="G66:K66"/>
    <mergeCell ref="L66:P66"/>
    <mergeCell ref="Q66:S66"/>
    <mergeCell ref="T66:V66"/>
    <mergeCell ref="W66:Y66"/>
    <mergeCell ref="Z66:AB66"/>
    <mergeCell ref="AC67:AE67"/>
    <mergeCell ref="AF67:AJ67"/>
    <mergeCell ref="AK67:AX67"/>
    <mergeCell ref="AY67:BC67"/>
    <mergeCell ref="A67:F67"/>
    <mergeCell ref="G67:K67"/>
    <mergeCell ref="L67:P67"/>
    <mergeCell ref="Q67:S67"/>
    <mergeCell ref="T67:V67"/>
    <mergeCell ref="W67:Y67"/>
    <mergeCell ref="Z67:AB67"/>
    <mergeCell ref="AC68:AE68"/>
    <mergeCell ref="AF68:AJ68"/>
    <mergeCell ref="AK68:AX68"/>
    <mergeCell ref="AY68:BC68"/>
    <mergeCell ref="A68:F68"/>
    <mergeCell ref="G68:K68"/>
    <mergeCell ref="L68:P68"/>
    <mergeCell ref="Q68:S68"/>
    <mergeCell ref="T68:V68"/>
    <mergeCell ref="W68:Y68"/>
    <mergeCell ref="Z68:AB68"/>
    <mergeCell ref="AC69:AE69"/>
    <mergeCell ref="AF69:AJ69"/>
    <mergeCell ref="AK69:AX69"/>
    <mergeCell ref="AY69:BC69"/>
    <mergeCell ref="A69:F69"/>
    <mergeCell ref="G69:K69"/>
    <mergeCell ref="L69:P69"/>
    <mergeCell ref="Q69:S69"/>
    <mergeCell ref="T69:V69"/>
    <mergeCell ref="W69:Y69"/>
    <mergeCell ref="Z69:AB69"/>
    <mergeCell ref="AC70:AE70"/>
    <mergeCell ref="AF70:AJ70"/>
    <mergeCell ref="AK70:AX70"/>
    <mergeCell ref="AY70:BC70"/>
    <mergeCell ref="A70:F70"/>
    <mergeCell ref="G70:K70"/>
    <mergeCell ref="L70:P70"/>
    <mergeCell ref="Q70:S70"/>
    <mergeCell ref="T70:V70"/>
    <mergeCell ref="W70:Y70"/>
    <mergeCell ref="Z70:AB70"/>
    <mergeCell ref="AC71:AE71"/>
    <mergeCell ref="AF71:AJ71"/>
    <mergeCell ref="AK71:AX71"/>
    <mergeCell ref="AY71:BC71"/>
    <mergeCell ref="A71:F71"/>
    <mergeCell ref="G71:K71"/>
    <mergeCell ref="L71:P71"/>
    <mergeCell ref="Q71:S71"/>
    <mergeCell ref="T71:V71"/>
    <mergeCell ref="W71:Y71"/>
    <mergeCell ref="Z71:AB71"/>
    <mergeCell ref="AC72:AE72"/>
    <mergeCell ref="AF72:AJ72"/>
    <mergeCell ref="AK72:AX72"/>
    <mergeCell ref="AY72:BC72"/>
    <mergeCell ref="A72:F72"/>
    <mergeCell ref="G72:K72"/>
    <mergeCell ref="L72:P72"/>
    <mergeCell ref="Q72:S72"/>
    <mergeCell ref="T72:V72"/>
    <mergeCell ref="W72:Y72"/>
    <mergeCell ref="Z72:AB72"/>
    <mergeCell ref="AC73:AE73"/>
    <mergeCell ref="AF73:AJ73"/>
    <mergeCell ref="AK73:AX73"/>
    <mergeCell ref="AY73:BC73"/>
    <mergeCell ref="A73:F73"/>
    <mergeCell ref="G73:K73"/>
    <mergeCell ref="L73:P73"/>
    <mergeCell ref="Q73:S73"/>
    <mergeCell ref="T73:V73"/>
    <mergeCell ref="W73:Y73"/>
    <mergeCell ref="Z73:AB73"/>
    <mergeCell ref="AC74:AE74"/>
    <mergeCell ref="AF74:AJ74"/>
    <mergeCell ref="AK74:AX74"/>
    <mergeCell ref="AY74:BC74"/>
    <mergeCell ref="A74:F74"/>
    <mergeCell ref="G74:K74"/>
    <mergeCell ref="L74:P74"/>
    <mergeCell ref="Q74:S74"/>
    <mergeCell ref="T74:V74"/>
    <mergeCell ref="W74:Y74"/>
    <mergeCell ref="Z74:AB74"/>
    <mergeCell ref="AC75:AE75"/>
    <mergeCell ref="AF75:AJ75"/>
    <mergeCell ref="AK75:AX75"/>
    <mergeCell ref="AY75:BC75"/>
    <mergeCell ref="A75:F75"/>
    <mergeCell ref="G75:K75"/>
    <mergeCell ref="L75:P75"/>
    <mergeCell ref="Q75:S75"/>
    <mergeCell ref="T75:V75"/>
    <mergeCell ref="W75:Y75"/>
    <mergeCell ref="Z75:AB75"/>
    <mergeCell ref="AC76:AE76"/>
    <mergeCell ref="AF76:AJ76"/>
    <mergeCell ref="AK76:AX76"/>
    <mergeCell ref="AY76:BC76"/>
    <mergeCell ref="A76:F76"/>
    <mergeCell ref="G76:K76"/>
    <mergeCell ref="L76:P76"/>
    <mergeCell ref="Q76:S76"/>
    <mergeCell ref="T76:V76"/>
    <mergeCell ref="W76:Y76"/>
    <mergeCell ref="Z76:AB76"/>
    <mergeCell ref="AC77:AE77"/>
    <mergeCell ref="AF77:AJ77"/>
    <mergeCell ref="AK77:AX77"/>
    <mergeCell ref="AY77:BC77"/>
    <mergeCell ref="A77:F77"/>
    <mergeCell ref="G77:K77"/>
    <mergeCell ref="L77:P77"/>
    <mergeCell ref="Q77:S77"/>
    <mergeCell ref="T77:V77"/>
    <mergeCell ref="W77:Y77"/>
    <mergeCell ref="Z77:AB77"/>
    <mergeCell ref="AC78:AE78"/>
    <mergeCell ref="AF78:AJ78"/>
    <mergeCell ref="AK78:AX78"/>
    <mergeCell ref="AY78:BC78"/>
    <mergeCell ref="A78:F78"/>
    <mergeCell ref="G78:K78"/>
    <mergeCell ref="L78:P78"/>
    <mergeCell ref="Q78:S78"/>
    <mergeCell ref="T78:V78"/>
    <mergeCell ref="W78:Y78"/>
    <mergeCell ref="Z78:AB78"/>
    <mergeCell ref="AC79:AE79"/>
    <mergeCell ref="AF79:AJ79"/>
    <mergeCell ref="AK79:AX79"/>
    <mergeCell ref="AY79:BC79"/>
    <mergeCell ref="A79:F79"/>
    <mergeCell ref="G79:K79"/>
    <mergeCell ref="L79:P79"/>
    <mergeCell ref="Q79:S79"/>
    <mergeCell ref="T79:V79"/>
    <mergeCell ref="W79:Y79"/>
    <mergeCell ref="Z79:AB79"/>
    <mergeCell ref="AC80:AE80"/>
    <mergeCell ref="AF80:AJ80"/>
    <mergeCell ref="AK80:AX80"/>
    <mergeCell ref="AY80:BC80"/>
    <mergeCell ref="A80:F80"/>
    <mergeCell ref="G80:K80"/>
    <mergeCell ref="L80:P80"/>
    <mergeCell ref="Q80:S80"/>
    <mergeCell ref="T80:V80"/>
    <mergeCell ref="W80:Y80"/>
    <mergeCell ref="Z80:AB80"/>
    <mergeCell ref="AC81:AE81"/>
    <mergeCell ref="AF81:AJ81"/>
    <mergeCell ref="AK81:AX81"/>
    <mergeCell ref="AY81:BC81"/>
    <mergeCell ref="A81:F81"/>
    <mergeCell ref="G81:K81"/>
    <mergeCell ref="L81:P81"/>
    <mergeCell ref="Q81:S81"/>
    <mergeCell ref="T81:V81"/>
    <mergeCell ref="W81:Y81"/>
    <mergeCell ref="Z81:AB81"/>
    <mergeCell ref="AC82:AE82"/>
    <mergeCell ref="AF82:AJ82"/>
    <mergeCell ref="AK82:AX82"/>
    <mergeCell ref="AY82:BC82"/>
    <mergeCell ref="A82:F82"/>
    <mergeCell ref="G82:K82"/>
    <mergeCell ref="L82:P82"/>
    <mergeCell ref="Q82:S82"/>
    <mergeCell ref="T82:V82"/>
    <mergeCell ref="W82:Y82"/>
    <mergeCell ref="Z82:AB82"/>
    <mergeCell ref="AC83:AE83"/>
    <mergeCell ref="AF83:AJ83"/>
    <mergeCell ref="AK83:AX83"/>
    <mergeCell ref="AY83:BC83"/>
    <mergeCell ref="A83:F83"/>
    <mergeCell ref="G83:K83"/>
    <mergeCell ref="L83:P83"/>
    <mergeCell ref="Q83:S83"/>
    <mergeCell ref="T83:V83"/>
    <mergeCell ref="W83:Y83"/>
    <mergeCell ref="Z83:AB83"/>
    <mergeCell ref="AC84:AE84"/>
    <mergeCell ref="AF84:AJ84"/>
    <mergeCell ref="AK84:AX84"/>
    <mergeCell ref="AY84:BC84"/>
    <mergeCell ref="A84:F84"/>
    <mergeCell ref="G84:K84"/>
    <mergeCell ref="L84:P84"/>
    <mergeCell ref="Q84:S84"/>
    <mergeCell ref="T84:V84"/>
    <mergeCell ref="W84:Y84"/>
    <mergeCell ref="Z84:AB84"/>
    <mergeCell ref="AC85:AE85"/>
    <mergeCell ref="AF85:AJ85"/>
    <mergeCell ref="AK85:AX85"/>
    <mergeCell ref="AY85:BC85"/>
    <mergeCell ref="A85:F85"/>
    <mergeCell ref="G85:K85"/>
    <mergeCell ref="L85:P85"/>
    <mergeCell ref="Q85:S85"/>
    <mergeCell ref="T85:V85"/>
    <mergeCell ref="W85:Y85"/>
    <mergeCell ref="Z85:AB85"/>
    <mergeCell ref="AC86:AE86"/>
    <mergeCell ref="AF86:AJ86"/>
    <mergeCell ref="AK86:AX86"/>
    <mergeCell ref="AY86:BC86"/>
    <mergeCell ref="A86:F86"/>
    <mergeCell ref="G86:K86"/>
    <mergeCell ref="L86:P86"/>
    <mergeCell ref="Q86:S86"/>
    <mergeCell ref="T86:V86"/>
    <mergeCell ref="W86:Y86"/>
    <mergeCell ref="Z86:AB86"/>
    <mergeCell ref="AC87:AE87"/>
    <mergeCell ref="AF87:AJ87"/>
    <mergeCell ref="AK87:AX87"/>
    <mergeCell ref="AY87:BC87"/>
    <mergeCell ref="A87:F87"/>
    <mergeCell ref="G87:K87"/>
    <mergeCell ref="L87:P87"/>
    <mergeCell ref="Q87:S87"/>
    <mergeCell ref="T87:V87"/>
    <mergeCell ref="W87:Y87"/>
    <mergeCell ref="Z87:AB87"/>
    <mergeCell ref="AC88:AE88"/>
    <mergeCell ref="AF88:AJ88"/>
    <mergeCell ref="AK88:AX88"/>
    <mergeCell ref="AY88:BC88"/>
    <mergeCell ref="A88:F88"/>
    <mergeCell ref="G88:K88"/>
    <mergeCell ref="L88:P88"/>
    <mergeCell ref="Q88:S88"/>
    <mergeCell ref="T88:V88"/>
    <mergeCell ref="W88:Y88"/>
    <mergeCell ref="Z88:AB88"/>
    <mergeCell ref="AC89:AE89"/>
    <mergeCell ref="AF89:AJ89"/>
    <mergeCell ref="AK89:AX89"/>
    <mergeCell ref="AY89:BC89"/>
    <mergeCell ref="A89:F89"/>
    <mergeCell ref="G89:K89"/>
    <mergeCell ref="L89:P89"/>
    <mergeCell ref="Q89:S89"/>
    <mergeCell ref="T89:V89"/>
    <mergeCell ref="W89:Y89"/>
    <mergeCell ref="Z89:AB89"/>
    <mergeCell ref="AC90:AE90"/>
    <mergeCell ref="AF90:AJ90"/>
    <mergeCell ref="AK90:AX90"/>
    <mergeCell ref="AY90:BC90"/>
    <mergeCell ref="A90:F90"/>
    <mergeCell ref="G90:K90"/>
    <mergeCell ref="L90:P90"/>
    <mergeCell ref="Q90:S90"/>
    <mergeCell ref="T90:V90"/>
    <mergeCell ref="W90:Y90"/>
    <mergeCell ref="Z90:AB90"/>
    <mergeCell ref="AC91:AE91"/>
    <mergeCell ref="AF91:AJ91"/>
    <mergeCell ref="AK91:AX91"/>
    <mergeCell ref="AY91:BC91"/>
    <mergeCell ref="A91:F91"/>
    <mergeCell ref="G91:K91"/>
    <mergeCell ref="L91:P91"/>
    <mergeCell ref="Q91:S91"/>
    <mergeCell ref="T91:V91"/>
    <mergeCell ref="W91:Y91"/>
    <mergeCell ref="Z91:AB91"/>
    <mergeCell ref="AC92:AE92"/>
    <mergeCell ref="AF92:AJ92"/>
    <mergeCell ref="AK92:AX92"/>
    <mergeCell ref="AY92:BC92"/>
    <mergeCell ref="A92:F92"/>
    <mergeCell ref="G92:K92"/>
    <mergeCell ref="L92:P92"/>
    <mergeCell ref="Q92:S92"/>
    <mergeCell ref="T92:V92"/>
    <mergeCell ref="W92:Y92"/>
    <mergeCell ref="Z92:AB92"/>
    <mergeCell ref="AC93:AE93"/>
    <mergeCell ref="AF93:AJ93"/>
    <mergeCell ref="AK93:AX93"/>
    <mergeCell ref="AY93:BC93"/>
    <mergeCell ref="A93:F93"/>
    <mergeCell ref="G93:K93"/>
    <mergeCell ref="L93:P93"/>
    <mergeCell ref="Q93:S93"/>
    <mergeCell ref="T93:V93"/>
    <mergeCell ref="W93:Y93"/>
    <mergeCell ref="Z93:AB93"/>
    <mergeCell ref="AC94:AE94"/>
    <mergeCell ref="AF94:AJ94"/>
    <mergeCell ref="AK94:AX94"/>
    <mergeCell ref="AY94:BC94"/>
    <mergeCell ref="A94:F94"/>
    <mergeCell ref="G94:K94"/>
    <mergeCell ref="L94:P94"/>
    <mergeCell ref="Q94:S94"/>
    <mergeCell ref="T94:V94"/>
    <mergeCell ref="W94:Y94"/>
    <mergeCell ref="Z94:AB94"/>
    <mergeCell ref="AC95:AE95"/>
    <mergeCell ref="AF95:AJ95"/>
    <mergeCell ref="AK95:AX95"/>
    <mergeCell ref="AY95:BC95"/>
    <mergeCell ref="A95:F95"/>
    <mergeCell ref="G95:K95"/>
    <mergeCell ref="L95:P95"/>
    <mergeCell ref="Q95:S95"/>
    <mergeCell ref="T95:V95"/>
    <mergeCell ref="W95:Y95"/>
    <mergeCell ref="Z95:AB95"/>
    <mergeCell ref="AC96:AE96"/>
    <mergeCell ref="AF96:AJ96"/>
    <mergeCell ref="AK96:AX96"/>
    <mergeCell ref="AY96:BC96"/>
    <mergeCell ref="A96:F96"/>
    <mergeCell ref="G96:K96"/>
    <mergeCell ref="L96:P96"/>
    <mergeCell ref="Q96:S96"/>
    <mergeCell ref="T96:V96"/>
    <mergeCell ref="W96:Y96"/>
    <mergeCell ref="Z96:AB96"/>
    <mergeCell ref="AC97:AE97"/>
    <mergeCell ref="AF97:AJ97"/>
    <mergeCell ref="AK97:AX97"/>
    <mergeCell ref="AY97:BC97"/>
    <mergeCell ref="A97:F97"/>
    <mergeCell ref="G97:K97"/>
    <mergeCell ref="L97:P97"/>
    <mergeCell ref="Q97:S97"/>
    <mergeCell ref="T97:V97"/>
    <mergeCell ref="W97:Y97"/>
    <mergeCell ref="Z97:AB97"/>
    <mergeCell ref="AC98:AE98"/>
    <mergeCell ref="AF98:AJ98"/>
    <mergeCell ref="AK98:AX98"/>
    <mergeCell ref="AY98:BC98"/>
    <mergeCell ref="A98:F98"/>
    <mergeCell ref="G98:K98"/>
    <mergeCell ref="L98:P98"/>
    <mergeCell ref="Q98:S98"/>
    <mergeCell ref="T98:V98"/>
    <mergeCell ref="W98:Y98"/>
    <mergeCell ref="Z98:AB98"/>
    <mergeCell ref="AC99:AE99"/>
    <mergeCell ref="AF99:AJ99"/>
    <mergeCell ref="AK99:AX99"/>
    <mergeCell ref="AY99:BC99"/>
    <mergeCell ref="A99:F99"/>
    <mergeCell ref="G99:K99"/>
    <mergeCell ref="L99:P99"/>
    <mergeCell ref="Q99:S99"/>
    <mergeCell ref="T99:V99"/>
    <mergeCell ref="W99:Y99"/>
    <mergeCell ref="Z99:AB99"/>
    <mergeCell ref="AC100:AE100"/>
    <mergeCell ref="AF100:AJ100"/>
    <mergeCell ref="AK100:AX100"/>
    <mergeCell ref="AY100:BC100"/>
    <mergeCell ref="A100:F100"/>
    <mergeCell ref="G100:K100"/>
    <mergeCell ref="L100:P100"/>
    <mergeCell ref="Q100:S100"/>
    <mergeCell ref="T100:V100"/>
    <mergeCell ref="W100:Y100"/>
    <mergeCell ref="Z100:AB100"/>
    <mergeCell ref="AC101:AE101"/>
    <mergeCell ref="AF101:AJ101"/>
    <mergeCell ref="AK101:AX101"/>
    <mergeCell ref="AY101:BC101"/>
    <mergeCell ref="A101:F101"/>
    <mergeCell ref="G101:K101"/>
    <mergeCell ref="L101:P101"/>
    <mergeCell ref="Q101:S101"/>
    <mergeCell ref="T101:V101"/>
    <mergeCell ref="W101:Y101"/>
    <mergeCell ref="Z101:AB101"/>
    <mergeCell ref="AC102:AE102"/>
    <mergeCell ref="AF102:AJ102"/>
    <mergeCell ref="AK102:AX102"/>
    <mergeCell ref="AY102:BC102"/>
    <mergeCell ref="A102:F102"/>
    <mergeCell ref="G102:K102"/>
    <mergeCell ref="L102:P102"/>
    <mergeCell ref="Q102:S102"/>
    <mergeCell ref="T102:V102"/>
    <mergeCell ref="W102:Y102"/>
    <mergeCell ref="Z102:AB102"/>
    <mergeCell ref="AC103:AE103"/>
    <mergeCell ref="AF103:AJ103"/>
    <mergeCell ref="AK103:AX103"/>
    <mergeCell ref="AY103:BC103"/>
    <mergeCell ref="A103:F103"/>
    <mergeCell ref="G103:K103"/>
    <mergeCell ref="L103:P103"/>
    <mergeCell ref="Q103:S103"/>
    <mergeCell ref="T103:V103"/>
    <mergeCell ref="W103:Y103"/>
    <mergeCell ref="Z103:AB103"/>
    <mergeCell ref="AC104:AE104"/>
    <mergeCell ref="AF104:AJ104"/>
    <mergeCell ref="AK104:AX104"/>
    <mergeCell ref="AY104:BC104"/>
    <mergeCell ref="A104:F104"/>
    <mergeCell ref="G104:K104"/>
    <mergeCell ref="L104:P104"/>
    <mergeCell ref="Q104:S104"/>
    <mergeCell ref="T104:V104"/>
    <mergeCell ref="W104:Y104"/>
    <mergeCell ref="Z104:AB104"/>
    <mergeCell ref="AC105:AE105"/>
    <mergeCell ref="AF105:AJ105"/>
    <mergeCell ref="AK105:AX105"/>
    <mergeCell ref="AY105:BC105"/>
    <mergeCell ref="A105:F105"/>
    <mergeCell ref="G105:K105"/>
    <mergeCell ref="L105:P105"/>
    <mergeCell ref="Q105:S105"/>
    <mergeCell ref="T105:V105"/>
    <mergeCell ref="W105:Y105"/>
    <mergeCell ref="Z105:AB105"/>
    <mergeCell ref="AC106:AE106"/>
    <mergeCell ref="AF106:AJ106"/>
    <mergeCell ref="AK106:AX106"/>
    <mergeCell ref="AY106:BC106"/>
    <mergeCell ref="A106:F106"/>
    <mergeCell ref="G106:K106"/>
    <mergeCell ref="L106:P106"/>
    <mergeCell ref="Q106:S106"/>
    <mergeCell ref="T106:V106"/>
    <mergeCell ref="W106:Y106"/>
    <mergeCell ref="Z106:AB106"/>
    <mergeCell ref="AC107:AE107"/>
    <mergeCell ref="AF107:AJ107"/>
    <mergeCell ref="AK107:AX107"/>
    <mergeCell ref="AY107:BC107"/>
    <mergeCell ref="A107:F107"/>
    <mergeCell ref="G107:K107"/>
    <mergeCell ref="L107:P107"/>
    <mergeCell ref="Q107:S107"/>
    <mergeCell ref="T107:V107"/>
    <mergeCell ref="W107:Y107"/>
    <mergeCell ref="Z107:AB107"/>
    <mergeCell ref="AC108:AE108"/>
    <mergeCell ref="AF108:AJ108"/>
    <mergeCell ref="AK108:AX108"/>
    <mergeCell ref="AY108:BC108"/>
    <mergeCell ref="A108:F108"/>
    <mergeCell ref="G108:K108"/>
    <mergeCell ref="L108:P108"/>
    <mergeCell ref="Q108:S108"/>
    <mergeCell ref="T108:V108"/>
    <mergeCell ref="W108:Y108"/>
    <mergeCell ref="Z108:AB108"/>
    <mergeCell ref="AC109:AE109"/>
    <mergeCell ref="AF109:AJ109"/>
    <mergeCell ref="AK109:AX109"/>
    <mergeCell ref="AY109:BC109"/>
    <mergeCell ref="A109:F109"/>
    <mergeCell ref="G109:K109"/>
    <mergeCell ref="L109:P109"/>
    <mergeCell ref="Q109:S109"/>
    <mergeCell ref="T109:V109"/>
    <mergeCell ref="W109:Y109"/>
    <mergeCell ref="Z109:AB109"/>
    <mergeCell ref="AC110:AE110"/>
    <mergeCell ref="AF110:AJ110"/>
    <mergeCell ref="AK110:AX110"/>
    <mergeCell ref="AY110:BC110"/>
    <mergeCell ref="A110:F110"/>
    <mergeCell ref="G110:K110"/>
    <mergeCell ref="L110:P110"/>
    <mergeCell ref="Q110:S110"/>
    <mergeCell ref="T110:V110"/>
    <mergeCell ref="W110:Y110"/>
    <mergeCell ref="Z110:AB110"/>
    <mergeCell ref="AC111:AE111"/>
    <mergeCell ref="AF111:AJ111"/>
    <mergeCell ref="AK111:AX111"/>
    <mergeCell ref="AY111:BC111"/>
    <mergeCell ref="A111:F111"/>
    <mergeCell ref="G111:K111"/>
    <mergeCell ref="L111:P111"/>
    <mergeCell ref="Q111:S111"/>
    <mergeCell ref="T111:V111"/>
    <mergeCell ref="W111:Y111"/>
    <mergeCell ref="Z111:AB111"/>
    <mergeCell ref="AC112:AE112"/>
    <mergeCell ref="AF112:AJ112"/>
    <mergeCell ref="AK112:AX112"/>
    <mergeCell ref="AY112:BC112"/>
    <mergeCell ref="A112:F112"/>
    <mergeCell ref="G112:K112"/>
    <mergeCell ref="L112:P112"/>
    <mergeCell ref="Q112:S112"/>
    <mergeCell ref="T112:V112"/>
    <mergeCell ref="W112:Y112"/>
    <mergeCell ref="Z112:AB112"/>
    <mergeCell ref="AC113:AE113"/>
    <mergeCell ref="AF113:AJ113"/>
    <mergeCell ref="AK113:AX113"/>
    <mergeCell ref="AY113:BC113"/>
    <mergeCell ref="A113:F113"/>
    <mergeCell ref="G113:K113"/>
    <mergeCell ref="L113:P113"/>
    <mergeCell ref="Q113:S113"/>
    <mergeCell ref="T113:V113"/>
    <mergeCell ref="W113:Y113"/>
    <mergeCell ref="Z113:AB113"/>
    <mergeCell ref="AC114:AE114"/>
    <mergeCell ref="AF114:AJ114"/>
    <mergeCell ref="AK114:AX114"/>
    <mergeCell ref="AY114:BC114"/>
    <mergeCell ref="A114:F114"/>
    <mergeCell ref="G114:K114"/>
    <mergeCell ref="L114:P114"/>
    <mergeCell ref="Q114:S114"/>
    <mergeCell ref="T114:V114"/>
    <mergeCell ref="W114:Y114"/>
    <mergeCell ref="Z114:AB114"/>
    <mergeCell ref="AC115:AE115"/>
    <mergeCell ref="AF115:AJ115"/>
    <mergeCell ref="AK115:AX115"/>
    <mergeCell ref="AY115:BC115"/>
    <mergeCell ref="A115:F115"/>
    <mergeCell ref="G115:K115"/>
    <mergeCell ref="L115:P115"/>
    <mergeCell ref="Q115:S115"/>
    <mergeCell ref="T115:V115"/>
    <mergeCell ref="W115:Y115"/>
    <mergeCell ref="Z115:AB115"/>
    <mergeCell ref="AC116:AE116"/>
    <mergeCell ref="AF116:AJ116"/>
    <mergeCell ref="AK116:AX116"/>
    <mergeCell ref="AY116:BC116"/>
    <mergeCell ref="A116:F116"/>
    <mergeCell ref="G116:K116"/>
    <mergeCell ref="L116:P116"/>
    <mergeCell ref="Q116:S116"/>
    <mergeCell ref="T116:V116"/>
    <mergeCell ref="W116:Y116"/>
    <mergeCell ref="Z116:AB116"/>
    <mergeCell ref="AC117:AE117"/>
    <mergeCell ref="AF117:AJ117"/>
    <mergeCell ref="AK117:AX117"/>
    <mergeCell ref="AY117:BC117"/>
    <mergeCell ref="A117:F117"/>
    <mergeCell ref="G117:K117"/>
    <mergeCell ref="L117:P117"/>
    <mergeCell ref="Q117:S117"/>
    <mergeCell ref="T117:V117"/>
    <mergeCell ref="W117:Y117"/>
    <mergeCell ref="Z117:AB117"/>
    <mergeCell ref="AC118:AE118"/>
    <mergeCell ref="AF118:AJ118"/>
    <mergeCell ref="AK118:AX118"/>
    <mergeCell ref="AY118:BC118"/>
    <mergeCell ref="A118:F118"/>
    <mergeCell ref="G118:K118"/>
    <mergeCell ref="L118:P118"/>
    <mergeCell ref="Q118:S118"/>
    <mergeCell ref="T118:V118"/>
    <mergeCell ref="W118:Y118"/>
    <mergeCell ref="Z118:AB118"/>
    <mergeCell ref="AC168:AE168"/>
    <mergeCell ref="AF168:AJ168"/>
    <mergeCell ref="AK168:AX168"/>
    <mergeCell ref="AY168:BC168"/>
    <mergeCell ref="A168:F168"/>
    <mergeCell ref="G168:K168"/>
    <mergeCell ref="L168:P168"/>
    <mergeCell ref="Q168:S168"/>
    <mergeCell ref="T168:V168"/>
    <mergeCell ref="W168:Y168"/>
    <mergeCell ref="Z168:AB168"/>
    <mergeCell ref="AC169:AE169"/>
    <mergeCell ref="AF169:AJ169"/>
    <mergeCell ref="AK169:AX169"/>
    <mergeCell ref="AY169:BC169"/>
    <mergeCell ref="A169:F169"/>
    <mergeCell ref="G169:K169"/>
    <mergeCell ref="L169:P169"/>
    <mergeCell ref="Q169:S169"/>
    <mergeCell ref="T169:V169"/>
    <mergeCell ref="W169:Y169"/>
    <mergeCell ref="Z169:AB169"/>
    <mergeCell ref="AC170:AE170"/>
    <mergeCell ref="AF170:AJ170"/>
    <mergeCell ref="AK170:AX170"/>
    <mergeCell ref="AY170:BC170"/>
    <mergeCell ref="A170:F170"/>
    <mergeCell ref="G170:K170"/>
    <mergeCell ref="L170:P170"/>
    <mergeCell ref="Q170:S170"/>
    <mergeCell ref="T170:V170"/>
    <mergeCell ref="W170:Y170"/>
    <mergeCell ref="Z170:AB170"/>
    <mergeCell ref="AC171:AE171"/>
    <mergeCell ref="AF171:AJ171"/>
    <mergeCell ref="AK171:AX171"/>
    <mergeCell ref="AY171:BC171"/>
    <mergeCell ref="A171:F171"/>
    <mergeCell ref="G171:K171"/>
    <mergeCell ref="L171:P171"/>
    <mergeCell ref="Q171:S171"/>
    <mergeCell ref="T171:V171"/>
    <mergeCell ref="W171:Y171"/>
    <mergeCell ref="Z171:AB171"/>
    <mergeCell ref="AC172:AE172"/>
    <mergeCell ref="AF172:AJ172"/>
    <mergeCell ref="AK172:AX172"/>
    <mergeCell ref="AY172:BC172"/>
    <mergeCell ref="A172:F172"/>
    <mergeCell ref="G172:K172"/>
    <mergeCell ref="L172:P172"/>
    <mergeCell ref="Q172:S172"/>
    <mergeCell ref="T172:V172"/>
    <mergeCell ref="W172:Y172"/>
    <mergeCell ref="Z172:AB172"/>
    <mergeCell ref="AC173:AE173"/>
    <mergeCell ref="AF173:AJ173"/>
    <mergeCell ref="AK173:AX173"/>
    <mergeCell ref="AY173:BC173"/>
    <mergeCell ref="A173:F173"/>
    <mergeCell ref="G173:K173"/>
    <mergeCell ref="L173:P173"/>
    <mergeCell ref="Q173:S173"/>
    <mergeCell ref="T173:V173"/>
    <mergeCell ref="W173:Y173"/>
    <mergeCell ref="Z173:AB173"/>
    <mergeCell ref="AC174:AE174"/>
    <mergeCell ref="AF174:AJ174"/>
    <mergeCell ref="AK174:AX174"/>
    <mergeCell ref="AY174:BC174"/>
    <mergeCell ref="A174:F174"/>
    <mergeCell ref="G174:K174"/>
    <mergeCell ref="L174:P174"/>
    <mergeCell ref="Q174:S174"/>
    <mergeCell ref="T174:V174"/>
    <mergeCell ref="W174:Y174"/>
    <mergeCell ref="Z174:AB174"/>
    <mergeCell ref="AC175:AE175"/>
    <mergeCell ref="AF175:AJ175"/>
    <mergeCell ref="AK175:AX175"/>
    <mergeCell ref="AY175:BC175"/>
    <mergeCell ref="A175:F175"/>
    <mergeCell ref="G175:K175"/>
    <mergeCell ref="L175:P175"/>
    <mergeCell ref="Q175:S175"/>
    <mergeCell ref="T175:V175"/>
    <mergeCell ref="W175:Y175"/>
    <mergeCell ref="Z175:AB175"/>
    <mergeCell ref="AC176:AE176"/>
    <mergeCell ref="AF176:AJ176"/>
    <mergeCell ref="AK176:AX176"/>
    <mergeCell ref="AY176:BC176"/>
    <mergeCell ref="A176:F176"/>
    <mergeCell ref="G176:K176"/>
    <mergeCell ref="L176:P176"/>
    <mergeCell ref="Q176:S176"/>
    <mergeCell ref="T176:V176"/>
    <mergeCell ref="W176:Y176"/>
    <mergeCell ref="Z176:AB176"/>
    <mergeCell ref="AC177:AE177"/>
    <mergeCell ref="AF177:AJ177"/>
    <mergeCell ref="AK177:AX177"/>
    <mergeCell ref="AY177:BC177"/>
    <mergeCell ref="A177:F177"/>
    <mergeCell ref="G177:K177"/>
    <mergeCell ref="L177:P177"/>
    <mergeCell ref="Q177:S177"/>
    <mergeCell ref="T177:V177"/>
    <mergeCell ref="W177:Y177"/>
    <mergeCell ref="Z177:AB177"/>
    <mergeCell ref="AC178:AE178"/>
    <mergeCell ref="AF178:AJ178"/>
    <mergeCell ref="AK178:AX178"/>
    <mergeCell ref="AY178:BC178"/>
    <mergeCell ref="A178:F178"/>
    <mergeCell ref="G178:K178"/>
    <mergeCell ref="L178:P178"/>
    <mergeCell ref="Q178:S178"/>
    <mergeCell ref="T178:V178"/>
    <mergeCell ref="W178:Y178"/>
    <mergeCell ref="Z178:AB178"/>
    <mergeCell ref="AC179:AE179"/>
    <mergeCell ref="AF179:AJ179"/>
    <mergeCell ref="AK179:AX179"/>
    <mergeCell ref="AY179:BC179"/>
    <mergeCell ref="A179:F179"/>
    <mergeCell ref="G179:K179"/>
    <mergeCell ref="L179:P179"/>
    <mergeCell ref="Q179:S179"/>
    <mergeCell ref="T179:V179"/>
    <mergeCell ref="W179:Y179"/>
    <mergeCell ref="Z179:AB179"/>
    <mergeCell ref="AC180:AE180"/>
    <mergeCell ref="AF180:AJ180"/>
    <mergeCell ref="AK180:AX180"/>
    <mergeCell ref="AY180:BC180"/>
    <mergeCell ref="A180:F180"/>
    <mergeCell ref="G180:K180"/>
    <mergeCell ref="L180:P180"/>
    <mergeCell ref="Q180:S180"/>
    <mergeCell ref="T180:V180"/>
    <mergeCell ref="W180:Y180"/>
    <mergeCell ref="Z180:AB180"/>
    <mergeCell ref="AC181:AE181"/>
    <mergeCell ref="AF181:AJ181"/>
    <mergeCell ref="AK181:AX181"/>
    <mergeCell ref="AY181:BC181"/>
    <mergeCell ref="A181:F181"/>
    <mergeCell ref="G181:K181"/>
    <mergeCell ref="L181:P181"/>
    <mergeCell ref="Q181:S181"/>
    <mergeCell ref="T181:V181"/>
    <mergeCell ref="W181:Y181"/>
    <mergeCell ref="Z181:AB181"/>
    <mergeCell ref="AC182:AE182"/>
    <mergeCell ref="AF182:AJ182"/>
    <mergeCell ref="AK182:AX182"/>
    <mergeCell ref="AY182:BC182"/>
    <mergeCell ref="A182:F182"/>
    <mergeCell ref="G182:K182"/>
    <mergeCell ref="L182:P182"/>
    <mergeCell ref="Q182:S182"/>
    <mergeCell ref="T182:V182"/>
    <mergeCell ref="W182:Y182"/>
    <mergeCell ref="Z182:AB182"/>
    <mergeCell ref="AC183:AE183"/>
    <mergeCell ref="AF183:AJ183"/>
    <mergeCell ref="AK183:AX183"/>
    <mergeCell ref="AY183:BC183"/>
    <mergeCell ref="A183:F183"/>
    <mergeCell ref="G183:K183"/>
    <mergeCell ref="L183:P183"/>
    <mergeCell ref="Q183:S183"/>
    <mergeCell ref="T183:V183"/>
    <mergeCell ref="W183:Y183"/>
    <mergeCell ref="Z183:AB183"/>
    <mergeCell ref="AC184:AE184"/>
    <mergeCell ref="AF184:AJ184"/>
    <mergeCell ref="AK184:AX184"/>
    <mergeCell ref="AY184:BC184"/>
    <mergeCell ref="A184:F184"/>
    <mergeCell ref="G184:K184"/>
    <mergeCell ref="L184:P184"/>
    <mergeCell ref="Q184:S184"/>
    <mergeCell ref="T184:V184"/>
    <mergeCell ref="W184:Y184"/>
    <mergeCell ref="Z184:AB184"/>
    <mergeCell ref="AC185:AE185"/>
    <mergeCell ref="AF185:AJ185"/>
    <mergeCell ref="AK185:AX185"/>
    <mergeCell ref="AY185:BC185"/>
    <mergeCell ref="A185:F185"/>
    <mergeCell ref="G185:K185"/>
    <mergeCell ref="L185:P185"/>
    <mergeCell ref="Q185:S185"/>
    <mergeCell ref="T185:V185"/>
    <mergeCell ref="W185:Y185"/>
    <mergeCell ref="Z185:AB185"/>
    <mergeCell ref="AC186:AE186"/>
    <mergeCell ref="AF186:AJ186"/>
    <mergeCell ref="AK186:AX186"/>
    <mergeCell ref="AY186:BC186"/>
    <mergeCell ref="A186:F186"/>
    <mergeCell ref="G186:K186"/>
    <mergeCell ref="L186:P186"/>
    <mergeCell ref="Q186:S186"/>
    <mergeCell ref="T186:V186"/>
    <mergeCell ref="W186:Y186"/>
    <mergeCell ref="Z186:AB186"/>
    <mergeCell ref="AC187:AE187"/>
    <mergeCell ref="AF187:AJ187"/>
    <mergeCell ref="AK187:AX187"/>
    <mergeCell ref="AY187:BC187"/>
    <mergeCell ref="A187:F187"/>
    <mergeCell ref="G187:K187"/>
    <mergeCell ref="L187:P187"/>
    <mergeCell ref="Q187:S187"/>
    <mergeCell ref="T187:V187"/>
    <mergeCell ref="W187:Y187"/>
    <mergeCell ref="Z187:AB187"/>
    <mergeCell ref="AC188:AE188"/>
    <mergeCell ref="AF188:AJ188"/>
    <mergeCell ref="AK188:AX188"/>
    <mergeCell ref="AY188:BC188"/>
    <mergeCell ref="A188:F188"/>
    <mergeCell ref="G188:K188"/>
    <mergeCell ref="L188:P188"/>
    <mergeCell ref="Q188:S188"/>
    <mergeCell ref="T188:V188"/>
    <mergeCell ref="W188:Y188"/>
    <mergeCell ref="Z188:AB188"/>
    <mergeCell ref="AC189:AE189"/>
    <mergeCell ref="AF189:AJ189"/>
    <mergeCell ref="AK189:AX189"/>
    <mergeCell ref="AY189:BC189"/>
    <mergeCell ref="A189:F189"/>
    <mergeCell ref="G189:K189"/>
    <mergeCell ref="L189:P189"/>
    <mergeCell ref="Q189:S189"/>
    <mergeCell ref="T189:V189"/>
    <mergeCell ref="W189:Y189"/>
    <mergeCell ref="Z189:AB189"/>
    <mergeCell ref="AC190:AE190"/>
    <mergeCell ref="AF190:AJ190"/>
    <mergeCell ref="AK190:AX190"/>
    <mergeCell ref="AY190:BC190"/>
    <mergeCell ref="A190:F190"/>
    <mergeCell ref="G190:K190"/>
    <mergeCell ref="L190:P190"/>
    <mergeCell ref="Q190:S190"/>
    <mergeCell ref="T190:V190"/>
    <mergeCell ref="W190:Y190"/>
    <mergeCell ref="Z190:AB190"/>
    <mergeCell ref="AC191:AE191"/>
    <mergeCell ref="AF191:AJ191"/>
    <mergeCell ref="AK191:AX191"/>
    <mergeCell ref="AY191:BC191"/>
    <mergeCell ref="A191:F191"/>
    <mergeCell ref="G191:K191"/>
    <mergeCell ref="L191:P191"/>
    <mergeCell ref="Q191:S191"/>
    <mergeCell ref="T191:V191"/>
    <mergeCell ref="W191:Y191"/>
    <mergeCell ref="Z191:AB191"/>
    <mergeCell ref="AC192:AE192"/>
    <mergeCell ref="AF192:AJ192"/>
    <mergeCell ref="AK192:AX192"/>
    <mergeCell ref="AY192:BC192"/>
    <mergeCell ref="A192:F192"/>
    <mergeCell ref="G192:K192"/>
    <mergeCell ref="L192:P192"/>
    <mergeCell ref="Q192:S192"/>
    <mergeCell ref="T192:V192"/>
    <mergeCell ref="W192:Y192"/>
    <mergeCell ref="Z192:AB192"/>
    <mergeCell ref="AC193:AE193"/>
    <mergeCell ref="AF193:AJ193"/>
    <mergeCell ref="AK193:AX193"/>
    <mergeCell ref="AY193:BC193"/>
    <mergeCell ref="A193:F193"/>
    <mergeCell ref="G193:K193"/>
    <mergeCell ref="L193:P193"/>
    <mergeCell ref="Q193:S193"/>
    <mergeCell ref="T193:V193"/>
    <mergeCell ref="W193:Y193"/>
    <mergeCell ref="Z193:AB193"/>
    <mergeCell ref="AC194:AE194"/>
    <mergeCell ref="AF194:AJ194"/>
    <mergeCell ref="AK194:AX194"/>
    <mergeCell ref="AY194:BC194"/>
    <mergeCell ref="A194:F194"/>
    <mergeCell ref="G194:K194"/>
    <mergeCell ref="L194:P194"/>
    <mergeCell ref="Q194:S194"/>
    <mergeCell ref="T194:V194"/>
    <mergeCell ref="W194:Y194"/>
    <mergeCell ref="Z194:AB194"/>
    <mergeCell ref="AC195:AE195"/>
    <mergeCell ref="AF195:AJ195"/>
    <mergeCell ref="AK195:AX195"/>
    <mergeCell ref="AY195:BC195"/>
    <mergeCell ref="A195:F195"/>
    <mergeCell ref="G195:K195"/>
    <mergeCell ref="L195:P195"/>
    <mergeCell ref="Q195:S195"/>
    <mergeCell ref="T195:V195"/>
    <mergeCell ref="W195:Y195"/>
    <mergeCell ref="Z195:AB195"/>
    <mergeCell ref="AC196:AE196"/>
    <mergeCell ref="AF196:AJ196"/>
    <mergeCell ref="AK196:AX196"/>
    <mergeCell ref="AY196:BC196"/>
    <mergeCell ref="A196:F196"/>
    <mergeCell ref="G196:K196"/>
    <mergeCell ref="L196:P196"/>
    <mergeCell ref="Q196:S196"/>
    <mergeCell ref="T196:V196"/>
    <mergeCell ref="W196:Y196"/>
    <mergeCell ref="Z196:AB196"/>
    <mergeCell ref="AC197:AE197"/>
    <mergeCell ref="AF197:AJ197"/>
    <mergeCell ref="AK197:AX197"/>
    <mergeCell ref="AY197:BC197"/>
    <mergeCell ref="A197:F197"/>
    <mergeCell ref="G197:K197"/>
    <mergeCell ref="L197:P197"/>
    <mergeCell ref="Q197:S197"/>
    <mergeCell ref="T197:V197"/>
    <mergeCell ref="W197:Y197"/>
    <mergeCell ref="Z197:AB197"/>
    <mergeCell ref="AC198:AE198"/>
    <mergeCell ref="AF198:AJ198"/>
    <mergeCell ref="AK198:AX198"/>
    <mergeCell ref="AY198:BC198"/>
    <mergeCell ref="A198:F198"/>
    <mergeCell ref="G198:K198"/>
    <mergeCell ref="L198:P198"/>
    <mergeCell ref="Q198:S198"/>
    <mergeCell ref="T198:V198"/>
    <mergeCell ref="W198:Y198"/>
    <mergeCell ref="Z198:AB198"/>
    <mergeCell ref="AC199:AE199"/>
    <mergeCell ref="AF199:AJ199"/>
    <mergeCell ref="AK199:AX199"/>
    <mergeCell ref="AY199:BC199"/>
    <mergeCell ref="A199:F199"/>
    <mergeCell ref="G199:K199"/>
    <mergeCell ref="L199:P199"/>
    <mergeCell ref="Q199:S199"/>
    <mergeCell ref="T199:V199"/>
    <mergeCell ref="W199:Y199"/>
    <mergeCell ref="Z199:AB199"/>
    <mergeCell ref="AC200:AE200"/>
    <mergeCell ref="AF200:AJ200"/>
    <mergeCell ref="AK200:AX200"/>
    <mergeCell ref="AY200:BC200"/>
    <mergeCell ref="A200:F200"/>
    <mergeCell ref="G200:K200"/>
    <mergeCell ref="L200:P200"/>
    <mergeCell ref="Q200:S200"/>
    <mergeCell ref="T200:V200"/>
    <mergeCell ref="W200:Y200"/>
    <mergeCell ref="Z200:AB200"/>
    <mergeCell ref="AC201:AE201"/>
    <mergeCell ref="AF201:AJ201"/>
    <mergeCell ref="AK201:AX201"/>
    <mergeCell ref="AY201:BC201"/>
    <mergeCell ref="A201:F201"/>
    <mergeCell ref="G201:K201"/>
    <mergeCell ref="L201:P201"/>
    <mergeCell ref="Q201:S201"/>
    <mergeCell ref="T201:V201"/>
    <mergeCell ref="W201:Y201"/>
    <mergeCell ref="Z201:AB201"/>
    <mergeCell ref="AC202:AE202"/>
    <mergeCell ref="AF202:AJ202"/>
    <mergeCell ref="AK202:AX202"/>
    <mergeCell ref="AY202:BC202"/>
    <mergeCell ref="A202:F202"/>
    <mergeCell ref="G202:K202"/>
    <mergeCell ref="L202:P202"/>
    <mergeCell ref="Q202:S202"/>
    <mergeCell ref="T202:V202"/>
    <mergeCell ref="W202:Y202"/>
    <mergeCell ref="Z202:AB202"/>
    <mergeCell ref="AC210:AE210"/>
    <mergeCell ref="AF210:AJ210"/>
    <mergeCell ref="AK210:AX210"/>
    <mergeCell ref="AY210:BC210"/>
    <mergeCell ref="A210:F210"/>
    <mergeCell ref="G210:K210"/>
    <mergeCell ref="L210:P210"/>
    <mergeCell ref="Q210:S210"/>
    <mergeCell ref="T210:V210"/>
    <mergeCell ref="W210:Y210"/>
    <mergeCell ref="Z210:AB210"/>
    <mergeCell ref="AC211:AE211"/>
    <mergeCell ref="AF211:AJ211"/>
    <mergeCell ref="AK211:AX211"/>
    <mergeCell ref="AY211:BC211"/>
    <mergeCell ref="A211:F211"/>
    <mergeCell ref="G211:K211"/>
    <mergeCell ref="L211:P211"/>
    <mergeCell ref="Q211:S211"/>
    <mergeCell ref="T211:V211"/>
    <mergeCell ref="W211:Y211"/>
    <mergeCell ref="Z211:AB211"/>
    <mergeCell ref="AC212:AE212"/>
    <mergeCell ref="AF212:AJ212"/>
    <mergeCell ref="AK212:AX212"/>
    <mergeCell ref="AY212:BC212"/>
    <mergeCell ref="A212:F212"/>
    <mergeCell ref="G212:K212"/>
    <mergeCell ref="L212:P212"/>
    <mergeCell ref="Q212:S212"/>
    <mergeCell ref="T212:V212"/>
    <mergeCell ref="W212:Y212"/>
    <mergeCell ref="Z212:AB212"/>
    <mergeCell ref="AC213:AE213"/>
    <mergeCell ref="AF213:AJ213"/>
    <mergeCell ref="AK213:AX213"/>
    <mergeCell ref="AY213:BC213"/>
    <mergeCell ref="A213:F213"/>
    <mergeCell ref="G213:K213"/>
    <mergeCell ref="L213:P213"/>
    <mergeCell ref="Q213:S213"/>
    <mergeCell ref="T213:V213"/>
    <mergeCell ref="W213:Y213"/>
    <mergeCell ref="Z213:AB213"/>
    <mergeCell ref="AC214:AE214"/>
    <mergeCell ref="AF214:AJ214"/>
    <mergeCell ref="AK214:AX214"/>
    <mergeCell ref="AY214:BC214"/>
    <mergeCell ref="A214:F214"/>
    <mergeCell ref="G214:K214"/>
    <mergeCell ref="L214:P214"/>
    <mergeCell ref="Q214:S214"/>
    <mergeCell ref="T214:V214"/>
    <mergeCell ref="W214:Y214"/>
    <mergeCell ref="Z214:AB214"/>
    <mergeCell ref="AC215:AE215"/>
    <mergeCell ref="AF215:AJ215"/>
    <mergeCell ref="AK215:AX215"/>
    <mergeCell ref="AY215:BC215"/>
    <mergeCell ref="A215:F215"/>
    <mergeCell ref="G215:K215"/>
    <mergeCell ref="L215:P215"/>
    <mergeCell ref="Q215:S215"/>
    <mergeCell ref="T215:V215"/>
    <mergeCell ref="W215:Y215"/>
    <mergeCell ref="Z215:AB215"/>
    <mergeCell ref="AC19:AE19"/>
    <mergeCell ref="AF19:AJ19"/>
    <mergeCell ref="AK19:AX19"/>
    <mergeCell ref="AY19:BC19"/>
    <mergeCell ref="A19:F19"/>
    <mergeCell ref="G19:K19"/>
    <mergeCell ref="L19:P19"/>
    <mergeCell ref="Q19:S19"/>
    <mergeCell ref="T19:V19"/>
    <mergeCell ref="W19:Y19"/>
    <mergeCell ref="Z19:AB19"/>
    <mergeCell ref="AC20:AE20"/>
    <mergeCell ref="AF20:AJ20"/>
    <mergeCell ref="AK20:AX20"/>
    <mergeCell ref="AY20:BC20"/>
    <mergeCell ref="A20:F20"/>
    <mergeCell ref="G20:K20"/>
    <mergeCell ref="L20:P20"/>
    <mergeCell ref="Q20:S20"/>
    <mergeCell ref="T20:V20"/>
    <mergeCell ref="W20:Y20"/>
    <mergeCell ref="Z20:AB20"/>
    <mergeCell ref="AC21:AE21"/>
    <mergeCell ref="AF21:AJ21"/>
    <mergeCell ref="AK21:AX21"/>
    <mergeCell ref="AY21:BC21"/>
    <mergeCell ref="A21:F21"/>
    <mergeCell ref="G21:K21"/>
    <mergeCell ref="L21:P21"/>
    <mergeCell ref="Q21:S21"/>
    <mergeCell ref="T21:V21"/>
    <mergeCell ref="W21:Y21"/>
    <mergeCell ref="Z21:AB21"/>
    <mergeCell ref="AC216:AE216"/>
    <mergeCell ref="AF216:AJ216"/>
    <mergeCell ref="AK216:AX216"/>
    <mergeCell ref="AY216:BC216"/>
    <mergeCell ref="A216:F216"/>
    <mergeCell ref="G216:K216"/>
    <mergeCell ref="L216:P216"/>
    <mergeCell ref="Q216:S216"/>
    <mergeCell ref="T216:V216"/>
    <mergeCell ref="W216:Y216"/>
    <mergeCell ref="Z216:AB216"/>
    <mergeCell ref="AC203:AE203"/>
    <mergeCell ref="AF203:AJ203"/>
    <mergeCell ref="AK203:AX203"/>
    <mergeCell ref="AY203:BC203"/>
    <mergeCell ref="A203:F203"/>
    <mergeCell ref="G203:K203"/>
    <mergeCell ref="L203:P203"/>
    <mergeCell ref="Q203:S203"/>
    <mergeCell ref="T203:V203"/>
    <mergeCell ref="W203:Y203"/>
    <mergeCell ref="Z203:AB203"/>
    <mergeCell ref="AC204:AE204"/>
    <mergeCell ref="AF204:AJ204"/>
    <mergeCell ref="AK204:AX204"/>
    <mergeCell ref="AY204:BC204"/>
    <mergeCell ref="A204:F204"/>
    <mergeCell ref="G204:K204"/>
    <mergeCell ref="L204:P204"/>
    <mergeCell ref="Q204:S204"/>
    <mergeCell ref="T204:V204"/>
    <mergeCell ref="W204:Y204"/>
    <mergeCell ref="Z204:AB204"/>
    <mergeCell ref="AC205:AE205"/>
    <mergeCell ref="AF205:AJ205"/>
    <mergeCell ref="AK205:AX205"/>
    <mergeCell ref="AY205:BC205"/>
    <mergeCell ref="A205:F205"/>
    <mergeCell ref="G205:K205"/>
    <mergeCell ref="L205:P205"/>
    <mergeCell ref="Q205:S205"/>
    <mergeCell ref="T205:V205"/>
    <mergeCell ref="W205:Y205"/>
    <mergeCell ref="Z205:AB205"/>
    <mergeCell ref="AC206:AE206"/>
    <mergeCell ref="AF206:AJ206"/>
    <mergeCell ref="AK206:AX206"/>
    <mergeCell ref="AY206:BC206"/>
    <mergeCell ref="A206:F206"/>
    <mergeCell ref="G206:K206"/>
    <mergeCell ref="L206:P206"/>
    <mergeCell ref="Q206:S206"/>
    <mergeCell ref="T206:V206"/>
    <mergeCell ref="W206:Y206"/>
    <mergeCell ref="Z206:AB206"/>
    <mergeCell ref="AC207:AE207"/>
    <mergeCell ref="AF207:AJ207"/>
    <mergeCell ref="AK207:AX207"/>
    <mergeCell ref="AY207:BC207"/>
    <mergeCell ref="A207:F207"/>
    <mergeCell ref="G207:K207"/>
    <mergeCell ref="L207:P207"/>
    <mergeCell ref="Q207:S207"/>
    <mergeCell ref="T207:V207"/>
    <mergeCell ref="W207:Y207"/>
    <mergeCell ref="Z207:AB207"/>
    <mergeCell ref="AC208:AE208"/>
    <mergeCell ref="AF208:AJ208"/>
    <mergeCell ref="AK208:AX208"/>
    <mergeCell ref="AY208:BC208"/>
    <mergeCell ref="A208:F208"/>
    <mergeCell ref="G208:K208"/>
    <mergeCell ref="L208:P208"/>
    <mergeCell ref="Q208:S208"/>
    <mergeCell ref="T208:V208"/>
    <mergeCell ref="W208:Y208"/>
    <mergeCell ref="Z208:AB208"/>
    <mergeCell ref="AC209:AE209"/>
    <mergeCell ref="AF209:AJ209"/>
    <mergeCell ref="AK209:AX209"/>
    <mergeCell ref="AY209:BC209"/>
    <mergeCell ref="A209:F209"/>
    <mergeCell ref="G209:K209"/>
    <mergeCell ref="L209:P209"/>
    <mergeCell ref="Q209:S209"/>
    <mergeCell ref="T209:V209"/>
    <mergeCell ref="W209:Y209"/>
    <mergeCell ref="Z209:AB209"/>
    <mergeCell ref="AC119:AE119"/>
    <mergeCell ref="AF119:AJ119"/>
    <mergeCell ref="AK119:AX119"/>
    <mergeCell ref="AY119:BC119"/>
    <mergeCell ref="A119:F119"/>
    <mergeCell ref="G119:K119"/>
    <mergeCell ref="L119:P119"/>
    <mergeCell ref="Q119:S119"/>
    <mergeCell ref="T119:V119"/>
    <mergeCell ref="W119:Y119"/>
    <mergeCell ref="Z119:AB119"/>
    <mergeCell ref="AC120:AE120"/>
    <mergeCell ref="AF120:AJ120"/>
    <mergeCell ref="AK120:AX120"/>
    <mergeCell ref="AY120:BC120"/>
    <mergeCell ref="A120:F120"/>
    <mergeCell ref="G120:K120"/>
    <mergeCell ref="L120:P120"/>
    <mergeCell ref="Q120:S120"/>
    <mergeCell ref="T120:V120"/>
    <mergeCell ref="W120:Y120"/>
    <mergeCell ref="Z120:AB120"/>
    <mergeCell ref="AC121:AE121"/>
    <mergeCell ref="AF121:AJ121"/>
    <mergeCell ref="AK121:AX121"/>
    <mergeCell ref="AY121:BC121"/>
    <mergeCell ref="A121:F121"/>
    <mergeCell ref="G121:K121"/>
    <mergeCell ref="L121:P121"/>
    <mergeCell ref="Q121:S121"/>
    <mergeCell ref="T121:V121"/>
    <mergeCell ref="W121:Y121"/>
    <mergeCell ref="Z121:AB121"/>
    <mergeCell ref="AC122:AE122"/>
    <mergeCell ref="AF122:AJ122"/>
    <mergeCell ref="AK122:AX122"/>
    <mergeCell ref="AY122:BC122"/>
    <mergeCell ref="A122:F122"/>
    <mergeCell ref="G122:K122"/>
    <mergeCell ref="L122:P122"/>
    <mergeCell ref="Q122:S122"/>
    <mergeCell ref="T122:V122"/>
    <mergeCell ref="W122:Y122"/>
    <mergeCell ref="Z122:AB122"/>
    <mergeCell ref="AC123:AE123"/>
    <mergeCell ref="AF123:AJ123"/>
    <mergeCell ref="AK123:AX123"/>
    <mergeCell ref="AY123:BC123"/>
    <mergeCell ref="A123:F123"/>
    <mergeCell ref="G123:K123"/>
    <mergeCell ref="L123:P123"/>
    <mergeCell ref="Q123:S123"/>
    <mergeCell ref="T123:V123"/>
    <mergeCell ref="W123:Y123"/>
    <mergeCell ref="Z123:AB123"/>
    <mergeCell ref="AC124:AE124"/>
    <mergeCell ref="AF124:AJ124"/>
    <mergeCell ref="AK124:AX124"/>
    <mergeCell ref="AY124:BC124"/>
    <mergeCell ref="A124:F124"/>
    <mergeCell ref="G124:K124"/>
    <mergeCell ref="L124:P124"/>
    <mergeCell ref="Q124:S124"/>
    <mergeCell ref="T124:V124"/>
    <mergeCell ref="W124:Y124"/>
    <mergeCell ref="Z124:AB124"/>
    <mergeCell ref="AC125:AE125"/>
    <mergeCell ref="AF125:AJ125"/>
    <mergeCell ref="AK125:AX125"/>
    <mergeCell ref="AY125:BC125"/>
    <mergeCell ref="A125:F125"/>
    <mergeCell ref="G125:K125"/>
    <mergeCell ref="L125:P125"/>
    <mergeCell ref="Q125:S125"/>
    <mergeCell ref="T125:V125"/>
    <mergeCell ref="W125:Y125"/>
    <mergeCell ref="Z125:AB125"/>
    <mergeCell ref="AC126:AE126"/>
    <mergeCell ref="AF126:AJ126"/>
    <mergeCell ref="AK126:AX126"/>
    <mergeCell ref="AY126:BC126"/>
    <mergeCell ref="A126:F126"/>
    <mergeCell ref="G126:K126"/>
    <mergeCell ref="L126:P126"/>
    <mergeCell ref="Q126:S126"/>
    <mergeCell ref="T126:V126"/>
    <mergeCell ref="W126:Y126"/>
    <mergeCell ref="Z126:AB126"/>
    <mergeCell ref="AC127:AE127"/>
    <mergeCell ref="AF127:AJ127"/>
    <mergeCell ref="AK127:AX127"/>
    <mergeCell ref="AY127:BC127"/>
    <mergeCell ref="A127:F127"/>
    <mergeCell ref="G127:K127"/>
    <mergeCell ref="L127:P127"/>
    <mergeCell ref="Q127:S127"/>
    <mergeCell ref="T127:V127"/>
    <mergeCell ref="W127:Y127"/>
    <mergeCell ref="Z127:AB127"/>
    <mergeCell ref="AC128:AE128"/>
    <mergeCell ref="AF128:AJ128"/>
    <mergeCell ref="AK128:AX128"/>
    <mergeCell ref="AY128:BC128"/>
    <mergeCell ref="A128:F128"/>
    <mergeCell ref="G128:K128"/>
    <mergeCell ref="L128:P128"/>
    <mergeCell ref="Q128:S128"/>
    <mergeCell ref="T128:V128"/>
    <mergeCell ref="W128:Y128"/>
    <mergeCell ref="Z128:AB128"/>
    <mergeCell ref="AC129:AE129"/>
    <mergeCell ref="AF129:AJ129"/>
    <mergeCell ref="AK129:AX129"/>
    <mergeCell ref="AY129:BC129"/>
    <mergeCell ref="A129:F129"/>
    <mergeCell ref="G129:K129"/>
    <mergeCell ref="L129:P129"/>
    <mergeCell ref="Q129:S129"/>
    <mergeCell ref="T129:V129"/>
    <mergeCell ref="W129:Y129"/>
    <mergeCell ref="Z129:AB129"/>
    <mergeCell ref="AC130:AE130"/>
    <mergeCell ref="AF130:AJ130"/>
    <mergeCell ref="AK130:AX130"/>
    <mergeCell ref="AY130:BC130"/>
    <mergeCell ref="A130:F130"/>
    <mergeCell ref="G130:K130"/>
    <mergeCell ref="L130:P130"/>
    <mergeCell ref="Q130:S130"/>
    <mergeCell ref="T130:V130"/>
    <mergeCell ref="W130:Y130"/>
    <mergeCell ref="Z130:AB130"/>
    <mergeCell ref="AC131:AE131"/>
    <mergeCell ref="AF131:AJ131"/>
    <mergeCell ref="AK131:AX131"/>
    <mergeCell ref="AY131:BC131"/>
    <mergeCell ref="A131:F131"/>
    <mergeCell ref="G131:K131"/>
    <mergeCell ref="L131:P131"/>
    <mergeCell ref="Q131:S131"/>
    <mergeCell ref="T131:V131"/>
    <mergeCell ref="W131:Y131"/>
    <mergeCell ref="Z131:AB131"/>
    <mergeCell ref="AC132:AE132"/>
    <mergeCell ref="AF132:AJ132"/>
    <mergeCell ref="AK132:AX132"/>
    <mergeCell ref="AY132:BC132"/>
    <mergeCell ref="A132:F132"/>
    <mergeCell ref="G132:K132"/>
    <mergeCell ref="L132:P132"/>
    <mergeCell ref="Q132:S132"/>
    <mergeCell ref="T132:V132"/>
    <mergeCell ref="W132:Y132"/>
    <mergeCell ref="Z132:AB132"/>
    <mergeCell ref="AC133:AE133"/>
    <mergeCell ref="AF133:AJ133"/>
    <mergeCell ref="AK133:AX133"/>
    <mergeCell ref="AY133:BC133"/>
    <mergeCell ref="A133:F133"/>
    <mergeCell ref="G133:K133"/>
    <mergeCell ref="L133:P133"/>
    <mergeCell ref="Q133:S133"/>
    <mergeCell ref="T133:V133"/>
    <mergeCell ref="W133:Y133"/>
    <mergeCell ref="Z133:AB133"/>
    <mergeCell ref="AC134:AE134"/>
    <mergeCell ref="AF134:AJ134"/>
    <mergeCell ref="AK134:AX134"/>
    <mergeCell ref="AY134:BC134"/>
    <mergeCell ref="A134:F134"/>
    <mergeCell ref="G134:K134"/>
    <mergeCell ref="L134:P134"/>
    <mergeCell ref="Q134:S134"/>
    <mergeCell ref="T134:V134"/>
    <mergeCell ref="W134:Y134"/>
    <mergeCell ref="Z134:AB134"/>
    <mergeCell ref="AC135:AE135"/>
    <mergeCell ref="AF135:AJ135"/>
    <mergeCell ref="AK135:AX135"/>
    <mergeCell ref="AY135:BC135"/>
    <mergeCell ref="A135:F135"/>
    <mergeCell ref="G135:K135"/>
    <mergeCell ref="L135:P135"/>
    <mergeCell ref="Q135:S135"/>
    <mergeCell ref="T135:V135"/>
    <mergeCell ref="W135:Y135"/>
    <mergeCell ref="Z135:AB135"/>
    <mergeCell ref="AC136:AE136"/>
    <mergeCell ref="AF136:AJ136"/>
    <mergeCell ref="AK136:AX136"/>
    <mergeCell ref="AY136:BC136"/>
    <mergeCell ref="A136:F136"/>
    <mergeCell ref="G136:K136"/>
    <mergeCell ref="L136:P136"/>
    <mergeCell ref="Q136:S136"/>
    <mergeCell ref="T136:V136"/>
    <mergeCell ref="W136:Y136"/>
    <mergeCell ref="Z136:AB136"/>
    <mergeCell ref="AC137:AE137"/>
    <mergeCell ref="AF137:AJ137"/>
    <mergeCell ref="AK137:AX137"/>
    <mergeCell ref="AY137:BC137"/>
    <mergeCell ref="A137:F137"/>
    <mergeCell ref="G137:K137"/>
    <mergeCell ref="L137:P137"/>
    <mergeCell ref="Q137:S137"/>
    <mergeCell ref="T137:V137"/>
    <mergeCell ref="W137:Y137"/>
    <mergeCell ref="Z137:AB137"/>
    <mergeCell ref="AC138:AE138"/>
    <mergeCell ref="AF138:AJ138"/>
    <mergeCell ref="AK138:AX138"/>
    <mergeCell ref="AY138:BC138"/>
    <mergeCell ref="A138:F138"/>
    <mergeCell ref="G138:K138"/>
    <mergeCell ref="L138:P138"/>
    <mergeCell ref="Q138:S138"/>
    <mergeCell ref="T138:V138"/>
    <mergeCell ref="W138:Y138"/>
    <mergeCell ref="Z138:AB138"/>
    <mergeCell ref="AC139:AE139"/>
    <mergeCell ref="AF139:AJ139"/>
    <mergeCell ref="AK139:AX139"/>
    <mergeCell ref="AY139:BC139"/>
    <mergeCell ref="A139:F139"/>
    <mergeCell ref="G139:K139"/>
    <mergeCell ref="L139:P139"/>
    <mergeCell ref="Q139:S139"/>
    <mergeCell ref="T139:V139"/>
    <mergeCell ref="W139:Y139"/>
    <mergeCell ref="Z139:AB139"/>
    <mergeCell ref="AC140:AE140"/>
    <mergeCell ref="AF140:AJ140"/>
    <mergeCell ref="AK140:AX140"/>
    <mergeCell ref="AY140:BC140"/>
    <mergeCell ref="A140:F140"/>
    <mergeCell ref="G140:K140"/>
    <mergeCell ref="L140:P140"/>
    <mergeCell ref="Q140:S140"/>
    <mergeCell ref="T140:V140"/>
    <mergeCell ref="W140:Y140"/>
    <mergeCell ref="Z140:AB140"/>
    <mergeCell ref="AC141:AE141"/>
    <mergeCell ref="AF141:AJ141"/>
    <mergeCell ref="AK141:AX141"/>
    <mergeCell ref="AY141:BC141"/>
    <mergeCell ref="A141:F141"/>
    <mergeCell ref="G141:K141"/>
    <mergeCell ref="L141:P141"/>
    <mergeCell ref="Q141:S141"/>
    <mergeCell ref="T141:V141"/>
    <mergeCell ref="W141:Y141"/>
    <mergeCell ref="Z141:AB141"/>
    <mergeCell ref="AC142:AE142"/>
    <mergeCell ref="AF142:AJ142"/>
    <mergeCell ref="AK142:AX142"/>
    <mergeCell ref="AY142:BC142"/>
    <mergeCell ref="A142:F142"/>
    <mergeCell ref="G142:K142"/>
    <mergeCell ref="L142:P142"/>
    <mergeCell ref="Q142:S142"/>
    <mergeCell ref="T142:V142"/>
    <mergeCell ref="W142:Y142"/>
    <mergeCell ref="Z142:AB142"/>
    <mergeCell ref="AC143:AE143"/>
    <mergeCell ref="AF143:AJ143"/>
    <mergeCell ref="AK143:AX143"/>
    <mergeCell ref="AY143:BC143"/>
    <mergeCell ref="A143:F143"/>
    <mergeCell ref="G143:K143"/>
    <mergeCell ref="L143:P143"/>
    <mergeCell ref="Q143:S143"/>
    <mergeCell ref="T143:V143"/>
    <mergeCell ref="W143:Y143"/>
    <mergeCell ref="Z143:AB143"/>
    <mergeCell ref="AC144:AE144"/>
    <mergeCell ref="AF144:AJ144"/>
    <mergeCell ref="AK144:AX144"/>
    <mergeCell ref="AY144:BC144"/>
    <mergeCell ref="A144:F144"/>
    <mergeCell ref="G144:K144"/>
    <mergeCell ref="L144:P144"/>
    <mergeCell ref="Q144:S144"/>
    <mergeCell ref="T144:V144"/>
    <mergeCell ref="W144:Y144"/>
    <mergeCell ref="Z144:AB144"/>
    <mergeCell ref="AC145:AE145"/>
    <mergeCell ref="AF145:AJ145"/>
    <mergeCell ref="AK145:AX145"/>
    <mergeCell ref="AY145:BC145"/>
    <mergeCell ref="A145:F145"/>
    <mergeCell ref="G145:K145"/>
    <mergeCell ref="L145:P145"/>
    <mergeCell ref="Q145:S145"/>
    <mergeCell ref="T145:V145"/>
    <mergeCell ref="W145:Y145"/>
    <mergeCell ref="Z145:AB145"/>
    <mergeCell ref="AC146:AE146"/>
    <mergeCell ref="AF146:AJ146"/>
    <mergeCell ref="AK146:AX146"/>
    <mergeCell ref="AY146:BC146"/>
    <mergeCell ref="A146:F146"/>
    <mergeCell ref="G146:K146"/>
    <mergeCell ref="L146:P146"/>
    <mergeCell ref="Q146:S146"/>
    <mergeCell ref="T146:V146"/>
    <mergeCell ref="W146:Y146"/>
    <mergeCell ref="Z146:AB146"/>
    <mergeCell ref="AC147:AE147"/>
    <mergeCell ref="AF147:AJ147"/>
    <mergeCell ref="AK147:AX147"/>
    <mergeCell ref="AY147:BC147"/>
    <mergeCell ref="A147:F147"/>
    <mergeCell ref="G147:K147"/>
    <mergeCell ref="L147:P147"/>
    <mergeCell ref="Q147:S147"/>
    <mergeCell ref="T147:V147"/>
    <mergeCell ref="W147:Y147"/>
    <mergeCell ref="Z147:AB147"/>
    <mergeCell ref="AC148:AE148"/>
    <mergeCell ref="AF148:AJ148"/>
    <mergeCell ref="AK148:AX148"/>
    <mergeCell ref="AY148:BC148"/>
    <mergeCell ref="A148:F148"/>
    <mergeCell ref="G148:K148"/>
    <mergeCell ref="L148:P148"/>
    <mergeCell ref="Q148:S148"/>
    <mergeCell ref="T148:V148"/>
    <mergeCell ref="W148:Y148"/>
    <mergeCell ref="Z148:AB148"/>
    <mergeCell ref="AC149:AE149"/>
    <mergeCell ref="AF149:AJ149"/>
    <mergeCell ref="AK149:AX149"/>
    <mergeCell ref="AY149:BC149"/>
    <mergeCell ref="A149:F149"/>
    <mergeCell ref="G149:K149"/>
    <mergeCell ref="L149:P149"/>
    <mergeCell ref="Q149:S149"/>
    <mergeCell ref="T149:V149"/>
    <mergeCell ref="W149:Y149"/>
    <mergeCell ref="Z149:AB149"/>
    <mergeCell ref="AC150:AE150"/>
    <mergeCell ref="AF150:AJ150"/>
    <mergeCell ref="AK150:AX150"/>
    <mergeCell ref="AY150:BC150"/>
    <mergeCell ref="A150:F150"/>
    <mergeCell ref="G150:K150"/>
    <mergeCell ref="L150:P150"/>
    <mergeCell ref="Q150:S150"/>
    <mergeCell ref="T150:V150"/>
    <mergeCell ref="W150:Y150"/>
    <mergeCell ref="Z150:AB150"/>
    <mergeCell ref="AC151:AE151"/>
    <mergeCell ref="AF151:AJ151"/>
    <mergeCell ref="AK151:AX151"/>
    <mergeCell ref="AY151:BC151"/>
    <mergeCell ref="A151:F151"/>
    <mergeCell ref="G151:K151"/>
    <mergeCell ref="L151:P151"/>
    <mergeCell ref="Q151:S151"/>
    <mergeCell ref="T151:V151"/>
    <mergeCell ref="W151:Y151"/>
    <mergeCell ref="Z151:AB151"/>
    <mergeCell ref="AC152:AE152"/>
    <mergeCell ref="AF152:AJ152"/>
    <mergeCell ref="AK152:AX152"/>
    <mergeCell ref="AY152:BC152"/>
    <mergeCell ref="A152:F152"/>
    <mergeCell ref="G152:K152"/>
    <mergeCell ref="L152:P152"/>
    <mergeCell ref="Q152:S152"/>
    <mergeCell ref="T152:V152"/>
    <mergeCell ref="W152:Y152"/>
    <mergeCell ref="Z152:AB152"/>
    <mergeCell ref="AC153:AE153"/>
    <mergeCell ref="AF153:AJ153"/>
    <mergeCell ref="AK153:AX153"/>
    <mergeCell ref="AY153:BC153"/>
    <mergeCell ref="A153:F153"/>
    <mergeCell ref="G153:K153"/>
    <mergeCell ref="L153:P153"/>
    <mergeCell ref="Q153:S153"/>
    <mergeCell ref="T153:V153"/>
    <mergeCell ref="W153:Y153"/>
    <mergeCell ref="Z153:AB153"/>
    <mergeCell ref="AC154:AE154"/>
    <mergeCell ref="AF154:AJ154"/>
    <mergeCell ref="AK154:AX154"/>
    <mergeCell ref="AY154:BC154"/>
    <mergeCell ref="A154:F154"/>
    <mergeCell ref="G154:K154"/>
    <mergeCell ref="L154:P154"/>
    <mergeCell ref="Q154:S154"/>
    <mergeCell ref="T154:V154"/>
    <mergeCell ref="W154:Y154"/>
    <mergeCell ref="Z154:AB154"/>
    <mergeCell ref="AC155:AE155"/>
    <mergeCell ref="AF155:AJ155"/>
    <mergeCell ref="AK155:AX155"/>
    <mergeCell ref="AY155:BC155"/>
    <mergeCell ref="A155:F155"/>
    <mergeCell ref="G155:K155"/>
    <mergeCell ref="L155:P155"/>
    <mergeCell ref="Q155:S155"/>
    <mergeCell ref="T155:V155"/>
    <mergeCell ref="W155:Y155"/>
    <mergeCell ref="Z155:AB155"/>
    <mergeCell ref="AC156:AE156"/>
    <mergeCell ref="AF156:AJ156"/>
    <mergeCell ref="AK156:AX156"/>
    <mergeCell ref="AY156:BC156"/>
    <mergeCell ref="A156:F156"/>
    <mergeCell ref="G156:K156"/>
    <mergeCell ref="L156:P156"/>
    <mergeCell ref="Q156:S156"/>
    <mergeCell ref="T156:V156"/>
    <mergeCell ref="W156:Y156"/>
    <mergeCell ref="Z156:AB156"/>
    <mergeCell ref="AC157:AE157"/>
    <mergeCell ref="AF157:AJ157"/>
    <mergeCell ref="AK157:AX157"/>
    <mergeCell ref="AY157:BC157"/>
    <mergeCell ref="A157:F157"/>
    <mergeCell ref="G157:K157"/>
    <mergeCell ref="L157:P157"/>
    <mergeCell ref="Q157:S157"/>
    <mergeCell ref="T157:V157"/>
    <mergeCell ref="W157:Y157"/>
    <mergeCell ref="Z157:AB157"/>
    <mergeCell ref="AC158:AE158"/>
    <mergeCell ref="AF158:AJ158"/>
    <mergeCell ref="AK158:AX158"/>
    <mergeCell ref="AY158:BC158"/>
    <mergeCell ref="A158:F158"/>
    <mergeCell ref="G158:K158"/>
    <mergeCell ref="L158:P158"/>
    <mergeCell ref="Q158:S158"/>
    <mergeCell ref="T158:V158"/>
    <mergeCell ref="W158:Y158"/>
    <mergeCell ref="Z158:AB158"/>
    <mergeCell ref="AC159:AE159"/>
    <mergeCell ref="AF159:AJ159"/>
    <mergeCell ref="AK159:AX159"/>
    <mergeCell ref="AY159:BC159"/>
    <mergeCell ref="A159:F159"/>
    <mergeCell ref="G159:K159"/>
    <mergeCell ref="L159:P159"/>
    <mergeCell ref="Q159:S159"/>
    <mergeCell ref="T159:V159"/>
    <mergeCell ref="W159:Y159"/>
    <mergeCell ref="Z159:AB159"/>
    <mergeCell ref="AC160:AE160"/>
    <mergeCell ref="AF160:AJ160"/>
    <mergeCell ref="AK160:AX160"/>
    <mergeCell ref="AY160:BC160"/>
    <mergeCell ref="A160:F160"/>
    <mergeCell ref="G160:K160"/>
    <mergeCell ref="L160:P160"/>
    <mergeCell ref="Q160:S160"/>
    <mergeCell ref="T160:V160"/>
    <mergeCell ref="W160:Y160"/>
    <mergeCell ref="Z160:AB160"/>
    <mergeCell ref="AC161:AE161"/>
    <mergeCell ref="AF161:AJ161"/>
    <mergeCell ref="AK161:AX161"/>
    <mergeCell ref="AY161:BC161"/>
    <mergeCell ref="A161:F161"/>
    <mergeCell ref="G161:K161"/>
    <mergeCell ref="L161:P161"/>
    <mergeCell ref="Q161:S161"/>
    <mergeCell ref="T161:V161"/>
    <mergeCell ref="W161:Y161"/>
    <mergeCell ref="Z161:AB161"/>
    <mergeCell ref="AC162:AE162"/>
    <mergeCell ref="AF162:AJ162"/>
    <mergeCell ref="AK162:AX162"/>
    <mergeCell ref="AY162:BC162"/>
    <mergeCell ref="A162:F162"/>
    <mergeCell ref="G162:K162"/>
    <mergeCell ref="L162:P162"/>
    <mergeCell ref="Q162:S162"/>
    <mergeCell ref="T162:V162"/>
    <mergeCell ref="W162:Y162"/>
    <mergeCell ref="Z162:AB162"/>
    <mergeCell ref="AC163:AE163"/>
    <mergeCell ref="AF163:AJ163"/>
    <mergeCell ref="AK163:AX163"/>
    <mergeCell ref="AY163:BC163"/>
    <mergeCell ref="A163:F163"/>
    <mergeCell ref="G163:K163"/>
    <mergeCell ref="L163:P163"/>
    <mergeCell ref="Q163:S163"/>
    <mergeCell ref="T163:V163"/>
    <mergeCell ref="W163:Y163"/>
    <mergeCell ref="Z163:AB163"/>
    <mergeCell ref="AC164:AE164"/>
    <mergeCell ref="AF164:AJ164"/>
    <mergeCell ref="AK164:AX164"/>
    <mergeCell ref="AY164:BC164"/>
    <mergeCell ref="A164:F164"/>
    <mergeCell ref="G164:K164"/>
    <mergeCell ref="L164:P164"/>
    <mergeCell ref="Q164:S164"/>
    <mergeCell ref="T164:V164"/>
    <mergeCell ref="W164:Y164"/>
    <mergeCell ref="Z164:AB164"/>
    <mergeCell ref="AC165:AE165"/>
    <mergeCell ref="AF165:AJ165"/>
    <mergeCell ref="AK165:AX165"/>
    <mergeCell ref="AY165:BC165"/>
    <mergeCell ref="A165:F165"/>
    <mergeCell ref="G165:K165"/>
    <mergeCell ref="L165:P165"/>
    <mergeCell ref="Q165:S165"/>
    <mergeCell ref="T165:V165"/>
    <mergeCell ref="W165:Y165"/>
    <mergeCell ref="Z165:AB165"/>
    <mergeCell ref="AC166:AE166"/>
    <mergeCell ref="AF166:AJ166"/>
    <mergeCell ref="AK166:AX166"/>
    <mergeCell ref="AY166:BC166"/>
    <mergeCell ref="A166:F166"/>
    <mergeCell ref="G166:K166"/>
    <mergeCell ref="L166:P166"/>
    <mergeCell ref="Q166:S166"/>
    <mergeCell ref="T166:V166"/>
    <mergeCell ref="W166:Y166"/>
    <mergeCell ref="Z166:AB166"/>
    <mergeCell ref="AC167:AE167"/>
    <mergeCell ref="AF167:AJ167"/>
    <mergeCell ref="AK167:AX167"/>
    <mergeCell ref="AY167:BC167"/>
    <mergeCell ref="A167:F167"/>
    <mergeCell ref="G167:K167"/>
    <mergeCell ref="L167:P167"/>
    <mergeCell ref="Q167:S167"/>
    <mergeCell ref="T167:V167"/>
    <mergeCell ref="W167:Y167"/>
    <mergeCell ref="Z167:AB167"/>
  </mergeCells>
  <conditionalFormatting sqref="AC18:AE216">
    <cfRule type="cellIs" dxfId="2" priority="1" operator="lessThan">
      <formula>0</formula>
    </cfRule>
  </conditionalFormatting>
  <conditionalFormatting sqref="AC18:AE216">
    <cfRule type="cellIs" dxfId="3" priority="2" operator="greaterThanOrEqual">
      <formula>1</formula>
    </cfRule>
  </conditionalFormatting>
  <conditionalFormatting sqref="A18:BC216">
    <cfRule type="expression" dxfId="4" priority="3">
      <formula>ISEVEN(ROW())</formula>
    </cfRule>
  </conditionalFormatting>
  <conditionalFormatting sqref="BE1:BE216">
    <cfRule type="containsText" dxfId="3" priority="4" operator="containsText" text="BUY">
      <formula>NOT(ISERROR(SEARCH(("BUY"),(BE1))))</formula>
    </cfRule>
  </conditionalFormatting>
  <conditionalFormatting sqref="BE1:BE216">
    <cfRule type="containsText" dxfId="5" priority="5" operator="containsText" text="SELL">
      <formula>NOT(ISERROR(SEARCH(("SELL"),(BE1))))</formula>
    </cfRule>
  </conditionalFormatting>
  <conditionalFormatting sqref="BF1:BF216">
    <cfRule type="containsText" dxfId="3" priority="6" operator="containsText" text="TP">
      <formula>NOT(ISERROR(SEARCH(("TP"),(BF1))))</formula>
    </cfRule>
  </conditionalFormatting>
  <conditionalFormatting sqref="BF1:BF216">
    <cfRule type="containsText" dxfId="2" priority="7" operator="containsText" text="SL">
      <formula>NOT(ISERROR(SEARCH(("SL"),(BF1))))</formula>
    </cfRule>
  </conditionalFormatting>
  <conditionalFormatting sqref="BF1:BF216">
    <cfRule type="containsText" dxfId="6" priority="8" operator="containsText" text="BE">
      <formula>NOT(ISERROR(SEARCH(("BE"),(BF1))))</formula>
    </cfRule>
  </conditionalFormatting>
  <conditionalFormatting sqref="BE18:BH216">
    <cfRule type="expression" dxfId="4" priority="9">
      <formula>ISEVEN(ROW())</formula>
    </cfRule>
  </conditionalFormatting>
  <dataValidations>
    <dataValidation type="list" allowBlank="1" showErrorMessage="1" sqref="AF18:AF24 AF26:AF216">
      <formula1>"LIT CYCLE,ENTRY CONTINUATION"</formula1>
    </dataValidation>
    <dataValidation type="list" allowBlank="1" showErrorMessage="1" sqref="G18:G24 G26:G216">
      <formula1>"EURUSD,GBPUSD,AUDUSD"</formula1>
    </dataValidation>
    <dataValidation type="custom" allowBlank="1" showDropDown="1" showErrorMessage="1" sqref="A18:A216">
      <formula1>OR(NOT(ISERROR(DATEVALUE(A18))), AND(ISNUMBER(A18), LEFT(CELL("format", A18))="D"))</formula1>
    </dataValidation>
    <dataValidation type="list" allowBlank="1" showErrorMessage="1" sqref="L18:L24 L26:L214">
      <formula1>"OPEN FF,OPEN LONDON,NEW YORK,MMM1,MMM2,NY TRAP,LONDON CLOSE"</formula1>
    </dataValidation>
  </dataValidation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showGridLines="0" workbookViewId="0">
      <pane ySplit="17.0" topLeftCell="A18" activePane="bottomLeft" state="frozen"/>
      <selection activeCell="B19" sqref="B19" pane="bottomLeft"/>
    </sheetView>
  </sheetViews>
  <sheetFormatPr customHeight="1" defaultColWidth="12.63" defaultRowHeight="15.75"/>
  <cols>
    <col customWidth="1" min="1" max="4" width="3.88"/>
    <col customWidth="1" min="5" max="5" width="9.0"/>
    <col customWidth="1" min="6" max="7" width="3.88"/>
    <col customWidth="1" min="8" max="8" width="8.25"/>
    <col customWidth="1" min="9" max="54" width="3.88"/>
    <col customWidth="1" min="55" max="55" width="21.38"/>
    <col customWidth="1" hidden="1" min="56" max="56" width="4.63"/>
    <col customWidth="1" hidden="1" min="57" max="60" width="9.5"/>
  </cols>
  <sheetData>
    <row r="1" ht="15.75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</row>
    <row r="2" ht="15.75" customHeight="1">
      <c r="A2" s="56"/>
      <c r="B2" s="135"/>
      <c r="C2" s="135"/>
      <c r="D2" s="135"/>
      <c r="E2" s="135"/>
      <c r="F2" s="135"/>
      <c r="G2" s="135"/>
      <c r="H2" s="135"/>
      <c r="I2" s="135"/>
      <c r="J2" s="27"/>
      <c r="K2" s="135"/>
      <c r="L2" s="135"/>
      <c r="M2" s="135"/>
      <c r="N2" s="135"/>
      <c r="O2" s="135"/>
      <c r="P2" s="135"/>
      <c r="Q2" s="135"/>
      <c r="R2" s="135"/>
      <c r="S2" s="69"/>
      <c r="T2" s="135"/>
      <c r="U2" s="135"/>
      <c r="V2" s="135"/>
      <c r="W2" s="135"/>
      <c r="X2" s="135"/>
      <c r="Y2" s="135"/>
      <c r="Z2" s="135"/>
      <c r="AA2" s="135"/>
      <c r="AB2" s="27"/>
      <c r="AC2" s="136"/>
      <c r="AD2" s="135"/>
      <c r="AE2" s="135"/>
      <c r="AF2" s="135"/>
      <c r="AG2" s="135"/>
      <c r="AH2" s="135"/>
      <c r="AI2" s="135"/>
      <c r="AJ2" s="135"/>
      <c r="AK2" s="56"/>
      <c r="AL2" s="135"/>
      <c r="AM2" s="135"/>
      <c r="AN2" s="135"/>
      <c r="AO2" s="135"/>
      <c r="AP2" s="135"/>
      <c r="AQ2" s="135"/>
      <c r="AR2" s="135"/>
      <c r="AS2" s="135"/>
      <c r="AT2" s="56"/>
      <c r="AU2" s="135"/>
      <c r="AV2" s="135"/>
      <c r="AW2" s="135"/>
      <c r="AX2" s="135"/>
      <c r="AY2" s="135"/>
      <c r="AZ2" s="135"/>
      <c r="BA2" s="135"/>
      <c r="BB2" s="135"/>
      <c r="BC2" s="27"/>
      <c r="BD2" s="56"/>
      <c r="BE2" s="56"/>
      <c r="BF2" s="56"/>
      <c r="BG2" s="56"/>
      <c r="BH2" s="56"/>
    </row>
    <row r="3" ht="15.75" customHeight="1">
      <c r="A3" s="137"/>
      <c r="B3" s="135"/>
      <c r="C3" s="16" t="s">
        <v>24</v>
      </c>
      <c r="D3" s="135"/>
      <c r="E3" s="135"/>
      <c r="F3" s="135"/>
      <c r="G3" s="135"/>
      <c r="H3" s="138" t="s">
        <v>3</v>
      </c>
      <c r="I3" s="135"/>
      <c r="J3" s="27"/>
      <c r="K3" s="135"/>
      <c r="L3" s="16" t="s">
        <v>5</v>
      </c>
      <c r="M3" s="135"/>
      <c r="N3" s="135"/>
      <c r="O3" s="135"/>
      <c r="P3" s="135"/>
      <c r="Q3" s="135"/>
      <c r="R3" s="135"/>
      <c r="S3" s="39"/>
      <c r="T3" s="135"/>
      <c r="U3" s="16" t="s">
        <v>6</v>
      </c>
      <c r="V3" s="135"/>
      <c r="W3" s="135"/>
      <c r="X3" s="135"/>
      <c r="Y3" s="135"/>
      <c r="Z3" s="135"/>
      <c r="AA3" s="135"/>
      <c r="AB3" s="27"/>
      <c r="AC3" s="136"/>
      <c r="AD3" s="16" t="s">
        <v>25</v>
      </c>
      <c r="AE3" s="135"/>
      <c r="AF3" s="135"/>
      <c r="AG3" s="135"/>
      <c r="AH3" s="135"/>
      <c r="AI3" s="75" t="s">
        <v>10</v>
      </c>
      <c r="AJ3" s="135"/>
      <c r="AK3" s="56"/>
      <c r="AL3" s="135"/>
      <c r="AM3" s="16" t="s">
        <v>26</v>
      </c>
      <c r="AN3" s="135"/>
      <c r="AO3" s="135"/>
      <c r="AP3" s="135"/>
      <c r="AQ3" s="135"/>
      <c r="AR3" s="78" t="s">
        <v>10</v>
      </c>
      <c r="AS3" s="135"/>
      <c r="AT3" s="56"/>
      <c r="AU3" s="135"/>
      <c r="AV3" s="16" t="s">
        <v>167</v>
      </c>
      <c r="AW3" s="135"/>
      <c r="AX3" s="135"/>
      <c r="AY3" s="135"/>
      <c r="AZ3" s="135"/>
      <c r="BA3" s="81" t="s">
        <v>10</v>
      </c>
      <c r="BB3" s="135"/>
      <c r="BC3" s="27"/>
      <c r="BD3" s="56"/>
      <c r="BE3" s="56"/>
      <c r="BF3" s="56"/>
      <c r="BG3" s="56"/>
      <c r="BH3" s="56"/>
    </row>
    <row r="4" ht="30.0" customHeight="1">
      <c r="A4" s="56"/>
      <c r="B4" s="135"/>
      <c r="C4" s="139" t="str">
        <f>IF(AC18="", ,SUM(AC18:AE216))</f>
        <v/>
      </c>
      <c r="F4" s="135"/>
      <c r="G4" s="140" t="str">
        <f>IF(AC18="", ,AVERAGEA(AC18:AE216))</f>
        <v/>
      </c>
      <c r="I4" s="135"/>
      <c r="J4" s="27"/>
      <c r="K4" s="135"/>
      <c r="L4" s="146" t="str">
        <f>IF(U4="", ,SUM(AD4/U4))</f>
        <v/>
      </c>
      <c r="O4" s="135"/>
      <c r="P4" s="135"/>
      <c r="Q4" s="135"/>
      <c r="R4" s="135"/>
      <c r="S4" s="42"/>
      <c r="T4" s="135"/>
      <c r="U4" s="142" t="str">
        <f>IF(BD18="", ,COUNTA((BD18:BD216)))</f>
        <v/>
      </c>
      <c r="X4" s="135"/>
      <c r="Y4" s="135"/>
      <c r="Z4" s="135"/>
      <c r="AA4" s="135"/>
      <c r="AB4" s="27"/>
      <c r="AC4" s="136"/>
      <c r="AD4" s="142" t="str">
        <f>IF(BF18="", ,COUNTIF(BF18:BF216,"TP"))</f>
        <v/>
      </c>
      <c r="AG4" s="135"/>
      <c r="AH4" s="135"/>
      <c r="AI4" s="135"/>
      <c r="AJ4" s="135"/>
      <c r="AK4" s="56"/>
      <c r="AL4" s="135"/>
      <c r="AM4" s="142" t="str">
        <f>IF(BF18="", ,COUNTIF(BF18:BF216,"SL"))</f>
        <v/>
      </c>
      <c r="AP4" s="135"/>
      <c r="AQ4" s="135"/>
      <c r="AR4" s="135"/>
      <c r="AS4" s="135"/>
      <c r="AT4" s="56"/>
      <c r="AU4" s="135"/>
      <c r="AV4" s="142" t="str">
        <f>IF(BF18="", ,COUNTIF(BF18:BF216,"BE"))</f>
        <v/>
      </c>
      <c r="AY4" s="135"/>
      <c r="AZ4" s="135"/>
      <c r="BA4" s="135"/>
      <c r="BB4" s="135"/>
      <c r="BC4" s="27"/>
      <c r="BD4" s="56"/>
      <c r="BE4" s="56"/>
      <c r="BF4" s="56"/>
      <c r="BG4" s="56"/>
      <c r="BH4" s="56"/>
    </row>
    <row r="5" ht="15.75" customHeight="1">
      <c r="A5" s="56"/>
      <c r="B5" s="135"/>
      <c r="C5" s="135"/>
      <c r="D5" s="135"/>
      <c r="E5" s="135"/>
      <c r="F5" s="135"/>
      <c r="G5" s="135"/>
      <c r="H5" s="135"/>
      <c r="I5" s="135"/>
      <c r="J5" s="27"/>
      <c r="K5" s="135"/>
      <c r="L5" s="135"/>
      <c r="M5" s="135"/>
      <c r="N5" s="135"/>
      <c r="O5" s="135"/>
      <c r="P5" s="135"/>
      <c r="Q5" s="135"/>
      <c r="R5" s="135"/>
      <c r="S5" s="27"/>
      <c r="T5" s="135"/>
      <c r="U5" s="135"/>
      <c r="V5" s="135"/>
      <c r="W5" s="135"/>
      <c r="X5" s="135"/>
      <c r="Y5" s="135"/>
      <c r="Z5" s="135"/>
      <c r="AA5" s="135"/>
      <c r="AB5" s="27"/>
      <c r="AC5" s="136"/>
      <c r="AD5" s="135"/>
      <c r="AE5" s="135"/>
      <c r="AF5" s="135"/>
      <c r="AG5" s="135"/>
      <c r="AH5" s="135"/>
      <c r="AI5" s="135"/>
      <c r="AJ5" s="135"/>
      <c r="AK5" s="56"/>
      <c r="AL5" s="135"/>
      <c r="AM5" s="135"/>
      <c r="AN5" s="135"/>
      <c r="AO5" s="135"/>
      <c r="AP5" s="135"/>
      <c r="AQ5" s="135"/>
      <c r="AR5" s="135"/>
      <c r="AS5" s="135"/>
      <c r="AT5" s="56"/>
      <c r="AU5" s="135"/>
      <c r="AV5" s="135"/>
      <c r="AW5" s="135"/>
      <c r="AX5" s="135"/>
      <c r="AY5" s="135"/>
      <c r="AZ5" s="135"/>
      <c r="BA5" s="135"/>
      <c r="BB5" s="135"/>
      <c r="BC5" s="27"/>
      <c r="BD5" s="56"/>
      <c r="BE5" s="56"/>
      <c r="BF5" s="56"/>
      <c r="BG5" s="56"/>
      <c r="BH5" s="56"/>
    </row>
    <row r="6" ht="15.75" customHeight="1">
      <c r="A6" s="56"/>
      <c r="B6" s="56"/>
      <c r="C6" s="27"/>
      <c r="D6" s="27"/>
      <c r="E6" s="27"/>
      <c r="F6" s="27"/>
      <c r="G6" s="27"/>
      <c r="H6" s="27"/>
      <c r="I6" s="27"/>
      <c r="J6" s="27"/>
      <c r="K6" s="56"/>
      <c r="L6" s="27"/>
      <c r="M6" s="27"/>
      <c r="N6" s="27"/>
      <c r="O6" s="27"/>
      <c r="P6" s="27"/>
      <c r="Q6" s="27"/>
      <c r="R6" s="27"/>
      <c r="S6" s="27"/>
      <c r="T6" s="56"/>
      <c r="U6" s="27"/>
      <c r="V6" s="27"/>
      <c r="W6" s="27"/>
      <c r="X6" s="27"/>
      <c r="Y6" s="27"/>
      <c r="Z6" s="27"/>
      <c r="AA6" s="27"/>
      <c r="AB6" s="27"/>
      <c r="AC6" s="134"/>
      <c r="AD6" s="27"/>
      <c r="AE6" s="27"/>
      <c r="AF6" s="27"/>
      <c r="AG6" s="27"/>
      <c r="AH6" s="27"/>
      <c r="AI6" s="27"/>
      <c r="AJ6" s="27"/>
      <c r="AK6" s="56"/>
      <c r="AL6" s="56"/>
      <c r="AM6" s="27"/>
      <c r="AN6" s="27"/>
      <c r="AO6" s="27"/>
      <c r="AP6" s="27"/>
      <c r="AQ6" s="27"/>
      <c r="AR6" s="27"/>
      <c r="AS6" s="27"/>
      <c r="AT6" s="56"/>
      <c r="AU6" s="56"/>
      <c r="AV6" s="27"/>
      <c r="AW6" s="27"/>
      <c r="AX6" s="27"/>
      <c r="AY6" s="27"/>
      <c r="AZ6" s="27"/>
      <c r="BA6" s="27"/>
      <c r="BB6" s="27"/>
      <c r="BC6" s="56"/>
      <c r="BD6" s="56"/>
      <c r="BE6" s="56"/>
      <c r="BF6" s="56"/>
      <c r="BG6" s="56"/>
      <c r="BH6" s="56"/>
    </row>
    <row r="7" ht="15.75" customHeight="1">
      <c r="A7" s="56"/>
      <c r="B7" s="135"/>
      <c r="C7" s="143" t="str">
        <f>IF(L18="", ,COUNTIFS(L18:L216,"MMM2",BF18:BF216,"tp"))</f>
        <v/>
      </c>
      <c r="D7" s="143">
        <f>IF(L18="", ,COUNTIFS(L18:L216,"MMM2"))-E7</f>
        <v>0</v>
      </c>
      <c r="E7" s="143" t="str">
        <f>IF(L18="", ,COUNTIFS(L18:L216,"MMM2",BF18:BF216,"be"))</f>
        <v/>
      </c>
      <c r="F7" s="143"/>
      <c r="G7" s="143"/>
      <c r="H7" s="143"/>
      <c r="I7" s="143"/>
      <c r="J7" s="69"/>
      <c r="K7" s="143"/>
      <c r="L7" s="143" t="str">
        <f>IF(BH18="", ,COUNTIFS(BH18:BH216,"2",BF18:BF216,"TP"))</f>
        <v/>
      </c>
      <c r="M7" s="143">
        <f>IF(BH18="", ,COUNTIFS(BH18:BH216,"2"))-N7</f>
        <v>0</v>
      </c>
      <c r="N7" s="143" t="str">
        <f>IF(BH18="", ,COUNTIFS(BH18:BH216,"2",BF18:BF216,"be"))</f>
        <v/>
      </c>
      <c r="O7" s="143"/>
      <c r="P7" s="143"/>
      <c r="Q7" s="143"/>
      <c r="R7" s="143"/>
      <c r="S7" s="69"/>
      <c r="T7" s="143"/>
      <c r="U7" s="143" t="str">
        <f>IF(BH18="", ,COUNTIFS(BH18:BH216,"3",BF18:BF216,"TP"))</f>
        <v/>
      </c>
      <c r="V7" s="143">
        <f>IF(BH18="", ,COUNTIFS(BH18:BH216,"3"))-W7</f>
        <v>0</v>
      </c>
      <c r="W7" s="143" t="str">
        <f>IF(BH18="", ,COUNTIFS(BH18:BH216,"3",BF18:BF216,"be"))</f>
        <v/>
      </c>
      <c r="X7" s="143"/>
      <c r="Y7" s="143"/>
      <c r="Z7" s="143"/>
      <c r="AA7" s="143"/>
      <c r="AB7" s="69"/>
      <c r="AC7" s="144"/>
      <c r="AD7" s="143" t="str">
        <f>IF(BH18="", ,COUNTIFS(BH18:BH216,"4",BF18:BF216,"TP"))</f>
        <v/>
      </c>
      <c r="AE7" s="143">
        <f>IF(BH18="", ,COUNTIFS(BH18:BH216,"4"))-AF7</f>
        <v>0</v>
      </c>
      <c r="AF7" s="143" t="str">
        <f>IF(BH18="", ,COUNTIFS(BH18:BH216,"4",BF18:BF216,"be"))</f>
        <v/>
      </c>
      <c r="AG7" s="143"/>
      <c r="AH7" s="143"/>
      <c r="AI7" s="143"/>
      <c r="AJ7" s="143"/>
      <c r="AK7" s="145"/>
      <c r="AL7" s="143"/>
      <c r="AM7" s="143" t="str">
        <f>IF(BH18="", ,COUNTIFS(BH18:BH216,"5",BF18:BF216,"TP"))</f>
        <v/>
      </c>
      <c r="AN7" s="143">
        <f>IF(BH18="", ,COUNTIFS(BH18:BH216,"5"))-AO7</f>
        <v>0</v>
      </c>
      <c r="AO7" s="143" t="str">
        <f>IF(BH18="", ,COUNTIFS(BH18:BH216,"5",BF18:BF216,"be"))</f>
        <v/>
      </c>
      <c r="AP7" s="143"/>
      <c r="AQ7" s="143"/>
      <c r="AR7" s="143"/>
      <c r="AS7" s="143"/>
      <c r="AT7" s="145"/>
      <c r="AU7" s="143"/>
      <c r="AV7" s="143" t="str">
        <f>IF(BH18="", ,COUNTIFS(BH18:BH216,"6",BF18:BF216,"TP"))</f>
        <v/>
      </c>
      <c r="AW7" s="143">
        <f>IF(BH18="", ,COUNTIFS(BH18:BH216,"6"))-AX7</f>
        <v>0</v>
      </c>
      <c r="AX7" s="143" t="str">
        <f>IF(BH18="", ,COUNTIFS(BH18:BH216,"6",BF18:BF216,"be"))</f>
        <v/>
      </c>
      <c r="AY7" s="143"/>
      <c r="AZ7" s="135"/>
      <c r="BA7" s="135"/>
      <c r="BB7" s="135"/>
      <c r="BC7" s="27"/>
      <c r="BD7" s="56"/>
      <c r="BE7" s="56"/>
      <c r="BF7" s="56"/>
      <c r="BG7" s="56"/>
      <c r="BH7" s="56"/>
    </row>
    <row r="8" ht="15.75" customHeight="1">
      <c r="A8" s="56"/>
      <c r="B8" s="135"/>
      <c r="C8" s="16" t="s">
        <v>7</v>
      </c>
      <c r="D8" s="135"/>
      <c r="E8" s="135"/>
      <c r="F8" s="135"/>
      <c r="G8" s="135"/>
      <c r="H8" s="71"/>
      <c r="I8" s="135"/>
      <c r="J8" s="27"/>
      <c r="K8" s="135"/>
      <c r="L8" s="16" t="s">
        <v>18</v>
      </c>
      <c r="M8" s="135"/>
      <c r="N8" s="135"/>
      <c r="O8" s="135"/>
      <c r="P8" s="135"/>
      <c r="Q8" s="135"/>
      <c r="R8" s="135"/>
      <c r="S8" s="39"/>
      <c r="T8" s="135"/>
      <c r="U8" s="16" t="s">
        <v>19</v>
      </c>
      <c r="V8" s="135"/>
      <c r="W8" s="135"/>
      <c r="X8" s="135"/>
      <c r="Y8" s="135"/>
      <c r="Z8" s="135"/>
      <c r="AA8" s="135"/>
      <c r="AB8" s="27"/>
      <c r="AC8" s="136"/>
      <c r="AD8" s="16" t="s">
        <v>20</v>
      </c>
      <c r="AE8" s="135"/>
      <c r="AF8" s="135"/>
      <c r="AG8" s="135"/>
      <c r="AH8" s="135"/>
      <c r="AI8" s="135"/>
      <c r="AJ8" s="135"/>
      <c r="AK8" s="56"/>
      <c r="AL8" s="135"/>
      <c r="AM8" s="16" t="s">
        <v>21</v>
      </c>
      <c r="AN8" s="135"/>
      <c r="AO8" s="135"/>
      <c r="AP8" s="135"/>
      <c r="AQ8" s="135"/>
      <c r="AR8" s="135"/>
      <c r="AS8" s="135"/>
      <c r="AT8" s="56"/>
      <c r="AU8" s="135"/>
      <c r="AV8" s="16" t="s">
        <v>22</v>
      </c>
      <c r="AW8" s="135"/>
      <c r="AX8" s="135"/>
      <c r="AY8" s="135"/>
      <c r="AZ8" s="135"/>
      <c r="BA8" s="135"/>
      <c r="BB8" s="135"/>
      <c r="BC8" s="27"/>
      <c r="BD8" s="56"/>
      <c r="BE8" s="56"/>
      <c r="BF8" s="56"/>
      <c r="BG8" s="56"/>
      <c r="BH8" s="56"/>
    </row>
    <row r="9" ht="30.0" customHeight="1">
      <c r="A9" s="56"/>
      <c r="B9" s="135"/>
      <c r="C9" s="146" t="str">
        <f>IF(D7=0, ,SUM(C7/(D7)))</f>
        <v/>
      </c>
      <c r="F9" s="135"/>
      <c r="G9" s="135"/>
      <c r="H9" s="138"/>
      <c r="I9" s="135"/>
      <c r="J9" s="27"/>
      <c r="K9" s="135"/>
      <c r="L9" s="146" t="str">
        <f>IF(M7=0, ,L7/(M7))</f>
        <v/>
      </c>
      <c r="O9" s="135"/>
      <c r="P9" s="135"/>
      <c r="Q9" s="138"/>
      <c r="R9" s="135"/>
      <c r="S9" s="42"/>
      <c r="T9" s="135"/>
      <c r="U9" s="146" t="str">
        <f>IF(V7=0, ,U7/(V7))</f>
        <v/>
      </c>
      <c r="X9" s="135"/>
      <c r="Y9" s="135"/>
      <c r="Z9" s="138"/>
      <c r="AA9" s="135"/>
      <c r="AB9" s="27"/>
      <c r="AC9" s="136"/>
      <c r="AD9" s="146" t="str">
        <f>IF(AE7=0, ,AD7/(AE7))</f>
        <v/>
      </c>
      <c r="AG9" s="135"/>
      <c r="AH9" s="135"/>
      <c r="AI9" s="138"/>
      <c r="AJ9" s="135"/>
      <c r="AK9" s="56"/>
      <c r="AL9" s="135"/>
      <c r="AM9" s="146" t="str">
        <f>IF(AN7=0, ,AM7/(AN7))</f>
        <v/>
      </c>
      <c r="AP9" s="135"/>
      <c r="AQ9" s="135"/>
      <c r="AR9" s="138"/>
      <c r="AS9" s="135"/>
      <c r="AT9" s="56"/>
      <c r="AU9" s="135"/>
      <c r="AV9" s="146" t="str">
        <f>IF(AW7=0, ,AV7/(AW7))</f>
        <v/>
      </c>
      <c r="AY9" s="135"/>
      <c r="AZ9" s="135"/>
      <c r="BA9" s="138"/>
      <c r="BB9" s="135"/>
      <c r="BC9" s="27"/>
      <c r="BD9" s="56"/>
      <c r="BE9" s="56"/>
      <c r="BF9" s="56"/>
      <c r="BG9" s="56"/>
      <c r="BH9" s="56"/>
    </row>
    <row r="10" ht="15.75" customHeight="1">
      <c r="A10" s="56"/>
      <c r="B10" s="135"/>
      <c r="C10" s="135"/>
      <c r="D10" s="135"/>
      <c r="E10" s="135"/>
      <c r="F10" s="135"/>
      <c r="G10" s="135"/>
      <c r="H10" s="135"/>
      <c r="I10" s="135"/>
      <c r="J10" s="27"/>
      <c r="K10" s="135"/>
      <c r="L10" s="135"/>
      <c r="M10" s="135"/>
      <c r="N10" s="135"/>
      <c r="O10" s="135"/>
      <c r="P10" s="135"/>
      <c r="Q10" s="135"/>
      <c r="R10" s="135"/>
      <c r="S10" s="27"/>
      <c r="T10" s="135"/>
      <c r="U10" s="135"/>
      <c r="V10" s="135"/>
      <c r="W10" s="135"/>
      <c r="X10" s="135"/>
      <c r="Y10" s="135"/>
      <c r="Z10" s="135"/>
      <c r="AA10" s="135"/>
      <c r="AB10" s="27"/>
      <c r="AC10" s="136"/>
      <c r="AD10" s="135"/>
      <c r="AE10" s="135"/>
      <c r="AF10" s="135"/>
      <c r="AG10" s="135"/>
      <c r="AH10" s="135"/>
      <c r="AI10" s="135"/>
      <c r="AJ10" s="135"/>
      <c r="AK10" s="56"/>
      <c r="AL10" s="135"/>
      <c r="AM10" s="135"/>
      <c r="AN10" s="135"/>
      <c r="AO10" s="135"/>
      <c r="AP10" s="135"/>
      <c r="AQ10" s="135"/>
      <c r="AR10" s="135"/>
      <c r="AS10" s="135"/>
      <c r="AT10" s="56"/>
      <c r="AU10" s="135"/>
      <c r="AV10" s="135"/>
      <c r="AW10" s="135"/>
      <c r="AX10" s="135"/>
      <c r="AY10" s="135"/>
      <c r="AZ10" s="135"/>
      <c r="BA10" s="135"/>
      <c r="BB10" s="135"/>
      <c r="BC10" s="27"/>
      <c r="BD10" s="56"/>
      <c r="BE10" s="56"/>
      <c r="BF10" s="56"/>
      <c r="BG10" s="56"/>
      <c r="BH10" s="56"/>
    </row>
    <row r="11" ht="15.75" customHeight="1">
      <c r="A11" s="56"/>
      <c r="B11" s="56"/>
      <c r="C11" s="27"/>
      <c r="D11" s="27"/>
      <c r="E11" s="27"/>
      <c r="F11" s="27"/>
      <c r="G11" s="27"/>
      <c r="H11" s="27"/>
      <c r="I11" s="27"/>
      <c r="J11" s="27"/>
      <c r="K11" s="56"/>
      <c r="L11" s="27"/>
      <c r="M11" s="27"/>
      <c r="N11" s="27"/>
      <c r="O11" s="27"/>
      <c r="P11" s="27"/>
      <c r="Q11" s="27"/>
      <c r="R11" s="27"/>
      <c r="S11" s="27"/>
      <c r="T11" s="56"/>
      <c r="U11" s="27"/>
      <c r="V11" s="27"/>
      <c r="W11" s="27"/>
      <c r="X11" s="27"/>
      <c r="Y11" s="27"/>
      <c r="Z11" s="27"/>
      <c r="AA11" s="27"/>
      <c r="AB11" s="27"/>
      <c r="AC11" s="134"/>
      <c r="AD11" s="27"/>
      <c r="AE11" s="27"/>
      <c r="AF11" s="27"/>
      <c r="AG11" s="27"/>
      <c r="AH11" s="27"/>
      <c r="AI11" s="27"/>
      <c r="AJ11" s="27"/>
      <c r="AK11" s="56"/>
      <c r="AL11" s="56"/>
      <c r="AM11" s="27"/>
      <c r="AN11" s="27"/>
      <c r="AO11" s="27"/>
      <c r="AP11" s="27"/>
      <c r="AQ11" s="27"/>
      <c r="AR11" s="27"/>
      <c r="AS11" s="27"/>
      <c r="AT11" s="56"/>
      <c r="AU11" s="56"/>
      <c r="AV11" s="27"/>
      <c r="AW11" s="27"/>
      <c r="AX11" s="27"/>
      <c r="AY11" s="27"/>
      <c r="AZ11" s="27"/>
      <c r="BA11" s="27"/>
      <c r="BB11" s="27"/>
      <c r="BC11" s="56"/>
      <c r="BD11" s="56"/>
      <c r="BE11" s="56"/>
      <c r="BF11" s="56"/>
      <c r="BG11" s="56"/>
      <c r="BH11" s="56"/>
    </row>
    <row r="12" ht="15.75" customHeight="1">
      <c r="A12" s="56"/>
      <c r="B12" s="135"/>
      <c r="C12" s="143" t="str">
        <f>IF(L18="", ,COUNTIFS(L18:L216,"MMM1",BF18:BF216,"tp"))</f>
        <v/>
      </c>
      <c r="D12" s="143">
        <f>IF(L18="", ,COUNTIFS(L18:L216,"MMM1"))-E12</f>
        <v>0</v>
      </c>
      <c r="E12" s="143" t="str">
        <f>IF(L18="", ,COUNTIFS(L18:L216,"MMM1",BF18:BF216,"be"))</f>
        <v/>
      </c>
      <c r="F12" s="143"/>
      <c r="G12" s="143"/>
      <c r="H12" s="143"/>
      <c r="I12" s="143"/>
      <c r="J12" s="69"/>
      <c r="K12" s="143"/>
      <c r="L12" s="143" t="str">
        <f>IF(L18="", ,COUNTIFS(L18:L216,"OPEN FF",BF18:BF216,"tp"))</f>
        <v/>
      </c>
      <c r="M12" s="147">
        <f>IF(L18="", ,COUNTIFS(L18:L216,"OPEN FF"))-N12</f>
        <v>0</v>
      </c>
      <c r="N12" s="143" t="str">
        <f>IF(L18="", ,COUNTIFS(L18:L216,"OPEN FF",BF18:BF216,"be"))</f>
        <v/>
      </c>
      <c r="O12" s="143"/>
      <c r="P12" s="143"/>
      <c r="Q12" s="143"/>
      <c r="R12" s="143"/>
      <c r="S12" s="69"/>
      <c r="T12" s="143"/>
      <c r="U12" s="143" t="str">
        <f>IF(L18="", ,COUNTIFS(L18:L216,"OPEN LONDON",BF18:BF216,"tp"))</f>
        <v/>
      </c>
      <c r="V12" s="143">
        <f>IF(L18="", ,COUNTIFS(L18:L216,"OPEN LONDON"))-W12</f>
        <v>0</v>
      </c>
      <c r="W12" s="143" t="str">
        <f>IF(L18="", ,COUNTIFS(L18:L216,"OPEN LONDON",BF18:BF216,"be"))</f>
        <v/>
      </c>
      <c r="X12" s="143"/>
      <c r="Y12" s="143"/>
      <c r="Z12" s="143"/>
      <c r="AA12" s="143"/>
      <c r="AB12" s="69"/>
      <c r="AC12" s="144"/>
      <c r="AD12" s="143" t="str">
        <f>IF(L18="", ,COUNTIFS(L18:L216,"NEW YORK",BF18:BF216,"tp"))</f>
        <v/>
      </c>
      <c r="AE12" s="143">
        <f>IF(L18="", ,COUNTIFS(L18:L216,"NEW YORK"))-AF12</f>
        <v>0</v>
      </c>
      <c r="AF12" s="143" t="str">
        <f>IF(L18="", ,COUNTIFS(L18:L216,"NEW YORK",BF18:BF216,"be"))</f>
        <v/>
      </c>
      <c r="AG12" s="143"/>
      <c r="AH12" s="143"/>
      <c r="AI12" s="143"/>
      <c r="AJ12" s="143"/>
      <c r="AK12" s="145"/>
      <c r="AL12" s="143"/>
      <c r="AM12" s="143" t="str">
        <f>IF(AF18="", ,COUNTIFS(AF18:AF216,"LIT CYCLE",BF18:BF216,"tp"))</f>
        <v/>
      </c>
      <c r="AN12" s="143">
        <f>IF(AF18="", ,COUNTIFS(AF18:AF216,"LIT CYCLE"))-AO12</f>
        <v>0</v>
      </c>
      <c r="AO12" s="143" t="str">
        <f>IF(AF18="", ,COUNTIFS(AF18:AF216,"LIT CYCLE",BF18:BF216,"be"))</f>
        <v/>
      </c>
      <c r="AP12" s="143"/>
      <c r="AQ12" s="143"/>
      <c r="AR12" s="143"/>
      <c r="AS12" s="143"/>
      <c r="AT12" s="145"/>
      <c r="AU12" s="143"/>
      <c r="AV12" s="143" t="str">
        <f>IF(AF18="", ,COUNTIFS(AF18:AF216,"ENTRY CONTINUATION",BF18:BF216,"tp"))</f>
        <v/>
      </c>
      <c r="AW12" s="143">
        <f>IF(AF18="", ,COUNTIFS(AF18:AF216,"ENTRY CONTINUATION"))-AX12</f>
        <v>0</v>
      </c>
      <c r="AX12" s="143" t="str">
        <f>IF(AF18="", ,COUNTIFS(AF18:AF216,"ENTRY CONTINUATION",BF18:BF216,"be"))</f>
        <v/>
      </c>
      <c r="AY12" s="135"/>
      <c r="AZ12" s="135"/>
      <c r="BA12" s="135"/>
      <c r="BB12" s="135"/>
      <c r="BC12" s="27"/>
      <c r="BD12" s="56"/>
      <c r="BE12" s="56"/>
      <c r="BF12" s="56"/>
      <c r="BG12" s="56"/>
      <c r="BH12" s="56"/>
    </row>
    <row r="13" ht="15.75" customHeight="1">
      <c r="A13" s="56"/>
      <c r="B13" s="135"/>
      <c r="C13" s="16" t="s">
        <v>8</v>
      </c>
      <c r="D13" s="135"/>
      <c r="E13" s="135"/>
      <c r="F13" s="135"/>
      <c r="G13" s="135"/>
      <c r="H13" s="73"/>
      <c r="I13" s="135"/>
      <c r="J13" s="27"/>
      <c r="K13" s="135"/>
      <c r="L13" s="16" t="s">
        <v>28</v>
      </c>
      <c r="M13" s="135"/>
      <c r="N13" s="135"/>
      <c r="O13" s="135"/>
      <c r="P13" s="135"/>
      <c r="Q13" s="116"/>
      <c r="R13" s="135"/>
      <c r="S13" s="39"/>
      <c r="T13" s="135"/>
      <c r="U13" s="16" t="s">
        <v>16</v>
      </c>
      <c r="V13" s="135"/>
      <c r="W13" s="135"/>
      <c r="X13" s="135"/>
      <c r="Y13" s="135"/>
      <c r="Z13" s="119"/>
      <c r="AA13" s="135"/>
      <c r="AB13" s="27"/>
      <c r="AC13" s="136"/>
      <c r="AD13" s="16" t="s">
        <v>17</v>
      </c>
      <c r="AE13" s="135"/>
      <c r="AF13" s="135"/>
      <c r="AG13" s="135"/>
      <c r="AH13" s="135"/>
      <c r="AI13" s="120"/>
      <c r="AJ13" s="135"/>
      <c r="AK13" s="56"/>
      <c r="AL13" s="135"/>
      <c r="AM13" s="16" t="s">
        <v>13</v>
      </c>
      <c r="AN13" s="135"/>
      <c r="AO13" s="135"/>
      <c r="AP13" s="135"/>
      <c r="AQ13" s="135"/>
      <c r="AR13" s="135"/>
      <c r="AS13" s="135"/>
      <c r="AT13" s="56"/>
      <c r="AU13" s="135"/>
      <c r="AV13" s="16" t="s">
        <v>14</v>
      </c>
      <c r="AW13" s="135"/>
      <c r="AX13" s="135"/>
      <c r="AY13" s="135"/>
      <c r="AZ13" s="135"/>
      <c r="BA13" s="135"/>
      <c r="BB13" s="135"/>
      <c r="BC13" s="27"/>
      <c r="BD13" s="56"/>
      <c r="BE13" s="56"/>
      <c r="BF13" s="56"/>
      <c r="BG13" s="56"/>
      <c r="BH13" s="56"/>
    </row>
    <row r="14" ht="30.0" customHeight="1">
      <c r="A14" s="56"/>
      <c r="B14" s="135"/>
      <c r="C14" s="146" t="str">
        <f>IF(D12=0, ,SUM(C12/(D12)))</f>
        <v/>
      </c>
      <c r="F14" s="135"/>
      <c r="G14" s="135"/>
      <c r="H14" s="138"/>
      <c r="I14" s="135"/>
      <c r="J14" s="27"/>
      <c r="K14" s="135"/>
      <c r="L14" s="146" t="str">
        <f>IF(M12=0, ,SUM(L12/(M12)))</f>
        <v/>
      </c>
      <c r="O14" s="135"/>
      <c r="P14" s="135"/>
      <c r="Q14" s="138"/>
      <c r="R14" s="135"/>
      <c r="S14" s="42"/>
      <c r="T14" s="135"/>
      <c r="U14" s="146" t="str">
        <f>IF(V12=0, , SUM(U12/V12))</f>
        <v/>
      </c>
      <c r="X14" s="135"/>
      <c r="Y14" s="135"/>
      <c r="Z14" s="138"/>
      <c r="AA14" s="135"/>
      <c r="AB14" s="27"/>
      <c r="AC14" s="136"/>
      <c r="AD14" s="146" t="str">
        <f>IF(AE12=0, ,SUM(AD12/(AE12)))</f>
        <v/>
      </c>
      <c r="AG14" s="135"/>
      <c r="AH14" s="135"/>
      <c r="AI14" s="138"/>
      <c r="AJ14" s="135"/>
      <c r="AK14" s="56"/>
      <c r="AL14" s="135"/>
      <c r="AM14" s="146" t="str">
        <f>IF(AN12=0, ,SUM(AM12/(AN12)))</f>
        <v/>
      </c>
      <c r="AP14" s="135"/>
      <c r="AQ14" s="135"/>
      <c r="AR14" s="138"/>
      <c r="AS14" s="135"/>
      <c r="AT14" s="56"/>
      <c r="AU14" s="135"/>
      <c r="AV14" s="146" t="str">
        <f>IF(AW12=0, ,SUM(AV12/(AW12)))</f>
        <v/>
      </c>
      <c r="AY14" s="135"/>
      <c r="AZ14" s="135"/>
      <c r="BA14" s="138"/>
      <c r="BB14" s="135"/>
      <c r="BC14" s="27"/>
      <c r="BD14" s="56"/>
      <c r="BE14" s="56"/>
      <c r="BF14" s="56"/>
      <c r="BG14" s="56"/>
      <c r="BH14" s="56"/>
    </row>
    <row r="15" ht="15.75" customHeight="1">
      <c r="A15" s="56"/>
      <c r="B15" s="135"/>
      <c r="C15" s="135"/>
      <c r="D15" s="135"/>
      <c r="E15" s="135"/>
      <c r="F15" s="135"/>
      <c r="G15" s="135"/>
      <c r="H15" s="135"/>
      <c r="I15" s="135"/>
      <c r="J15" s="27"/>
      <c r="K15" s="135"/>
      <c r="L15" s="135"/>
      <c r="M15" s="135"/>
      <c r="N15" s="135"/>
      <c r="O15" s="135"/>
      <c r="P15" s="135"/>
      <c r="Q15" s="135"/>
      <c r="R15" s="135"/>
      <c r="S15" s="27"/>
      <c r="T15" s="135"/>
      <c r="U15" s="135"/>
      <c r="V15" s="135"/>
      <c r="W15" s="135"/>
      <c r="X15" s="135"/>
      <c r="Y15" s="135"/>
      <c r="Z15" s="135"/>
      <c r="AA15" s="135"/>
      <c r="AB15" s="27"/>
      <c r="AC15" s="136"/>
      <c r="AD15" s="135"/>
      <c r="AE15" s="135"/>
      <c r="AF15" s="135"/>
      <c r="AG15" s="135"/>
      <c r="AH15" s="135"/>
      <c r="AI15" s="135"/>
      <c r="AJ15" s="135"/>
      <c r="AK15" s="56"/>
      <c r="AL15" s="135"/>
      <c r="AM15" s="135"/>
      <c r="AN15" s="135"/>
      <c r="AO15" s="135"/>
      <c r="AP15" s="135"/>
      <c r="AQ15" s="135"/>
      <c r="AR15" s="135"/>
      <c r="AS15" s="135"/>
      <c r="AT15" s="56"/>
      <c r="AU15" s="135"/>
      <c r="AV15" s="135"/>
      <c r="AW15" s="135"/>
      <c r="AX15" s="135"/>
      <c r="AY15" s="135"/>
      <c r="AZ15" s="135"/>
      <c r="BA15" s="135"/>
      <c r="BB15" s="135"/>
      <c r="BC15" s="27"/>
      <c r="BD15" s="56"/>
      <c r="BE15" s="56"/>
      <c r="BF15" s="56"/>
      <c r="BG15" s="56"/>
      <c r="BH15" s="56"/>
    </row>
    <row r="16" ht="15.75" customHeight="1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</row>
    <row r="17" ht="26.25" customHeight="1">
      <c r="A17" s="148" t="s">
        <v>29</v>
      </c>
      <c r="G17" s="148" t="s">
        <v>30</v>
      </c>
      <c r="L17" s="148" t="s">
        <v>31</v>
      </c>
      <c r="Q17" s="148" t="s">
        <v>32</v>
      </c>
      <c r="T17" s="148" t="s">
        <v>33</v>
      </c>
      <c r="W17" s="148" t="s">
        <v>34</v>
      </c>
      <c r="Z17" s="148" t="s">
        <v>35</v>
      </c>
      <c r="AC17" s="148" t="s">
        <v>36</v>
      </c>
      <c r="AF17" s="150" t="s">
        <v>37</v>
      </c>
      <c r="AJ17" s="151"/>
      <c r="AK17" s="150" t="s">
        <v>38</v>
      </c>
      <c r="AY17" s="148" t="s">
        <v>39</v>
      </c>
      <c r="BD17" s="152" t="s">
        <v>40</v>
      </c>
      <c r="BE17" s="150" t="s">
        <v>41</v>
      </c>
      <c r="BF17" s="153" t="s">
        <v>42</v>
      </c>
      <c r="BG17" s="150" t="s">
        <v>43</v>
      </c>
      <c r="BH17" s="150" t="s">
        <v>44</v>
      </c>
    </row>
    <row r="18">
      <c r="A18" s="154"/>
      <c r="B18" s="155"/>
      <c r="C18" s="155"/>
      <c r="D18" s="155"/>
      <c r="E18" s="155"/>
      <c r="F18" s="156"/>
      <c r="G18" s="157"/>
      <c r="H18" s="155"/>
      <c r="I18" s="155"/>
      <c r="J18" s="155"/>
      <c r="K18" s="156"/>
      <c r="L18" s="157"/>
      <c r="M18" s="155"/>
      <c r="N18" s="155"/>
      <c r="O18" s="155"/>
      <c r="P18" s="156"/>
      <c r="Q18" s="158"/>
      <c r="R18" s="155"/>
      <c r="S18" s="156"/>
      <c r="T18" s="158"/>
      <c r="U18" s="155"/>
      <c r="V18" s="156"/>
      <c r="W18" s="158"/>
      <c r="X18" s="155"/>
      <c r="Y18" s="156"/>
      <c r="Z18" s="159"/>
      <c r="AA18" s="155"/>
      <c r="AB18" s="156"/>
      <c r="AC18" s="180"/>
      <c r="AD18" s="155"/>
      <c r="AE18" s="155"/>
      <c r="AF18" s="161"/>
      <c r="AG18" s="155"/>
      <c r="AH18" s="155"/>
      <c r="AI18" s="155"/>
      <c r="AJ18" s="156"/>
      <c r="AK18" s="161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77"/>
      <c r="AZ18" s="155"/>
      <c r="BA18" s="155"/>
      <c r="BB18" s="155"/>
      <c r="BC18" s="155"/>
      <c r="BD18" s="163" t="str">
        <f t="array" ref="BD18">IF('FÉVRIER'!A18="", ,IF(A18="", ,INDEX('FÉVRIER'!BD18:BD216, MATCH(100^100, 'FÉVRIER'!BD18:BD216))+1))</f>
        <v/>
      </c>
      <c r="BE18" s="164" t="str">
        <f t="shared" ref="BE18:BE216" si="1">IF(Q18="", ,IF(T18&gt;=Q18,"SELL", "BUY"))</f>
        <v/>
      </c>
      <c r="BF18" s="164" t="str">
        <f t="shared" ref="BF18:BF216" si="2">IF(AC18="", ,IF(AC18&gt;=0.1,"TP",IF(AC18=0,"BE",IF(AC18&lt;=0,"SL"))))</f>
        <v/>
      </c>
      <c r="BG18" s="164" t="str">
        <f>IF(AC18="", ,AC18)</f>
        <v/>
      </c>
      <c r="BH18" s="166" t="str">
        <f t="shared" ref="BH18:BH216" si="3">IF(A18="", ,(WEEKDAY(A18)))</f>
        <v/>
      </c>
    </row>
    <row r="19">
      <c r="A19" s="154"/>
      <c r="B19" s="155"/>
      <c r="C19" s="155"/>
      <c r="D19" s="155"/>
      <c r="E19" s="155"/>
      <c r="F19" s="156"/>
      <c r="G19" s="157"/>
      <c r="H19" s="155"/>
      <c r="I19" s="155"/>
      <c r="J19" s="155"/>
      <c r="K19" s="156"/>
      <c r="L19" s="157"/>
      <c r="M19" s="155"/>
      <c r="N19" s="155"/>
      <c r="O19" s="155"/>
      <c r="P19" s="156"/>
      <c r="Q19" s="158"/>
      <c r="R19" s="155"/>
      <c r="S19" s="156"/>
      <c r="T19" s="158"/>
      <c r="U19" s="155"/>
      <c r="V19" s="156"/>
      <c r="W19" s="158"/>
      <c r="X19" s="155"/>
      <c r="Y19" s="156"/>
      <c r="Z19" s="159"/>
      <c r="AA19" s="155"/>
      <c r="AB19" s="156"/>
      <c r="AC19" s="180"/>
      <c r="AD19" s="155"/>
      <c r="AE19" s="155"/>
      <c r="AF19" s="161"/>
      <c r="AG19" s="155"/>
      <c r="AH19" s="155"/>
      <c r="AI19" s="155"/>
      <c r="AJ19" s="156"/>
      <c r="AK19" s="161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61"/>
      <c r="AZ19" s="155"/>
      <c r="BA19" s="155"/>
      <c r="BB19" s="155"/>
      <c r="BC19" s="155"/>
      <c r="BD19" s="163" t="str">
        <f t="shared" ref="BD19:BD216" si="4">IF(A19="", ,IF(A19="", ,(BD18+1)))</f>
        <v/>
      </c>
      <c r="BE19" s="164" t="str">
        <f t="shared" si="1"/>
        <v/>
      </c>
      <c r="BF19" s="164" t="str">
        <f t="shared" si="2"/>
        <v/>
      </c>
      <c r="BG19" s="164" t="str">
        <f t="shared" ref="BG19:BG216" si="5">IF(AC19="", ,BG18+AC19)</f>
        <v/>
      </c>
      <c r="BH19" s="168" t="str">
        <f t="shared" si="3"/>
        <v/>
      </c>
    </row>
    <row r="20">
      <c r="A20" s="154"/>
      <c r="B20" s="155"/>
      <c r="C20" s="155"/>
      <c r="D20" s="155"/>
      <c r="E20" s="155"/>
      <c r="F20" s="156"/>
      <c r="G20" s="157"/>
      <c r="H20" s="155"/>
      <c r="I20" s="155"/>
      <c r="J20" s="155"/>
      <c r="K20" s="156"/>
      <c r="L20" s="157"/>
      <c r="M20" s="155"/>
      <c r="N20" s="155"/>
      <c r="O20" s="155"/>
      <c r="P20" s="156"/>
      <c r="Q20" s="158"/>
      <c r="R20" s="155"/>
      <c r="S20" s="156"/>
      <c r="T20" s="158"/>
      <c r="U20" s="155"/>
      <c r="V20" s="156"/>
      <c r="W20" s="158"/>
      <c r="X20" s="155"/>
      <c r="Y20" s="156"/>
      <c r="Z20" s="159"/>
      <c r="AA20" s="155"/>
      <c r="AB20" s="156"/>
      <c r="AC20" s="180"/>
      <c r="AD20" s="155"/>
      <c r="AE20" s="155"/>
      <c r="AF20" s="161"/>
      <c r="AG20" s="155"/>
      <c r="AH20" s="155"/>
      <c r="AI20" s="155"/>
      <c r="AJ20" s="156"/>
      <c r="AK20" s="161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61"/>
      <c r="AZ20" s="155"/>
      <c r="BA20" s="155"/>
      <c r="BB20" s="155"/>
      <c r="BC20" s="155"/>
      <c r="BD20" s="163" t="str">
        <f t="shared" si="4"/>
        <v/>
      </c>
      <c r="BE20" s="164" t="str">
        <f t="shared" si="1"/>
        <v/>
      </c>
      <c r="BF20" s="164" t="str">
        <f t="shared" si="2"/>
        <v/>
      </c>
      <c r="BG20" s="164" t="str">
        <f t="shared" si="5"/>
        <v/>
      </c>
      <c r="BH20" s="168" t="str">
        <f t="shared" si="3"/>
        <v/>
      </c>
    </row>
    <row r="21">
      <c r="A21" s="154"/>
      <c r="B21" s="155"/>
      <c r="C21" s="155"/>
      <c r="D21" s="155"/>
      <c r="E21" s="155"/>
      <c r="F21" s="156"/>
      <c r="G21" s="157"/>
      <c r="H21" s="155"/>
      <c r="I21" s="155"/>
      <c r="J21" s="155"/>
      <c r="K21" s="156"/>
      <c r="L21" s="157"/>
      <c r="M21" s="155"/>
      <c r="N21" s="155"/>
      <c r="O21" s="155"/>
      <c r="P21" s="156"/>
      <c r="Q21" s="158"/>
      <c r="R21" s="155"/>
      <c r="S21" s="156"/>
      <c r="T21" s="158"/>
      <c r="U21" s="155"/>
      <c r="V21" s="156"/>
      <c r="W21" s="158"/>
      <c r="X21" s="155"/>
      <c r="Y21" s="156"/>
      <c r="Z21" s="159"/>
      <c r="AA21" s="155"/>
      <c r="AB21" s="156"/>
      <c r="AC21" s="180"/>
      <c r="AD21" s="155"/>
      <c r="AE21" s="155"/>
      <c r="AF21" s="161"/>
      <c r="AG21" s="155"/>
      <c r="AH21" s="155"/>
      <c r="AI21" s="155"/>
      <c r="AJ21" s="156"/>
      <c r="AK21" s="161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61"/>
      <c r="AZ21" s="155"/>
      <c r="BA21" s="155"/>
      <c r="BB21" s="155"/>
      <c r="BC21" s="155"/>
      <c r="BD21" s="163" t="str">
        <f t="shared" si="4"/>
        <v/>
      </c>
      <c r="BE21" s="164" t="str">
        <f t="shared" si="1"/>
        <v/>
      </c>
      <c r="BF21" s="164" t="str">
        <f t="shared" si="2"/>
        <v/>
      </c>
      <c r="BG21" s="164" t="str">
        <f t="shared" si="5"/>
        <v/>
      </c>
      <c r="BH21" s="168" t="str">
        <f t="shared" si="3"/>
        <v/>
      </c>
    </row>
    <row r="22">
      <c r="A22" s="154"/>
      <c r="B22" s="155"/>
      <c r="C22" s="155"/>
      <c r="D22" s="155"/>
      <c r="E22" s="155"/>
      <c r="F22" s="156"/>
      <c r="G22" s="157"/>
      <c r="H22" s="155"/>
      <c r="I22" s="155"/>
      <c r="J22" s="155"/>
      <c r="K22" s="156"/>
      <c r="L22" s="157"/>
      <c r="M22" s="155"/>
      <c r="N22" s="155"/>
      <c r="O22" s="155"/>
      <c r="P22" s="156"/>
      <c r="Q22" s="158"/>
      <c r="R22" s="155"/>
      <c r="S22" s="156"/>
      <c r="T22" s="158"/>
      <c r="U22" s="155"/>
      <c r="V22" s="156"/>
      <c r="W22" s="158"/>
      <c r="X22" s="155"/>
      <c r="Y22" s="156"/>
      <c r="Z22" s="159"/>
      <c r="AA22" s="155"/>
      <c r="AB22" s="156"/>
      <c r="AC22" s="180"/>
      <c r="AD22" s="155"/>
      <c r="AE22" s="156"/>
      <c r="AF22" s="161"/>
      <c r="AG22" s="155"/>
      <c r="AH22" s="155"/>
      <c r="AI22" s="155"/>
      <c r="AJ22" s="156"/>
      <c r="AK22" s="161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61"/>
      <c r="AZ22" s="155"/>
      <c r="BA22" s="155"/>
      <c r="BB22" s="155"/>
      <c r="BC22" s="155"/>
      <c r="BD22" s="163" t="str">
        <f t="shared" si="4"/>
        <v/>
      </c>
      <c r="BE22" s="164" t="str">
        <f t="shared" si="1"/>
        <v/>
      </c>
      <c r="BF22" s="164" t="str">
        <f t="shared" si="2"/>
        <v/>
      </c>
      <c r="BG22" s="164" t="str">
        <f t="shared" si="5"/>
        <v/>
      </c>
      <c r="BH22" s="168" t="str">
        <f t="shared" si="3"/>
        <v/>
      </c>
    </row>
    <row r="23">
      <c r="A23" s="154"/>
      <c r="B23" s="155"/>
      <c r="C23" s="155"/>
      <c r="D23" s="155"/>
      <c r="E23" s="155"/>
      <c r="F23" s="156"/>
      <c r="G23" s="157"/>
      <c r="H23" s="155"/>
      <c r="I23" s="155"/>
      <c r="J23" s="155"/>
      <c r="K23" s="156"/>
      <c r="L23" s="157"/>
      <c r="M23" s="155"/>
      <c r="N23" s="155"/>
      <c r="O23" s="155"/>
      <c r="P23" s="156"/>
      <c r="Q23" s="158"/>
      <c r="R23" s="155"/>
      <c r="S23" s="156"/>
      <c r="T23" s="158"/>
      <c r="U23" s="155"/>
      <c r="V23" s="156"/>
      <c r="W23" s="158"/>
      <c r="X23" s="155"/>
      <c r="Y23" s="156"/>
      <c r="Z23" s="159"/>
      <c r="AA23" s="155"/>
      <c r="AB23" s="156"/>
      <c r="AC23" s="180"/>
      <c r="AD23" s="155"/>
      <c r="AE23" s="155"/>
      <c r="AF23" s="161"/>
      <c r="AG23" s="155"/>
      <c r="AH23" s="155"/>
      <c r="AI23" s="155"/>
      <c r="AJ23" s="156"/>
      <c r="AK23" s="161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61"/>
      <c r="AZ23" s="155"/>
      <c r="BA23" s="155"/>
      <c r="BB23" s="155"/>
      <c r="BC23" s="155"/>
      <c r="BD23" s="163" t="str">
        <f t="shared" si="4"/>
        <v/>
      </c>
      <c r="BE23" s="164" t="str">
        <f t="shared" si="1"/>
        <v/>
      </c>
      <c r="BF23" s="164" t="str">
        <f t="shared" si="2"/>
        <v/>
      </c>
      <c r="BG23" s="164" t="str">
        <f t="shared" si="5"/>
        <v/>
      </c>
      <c r="BH23" s="168" t="str">
        <f t="shared" si="3"/>
        <v/>
      </c>
    </row>
    <row r="24">
      <c r="A24" s="154"/>
      <c r="B24" s="155"/>
      <c r="C24" s="155"/>
      <c r="D24" s="155"/>
      <c r="E24" s="155"/>
      <c r="F24" s="156"/>
      <c r="G24" s="157"/>
      <c r="H24" s="155"/>
      <c r="I24" s="155"/>
      <c r="J24" s="155"/>
      <c r="K24" s="156"/>
      <c r="L24" s="157"/>
      <c r="M24" s="155"/>
      <c r="N24" s="155"/>
      <c r="O24" s="155"/>
      <c r="P24" s="156"/>
      <c r="Q24" s="158"/>
      <c r="R24" s="155"/>
      <c r="S24" s="156"/>
      <c r="T24" s="158"/>
      <c r="U24" s="155"/>
      <c r="V24" s="156"/>
      <c r="W24" s="158"/>
      <c r="X24" s="155"/>
      <c r="Y24" s="156"/>
      <c r="Z24" s="159"/>
      <c r="AA24" s="155"/>
      <c r="AB24" s="156"/>
      <c r="AC24" s="180"/>
      <c r="AD24" s="155"/>
      <c r="AE24" s="155"/>
      <c r="AF24" s="161"/>
      <c r="AG24" s="155"/>
      <c r="AH24" s="155"/>
      <c r="AI24" s="155"/>
      <c r="AJ24" s="156"/>
      <c r="AK24" s="161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61"/>
      <c r="AZ24" s="155"/>
      <c r="BA24" s="155"/>
      <c r="BB24" s="155"/>
      <c r="BC24" s="155"/>
      <c r="BD24" s="163" t="str">
        <f t="shared" si="4"/>
        <v/>
      </c>
      <c r="BE24" s="164" t="str">
        <f t="shared" si="1"/>
        <v/>
      </c>
      <c r="BF24" s="164" t="str">
        <f t="shared" si="2"/>
        <v/>
      </c>
      <c r="BG24" s="164" t="str">
        <f t="shared" si="5"/>
        <v/>
      </c>
      <c r="BH24" s="168" t="str">
        <f t="shared" si="3"/>
        <v/>
      </c>
    </row>
    <row r="25">
      <c r="A25" s="154"/>
      <c r="B25" s="155"/>
      <c r="C25" s="155"/>
      <c r="D25" s="155"/>
      <c r="E25" s="155"/>
      <c r="F25" s="156"/>
      <c r="G25" s="157"/>
      <c r="H25" s="155"/>
      <c r="I25" s="155"/>
      <c r="J25" s="155"/>
      <c r="K25" s="156"/>
      <c r="L25" s="157"/>
      <c r="M25" s="155"/>
      <c r="N25" s="155"/>
      <c r="O25" s="155"/>
      <c r="P25" s="156"/>
      <c r="Q25" s="158"/>
      <c r="R25" s="155"/>
      <c r="S25" s="156"/>
      <c r="T25" s="158"/>
      <c r="U25" s="155"/>
      <c r="V25" s="156"/>
      <c r="W25" s="158"/>
      <c r="X25" s="155"/>
      <c r="Y25" s="156"/>
      <c r="Z25" s="159"/>
      <c r="AA25" s="155"/>
      <c r="AB25" s="156"/>
      <c r="AC25" s="180"/>
      <c r="AD25" s="155"/>
      <c r="AE25" s="155"/>
      <c r="AF25" s="161"/>
      <c r="AG25" s="155"/>
      <c r="AH25" s="155"/>
      <c r="AI25" s="155"/>
      <c r="AJ25" s="156"/>
      <c r="AK25" s="161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61"/>
      <c r="AZ25" s="155"/>
      <c r="BA25" s="155"/>
      <c r="BB25" s="155"/>
      <c r="BC25" s="155"/>
      <c r="BD25" s="163" t="str">
        <f t="shared" si="4"/>
        <v/>
      </c>
      <c r="BE25" s="164" t="str">
        <f t="shared" si="1"/>
        <v/>
      </c>
      <c r="BF25" s="164" t="str">
        <f t="shared" si="2"/>
        <v/>
      </c>
      <c r="BG25" s="164" t="str">
        <f t="shared" si="5"/>
        <v/>
      </c>
      <c r="BH25" s="168" t="str">
        <f t="shared" si="3"/>
        <v/>
      </c>
    </row>
    <row r="26">
      <c r="A26" s="154"/>
      <c r="B26" s="155"/>
      <c r="C26" s="155"/>
      <c r="D26" s="155"/>
      <c r="E26" s="155"/>
      <c r="F26" s="156"/>
      <c r="G26" s="157"/>
      <c r="H26" s="155"/>
      <c r="I26" s="155"/>
      <c r="J26" s="155"/>
      <c r="K26" s="156"/>
      <c r="L26" s="157"/>
      <c r="M26" s="155"/>
      <c r="N26" s="155"/>
      <c r="O26" s="155"/>
      <c r="P26" s="156"/>
      <c r="Q26" s="158"/>
      <c r="R26" s="155"/>
      <c r="S26" s="156"/>
      <c r="T26" s="158"/>
      <c r="U26" s="155"/>
      <c r="V26" s="156"/>
      <c r="W26" s="158"/>
      <c r="X26" s="155"/>
      <c r="Y26" s="156"/>
      <c r="Z26" s="159"/>
      <c r="AA26" s="155"/>
      <c r="AB26" s="156"/>
      <c r="AC26" s="180"/>
      <c r="AD26" s="155"/>
      <c r="AE26" s="155"/>
      <c r="AF26" s="161"/>
      <c r="AG26" s="155"/>
      <c r="AH26" s="155"/>
      <c r="AI26" s="155"/>
      <c r="AJ26" s="156"/>
      <c r="AK26" s="161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61"/>
      <c r="AZ26" s="155"/>
      <c r="BA26" s="155"/>
      <c r="BB26" s="155"/>
      <c r="BC26" s="155"/>
      <c r="BD26" s="163" t="str">
        <f t="shared" si="4"/>
        <v/>
      </c>
      <c r="BE26" s="164" t="str">
        <f t="shared" si="1"/>
        <v/>
      </c>
      <c r="BF26" s="164" t="str">
        <f t="shared" si="2"/>
        <v/>
      </c>
      <c r="BG26" s="164" t="str">
        <f t="shared" si="5"/>
        <v/>
      </c>
      <c r="BH26" s="168" t="str">
        <f t="shared" si="3"/>
        <v/>
      </c>
    </row>
    <row r="27">
      <c r="A27" s="154"/>
      <c r="B27" s="155"/>
      <c r="C27" s="155"/>
      <c r="D27" s="155"/>
      <c r="E27" s="155"/>
      <c r="F27" s="156"/>
      <c r="G27" s="157"/>
      <c r="H27" s="155"/>
      <c r="I27" s="155"/>
      <c r="J27" s="155"/>
      <c r="K27" s="156"/>
      <c r="L27" s="157"/>
      <c r="M27" s="155"/>
      <c r="N27" s="155"/>
      <c r="O27" s="155"/>
      <c r="P27" s="156"/>
      <c r="Q27" s="158"/>
      <c r="R27" s="155"/>
      <c r="S27" s="156"/>
      <c r="T27" s="158"/>
      <c r="U27" s="155"/>
      <c r="V27" s="156"/>
      <c r="W27" s="158"/>
      <c r="X27" s="155"/>
      <c r="Y27" s="156"/>
      <c r="Z27" s="159"/>
      <c r="AA27" s="155"/>
      <c r="AB27" s="156"/>
      <c r="AC27" s="180"/>
      <c r="AD27" s="155"/>
      <c r="AE27" s="155"/>
      <c r="AF27" s="161"/>
      <c r="AG27" s="155"/>
      <c r="AH27" s="155"/>
      <c r="AI27" s="155"/>
      <c r="AJ27" s="156"/>
      <c r="AK27" s="161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61"/>
      <c r="AZ27" s="155"/>
      <c r="BA27" s="155"/>
      <c r="BB27" s="155"/>
      <c r="BC27" s="155"/>
      <c r="BD27" s="163" t="str">
        <f t="shared" si="4"/>
        <v/>
      </c>
      <c r="BE27" s="164" t="str">
        <f t="shared" si="1"/>
        <v/>
      </c>
      <c r="BF27" s="164" t="str">
        <f t="shared" si="2"/>
        <v/>
      </c>
      <c r="BG27" s="164" t="str">
        <f t="shared" si="5"/>
        <v/>
      </c>
      <c r="BH27" s="168" t="str">
        <f t="shared" si="3"/>
        <v/>
      </c>
    </row>
    <row r="28">
      <c r="A28" s="154"/>
      <c r="B28" s="155"/>
      <c r="C28" s="155"/>
      <c r="D28" s="155"/>
      <c r="E28" s="155"/>
      <c r="F28" s="156"/>
      <c r="G28" s="157"/>
      <c r="H28" s="155"/>
      <c r="I28" s="155"/>
      <c r="J28" s="155"/>
      <c r="K28" s="156"/>
      <c r="L28" s="157"/>
      <c r="M28" s="155"/>
      <c r="N28" s="155"/>
      <c r="O28" s="155"/>
      <c r="P28" s="156"/>
      <c r="Q28" s="158"/>
      <c r="R28" s="155"/>
      <c r="S28" s="156"/>
      <c r="T28" s="158"/>
      <c r="U28" s="155"/>
      <c r="V28" s="156"/>
      <c r="W28" s="158"/>
      <c r="X28" s="155"/>
      <c r="Y28" s="156"/>
      <c r="Z28" s="159"/>
      <c r="AA28" s="155"/>
      <c r="AB28" s="156"/>
      <c r="AC28" s="180"/>
      <c r="AD28" s="155"/>
      <c r="AE28" s="155"/>
      <c r="AF28" s="161"/>
      <c r="AG28" s="155"/>
      <c r="AH28" s="155"/>
      <c r="AI28" s="155"/>
      <c r="AJ28" s="156"/>
      <c r="AK28" s="161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61"/>
      <c r="AZ28" s="155"/>
      <c r="BA28" s="155"/>
      <c r="BB28" s="155"/>
      <c r="BC28" s="155"/>
      <c r="BD28" s="163" t="str">
        <f t="shared" si="4"/>
        <v/>
      </c>
      <c r="BE28" s="164" t="str">
        <f t="shared" si="1"/>
        <v/>
      </c>
      <c r="BF28" s="164" t="str">
        <f t="shared" si="2"/>
        <v/>
      </c>
      <c r="BG28" s="164" t="str">
        <f t="shared" si="5"/>
        <v/>
      </c>
      <c r="BH28" s="168" t="str">
        <f t="shared" si="3"/>
        <v/>
      </c>
    </row>
    <row r="29">
      <c r="A29" s="154"/>
      <c r="B29" s="155"/>
      <c r="C29" s="155"/>
      <c r="D29" s="155"/>
      <c r="E29" s="155"/>
      <c r="F29" s="156"/>
      <c r="G29" s="157"/>
      <c r="H29" s="155"/>
      <c r="I29" s="155"/>
      <c r="J29" s="155"/>
      <c r="K29" s="156"/>
      <c r="L29" s="157"/>
      <c r="M29" s="155"/>
      <c r="N29" s="155"/>
      <c r="O29" s="155"/>
      <c r="P29" s="156"/>
      <c r="Q29" s="158"/>
      <c r="R29" s="155"/>
      <c r="S29" s="156"/>
      <c r="T29" s="158"/>
      <c r="U29" s="155"/>
      <c r="V29" s="156"/>
      <c r="W29" s="158"/>
      <c r="X29" s="155"/>
      <c r="Y29" s="156"/>
      <c r="Z29" s="159"/>
      <c r="AA29" s="155"/>
      <c r="AB29" s="156"/>
      <c r="AC29" s="180"/>
      <c r="AD29" s="155"/>
      <c r="AE29" s="155"/>
      <c r="AF29" s="161"/>
      <c r="AG29" s="155"/>
      <c r="AH29" s="155"/>
      <c r="AI29" s="155"/>
      <c r="AJ29" s="156"/>
      <c r="AK29" s="161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61"/>
      <c r="AZ29" s="155"/>
      <c r="BA29" s="155"/>
      <c r="BB29" s="155"/>
      <c r="BC29" s="155"/>
      <c r="BD29" s="163" t="str">
        <f t="shared" si="4"/>
        <v/>
      </c>
      <c r="BE29" s="164" t="str">
        <f t="shared" si="1"/>
        <v/>
      </c>
      <c r="BF29" s="164" t="str">
        <f t="shared" si="2"/>
        <v/>
      </c>
      <c r="BG29" s="164" t="str">
        <f t="shared" si="5"/>
        <v/>
      </c>
      <c r="BH29" s="168" t="str">
        <f t="shared" si="3"/>
        <v/>
      </c>
    </row>
    <row r="30">
      <c r="A30" s="154"/>
      <c r="B30" s="155"/>
      <c r="C30" s="155"/>
      <c r="D30" s="155"/>
      <c r="E30" s="155"/>
      <c r="F30" s="156"/>
      <c r="G30" s="157"/>
      <c r="H30" s="155"/>
      <c r="I30" s="155"/>
      <c r="J30" s="155"/>
      <c r="K30" s="156"/>
      <c r="L30" s="157"/>
      <c r="M30" s="155"/>
      <c r="N30" s="155"/>
      <c r="O30" s="155"/>
      <c r="P30" s="156"/>
      <c r="Q30" s="158"/>
      <c r="R30" s="155"/>
      <c r="S30" s="156"/>
      <c r="T30" s="158"/>
      <c r="U30" s="155"/>
      <c r="V30" s="156"/>
      <c r="W30" s="158"/>
      <c r="X30" s="155"/>
      <c r="Y30" s="156"/>
      <c r="Z30" s="159"/>
      <c r="AA30" s="155"/>
      <c r="AB30" s="156"/>
      <c r="AC30" s="180"/>
      <c r="AD30" s="155"/>
      <c r="AE30" s="155"/>
      <c r="AF30" s="161"/>
      <c r="AG30" s="155"/>
      <c r="AH30" s="155"/>
      <c r="AI30" s="155"/>
      <c r="AJ30" s="156"/>
      <c r="AK30" s="161"/>
      <c r="AL30" s="155"/>
      <c r="AM30" s="155"/>
      <c r="AN30" s="155"/>
      <c r="AO30" s="155"/>
      <c r="AP30" s="155"/>
      <c r="AQ30" s="155"/>
      <c r="AR30" s="155"/>
      <c r="AS30" s="155"/>
      <c r="AT30" s="155"/>
      <c r="AU30" s="155"/>
      <c r="AV30" s="155"/>
      <c r="AW30" s="155"/>
      <c r="AX30" s="155"/>
      <c r="AY30" s="161"/>
      <c r="AZ30" s="155"/>
      <c r="BA30" s="155"/>
      <c r="BB30" s="155"/>
      <c r="BC30" s="155"/>
      <c r="BD30" s="163" t="str">
        <f t="shared" si="4"/>
        <v/>
      </c>
      <c r="BE30" s="164" t="str">
        <f t="shared" si="1"/>
        <v/>
      </c>
      <c r="BF30" s="164" t="str">
        <f t="shared" si="2"/>
        <v/>
      </c>
      <c r="BG30" s="164" t="str">
        <f t="shared" si="5"/>
        <v/>
      </c>
      <c r="BH30" s="168" t="str">
        <f t="shared" si="3"/>
        <v/>
      </c>
    </row>
    <row r="31">
      <c r="A31" s="154"/>
      <c r="B31" s="155"/>
      <c r="C31" s="155"/>
      <c r="D31" s="155"/>
      <c r="E31" s="155"/>
      <c r="F31" s="156"/>
      <c r="G31" s="157"/>
      <c r="H31" s="155"/>
      <c r="I31" s="155"/>
      <c r="J31" s="155"/>
      <c r="K31" s="156"/>
      <c r="L31" s="157"/>
      <c r="M31" s="155"/>
      <c r="N31" s="155"/>
      <c r="O31" s="155"/>
      <c r="P31" s="156"/>
      <c r="Q31" s="158"/>
      <c r="R31" s="155"/>
      <c r="S31" s="156"/>
      <c r="T31" s="158"/>
      <c r="U31" s="155"/>
      <c r="V31" s="156"/>
      <c r="W31" s="158"/>
      <c r="X31" s="155"/>
      <c r="Y31" s="156"/>
      <c r="Z31" s="159"/>
      <c r="AA31" s="155"/>
      <c r="AB31" s="156"/>
      <c r="AC31" s="180"/>
      <c r="AD31" s="155"/>
      <c r="AE31" s="155"/>
      <c r="AF31" s="161"/>
      <c r="AG31" s="155"/>
      <c r="AH31" s="155"/>
      <c r="AI31" s="155"/>
      <c r="AJ31" s="156"/>
      <c r="AK31" s="161"/>
      <c r="AL31" s="155"/>
      <c r="AM31" s="155"/>
      <c r="AN31" s="155"/>
      <c r="AO31" s="155"/>
      <c r="AP31" s="155"/>
      <c r="AQ31" s="155"/>
      <c r="AR31" s="155"/>
      <c r="AS31" s="155"/>
      <c r="AT31" s="155"/>
      <c r="AU31" s="155"/>
      <c r="AV31" s="155"/>
      <c r="AW31" s="155"/>
      <c r="AX31" s="155"/>
      <c r="AY31" s="161"/>
      <c r="AZ31" s="155"/>
      <c r="BA31" s="155"/>
      <c r="BB31" s="155"/>
      <c r="BC31" s="155"/>
      <c r="BD31" s="163" t="str">
        <f t="shared" si="4"/>
        <v/>
      </c>
      <c r="BE31" s="164" t="str">
        <f t="shared" si="1"/>
        <v/>
      </c>
      <c r="BF31" s="164" t="str">
        <f t="shared" si="2"/>
        <v/>
      </c>
      <c r="BG31" s="164" t="str">
        <f t="shared" si="5"/>
        <v/>
      </c>
      <c r="BH31" s="168" t="str">
        <f t="shared" si="3"/>
        <v/>
      </c>
    </row>
    <row r="32">
      <c r="A32" s="154"/>
      <c r="B32" s="155"/>
      <c r="C32" s="155"/>
      <c r="D32" s="155"/>
      <c r="E32" s="155"/>
      <c r="F32" s="156"/>
      <c r="G32" s="157"/>
      <c r="H32" s="155"/>
      <c r="I32" s="155"/>
      <c r="J32" s="155"/>
      <c r="K32" s="156"/>
      <c r="L32" s="157"/>
      <c r="M32" s="155"/>
      <c r="N32" s="155"/>
      <c r="O32" s="155"/>
      <c r="P32" s="156"/>
      <c r="Q32" s="158"/>
      <c r="R32" s="155"/>
      <c r="S32" s="156"/>
      <c r="T32" s="158"/>
      <c r="U32" s="155"/>
      <c r="V32" s="156"/>
      <c r="W32" s="158"/>
      <c r="X32" s="155"/>
      <c r="Y32" s="156"/>
      <c r="Z32" s="159"/>
      <c r="AA32" s="155"/>
      <c r="AB32" s="156"/>
      <c r="AC32" s="180"/>
      <c r="AD32" s="155"/>
      <c r="AE32" s="155"/>
      <c r="AF32" s="161"/>
      <c r="AG32" s="155"/>
      <c r="AH32" s="155"/>
      <c r="AI32" s="155"/>
      <c r="AJ32" s="156"/>
      <c r="AK32" s="161"/>
      <c r="AL32" s="155"/>
      <c r="AM32" s="155"/>
      <c r="AN32" s="155"/>
      <c r="AO32" s="155"/>
      <c r="AP32" s="155"/>
      <c r="AQ32" s="155"/>
      <c r="AR32" s="155"/>
      <c r="AS32" s="155"/>
      <c r="AT32" s="155"/>
      <c r="AU32" s="155"/>
      <c r="AV32" s="155"/>
      <c r="AW32" s="155"/>
      <c r="AX32" s="155"/>
      <c r="AY32" s="161"/>
      <c r="AZ32" s="155"/>
      <c r="BA32" s="155"/>
      <c r="BB32" s="155"/>
      <c r="BC32" s="155"/>
      <c r="BD32" s="163" t="str">
        <f t="shared" si="4"/>
        <v/>
      </c>
      <c r="BE32" s="164" t="str">
        <f t="shared" si="1"/>
        <v/>
      </c>
      <c r="BF32" s="164" t="str">
        <f t="shared" si="2"/>
        <v/>
      </c>
      <c r="BG32" s="164" t="str">
        <f t="shared" si="5"/>
        <v/>
      </c>
      <c r="BH32" s="168" t="str">
        <f t="shared" si="3"/>
        <v/>
      </c>
    </row>
    <row r="33">
      <c r="A33" s="154"/>
      <c r="B33" s="155"/>
      <c r="C33" s="155"/>
      <c r="D33" s="155"/>
      <c r="E33" s="155"/>
      <c r="F33" s="156"/>
      <c r="G33" s="157"/>
      <c r="H33" s="155"/>
      <c r="I33" s="155"/>
      <c r="J33" s="155"/>
      <c r="K33" s="156"/>
      <c r="L33" s="157"/>
      <c r="M33" s="155"/>
      <c r="N33" s="155"/>
      <c r="O33" s="155"/>
      <c r="P33" s="156"/>
      <c r="Q33" s="158"/>
      <c r="R33" s="155"/>
      <c r="S33" s="156"/>
      <c r="T33" s="158"/>
      <c r="U33" s="155"/>
      <c r="V33" s="156"/>
      <c r="W33" s="158"/>
      <c r="X33" s="155"/>
      <c r="Y33" s="156"/>
      <c r="Z33" s="159"/>
      <c r="AA33" s="155"/>
      <c r="AB33" s="156"/>
      <c r="AC33" s="180"/>
      <c r="AD33" s="155"/>
      <c r="AE33" s="155"/>
      <c r="AF33" s="161"/>
      <c r="AG33" s="155"/>
      <c r="AH33" s="155"/>
      <c r="AI33" s="155"/>
      <c r="AJ33" s="156"/>
      <c r="AK33" s="161"/>
      <c r="AL33" s="155"/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61"/>
      <c r="AZ33" s="155"/>
      <c r="BA33" s="155"/>
      <c r="BB33" s="155"/>
      <c r="BC33" s="155"/>
      <c r="BD33" s="163" t="str">
        <f t="shared" si="4"/>
        <v/>
      </c>
      <c r="BE33" s="164" t="str">
        <f t="shared" si="1"/>
        <v/>
      </c>
      <c r="BF33" s="164" t="str">
        <f t="shared" si="2"/>
        <v/>
      </c>
      <c r="BG33" s="164" t="str">
        <f t="shared" si="5"/>
        <v/>
      </c>
      <c r="BH33" s="168" t="str">
        <f t="shared" si="3"/>
        <v/>
      </c>
    </row>
    <row r="34">
      <c r="A34" s="154"/>
      <c r="B34" s="155"/>
      <c r="C34" s="155"/>
      <c r="D34" s="155"/>
      <c r="E34" s="155"/>
      <c r="F34" s="156"/>
      <c r="G34" s="157"/>
      <c r="H34" s="155"/>
      <c r="I34" s="155"/>
      <c r="J34" s="155"/>
      <c r="K34" s="156"/>
      <c r="L34" s="157"/>
      <c r="M34" s="155"/>
      <c r="N34" s="155"/>
      <c r="O34" s="155"/>
      <c r="P34" s="156"/>
      <c r="Q34" s="158"/>
      <c r="R34" s="155"/>
      <c r="S34" s="156"/>
      <c r="T34" s="158"/>
      <c r="U34" s="155"/>
      <c r="V34" s="156"/>
      <c r="W34" s="158"/>
      <c r="X34" s="155"/>
      <c r="Y34" s="156"/>
      <c r="Z34" s="159"/>
      <c r="AA34" s="155"/>
      <c r="AB34" s="156"/>
      <c r="AC34" s="180"/>
      <c r="AD34" s="155"/>
      <c r="AE34" s="155"/>
      <c r="AF34" s="161"/>
      <c r="AG34" s="155"/>
      <c r="AH34" s="155"/>
      <c r="AI34" s="155"/>
      <c r="AJ34" s="156"/>
      <c r="AK34" s="161"/>
      <c r="AL34" s="155"/>
      <c r="AM34" s="155"/>
      <c r="AN34" s="155"/>
      <c r="AO34" s="155"/>
      <c r="AP34" s="155"/>
      <c r="AQ34" s="155"/>
      <c r="AR34" s="155"/>
      <c r="AS34" s="155"/>
      <c r="AT34" s="155"/>
      <c r="AU34" s="155"/>
      <c r="AV34" s="155"/>
      <c r="AW34" s="155"/>
      <c r="AX34" s="155"/>
      <c r="AY34" s="161"/>
      <c r="AZ34" s="155"/>
      <c r="BA34" s="155"/>
      <c r="BB34" s="155"/>
      <c r="BC34" s="155"/>
      <c r="BD34" s="163" t="str">
        <f t="shared" si="4"/>
        <v/>
      </c>
      <c r="BE34" s="164" t="str">
        <f t="shared" si="1"/>
        <v/>
      </c>
      <c r="BF34" s="164" t="str">
        <f t="shared" si="2"/>
        <v/>
      </c>
      <c r="BG34" s="164" t="str">
        <f t="shared" si="5"/>
        <v/>
      </c>
      <c r="BH34" s="168" t="str">
        <f t="shared" si="3"/>
        <v/>
      </c>
    </row>
    <row r="35">
      <c r="A35" s="154"/>
      <c r="B35" s="155"/>
      <c r="C35" s="155"/>
      <c r="D35" s="155"/>
      <c r="E35" s="155"/>
      <c r="F35" s="156"/>
      <c r="G35" s="157"/>
      <c r="H35" s="155"/>
      <c r="I35" s="155"/>
      <c r="J35" s="155"/>
      <c r="K35" s="156"/>
      <c r="L35" s="157"/>
      <c r="M35" s="155"/>
      <c r="N35" s="155"/>
      <c r="O35" s="155"/>
      <c r="P35" s="156"/>
      <c r="Q35" s="158"/>
      <c r="R35" s="155"/>
      <c r="S35" s="156"/>
      <c r="T35" s="158"/>
      <c r="U35" s="155"/>
      <c r="V35" s="156"/>
      <c r="W35" s="158"/>
      <c r="X35" s="155"/>
      <c r="Y35" s="156"/>
      <c r="Z35" s="159"/>
      <c r="AA35" s="155"/>
      <c r="AB35" s="156"/>
      <c r="AC35" s="180"/>
      <c r="AD35" s="155"/>
      <c r="AE35" s="155"/>
      <c r="AF35" s="161"/>
      <c r="AG35" s="155"/>
      <c r="AH35" s="155"/>
      <c r="AI35" s="155"/>
      <c r="AJ35" s="156"/>
      <c r="AK35" s="161"/>
      <c r="AL35" s="155"/>
      <c r="AM35" s="155"/>
      <c r="AN35" s="155"/>
      <c r="AO35" s="155"/>
      <c r="AP35" s="155"/>
      <c r="AQ35" s="155"/>
      <c r="AR35" s="155"/>
      <c r="AS35" s="155"/>
      <c r="AT35" s="155"/>
      <c r="AU35" s="155"/>
      <c r="AV35" s="155"/>
      <c r="AW35" s="155"/>
      <c r="AX35" s="155"/>
      <c r="AY35" s="161"/>
      <c r="AZ35" s="155"/>
      <c r="BA35" s="155"/>
      <c r="BB35" s="155"/>
      <c r="BC35" s="155"/>
      <c r="BD35" s="163" t="str">
        <f t="shared" si="4"/>
        <v/>
      </c>
      <c r="BE35" s="164" t="str">
        <f t="shared" si="1"/>
        <v/>
      </c>
      <c r="BF35" s="164" t="str">
        <f t="shared" si="2"/>
        <v/>
      </c>
      <c r="BG35" s="164" t="str">
        <f t="shared" si="5"/>
        <v/>
      </c>
      <c r="BH35" s="168" t="str">
        <f t="shared" si="3"/>
        <v/>
      </c>
    </row>
    <row r="36">
      <c r="A36" s="154"/>
      <c r="B36" s="155"/>
      <c r="C36" s="155"/>
      <c r="D36" s="155"/>
      <c r="E36" s="155"/>
      <c r="F36" s="156"/>
      <c r="G36" s="157"/>
      <c r="H36" s="155"/>
      <c r="I36" s="155"/>
      <c r="J36" s="155"/>
      <c r="K36" s="156"/>
      <c r="L36" s="157"/>
      <c r="M36" s="155"/>
      <c r="N36" s="155"/>
      <c r="O36" s="155"/>
      <c r="P36" s="156"/>
      <c r="Q36" s="158"/>
      <c r="R36" s="155"/>
      <c r="S36" s="156"/>
      <c r="T36" s="158"/>
      <c r="U36" s="155"/>
      <c r="V36" s="156"/>
      <c r="W36" s="158"/>
      <c r="X36" s="155"/>
      <c r="Y36" s="156"/>
      <c r="Z36" s="159"/>
      <c r="AA36" s="155"/>
      <c r="AB36" s="156"/>
      <c r="AC36" s="180"/>
      <c r="AD36" s="155"/>
      <c r="AE36" s="155"/>
      <c r="AF36" s="161"/>
      <c r="AG36" s="155"/>
      <c r="AH36" s="155"/>
      <c r="AI36" s="155"/>
      <c r="AJ36" s="156"/>
      <c r="AK36" s="161"/>
      <c r="AL36" s="155"/>
      <c r="AM36" s="155"/>
      <c r="AN36" s="155"/>
      <c r="AO36" s="155"/>
      <c r="AP36" s="155"/>
      <c r="AQ36" s="155"/>
      <c r="AR36" s="155"/>
      <c r="AS36" s="155"/>
      <c r="AT36" s="155"/>
      <c r="AU36" s="155"/>
      <c r="AV36" s="155"/>
      <c r="AW36" s="155"/>
      <c r="AX36" s="155"/>
      <c r="AY36" s="161"/>
      <c r="AZ36" s="155"/>
      <c r="BA36" s="155"/>
      <c r="BB36" s="155"/>
      <c r="BC36" s="155"/>
      <c r="BD36" s="163" t="str">
        <f t="shared" si="4"/>
        <v/>
      </c>
      <c r="BE36" s="164" t="str">
        <f t="shared" si="1"/>
        <v/>
      </c>
      <c r="BF36" s="164" t="str">
        <f t="shared" si="2"/>
        <v/>
      </c>
      <c r="BG36" s="164" t="str">
        <f t="shared" si="5"/>
        <v/>
      </c>
      <c r="BH36" s="168" t="str">
        <f t="shared" si="3"/>
        <v/>
      </c>
    </row>
    <row r="37">
      <c r="A37" s="154"/>
      <c r="B37" s="155"/>
      <c r="C37" s="155"/>
      <c r="D37" s="155"/>
      <c r="E37" s="155"/>
      <c r="F37" s="156"/>
      <c r="G37" s="157"/>
      <c r="H37" s="155"/>
      <c r="I37" s="155"/>
      <c r="J37" s="155"/>
      <c r="K37" s="156"/>
      <c r="L37" s="157"/>
      <c r="M37" s="155"/>
      <c r="N37" s="155"/>
      <c r="O37" s="155"/>
      <c r="P37" s="156"/>
      <c r="Q37" s="158"/>
      <c r="R37" s="155"/>
      <c r="S37" s="156"/>
      <c r="T37" s="158"/>
      <c r="U37" s="155"/>
      <c r="V37" s="156"/>
      <c r="W37" s="158"/>
      <c r="X37" s="155"/>
      <c r="Y37" s="156"/>
      <c r="Z37" s="159"/>
      <c r="AA37" s="155"/>
      <c r="AB37" s="156"/>
      <c r="AC37" s="180"/>
      <c r="AD37" s="155"/>
      <c r="AE37" s="155"/>
      <c r="AF37" s="161"/>
      <c r="AG37" s="155"/>
      <c r="AH37" s="155"/>
      <c r="AI37" s="155"/>
      <c r="AJ37" s="156"/>
      <c r="AK37" s="161"/>
      <c r="AL37" s="155"/>
      <c r="AM37" s="155"/>
      <c r="AN37" s="155"/>
      <c r="AO37" s="155"/>
      <c r="AP37" s="155"/>
      <c r="AQ37" s="155"/>
      <c r="AR37" s="155"/>
      <c r="AS37" s="155"/>
      <c r="AT37" s="155"/>
      <c r="AU37" s="155"/>
      <c r="AV37" s="155"/>
      <c r="AW37" s="155"/>
      <c r="AX37" s="155"/>
      <c r="AY37" s="161"/>
      <c r="AZ37" s="155"/>
      <c r="BA37" s="155"/>
      <c r="BB37" s="155"/>
      <c r="BC37" s="155"/>
      <c r="BD37" s="163" t="str">
        <f t="shared" si="4"/>
        <v/>
      </c>
      <c r="BE37" s="164" t="str">
        <f t="shared" si="1"/>
        <v/>
      </c>
      <c r="BF37" s="164" t="str">
        <f t="shared" si="2"/>
        <v/>
      </c>
      <c r="BG37" s="164" t="str">
        <f t="shared" si="5"/>
        <v/>
      </c>
      <c r="BH37" s="168" t="str">
        <f t="shared" si="3"/>
        <v/>
      </c>
    </row>
    <row r="38">
      <c r="A38" s="154"/>
      <c r="B38" s="155"/>
      <c r="C38" s="155"/>
      <c r="D38" s="155"/>
      <c r="E38" s="155"/>
      <c r="F38" s="156"/>
      <c r="G38" s="157"/>
      <c r="H38" s="155"/>
      <c r="I38" s="155"/>
      <c r="J38" s="155"/>
      <c r="K38" s="156"/>
      <c r="L38" s="157"/>
      <c r="M38" s="155"/>
      <c r="N38" s="155"/>
      <c r="O38" s="155"/>
      <c r="P38" s="156"/>
      <c r="Q38" s="158"/>
      <c r="R38" s="155"/>
      <c r="S38" s="156"/>
      <c r="T38" s="158"/>
      <c r="U38" s="155"/>
      <c r="V38" s="156"/>
      <c r="W38" s="158"/>
      <c r="X38" s="155"/>
      <c r="Y38" s="156"/>
      <c r="Z38" s="159"/>
      <c r="AA38" s="155"/>
      <c r="AB38" s="156"/>
      <c r="AC38" s="180"/>
      <c r="AD38" s="155"/>
      <c r="AE38" s="155"/>
      <c r="AF38" s="161"/>
      <c r="AG38" s="155"/>
      <c r="AH38" s="155"/>
      <c r="AI38" s="155"/>
      <c r="AJ38" s="156"/>
      <c r="AK38" s="161"/>
      <c r="AL38" s="155"/>
      <c r="AM38" s="155"/>
      <c r="AN38" s="155"/>
      <c r="AO38" s="155"/>
      <c r="AP38" s="155"/>
      <c r="AQ38" s="155"/>
      <c r="AR38" s="155"/>
      <c r="AS38" s="155"/>
      <c r="AT38" s="155"/>
      <c r="AU38" s="155"/>
      <c r="AV38" s="155"/>
      <c r="AW38" s="155"/>
      <c r="AX38" s="155"/>
      <c r="AY38" s="161"/>
      <c r="AZ38" s="155"/>
      <c r="BA38" s="155"/>
      <c r="BB38" s="155"/>
      <c r="BC38" s="155"/>
      <c r="BD38" s="163" t="str">
        <f t="shared" si="4"/>
        <v/>
      </c>
      <c r="BE38" s="164" t="str">
        <f t="shared" si="1"/>
        <v/>
      </c>
      <c r="BF38" s="164" t="str">
        <f t="shared" si="2"/>
        <v/>
      </c>
      <c r="BG38" s="164" t="str">
        <f t="shared" si="5"/>
        <v/>
      </c>
      <c r="BH38" s="168" t="str">
        <f t="shared" si="3"/>
        <v/>
      </c>
    </row>
    <row r="39">
      <c r="A39" s="154"/>
      <c r="B39" s="155"/>
      <c r="C39" s="155"/>
      <c r="D39" s="155"/>
      <c r="E39" s="155"/>
      <c r="F39" s="156"/>
      <c r="G39" s="157"/>
      <c r="H39" s="155"/>
      <c r="I39" s="155"/>
      <c r="J39" s="155"/>
      <c r="K39" s="156"/>
      <c r="L39" s="157"/>
      <c r="M39" s="155"/>
      <c r="N39" s="155"/>
      <c r="O39" s="155"/>
      <c r="P39" s="156"/>
      <c r="Q39" s="158"/>
      <c r="R39" s="155"/>
      <c r="S39" s="156"/>
      <c r="T39" s="158"/>
      <c r="U39" s="155"/>
      <c r="V39" s="156"/>
      <c r="W39" s="158"/>
      <c r="X39" s="155"/>
      <c r="Y39" s="156"/>
      <c r="Z39" s="159"/>
      <c r="AA39" s="155"/>
      <c r="AB39" s="156"/>
      <c r="AC39" s="180"/>
      <c r="AD39" s="155"/>
      <c r="AE39" s="155"/>
      <c r="AF39" s="161"/>
      <c r="AG39" s="155"/>
      <c r="AH39" s="155"/>
      <c r="AI39" s="155"/>
      <c r="AJ39" s="156"/>
      <c r="AK39" s="161"/>
      <c r="AL39" s="155"/>
      <c r="AM39" s="155"/>
      <c r="AN39" s="155"/>
      <c r="AO39" s="155"/>
      <c r="AP39" s="155"/>
      <c r="AQ39" s="155"/>
      <c r="AR39" s="155"/>
      <c r="AS39" s="155"/>
      <c r="AT39" s="155"/>
      <c r="AU39" s="155"/>
      <c r="AV39" s="155"/>
      <c r="AW39" s="155"/>
      <c r="AX39" s="155"/>
      <c r="AY39" s="161"/>
      <c r="AZ39" s="155"/>
      <c r="BA39" s="155"/>
      <c r="BB39" s="155"/>
      <c r="BC39" s="155"/>
      <c r="BD39" s="163" t="str">
        <f t="shared" si="4"/>
        <v/>
      </c>
      <c r="BE39" s="164" t="str">
        <f t="shared" si="1"/>
        <v/>
      </c>
      <c r="BF39" s="164" t="str">
        <f t="shared" si="2"/>
        <v/>
      </c>
      <c r="BG39" s="164" t="str">
        <f t="shared" si="5"/>
        <v/>
      </c>
      <c r="BH39" s="168" t="str">
        <f t="shared" si="3"/>
        <v/>
      </c>
    </row>
    <row r="40">
      <c r="A40" s="154"/>
      <c r="B40" s="155"/>
      <c r="C40" s="155"/>
      <c r="D40" s="155"/>
      <c r="E40" s="155"/>
      <c r="F40" s="156"/>
      <c r="G40" s="157"/>
      <c r="H40" s="155"/>
      <c r="I40" s="155"/>
      <c r="J40" s="155"/>
      <c r="K40" s="156"/>
      <c r="L40" s="157"/>
      <c r="M40" s="155"/>
      <c r="N40" s="155"/>
      <c r="O40" s="155"/>
      <c r="P40" s="156"/>
      <c r="Q40" s="158"/>
      <c r="R40" s="155"/>
      <c r="S40" s="156"/>
      <c r="T40" s="158"/>
      <c r="U40" s="155"/>
      <c r="V40" s="156"/>
      <c r="W40" s="158"/>
      <c r="X40" s="155"/>
      <c r="Y40" s="156"/>
      <c r="Z40" s="159"/>
      <c r="AA40" s="155"/>
      <c r="AB40" s="156"/>
      <c r="AC40" s="180"/>
      <c r="AD40" s="155"/>
      <c r="AE40" s="155"/>
      <c r="AF40" s="161"/>
      <c r="AG40" s="155"/>
      <c r="AH40" s="155"/>
      <c r="AI40" s="155"/>
      <c r="AJ40" s="156"/>
      <c r="AK40" s="161"/>
      <c r="AL40" s="155"/>
      <c r="AM40" s="155"/>
      <c r="AN40" s="155"/>
      <c r="AO40" s="155"/>
      <c r="AP40" s="155"/>
      <c r="AQ40" s="155"/>
      <c r="AR40" s="155"/>
      <c r="AS40" s="155"/>
      <c r="AT40" s="155"/>
      <c r="AU40" s="155"/>
      <c r="AV40" s="155"/>
      <c r="AW40" s="155"/>
      <c r="AX40" s="155"/>
      <c r="AY40" s="161"/>
      <c r="AZ40" s="155"/>
      <c r="BA40" s="155"/>
      <c r="BB40" s="155"/>
      <c r="BC40" s="155"/>
      <c r="BD40" s="163" t="str">
        <f t="shared" si="4"/>
        <v/>
      </c>
      <c r="BE40" s="164" t="str">
        <f t="shared" si="1"/>
        <v/>
      </c>
      <c r="BF40" s="164" t="str">
        <f t="shared" si="2"/>
        <v/>
      </c>
      <c r="BG40" s="164" t="str">
        <f t="shared" si="5"/>
        <v/>
      </c>
      <c r="BH40" s="168" t="str">
        <f t="shared" si="3"/>
        <v/>
      </c>
    </row>
    <row r="41">
      <c r="A41" s="154"/>
      <c r="B41" s="155"/>
      <c r="C41" s="155"/>
      <c r="D41" s="155"/>
      <c r="E41" s="155"/>
      <c r="F41" s="156"/>
      <c r="G41" s="157"/>
      <c r="H41" s="155"/>
      <c r="I41" s="155"/>
      <c r="J41" s="155"/>
      <c r="K41" s="156"/>
      <c r="L41" s="157"/>
      <c r="M41" s="155"/>
      <c r="N41" s="155"/>
      <c r="O41" s="155"/>
      <c r="P41" s="156"/>
      <c r="Q41" s="158"/>
      <c r="R41" s="155"/>
      <c r="S41" s="156"/>
      <c r="T41" s="158"/>
      <c r="U41" s="155"/>
      <c r="V41" s="156"/>
      <c r="W41" s="158"/>
      <c r="X41" s="155"/>
      <c r="Y41" s="156"/>
      <c r="Z41" s="159"/>
      <c r="AA41" s="155"/>
      <c r="AB41" s="156"/>
      <c r="AC41" s="180"/>
      <c r="AD41" s="155"/>
      <c r="AE41" s="155"/>
      <c r="AF41" s="161"/>
      <c r="AG41" s="155"/>
      <c r="AH41" s="155"/>
      <c r="AI41" s="155"/>
      <c r="AJ41" s="156"/>
      <c r="AK41" s="161"/>
      <c r="AL41" s="155"/>
      <c r="AM41" s="155"/>
      <c r="AN41" s="155"/>
      <c r="AO41" s="155"/>
      <c r="AP41" s="155"/>
      <c r="AQ41" s="155"/>
      <c r="AR41" s="155"/>
      <c r="AS41" s="155"/>
      <c r="AT41" s="155"/>
      <c r="AU41" s="155"/>
      <c r="AV41" s="155"/>
      <c r="AW41" s="155"/>
      <c r="AX41" s="155"/>
      <c r="AY41" s="161"/>
      <c r="AZ41" s="155"/>
      <c r="BA41" s="155"/>
      <c r="BB41" s="155"/>
      <c r="BC41" s="155"/>
      <c r="BD41" s="163" t="str">
        <f t="shared" si="4"/>
        <v/>
      </c>
      <c r="BE41" s="164" t="str">
        <f t="shared" si="1"/>
        <v/>
      </c>
      <c r="BF41" s="164" t="str">
        <f t="shared" si="2"/>
        <v/>
      </c>
      <c r="BG41" s="164" t="str">
        <f t="shared" si="5"/>
        <v/>
      </c>
      <c r="BH41" s="168" t="str">
        <f t="shared" si="3"/>
        <v/>
      </c>
    </row>
    <row r="42">
      <c r="A42" s="154"/>
      <c r="B42" s="155"/>
      <c r="C42" s="155"/>
      <c r="D42" s="155"/>
      <c r="E42" s="155"/>
      <c r="F42" s="156"/>
      <c r="G42" s="157"/>
      <c r="H42" s="155"/>
      <c r="I42" s="155"/>
      <c r="J42" s="155"/>
      <c r="K42" s="156"/>
      <c r="L42" s="157"/>
      <c r="M42" s="155"/>
      <c r="N42" s="155"/>
      <c r="O42" s="155"/>
      <c r="P42" s="156"/>
      <c r="Q42" s="158"/>
      <c r="R42" s="155"/>
      <c r="S42" s="156"/>
      <c r="T42" s="158"/>
      <c r="U42" s="155"/>
      <c r="V42" s="156"/>
      <c r="W42" s="158"/>
      <c r="X42" s="155"/>
      <c r="Y42" s="156"/>
      <c r="Z42" s="159"/>
      <c r="AA42" s="155"/>
      <c r="AB42" s="156"/>
      <c r="AC42" s="180"/>
      <c r="AD42" s="155"/>
      <c r="AE42" s="155"/>
      <c r="AF42" s="161"/>
      <c r="AG42" s="155"/>
      <c r="AH42" s="155"/>
      <c r="AI42" s="155"/>
      <c r="AJ42" s="156"/>
      <c r="AK42" s="161"/>
      <c r="AL42" s="155"/>
      <c r="AM42" s="155"/>
      <c r="AN42" s="155"/>
      <c r="AO42" s="155"/>
      <c r="AP42" s="155"/>
      <c r="AQ42" s="155"/>
      <c r="AR42" s="155"/>
      <c r="AS42" s="155"/>
      <c r="AT42" s="155"/>
      <c r="AU42" s="155"/>
      <c r="AV42" s="155"/>
      <c r="AW42" s="155"/>
      <c r="AX42" s="155"/>
      <c r="AY42" s="161"/>
      <c r="AZ42" s="155"/>
      <c r="BA42" s="155"/>
      <c r="BB42" s="155"/>
      <c r="BC42" s="155"/>
      <c r="BD42" s="163" t="str">
        <f t="shared" si="4"/>
        <v/>
      </c>
      <c r="BE42" s="164" t="str">
        <f t="shared" si="1"/>
        <v/>
      </c>
      <c r="BF42" s="164" t="str">
        <f t="shared" si="2"/>
        <v/>
      </c>
      <c r="BG42" s="164" t="str">
        <f t="shared" si="5"/>
        <v/>
      </c>
      <c r="BH42" s="168" t="str">
        <f t="shared" si="3"/>
        <v/>
      </c>
    </row>
    <row r="43">
      <c r="A43" s="154"/>
      <c r="B43" s="155"/>
      <c r="C43" s="155"/>
      <c r="D43" s="155"/>
      <c r="E43" s="155"/>
      <c r="F43" s="156"/>
      <c r="G43" s="157"/>
      <c r="H43" s="155"/>
      <c r="I43" s="155"/>
      <c r="J43" s="155"/>
      <c r="K43" s="156"/>
      <c r="L43" s="157"/>
      <c r="M43" s="155"/>
      <c r="N43" s="155"/>
      <c r="O43" s="155"/>
      <c r="P43" s="156"/>
      <c r="Q43" s="158"/>
      <c r="R43" s="155"/>
      <c r="S43" s="156"/>
      <c r="T43" s="158"/>
      <c r="U43" s="155"/>
      <c r="V43" s="156"/>
      <c r="W43" s="158"/>
      <c r="X43" s="155"/>
      <c r="Y43" s="156"/>
      <c r="Z43" s="159"/>
      <c r="AA43" s="155"/>
      <c r="AB43" s="156"/>
      <c r="AC43" s="180"/>
      <c r="AD43" s="155"/>
      <c r="AE43" s="155"/>
      <c r="AF43" s="161"/>
      <c r="AG43" s="155"/>
      <c r="AH43" s="155"/>
      <c r="AI43" s="155"/>
      <c r="AJ43" s="156"/>
      <c r="AK43" s="161"/>
      <c r="AL43" s="155"/>
      <c r="AM43" s="155"/>
      <c r="AN43" s="155"/>
      <c r="AO43" s="155"/>
      <c r="AP43" s="155"/>
      <c r="AQ43" s="155"/>
      <c r="AR43" s="155"/>
      <c r="AS43" s="155"/>
      <c r="AT43" s="155"/>
      <c r="AU43" s="155"/>
      <c r="AV43" s="155"/>
      <c r="AW43" s="155"/>
      <c r="AX43" s="155"/>
      <c r="AY43" s="161"/>
      <c r="AZ43" s="155"/>
      <c r="BA43" s="155"/>
      <c r="BB43" s="155"/>
      <c r="BC43" s="155"/>
      <c r="BD43" s="163" t="str">
        <f t="shared" si="4"/>
        <v/>
      </c>
      <c r="BE43" s="164" t="str">
        <f t="shared" si="1"/>
        <v/>
      </c>
      <c r="BF43" s="164" t="str">
        <f t="shared" si="2"/>
        <v/>
      </c>
      <c r="BG43" s="164" t="str">
        <f t="shared" si="5"/>
        <v/>
      </c>
      <c r="BH43" s="168" t="str">
        <f t="shared" si="3"/>
        <v/>
      </c>
    </row>
    <row r="44">
      <c r="A44" s="154"/>
      <c r="B44" s="155"/>
      <c r="C44" s="155"/>
      <c r="D44" s="155"/>
      <c r="E44" s="155"/>
      <c r="F44" s="156"/>
      <c r="G44" s="157"/>
      <c r="H44" s="155"/>
      <c r="I44" s="155"/>
      <c r="J44" s="155"/>
      <c r="K44" s="156"/>
      <c r="L44" s="157"/>
      <c r="M44" s="155"/>
      <c r="N44" s="155"/>
      <c r="O44" s="155"/>
      <c r="P44" s="156"/>
      <c r="Q44" s="158"/>
      <c r="R44" s="155"/>
      <c r="S44" s="156"/>
      <c r="T44" s="158"/>
      <c r="U44" s="155"/>
      <c r="V44" s="156"/>
      <c r="W44" s="158"/>
      <c r="X44" s="155"/>
      <c r="Y44" s="156"/>
      <c r="Z44" s="159"/>
      <c r="AA44" s="155"/>
      <c r="AB44" s="156"/>
      <c r="AC44" s="180"/>
      <c r="AD44" s="155"/>
      <c r="AE44" s="155"/>
      <c r="AF44" s="161"/>
      <c r="AG44" s="155"/>
      <c r="AH44" s="155"/>
      <c r="AI44" s="155"/>
      <c r="AJ44" s="156"/>
      <c r="AK44" s="161"/>
      <c r="AL44" s="155"/>
      <c r="AM44" s="155"/>
      <c r="AN44" s="155"/>
      <c r="AO44" s="155"/>
      <c r="AP44" s="155"/>
      <c r="AQ44" s="155"/>
      <c r="AR44" s="155"/>
      <c r="AS44" s="155"/>
      <c r="AT44" s="155"/>
      <c r="AU44" s="155"/>
      <c r="AV44" s="155"/>
      <c r="AW44" s="155"/>
      <c r="AX44" s="155"/>
      <c r="AY44" s="161"/>
      <c r="AZ44" s="155"/>
      <c r="BA44" s="155"/>
      <c r="BB44" s="155"/>
      <c r="BC44" s="155"/>
      <c r="BD44" s="163" t="str">
        <f t="shared" si="4"/>
        <v/>
      </c>
      <c r="BE44" s="164" t="str">
        <f t="shared" si="1"/>
        <v/>
      </c>
      <c r="BF44" s="164" t="str">
        <f t="shared" si="2"/>
        <v/>
      </c>
      <c r="BG44" s="164" t="str">
        <f t="shared" si="5"/>
        <v/>
      </c>
      <c r="BH44" s="168" t="str">
        <f t="shared" si="3"/>
        <v/>
      </c>
    </row>
    <row r="45">
      <c r="A45" s="154"/>
      <c r="B45" s="155"/>
      <c r="C45" s="155"/>
      <c r="D45" s="155"/>
      <c r="E45" s="155"/>
      <c r="F45" s="156"/>
      <c r="G45" s="157"/>
      <c r="H45" s="155"/>
      <c r="I45" s="155"/>
      <c r="J45" s="155"/>
      <c r="K45" s="156"/>
      <c r="L45" s="157"/>
      <c r="M45" s="155"/>
      <c r="N45" s="155"/>
      <c r="O45" s="155"/>
      <c r="P45" s="156"/>
      <c r="Q45" s="158"/>
      <c r="R45" s="155"/>
      <c r="S45" s="156"/>
      <c r="T45" s="158"/>
      <c r="U45" s="155"/>
      <c r="V45" s="156"/>
      <c r="W45" s="158"/>
      <c r="X45" s="155"/>
      <c r="Y45" s="156"/>
      <c r="Z45" s="159"/>
      <c r="AA45" s="155"/>
      <c r="AB45" s="156"/>
      <c r="AC45" s="180"/>
      <c r="AD45" s="155"/>
      <c r="AE45" s="155"/>
      <c r="AF45" s="161"/>
      <c r="AG45" s="155"/>
      <c r="AH45" s="155"/>
      <c r="AI45" s="155"/>
      <c r="AJ45" s="156"/>
      <c r="AK45" s="161"/>
      <c r="AL45" s="155"/>
      <c r="AM45" s="155"/>
      <c r="AN45" s="155"/>
      <c r="AO45" s="155"/>
      <c r="AP45" s="155"/>
      <c r="AQ45" s="155"/>
      <c r="AR45" s="155"/>
      <c r="AS45" s="155"/>
      <c r="AT45" s="155"/>
      <c r="AU45" s="155"/>
      <c r="AV45" s="155"/>
      <c r="AW45" s="155"/>
      <c r="AX45" s="155"/>
      <c r="AY45" s="161"/>
      <c r="AZ45" s="155"/>
      <c r="BA45" s="155"/>
      <c r="BB45" s="155"/>
      <c r="BC45" s="155"/>
      <c r="BD45" s="163" t="str">
        <f t="shared" si="4"/>
        <v/>
      </c>
      <c r="BE45" s="164" t="str">
        <f t="shared" si="1"/>
        <v/>
      </c>
      <c r="BF45" s="164" t="str">
        <f t="shared" si="2"/>
        <v/>
      </c>
      <c r="BG45" s="164" t="str">
        <f t="shared" si="5"/>
        <v/>
      </c>
      <c r="BH45" s="168" t="str">
        <f t="shared" si="3"/>
        <v/>
      </c>
    </row>
    <row r="46">
      <c r="A46" s="154"/>
      <c r="B46" s="155"/>
      <c r="C46" s="155"/>
      <c r="D46" s="155"/>
      <c r="E46" s="155"/>
      <c r="F46" s="156"/>
      <c r="G46" s="157"/>
      <c r="H46" s="155"/>
      <c r="I46" s="155"/>
      <c r="J46" s="155"/>
      <c r="K46" s="156"/>
      <c r="L46" s="157"/>
      <c r="M46" s="155"/>
      <c r="N46" s="155"/>
      <c r="O46" s="155"/>
      <c r="P46" s="156"/>
      <c r="Q46" s="158"/>
      <c r="R46" s="155"/>
      <c r="S46" s="156"/>
      <c r="T46" s="158"/>
      <c r="U46" s="155"/>
      <c r="V46" s="156"/>
      <c r="W46" s="158"/>
      <c r="X46" s="155"/>
      <c r="Y46" s="156"/>
      <c r="Z46" s="159"/>
      <c r="AA46" s="155"/>
      <c r="AB46" s="156"/>
      <c r="AC46" s="180"/>
      <c r="AD46" s="155"/>
      <c r="AE46" s="155"/>
      <c r="AF46" s="161"/>
      <c r="AG46" s="155"/>
      <c r="AH46" s="155"/>
      <c r="AI46" s="155"/>
      <c r="AJ46" s="156"/>
      <c r="AK46" s="161"/>
      <c r="AL46" s="155"/>
      <c r="AM46" s="155"/>
      <c r="AN46" s="155"/>
      <c r="AO46" s="155"/>
      <c r="AP46" s="155"/>
      <c r="AQ46" s="155"/>
      <c r="AR46" s="155"/>
      <c r="AS46" s="155"/>
      <c r="AT46" s="155"/>
      <c r="AU46" s="155"/>
      <c r="AV46" s="155"/>
      <c r="AW46" s="155"/>
      <c r="AX46" s="155"/>
      <c r="AY46" s="161"/>
      <c r="AZ46" s="155"/>
      <c r="BA46" s="155"/>
      <c r="BB46" s="155"/>
      <c r="BC46" s="155"/>
      <c r="BD46" s="163" t="str">
        <f t="shared" si="4"/>
        <v/>
      </c>
      <c r="BE46" s="164" t="str">
        <f t="shared" si="1"/>
        <v/>
      </c>
      <c r="BF46" s="164" t="str">
        <f t="shared" si="2"/>
        <v/>
      </c>
      <c r="BG46" s="164" t="str">
        <f t="shared" si="5"/>
        <v/>
      </c>
      <c r="BH46" s="168" t="str">
        <f t="shared" si="3"/>
        <v/>
      </c>
    </row>
    <row r="47">
      <c r="A47" s="154"/>
      <c r="B47" s="155"/>
      <c r="C47" s="155"/>
      <c r="D47" s="155"/>
      <c r="E47" s="155"/>
      <c r="F47" s="156"/>
      <c r="G47" s="157"/>
      <c r="H47" s="155"/>
      <c r="I47" s="155"/>
      <c r="J47" s="155"/>
      <c r="K47" s="156"/>
      <c r="L47" s="157"/>
      <c r="M47" s="155"/>
      <c r="N47" s="155"/>
      <c r="O47" s="155"/>
      <c r="P47" s="156"/>
      <c r="Q47" s="158"/>
      <c r="R47" s="155"/>
      <c r="S47" s="156"/>
      <c r="T47" s="158"/>
      <c r="U47" s="155"/>
      <c r="V47" s="156"/>
      <c r="W47" s="158"/>
      <c r="X47" s="155"/>
      <c r="Y47" s="156"/>
      <c r="Z47" s="159"/>
      <c r="AA47" s="155"/>
      <c r="AB47" s="156"/>
      <c r="AC47" s="180"/>
      <c r="AD47" s="155"/>
      <c r="AE47" s="155"/>
      <c r="AF47" s="161"/>
      <c r="AG47" s="155"/>
      <c r="AH47" s="155"/>
      <c r="AI47" s="155"/>
      <c r="AJ47" s="156"/>
      <c r="AK47" s="161"/>
      <c r="AL47" s="155"/>
      <c r="AM47" s="155"/>
      <c r="AN47" s="155"/>
      <c r="AO47" s="155"/>
      <c r="AP47" s="155"/>
      <c r="AQ47" s="155"/>
      <c r="AR47" s="155"/>
      <c r="AS47" s="155"/>
      <c r="AT47" s="155"/>
      <c r="AU47" s="155"/>
      <c r="AV47" s="155"/>
      <c r="AW47" s="155"/>
      <c r="AX47" s="155"/>
      <c r="AY47" s="161"/>
      <c r="AZ47" s="155"/>
      <c r="BA47" s="155"/>
      <c r="BB47" s="155"/>
      <c r="BC47" s="155"/>
      <c r="BD47" s="163" t="str">
        <f t="shared" si="4"/>
        <v/>
      </c>
      <c r="BE47" s="164" t="str">
        <f t="shared" si="1"/>
        <v/>
      </c>
      <c r="BF47" s="164" t="str">
        <f t="shared" si="2"/>
        <v/>
      </c>
      <c r="BG47" s="164" t="str">
        <f t="shared" si="5"/>
        <v/>
      </c>
      <c r="BH47" s="168" t="str">
        <f t="shared" si="3"/>
        <v/>
      </c>
    </row>
    <row r="48">
      <c r="A48" s="154"/>
      <c r="B48" s="155"/>
      <c r="C48" s="155"/>
      <c r="D48" s="155"/>
      <c r="E48" s="155"/>
      <c r="F48" s="156"/>
      <c r="G48" s="157"/>
      <c r="H48" s="155"/>
      <c r="I48" s="155"/>
      <c r="J48" s="155"/>
      <c r="K48" s="156"/>
      <c r="L48" s="157"/>
      <c r="M48" s="155"/>
      <c r="N48" s="155"/>
      <c r="O48" s="155"/>
      <c r="P48" s="156"/>
      <c r="Q48" s="158"/>
      <c r="R48" s="155"/>
      <c r="S48" s="156"/>
      <c r="T48" s="158"/>
      <c r="U48" s="155"/>
      <c r="V48" s="156"/>
      <c r="W48" s="158"/>
      <c r="X48" s="155"/>
      <c r="Y48" s="156"/>
      <c r="Z48" s="159"/>
      <c r="AA48" s="155"/>
      <c r="AB48" s="156"/>
      <c r="AC48" s="180"/>
      <c r="AD48" s="155"/>
      <c r="AE48" s="155"/>
      <c r="AF48" s="161"/>
      <c r="AG48" s="155"/>
      <c r="AH48" s="155"/>
      <c r="AI48" s="155"/>
      <c r="AJ48" s="156"/>
      <c r="AK48" s="161"/>
      <c r="AL48" s="155"/>
      <c r="AM48" s="155"/>
      <c r="AN48" s="155"/>
      <c r="AO48" s="155"/>
      <c r="AP48" s="155"/>
      <c r="AQ48" s="155"/>
      <c r="AR48" s="155"/>
      <c r="AS48" s="155"/>
      <c r="AT48" s="155"/>
      <c r="AU48" s="155"/>
      <c r="AV48" s="155"/>
      <c r="AW48" s="155"/>
      <c r="AX48" s="155"/>
      <c r="AY48" s="161"/>
      <c r="AZ48" s="155"/>
      <c r="BA48" s="155"/>
      <c r="BB48" s="155"/>
      <c r="BC48" s="155"/>
      <c r="BD48" s="163" t="str">
        <f t="shared" si="4"/>
        <v/>
      </c>
      <c r="BE48" s="164" t="str">
        <f t="shared" si="1"/>
        <v/>
      </c>
      <c r="BF48" s="164" t="str">
        <f t="shared" si="2"/>
        <v/>
      </c>
      <c r="BG48" s="164" t="str">
        <f t="shared" si="5"/>
        <v/>
      </c>
      <c r="BH48" s="168" t="str">
        <f t="shared" si="3"/>
        <v/>
      </c>
    </row>
    <row r="49">
      <c r="A49" s="154"/>
      <c r="B49" s="155"/>
      <c r="C49" s="155"/>
      <c r="D49" s="155"/>
      <c r="E49" s="155"/>
      <c r="F49" s="156"/>
      <c r="G49" s="157"/>
      <c r="H49" s="155"/>
      <c r="I49" s="155"/>
      <c r="J49" s="155"/>
      <c r="K49" s="156"/>
      <c r="L49" s="157"/>
      <c r="M49" s="155"/>
      <c r="N49" s="155"/>
      <c r="O49" s="155"/>
      <c r="P49" s="156"/>
      <c r="Q49" s="158"/>
      <c r="R49" s="155"/>
      <c r="S49" s="156"/>
      <c r="T49" s="158"/>
      <c r="U49" s="155"/>
      <c r="V49" s="156"/>
      <c r="W49" s="158"/>
      <c r="X49" s="155"/>
      <c r="Y49" s="156"/>
      <c r="Z49" s="159"/>
      <c r="AA49" s="155"/>
      <c r="AB49" s="156"/>
      <c r="AC49" s="180"/>
      <c r="AD49" s="155"/>
      <c r="AE49" s="155"/>
      <c r="AF49" s="161"/>
      <c r="AG49" s="155"/>
      <c r="AH49" s="155"/>
      <c r="AI49" s="155"/>
      <c r="AJ49" s="156"/>
      <c r="AK49" s="161"/>
      <c r="AL49" s="155"/>
      <c r="AM49" s="155"/>
      <c r="AN49" s="155"/>
      <c r="AO49" s="155"/>
      <c r="AP49" s="155"/>
      <c r="AQ49" s="155"/>
      <c r="AR49" s="155"/>
      <c r="AS49" s="155"/>
      <c r="AT49" s="155"/>
      <c r="AU49" s="155"/>
      <c r="AV49" s="155"/>
      <c r="AW49" s="155"/>
      <c r="AX49" s="155"/>
      <c r="AY49" s="161"/>
      <c r="AZ49" s="155"/>
      <c r="BA49" s="155"/>
      <c r="BB49" s="155"/>
      <c r="BC49" s="155"/>
      <c r="BD49" s="163" t="str">
        <f t="shared" si="4"/>
        <v/>
      </c>
      <c r="BE49" s="164" t="str">
        <f t="shared" si="1"/>
        <v/>
      </c>
      <c r="BF49" s="164" t="str">
        <f t="shared" si="2"/>
        <v/>
      </c>
      <c r="BG49" s="164" t="str">
        <f t="shared" si="5"/>
        <v/>
      </c>
      <c r="BH49" s="168" t="str">
        <f t="shared" si="3"/>
        <v/>
      </c>
    </row>
    <row r="50">
      <c r="A50" s="154"/>
      <c r="B50" s="155"/>
      <c r="C50" s="155"/>
      <c r="D50" s="155"/>
      <c r="E50" s="155"/>
      <c r="F50" s="156"/>
      <c r="G50" s="157"/>
      <c r="H50" s="155"/>
      <c r="I50" s="155"/>
      <c r="J50" s="155"/>
      <c r="K50" s="156"/>
      <c r="L50" s="157"/>
      <c r="M50" s="155"/>
      <c r="N50" s="155"/>
      <c r="O50" s="155"/>
      <c r="P50" s="156"/>
      <c r="Q50" s="158"/>
      <c r="R50" s="155"/>
      <c r="S50" s="156"/>
      <c r="T50" s="158"/>
      <c r="U50" s="155"/>
      <c r="V50" s="156"/>
      <c r="W50" s="158"/>
      <c r="X50" s="155"/>
      <c r="Y50" s="156"/>
      <c r="Z50" s="159"/>
      <c r="AA50" s="155"/>
      <c r="AB50" s="156"/>
      <c r="AC50" s="180"/>
      <c r="AD50" s="155"/>
      <c r="AE50" s="155"/>
      <c r="AF50" s="161"/>
      <c r="AG50" s="155"/>
      <c r="AH50" s="155"/>
      <c r="AI50" s="155"/>
      <c r="AJ50" s="156"/>
      <c r="AK50" s="161"/>
      <c r="AL50" s="155"/>
      <c r="AM50" s="155"/>
      <c r="AN50" s="155"/>
      <c r="AO50" s="155"/>
      <c r="AP50" s="155"/>
      <c r="AQ50" s="155"/>
      <c r="AR50" s="155"/>
      <c r="AS50" s="155"/>
      <c r="AT50" s="155"/>
      <c r="AU50" s="155"/>
      <c r="AV50" s="155"/>
      <c r="AW50" s="155"/>
      <c r="AX50" s="155"/>
      <c r="AY50" s="161"/>
      <c r="AZ50" s="155"/>
      <c r="BA50" s="155"/>
      <c r="BB50" s="155"/>
      <c r="BC50" s="155"/>
      <c r="BD50" s="163" t="str">
        <f t="shared" si="4"/>
        <v/>
      </c>
      <c r="BE50" s="164" t="str">
        <f t="shared" si="1"/>
        <v/>
      </c>
      <c r="BF50" s="164" t="str">
        <f t="shared" si="2"/>
        <v/>
      </c>
      <c r="BG50" s="164" t="str">
        <f t="shared" si="5"/>
        <v/>
      </c>
      <c r="BH50" s="168" t="str">
        <f t="shared" si="3"/>
        <v/>
      </c>
    </row>
    <row r="51">
      <c r="A51" s="154"/>
      <c r="B51" s="155"/>
      <c r="C51" s="155"/>
      <c r="D51" s="155"/>
      <c r="E51" s="155"/>
      <c r="F51" s="156"/>
      <c r="G51" s="157"/>
      <c r="H51" s="155"/>
      <c r="I51" s="155"/>
      <c r="J51" s="155"/>
      <c r="K51" s="156"/>
      <c r="L51" s="157"/>
      <c r="M51" s="155"/>
      <c r="N51" s="155"/>
      <c r="O51" s="155"/>
      <c r="P51" s="156"/>
      <c r="Q51" s="158"/>
      <c r="R51" s="155"/>
      <c r="S51" s="156"/>
      <c r="T51" s="158"/>
      <c r="U51" s="155"/>
      <c r="V51" s="156"/>
      <c r="W51" s="158"/>
      <c r="X51" s="155"/>
      <c r="Y51" s="156"/>
      <c r="Z51" s="159"/>
      <c r="AA51" s="155"/>
      <c r="AB51" s="156"/>
      <c r="AC51" s="180"/>
      <c r="AD51" s="155"/>
      <c r="AE51" s="155"/>
      <c r="AF51" s="161"/>
      <c r="AG51" s="155"/>
      <c r="AH51" s="155"/>
      <c r="AI51" s="155"/>
      <c r="AJ51" s="156"/>
      <c r="AK51" s="161"/>
      <c r="AL51" s="155"/>
      <c r="AM51" s="155"/>
      <c r="AN51" s="155"/>
      <c r="AO51" s="155"/>
      <c r="AP51" s="155"/>
      <c r="AQ51" s="155"/>
      <c r="AR51" s="155"/>
      <c r="AS51" s="155"/>
      <c r="AT51" s="155"/>
      <c r="AU51" s="155"/>
      <c r="AV51" s="155"/>
      <c r="AW51" s="155"/>
      <c r="AX51" s="155"/>
      <c r="AY51" s="161"/>
      <c r="AZ51" s="155"/>
      <c r="BA51" s="155"/>
      <c r="BB51" s="155"/>
      <c r="BC51" s="155"/>
      <c r="BD51" s="163" t="str">
        <f t="shared" si="4"/>
        <v/>
      </c>
      <c r="BE51" s="164" t="str">
        <f t="shared" si="1"/>
        <v/>
      </c>
      <c r="BF51" s="164" t="str">
        <f t="shared" si="2"/>
        <v/>
      </c>
      <c r="BG51" s="164" t="str">
        <f t="shared" si="5"/>
        <v/>
      </c>
      <c r="BH51" s="168" t="str">
        <f t="shared" si="3"/>
        <v/>
      </c>
    </row>
    <row r="52">
      <c r="A52" s="154"/>
      <c r="B52" s="155"/>
      <c r="C52" s="155"/>
      <c r="D52" s="155"/>
      <c r="E52" s="155"/>
      <c r="F52" s="156"/>
      <c r="G52" s="157"/>
      <c r="H52" s="155"/>
      <c r="I52" s="155"/>
      <c r="J52" s="155"/>
      <c r="K52" s="156"/>
      <c r="L52" s="157"/>
      <c r="M52" s="155"/>
      <c r="N52" s="155"/>
      <c r="O52" s="155"/>
      <c r="P52" s="156"/>
      <c r="Q52" s="158"/>
      <c r="R52" s="155"/>
      <c r="S52" s="156"/>
      <c r="T52" s="158"/>
      <c r="U52" s="155"/>
      <c r="V52" s="156"/>
      <c r="W52" s="158"/>
      <c r="X52" s="155"/>
      <c r="Y52" s="156"/>
      <c r="Z52" s="159"/>
      <c r="AA52" s="155"/>
      <c r="AB52" s="156"/>
      <c r="AC52" s="180"/>
      <c r="AD52" s="155"/>
      <c r="AE52" s="155"/>
      <c r="AF52" s="161"/>
      <c r="AG52" s="155"/>
      <c r="AH52" s="155"/>
      <c r="AI52" s="155"/>
      <c r="AJ52" s="156"/>
      <c r="AK52" s="161"/>
      <c r="AL52" s="155"/>
      <c r="AM52" s="155"/>
      <c r="AN52" s="155"/>
      <c r="AO52" s="155"/>
      <c r="AP52" s="155"/>
      <c r="AQ52" s="155"/>
      <c r="AR52" s="155"/>
      <c r="AS52" s="155"/>
      <c r="AT52" s="155"/>
      <c r="AU52" s="155"/>
      <c r="AV52" s="155"/>
      <c r="AW52" s="155"/>
      <c r="AX52" s="155"/>
      <c r="AY52" s="161"/>
      <c r="AZ52" s="155"/>
      <c r="BA52" s="155"/>
      <c r="BB52" s="155"/>
      <c r="BC52" s="155"/>
      <c r="BD52" s="163" t="str">
        <f t="shared" si="4"/>
        <v/>
      </c>
      <c r="BE52" s="164" t="str">
        <f t="shared" si="1"/>
        <v/>
      </c>
      <c r="BF52" s="164" t="str">
        <f t="shared" si="2"/>
        <v/>
      </c>
      <c r="BG52" s="164" t="str">
        <f t="shared" si="5"/>
        <v/>
      </c>
      <c r="BH52" s="168" t="str">
        <f t="shared" si="3"/>
        <v/>
      </c>
    </row>
    <row r="53">
      <c r="A53" s="154"/>
      <c r="B53" s="155"/>
      <c r="C53" s="155"/>
      <c r="D53" s="155"/>
      <c r="E53" s="155"/>
      <c r="F53" s="156"/>
      <c r="G53" s="157"/>
      <c r="H53" s="155"/>
      <c r="I53" s="155"/>
      <c r="J53" s="155"/>
      <c r="K53" s="156"/>
      <c r="L53" s="157"/>
      <c r="M53" s="155"/>
      <c r="N53" s="155"/>
      <c r="O53" s="155"/>
      <c r="P53" s="156"/>
      <c r="Q53" s="158"/>
      <c r="R53" s="155"/>
      <c r="S53" s="156"/>
      <c r="T53" s="158"/>
      <c r="U53" s="155"/>
      <c r="V53" s="156"/>
      <c r="W53" s="158"/>
      <c r="X53" s="155"/>
      <c r="Y53" s="156"/>
      <c r="Z53" s="159"/>
      <c r="AA53" s="155"/>
      <c r="AB53" s="156"/>
      <c r="AC53" s="180"/>
      <c r="AD53" s="155"/>
      <c r="AE53" s="155"/>
      <c r="AF53" s="161"/>
      <c r="AG53" s="155"/>
      <c r="AH53" s="155"/>
      <c r="AI53" s="155"/>
      <c r="AJ53" s="156"/>
      <c r="AK53" s="161"/>
      <c r="AL53" s="155"/>
      <c r="AM53" s="155"/>
      <c r="AN53" s="155"/>
      <c r="AO53" s="155"/>
      <c r="AP53" s="155"/>
      <c r="AQ53" s="155"/>
      <c r="AR53" s="155"/>
      <c r="AS53" s="155"/>
      <c r="AT53" s="155"/>
      <c r="AU53" s="155"/>
      <c r="AV53" s="155"/>
      <c r="AW53" s="155"/>
      <c r="AX53" s="155"/>
      <c r="AY53" s="161"/>
      <c r="AZ53" s="155"/>
      <c r="BA53" s="155"/>
      <c r="BB53" s="155"/>
      <c r="BC53" s="155"/>
      <c r="BD53" s="163" t="str">
        <f t="shared" si="4"/>
        <v/>
      </c>
      <c r="BE53" s="164" t="str">
        <f t="shared" si="1"/>
        <v/>
      </c>
      <c r="BF53" s="164" t="str">
        <f t="shared" si="2"/>
        <v/>
      </c>
      <c r="BG53" s="164" t="str">
        <f t="shared" si="5"/>
        <v/>
      </c>
      <c r="BH53" s="168" t="str">
        <f t="shared" si="3"/>
        <v/>
      </c>
    </row>
    <row r="54">
      <c r="A54" s="154"/>
      <c r="B54" s="155"/>
      <c r="C54" s="155"/>
      <c r="D54" s="155"/>
      <c r="E54" s="155"/>
      <c r="F54" s="156"/>
      <c r="G54" s="157"/>
      <c r="H54" s="155"/>
      <c r="I54" s="155"/>
      <c r="J54" s="155"/>
      <c r="K54" s="156"/>
      <c r="L54" s="157"/>
      <c r="M54" s="155"/>
      <c r="N54" s="155"/>
      <c r="O54" s="155"/>
      <c r="P54" s="156"/>
      <c r="Q54" s="158"/>
      <c r="R54" s="155"/>
      <c r="S54" s="156"/>
      <c r="T54" s="158"/>
      <c r="U54" s="155"/>
      <c r="V54" s="156"/>
      <c r="W54" s="158"/>
      <c r="X54" s="155"/>
      <c r="Y54" s="156"/>
      <c r="Z54" s="159"/>
      <c r="AA54" s="155"/>
      <c r="AB54" s="156"/>
      <c r="AC54" s="180"/>
      <c r="AD54" s="155"/>
      <c r="AE54" s="155"/>
      <c r="AF54" s="161"/>
      <c r="AG54" s="155"/>
      <c r="AH54" s="155"/>
      <c r="AI54" s="155"/>
      <c r="AJ54" s="156"/>
      <c r="AK54" s="161"/>
      <c r="AL54" s="155"/>
      <c r="AM54" s="155"/>
      <c r="AN54" s="155"/>
      <c r="AO54" s="155"/>
      <c r="AP54" s="155"/>
      <c r="AQ54" s="155"/>
      <c r="AR54" s="155"/>
      <c r="AS54" s="155"/>
      <c r="AT54" s="155"/>
      <c r="AU54" s="155"/>
      <c r="AV54" s="155"/>
      <c r="AW54" s="155"/>
      <c r="AX54" s="155"/>
      <c r="AY54" s="161"/>
      <c r="AZ54" s="155"/>
      <c r="BA54" s="155"/>
      <c r="BB54" s="155"/>
      <c r="BC54" s="155"/>
      <c r="BD54" s="163" t="str">
        <f t="shared" si="4"/>
        <v/>
      </c>
      <c r="BE54" s="164" t="str">
        <f t="shared" si="1"/>
        <v/>
      </c>
      <c r="BF54" s="164" t="str">
        <f t="shared" si="2"/>
        <v/>
      </c>
      <c r="BG54" s="164" t="str">
        <f t="shared" si="5"/>
        <v/>
      </c>
      <c r="BH54" s="168" t="str">
        <f t="shared" si="3"/>
        <v/>
      </c>
    </row>
    <row r="55">
      <c r="A55" s="154"/>
      <c r="B55" s="155"/>
      <c r="C55" s="155"/>
      <c r="D55" s="155"/>
      <c r="E55" s="155"/>
      <c r="F55" s="156"/>
      <c r="G55" s="157"/>
      <c r="H55" s="155"/>
      <c r="I55" s="155"/>
      <c r="J55" s="155"/>
      <c r="K55" s="156"/>
      <c r="L55" s="157"/>
      <c r="M55" s="155"/>
      <c r="N55" s="155"/>
      <c r="O55" s="155"/>
      <c r="P55" s="156"/>
      <c r="Q55" s="158"/>
      <c r="R55" s="155"/>
      <c r="S55" s="156"/>
      <c r="T55" s="158"/>
      <c r="U55" s="155"/>
      <c r="V55" s="156"/>
      <c r="W55" s="158"/>
      <c r="X55" s="155"/>
      <c r="Y55" s="156"/>
      <c r="Z55" s="159"/>
      <c r="AA55" s="155"/>
      <c r="AB55" s="156"/>
      <c r="AC55" s="180"/>
      <c r="AD55" s="155"/>
      <c r="AE55" s="155"/>
      <c r="AF55" s="161"/>
      <c r="AG55" s="155"/>
      <c r="AH55" s="155"/>
      <c r="AI55" s="155"/>
      <c r="AJ55" s="156"/>
      <c r="AK55" s="161"/>
      <c r="AL55" s="155"/>
      <c r="AM55" s="155"/>
      <c r="AN55" s="155"/>
      <c r="AO55" s="155"/>
      <c r="AP55" s="155"/>
      <c r="AQ55" s="155"/>
      <c r="AR55" s="155"/>
      <c r="AS55" s="155"/>
      <c r="AT55" s="155"/>
      <c r="AU55" s="155"/>
      <c r="AV55" s="155"/>
      <c r="AW55" s="155"/>
      <c r="AX55" s="155"/>
      <c r="AY55" s="161"/>
      <c r="AZ55" s="155"/>
      <c r="BA55" s="155"/>
      <c r="BB55" s="155"/>
      <c r="BC55" s="155"/>
      <c r="BD55" s="163" t="str">
        <f t="shared" si="4"/>
        <v/>
      </c>
      <c r="BE55" s="164" t="str">
        <f t="shared" si="1"/>
        <v/>
      </c>
      <c r="BF55" s="164" t="str">
        <f t="shared" si="2"/>
        <v/>
      </c>
      <c r="BG55" s="164" t="str">
        <f t="shared" si="5"/>
        <v/>
      </c>
      <c r="BH55" s="168" t="str">
        <f t="shared" si="3"/>
        <v/>
      </c>
    </row>
    <row r="56">
      <c r="A56" s="154"/>
      <c r="B56" s="155"/>
      <c r="C56" s="155"/>
      <c r="D56" s="155"/>
      <c r="E56" s="155"/>
      <c r="F56" s="156"/>
      <c r="G56" s="157"/>
      <c r="H56" s="155"/>
      <c r="I56" s="155"/>
      <c r="J56" s="155"/>
      <c r="K56" s="156"/>
      <c r="L56" s="157"/>
      <c r="M56" s="155"/>
      <c r="N56" s="155"/>
      <c r="O56" s="155"/>
      <c r="P56" s="156"/>
      <c r="Q56" s="158"/>
      <c r="R56" s="155"/>
      <c r="S56" s="156"/>
      <c r="T56" s="158"/>
      <c r="U56" s="155"/>
      <c r="V56" s="156"/>
      <c r="W56" s="158"/>
      <c r="X56" s="155"/>
      <c r="Y56" s="156"/>
      <c r="Z56" s="159"/>
      <c r="AA56" s="155"/>
      <c r="AB56" s="156"/>
      <c r="AC56" s="180"/>
      <c r="AD56" s="155"/>
      <c r="AE56" s="155"/>
      <c r="AF56" s="161"/>
      <c r="AG56" s="155"/>
      <c r="AH56" s="155"/>
      <c r="AI56" s="155"/>
      <c r="AJ56" s="156"/>
      <c r="AK56" s="161"/>
      <c r="AL56" s="155"/>
      <c r="AM56" s="155"/>
      <c r="AN56" s="155"/>
      <c r="AO56" s="155"/>
      <c r="AP56" s="155"/>
      <c r="AQ56" s="155"/>
      <c r="AR56" s="155"/>
      <c r="AS56" s="155"/>
      <c r="AT56" s="155"/>
      <c r="AU56" s="155"/>
      <c r="AV56" s="155"/>
      <c r="AW56" s="155"/>
      <c r="AX56" s="155"/>
      <c r="AY56" s="161"/>
      <c r="AZ56" s="155"/>
      <c r="BA56" s="155"/>
      <c r="BB56" s="155"/>
      <c r="BC56" s="155"/>
      <c r="BD56" s="163" t="str">
        <f t="shared" si="4"/>
        <v/>
      </c>
      <c r="BE56" s="164" t="str">
        <f t="shared" si="1"/>
        <v/>
      </c>
      <c r="BF56" s="164" t="str">
        <f t="shared" si="2"/>
        <v/>
      </c>
      <c r="BG56" s="164" t="str">
        <f t="shared" si="5"/>
        <v/>
      </c>
      <c r="BH56" s="168" t="str">
        <f t="shared" si="3"/>
        <v/>
      </c>
    </row>
    <row r="57">
      <c r="A57" s="154"/>
      <c r="B57" s="155"/>
      <c r="C57" s="155"/>
      <c r="D57" s="155"/>
      <c r="E57" s="155"/>
      <c r="F57" s="156"/>
      <c r="G57" s="157"/>
      <c r="H57" s="155"/>
      <c r="I57" s="155"/>
      <c r="J57" s="155"/>
      <c r="K57" s="156"/>
      <c r="L57" s="157"/>
      <c r="M57" s="155"/>
      <c r="N57" s="155"/>
      <c r="O57" s="155"/>
      <c r="P57" s="156"/>
      <c r="Q57" s="158"/>
      <c r="R57" s="155"/>
      <c r="S57" s="156"/>
      <c r="T57" s="158"/>
      <c r="U57" s="155"/>
      <c r="V57" s="156"/>
      <c r="W57" s="158"/>
      <c r="X57" s="155"/>
      <c r="Y57" s="156"/>
      <c r="Z57" s="159"/>
      <c r="AA57" s="155"/>
      <c r="AB57" s="156"/>
      <c r="AC57" s="180"/>
      <c r="AD57" s="155"/>
      <c r="AE57" s="155"/>
      <c r="AF57" s="161"/>
      <c r="AG57" s="155"/>
      <c r="AH57" s="155"/>
      <c r="AI57" s="155"/>
      <c r="AJ57" s="156"/>
      <c r="AK57" s="161"/>
      <c r="AL57" s="155"/>
      <c r="AM57" s="155"/>
      <c r="AN57" s="155"/>
      <c r="AO57" s="155"/>
      <c r="AP57" s="155"/>
      <c r="AQ57" s="155"/>
      <c r="AR57" s="155"/>
      <c r="AS57" s="155"/>
      <c r="AT57" s="155"/>
      <c r="AU57" s="155"/>
      <c r="AV57" s="155"/>
      <c r="AW57" s="155"/>
      <c r="AX57" s="155"/>
      <c r="AY57" s="161"/>
      <c r="AZ57" s="155"/>
      <c r="BA57" s="155"/>
      <c r="BB57" s="155"/>
      <c r="BC57" s="155"/>
      <c r="BD57" s="163" t="str">
        <f t="shared" si="4"/>
        <v/>
      </c>
      <c r="BE57" s="164" t="str">
        <f t="shared" si="1"/>
        <v/>
      </c>
      <c r="BF57" s="164" t="str">
        <f t="shared" si="2"/>
        <v/>
      </c>
      <c r="BG57" s="164" t="str">
        <f t="shared" si="5"/>
        <v/>
      </c>
      <c r="BH57" s="168" t="str">
        <f t="shared" si="3"/>
        <v/>
      </c>
    </row>
    <row r="58">
      <c r="A58" s="154"/>
      <c r="B58" s="155"/>
      <c r="C58" s="155"/>
      <c r="D58" s="155"/>
      <c r="E58" s="155"/>
      <c r="F58" s="156"/>
      <c r="G58" s="157"/>
      <c r="H58" s="155"/>
      <c r="I58" s="155"/>
      <c r="J58" s="155"/>
      <c r="K58" s="156"/>
      <c r="L58" s="157"/>
      <c r="M58" s="155"/>
      <c r="N58" s="155"/>
      <c r="O58" s="155"/>
      <c r="P58" s="156"/>
      <c r="Q58" s="158"/>
      <c r="R58" s="155"/>
      <c r="S58" s="156"/>
      <c r="T58" s="158"/>
      <c r="U58" s="155"/>
      <c r="V58" s="156"/>
      <c r="W58" s="158"/>
      <c r="X58" s="155"/>
      <c r="Y58" s="156"/>
      <c r="Z58" s="159"/>
      <c r="AA58" s="155"/>
      <c r="AB58" s="156"/>
      <c r="AC58" s="180"/>
      <c r="AD58" s="155"/>
      <c r="AE58" s="155"/>
      <c r="AF58" s="161"/>
      <c r="AG58" s="155"/>
      <c r="AH58" s="155"/>
      <c r="AI58" s="155"/>
      <c r="AJ58" s="156"/>
      <c r="AK58" s="161"/>
      <c r="AL58" s="155"/>
      <c r="AM58" s="155"/>
      <c r="AN58" s="155"/>
      <c r="AO58" s="155"/>
      <c r="AP58" s="155"/>
      <c r="AQ58" s="155"/>
      <c r="AR58" s="155"/>
      <c r="AS58" s="155"/>
      <c r="AT58" s="155"/>
      <c r="AU58" s="155"/>
      <c r="AV58" s="155"/>
      <c r="AW58" s="155"/>
      <c r="AX58" s="155"/>
      <c r="AY58" s="161"/>
      <c r="AZ58" s="155"/>
      <c r="BA58" s="155"/>
      <c r="BB58" s="155"/>
      <c r="BC58" s="155"/>
      <c r="BD58" s="163" t="str">
        <f t="shared" si="4"/>
        <v/>
      </c>
      <c r="BE58" s="164" t="str">
        <f t="shared" si="1"/>
        <v/>
      </c>
      <c r="BF58" s="164" t="str">
        <f t="shared" si="2"/>
        <v/>
      </c>
      <c r="BG58" s="164" t="str">
        <f t="shared" si="5"/>
        <v/>
      </c>
      <c r="BH58" s="168" t="str">
        <f t="shared" si="3"/>
        <v/>
      </c>
    </row>
    <row r="59">
      <c r="A59" s="154"/>
      <c r="B59" s="155"/>
      <c r="C59" s="155"/>
      <c r="D59" s="155"/>
      <c r="E59" s="155"/>
      <c r="F59" s="156"/>
      <c r="G59" s="157"/>
      <c r="H59" s="155"/>
      <c r="I59" s="155"/>
      <c r="J59" s="155"/>
      <c r="K59" s="156"/>
      <c r="L59" s="157"/>
      <c r="M59" s="155"/>
      <c r="N59" s="155"/>
      <c r="O59" s="155"/>
      <c r="P59" s="156"/>
      <c r="Q59" s="158"/>
      <c r="R59" s="155"/>
      <c r="S59" s="156"/>
      <c r="T59" s="158"/>
      <c r="U59" s="155"/>
      <c r="V59" s="156"/>
      <c r="W59" s="158"/>
      <c r="X59" s="155"/>
      <c r="Y59" s="156"/>
      <c r="Z59" s="159"/>
      <c r="AA59" s="155"/>
      <c r="AB59" s="156"/>
      <c r="AC59" s="180"/>
      <c r="AD59" s="155"/>
      <c r="AE59" s="155"/>
      <c r="AF59" s="161"/>
      <c r="AG59" s="155"/>
      <c r="AH59" s="155"/>
      <c r="AI59" s="155"/>
      <c r="AJ59" s="156"/>
      <c r="AK59" s="161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5"/>
      <c r="AW59" s="155"/>
      <c r="AX59" s="155"/>
      <c r="AY59" s="161"/>
      <c r="AZ59" s="155"/>
      <c r="BA59" s="155"/>
      <c r="BB59" s="155"/>
      <c r="BC59" s="155"/>
      <c r="BD59" s="163" t="str">
        <f t="shared" si="4"/>
        <v/>
      </c>
      <c r="BE59" s="164" t="str">
        <f t="shared" si="1"/>
        <v/>
      </c>
      <c r="BF59" s="164" t="str">
        <f t="shared" si="2"/>
        <v/>
      </c>
      <c r="BG59" s="164" t="str">
        <f t="shared" si="5"/>
        <v/>
      </c>
      <c r="BH59" s="168" t="str">
        <f t="shared" si="3"/>
        <v/>
      </c>
    </row>
    <row r="60">
      <c r="A60" s="154"/>
      <c r="B60" s="155"/>
      <c r="C60" s="155"/>
      <c r="D60" s="155"/>
      <c r="E60" s="155"/>
      <c r="F60" s="156"/>
      <c r="G60" s="157"/>
      <c r="H60" s="155"/>
      <c r="I60" s="155"/>
      <c r="J60" s="155"/>
      <c r="K60" s="156"/>
      <c r="L60" s="157"/>
      <c r="M60" s="155"/>
      <c r="N60" s="155"/>
      <c r="O60" s="155"/>
      <c r="P60" s="156"/>
      <c r="Q60" s="158"/>
      <c r="R60" s="155"/>
      <c r="S60" s="156"/>
      <c r="T60" s="158"/>
      <c r="U60" s="155"/>
      <c r="V60" s="156"/>
      <c r="W60" s="158"/>
      <c r="X60" s="155"/>
      <c r="Y60" s="156"/>
      <c r="Z60" s="159"/>
      <c r="AA60" s="155"/>
      <c r="AB60" s="156"/>
      <c r="AC60" s="180"/>
      <c r="AD60" s="155"/>
      <c r="AE60" s="155"/>
      <c r="AF60" s="161"/>
      <c r="AG60" s="155"/>
      <c r="AH60" s="155"/>
      <c r="AI60" s="155"/>
      <c r="AJ60" s="156"/>
      <c r="AK60" s="161"/>
      <c r="AL60" s="155"/>
      <c r="AM60" s="155"/>
      <c r="AN60" s="155"/>
      <c r="AO60" s="155"/>
      <c r="AP60" s="155"/>
      <c r="AQ60" s="155"/>
      <c r="AR60" s="155"/>
      <c r="AS60" s="155"/>
      <c r="AT60" s="155"/>
      <c r="AU60" s="155"/>
      <c r="AV60" s="155"/>
      <c r="AW60" s="155"/>
      <c r="AX60" s="155"/>
      <c r="AY60" s="161"/>
      <c r="AZ60" s="155"/>
      <c r="BA60" s="155"/>
      <c r="BB60" s="155"/>
      <c r="BC60" s="155"/>
      <c r="BD60" s="163" t="str">
        <f t="shared" si="4"/>
        <v/>
      </c>
      <c r="BE60" s="164" t="str">
        <f t="shared" si="1"/>
        <v/>
      </c>
      <c r="BF60" s="164" t="str">
        <f t="shared" si="2"/>
        <v/>
      </c>
      <c r="BG60" s="164" t="str">
        <f t="shared" si="5"/>
        <v/>
      </c>
      <c r="BH60" s="168" t="str">
        <f t="shared" si="3"/>
        <v/>
      </c>
    </row>
    <row r="61">
      <c r="A61" s="154"/>
      <c r="B61" s="155"/>
      <c r="C61" s="155"/>
      <c r="D61" s="155"/>
      <c r="E61" s="155"/>
      <c r="F61" s="156"/>
      <c r="G61" s="157"/>
      <c r="H61" s="155"/>
      <c r="I61" s="155"/>
      <c r="J61" s="155"/>
      <c r="K61" s="156"/>
      <c r="L61" s="157"/>
      <c r="M61" s="155"/>
      <c r="N61" s="155"/>
      <c r="O61" s="155"/>
      <c r="P61" s="156"/>
      <c r="Q61" s="158"/>
      <c r="R61" s="155"/>
      <c r="S61" s="156"/>
      <c r="T61" s="158"/>
      <c r="U61" s="155"/>
      <c r="V61" s="156"/>
      <c r="W61" s="158"/>
      <c r="X61" s="155"/>
      <c r="Y61" s="156"/>
      <c r="Z61" s="159"/>
      <c r="AA61" s="155"/>
      <c r="AB61" s="156"/>
      <c r="AC61" s="180"/>
      <c r="AD61" s="155"/>
      <c r="AE61" s="155"/>
      <c r="AF61" s="161"/>
      <c r="AG61" s="155"/>
      <c r="AH61" s="155"/>
      <c r="AI61" s="155"/>
      <c r="AJ61" s="156"/>
      <c r="AK61" s="161"/>
      <c r="AL61" s="155"/>
      <c r="AM61" s="155"/>
      <c r="AN61" s="155"/>
      <c r="AO61" s="155"/>
      <c r="AP61" s="155"/>
      <c r="AQ61" s="155"/>
      <c r="AR61" s="155"/>
      <c r="AS61" s="155"/>
      <c r="AT61" s="155"/>
      <c r="AU61" s="155"/>
      <c r="AV61" s="155"/>
      <c r="AW61" s="155"/>
      <c r="AX61" s="155"/>
      <c r="AY61" s="161"/>
      <c r="AZ61" s="155"/>
      <c r="BA61" s="155"/>
      <c r="BB61" s="155"/>
      <c r="BC61" s="155"/>
      <c r="BD61" s="163" t="str">
        <f t="shared" si="4"/>
        <v/>
      </c>
      <c r="BE61" s="164" t="str">
        <f t="shared" si="1"/>
        <v/>
      </c>
      <c r="BF61" s="164" t="str">
        <f t="shared" si="2"/>
        <v/>
      </c>
      <c r="BG61" s="164" t="str">
        <f t="shared" si="5"/>
        <v/>
      </c>
      <c r="BH61" s="168" t="str">
        <f t="shared" si="3"/>
        <v/>
      </c>
    </row>
    <row r="62">
      <c r="A62" s="154"/>
      <c r="B62" s="155"/>
      <c r="C62" s="155"/>
      <c r="D62" s="155"/>
      <c r="E62" s="155"/>
      <c r="F62" s="156"/>
      <c r="G62" s="157"/>
      <c r="H62" s="155"/>
      <c r="I62" s="155"/>
      <c r="J62" s="155"/>
      <c r="K62" s="156"/>
      <c r="L62" s="157"/>
      <c r="M62" s="155"/>
      <c r="N62" s="155"/>
      <c r="O62" s="155"/>
      <c r="P62" s="156"/>
      <c r="Q62" s="158"/>
      <c r="R62" s="155"/>
      <c r="S62" s="156"/>
      <c r="T62" s="158"/>
      <c r="U62" s="155"/>
      <c r="V62" s="156"/>
      <c r="W62" s="158"/>
      <c r="X62" s="155"/>
      <c r="Y62" s="156"/>
      <c r="Z62" s="159"/>
      <c r="AA62" s="155"/>
      <c r="AB62" s="156"/>
      <c r="AC62" s="180"/>
      <c r="AD62" s="155"/>
      <c r="AE62" s="155"/>
      <c r="AF62" s="161"/>
      <c r="AG62" s="155"/>
      <c r="AH62" s="155"/>
      <c r="AI62" s="155"/>
      <c r="AJ62" s="156"/>
      <c r="AK62" s="161"/>
      <c r="AL62" s="155"/>
      <c r="AM62" s="155"/>
      <c r="AN62" s="155"/>
      <c r="AO62" s="155"/>
      <c r="AP62" s="155"/>
      <c r="AQ62" s="155"/>
      <c r="AR62" s="155"/>
      <c r="AS62" s="155"/>
      <c r="AT62" s="155"/>
      <c r="AU62" s="155"/>
      <c r="AV62" s="155"/>
      <c r="AW62" s="155"/>
      <c r="AX62" s="155"/>
      <c r="AY62" s="161"/>
      <c r="AZ62" s="155"/>
      <c r="BA62" s="155"/>
      <c r="BB62" s="155"/>
      <c r="BC62" s="155"/>
      <c r="BD62" s="163" t="str">
        <f t="shared" si="4"/>
        <v/>
      </c>
      <c r="BE62" s="164" t="str">
        <f t="shared" si="1"/>
        <v/>
      </c>
      <c r="BF62" s="164" t="str">
        <f t="shared" si="2"/>
        <v/>
      </c>
      <c r="BG62" s="164" t="str">
        <f t="shared" si="5"/>
        <v/>
      </c>
      <c r="BH62" s="168" t="str">
        <f t="shared" si="3"/>
        <v/>
      </c>
    </row>
    <row r="63">
      <c r="A63" s="154"/>
      <c r="B63" s="155"/>
      <c r="C63" s="155"/>
      <c r="D63" s="155"/>
      <c r="E63" s="155"/>
      <c r="F63" s="156"/>
      <c r="G63" s="157"/>
      <c r="H63" s="155"/>
      <c r="I63" s="155"/>
      <c r="J63" s="155"/>
      <c r="K63" s="156"/>
      <c r="L63" s="157"/>
      <c r="M63" s="155"/>
      <c r="N63" s="155"/>
      <c r="O63" s="155"/>
      <c r="P63" s="156"/>
      <c r="Q63" s="158"/>
      <c r="R63" s="155"/>
      <c r="S63" s="156"/>
      <c r="T63" s="158"/>
      <c r="U63" s="155"/>
      <c r="V63" s="156"/>
      <c r="W63" s="158"/>
      <c r="X63" s="155"/>
      <c r="Y63" s="156"/>
      <c r="Z63" s="159"/>
      <c r="AA63" s="155"/>
      <c r="AB63" s="156"/>
      <c r="AC63" s="180"/>
      <c r="AD63" s="155"/>
      <c r="AE63" s="155"/>
      <c r="AF63" s="161"/>
      <c r="AG63" s="155"/>
      <c r="AH63" s="155"/>
      <c r="AI63" s="155"/>
      <c r="AJ63" s="156"/>
      <c r="AK63" s="161"/>
      <c r="AL63" s="155"/>
      <c r="AM63" s="155"/>
      <c r="AN63" s="155"/>
      <c r="AO63" s="155"/>
      <c r="AP63" s="155"/>
      <c r="AQ63" s="155"/>
      <c r="AR63" s="155"/>
      <c r="AS63" s="155"/>
      <c r="AT63" s="155"/>
      <c r="AU63" s="155"/>
      <c r="AV63" s="155"/>
      <c r="AW63" s="155"/>
      <c r="AX63" s="155"/>
      <c r="AY63" s="161"/>
      <c r="AZ63" s="155"/>
      <c r="BA63" s="155"/>
      <c r="BB63" s="155"/>
      <c r="BC63" s="155"/>
      <c r="BD63" s="163" t="str">
        <f t="shared" si="4"/>
        <v/>
      </c>
      <c r="BE63" s="164" t="str">
        <f t="shared" si="1"/>
        <v/>
      </c>
      <c r="BF63" s="164" t="str">
        <f t="shared" si="2"/>
        <v/>
      </c>
      <c r="BG63" s="164" t="str">
        <f t="shared" si="5"/>
        <v/>
      </c>
      <c r="BH63" s="168" t="str">
        <f t="shared" si="3"/>
        <v/>
      </c>
    </row>
    <row r="64">
      <c r="A64" s="154"/>
      <c r="B64" s="155"/>
      <c r="C64" s="155"/>
      <c r="D64" s="155"/>
      <c r="E64" s="155"/>
      <c r="F64" s="156"/>
      <c r="G64" s="157"/>
      <c r="H64" s="155"/>
      <c r="I64" s="155"/>
      <c r="J64" s="155"/>
      <c r="K64" s="156"/>
      <c r="L64" s="157"/>
      <c r="M64" s="155"/>
      <c r="N64" s="155"/>
      <c r="O64" s="155"/>
      <c r="P64" s="156"/>
      <c r="Q64" s="158"/>
      <c r="R64" s="155"/>
      <c r="S64" s="156"/>
      <c r="T64" s="158"/>
      <c r="U64" s="155"/>
      <c r="V64" s="156"/>
      <c r="W64" s="158"/>
      <c r="X64" s="155"/>
      <c r="Y64" s="156"/>
      <c r="Z64" s="159"/>
      <c r="AA64" s="155"/>
      <c r="AB64" s="156"/>
      <c r="AC64" s="180"/>
      <c r="AD64" s="155"/>
      <c r="AE64" s="155"/>
      <c r="AF64" s="161"/>
      <c r="AG64" s="155"/>
      <c r="AH64" s="155"/>
      <c r="AI64" s="155"/>
      <c r="AJ64" s="156"/>
      <c r="AK64" s="161"/>
      <c r="AL64" s="155"/>
      <c r="AM64" s="155"/>
      <c r="AN64" s="155"/>
      <c r="AO64" s="155"/>
      <c r="AP64" s="155"/>
      <c r="AQ64" s="155"/>
      <c r="AR64" s="155"/>
      <c r="AS64" s="155"/>
      <c r="AT64" s="155"/>
      <c r="AU64" s="155"/>
      <c r="AV64" s="155"/>
      <c r="AW64" s="155"/>
      <c r="AX64" s="155"/>
      <c r="AY64" s="161"/>
      <c r="AZ64" s="155"/>
      <c r="BA64" s="155"/>
      <c r="BB64" s="155"/>
      <c r="BC64" s="155"/>
      <c r="BD64" s="163" t="str">
        <f t="shared" si="4"/>
        <v/>
      </c>
      <c r="BE64" s="164" t="str">
        <f t="shared" si="1"/>
        <v/>
      </c>
      <c r="BF64" s="164" t="str">
        <f t="shared" si="2"/>
        <v/>
      </c>
      <c r="BG64" s="164" t="str">
        <f t="shared" si="5"/>
        <v/>
      </c>
      <c r="BH64" s="168" t="str">
        <f t="shared" si="3"/>
        <v/>
      </c>
    </row>
    <row r="65">
      <c r="A65" s="154"/>
      <c r="B65" s="155"/>
      <c r="C65" s="155"/>
      <c r="D65" s="155"/>
      <c r="E65" s="155"/>
      <c r="F65" s="156"/>
      <c r="G65" s="157"/>
      <c r="H65" s="155"/>
      <c r="I65" s="155"/>
      <c r="J65" s="155"/>
      <c r="K65" s="156"/>
      <c r="L65" s="157"/>
      <c r="M65" s="155"/>
      <c r="N65" s="155"/>
      <c r="O65" s="155"/>
      <c r="P65" s="156"/>
      <c r="Q65" s="158"/>
      <c r="R65" s="155"/>
      <c r="S65" s="156"/>
      <c r="T65" s="158"/>
      <c r="U65" s="155"/>
      <c r="V65" s="156"/>
      <c r="W65" s="158"/>
      <c r="X65" s="155"/>
      <c r="Y65" s="156"/>
      <c r="Z65" s="159"/>
      <c r="AA65" s="155"/>
      <c r="AB65" s="156"/>
      <c r="AC65" s="180"/>
      <c r="AD65" s="155"/>
      <c r="AE65" s="155"/>
      <c r="AF65" s="161"/>
      <c r="AG65" s="155"/>
      <c r="AH65" s="155"/>
      <c r="AI65" s="155"/>
      <c r="AJ65" s="156"/>
      <c r="AK65" s="161"/>
      <c r="AL65" s="155"/>
      <c r="AM65" s="155"/>
      <c r="AN65" s="155"/>
      <c r="AO65" s="155"/>
      <c r="AP65" s="155"/>
      <c r="AQ65" s="155"/>
      <c r="AR65" s="155"/>
      <c r="AS65" s="155"/>
      <c r="AT65" s="155"/>
      <c r="AU65" s="155"/>
      <c r="AV65" s="155"/>
      <c r="AW65" s="155"/>
      <c r="AX65" s="155"/>
      <c r="AY65" s="161"/>
      <c r="AZ65" s="155"/>
      <c r="BA65" s="155"/>
      <c r="BB65" s="155"/>
      <c r="BC65" s="155"/>
      <c r="BD65" s="163" t="str">
        <f t="shared" si="4"/>
        <v/>
      </c>
      <c r="BE65" s="164" t="str">
        <f t="shared" si="1"/>
        <v/>
      </c>
      <c r="BF65" s="164" t="str">
        <f t="shared" si="2"/>
        <v/>
      </c>
      <c r="BG65" s="164" t="str">
        <f t="shared" si="5"/>
        <v/>
      </c>
      <c r="BH65" s="168" t="str">
        <f t="shared" si="3"/>
        <v/>
      </c>
    </row>
    <row r="66">
      <c r="A66" s="154"/>
      <c r="B66" s="155"/>
      <c r="C66" s="155"/>
      <c r="D66" s="155"/>
      <c r="E66" s="155"/>
      <c r="F66" s="156"/>
      <c r="G66" s="157"/>
      <c r="H66" s="155"/>
      <c r="I66" s="155"/>
      <c r="J66" s="155"/>
      <c r="K66" s="156"/>
      <c r="L66" s="157"/>
      <c r="M66" s="155"/>
      <c r="N66" s="155"/>
      <c r="O66" s="155"/>
      <c r="P66" s="156"/>
      <c r="Q66" s="158"/>
      <c r="R66" s="155"/>
      <c r="S66" s="156"/>
      <c r="T66" s="158"/>
      <c r="U66" s="155"/>
      <c r="V66" s="156"/>
      <c r="W66" s="158"/>
      <c r="X66" s="155"/>
      <c r="Y66" s="156"/>
      <c r="Z66" s="159"/>
      <c r="AA66" s="155"/>
      <c r="AB66" s="156"/>
      <c r="AC66" s="180"/>
      <c r="AD66" s="155"/>
      <c r="AE66" s="155"/>
      <c r="AF66" s="161"/>
      <c r="AG66" s="155"/>
      <c r="AH66" s="155"/>
      <c r="AI66" s="155"/>
      <c r="AJ66" s="156"/>
      <c r="AK66" s="161"/>
      <c r="AL66" s="155"/>
      <c r="AM66" s="155"/>
      <c r="AN66" s="155"/>
      <c r="AO66" s="155"/>
      <c r="AP66" s="155"/>
      <c r="AQ66" s="155"/>
      <c r="AR66" s="155"/>
      <c r="AS66" s="155"/>
      <c r="AT66" s="155"/>
      <c r="AU66" s="155"/>
      <c r="AV66" s="155"/>
      <c r="AW66" s="155"/>
      <c r="AX66" s="155"/>
      <c r="AY66" s="161"/>
      <c r="AZ66" s="155"/>
      <c r="BA66" s="155"/>
      <c r="BB66" s="155"/>
      <c r="BC66" s="155"/>
      <c r="BD66" s="163" t="str">
        <f t="shared" si="4"/>
        <v/>
      </c>
      <c r="BE66" s="164" t="str">
        <f t="shared" si="1"/>
        <v/>
      </c>
      <c r="BF66" s="164" t="str">
        <f t="shared" si="2"/>
        <v/>
      </c>
      <c r="BG66" s="164" t="str">
        <f t="shared" si="5"/>
        <v/>
      </c>
      <c r="BH66" s="168" t="str">
        <f t="shared" si="3"/>
        <v/>
      </c>
    </row>
    <row r="67">
      <c r="A67" s="154"/>
      <c r="B67" s="155"/>
      <c r="C67" s="155"/>
      <c r="D67" s="155"/>
      <c r="E67" s="155"/>
      <c r="F67" s="156"/>
      <c r="G67" s="157"/>
      <c r="H67" s="155"/>
      <c r="I67" s="155"/>
      <c r="J67" s="155"/>
      <c r="K67" s="156"/>
      <c r="L67" s="157"/>
      <c r="M67" s="155"/>
      <c r="N67" s="155"/>
      <c r="O67" s="155"/>
      <c r="P67" s="156"/>
      <c r="Q67" s="158"/>
      <c r="R67" s="155"/>
      <c r="S67" s="156"/>
      <c r="T67" s="158"/>
      <c r="U67" s="155"/>
      <c r="V67" s="156"/>
      <c r="W67" s="158"/>
      <c r="X67" s="155"/>
      <c r="Y67" s="156"/>
      <c r="Z67" s="159"/>
      <c r="AA67" s="155"/>
      <c r="AB67" s="156"/>
      <c r="AC67" s="180"/>
      <c r="AD67" s="155"/>
      <c r="AE67" s="155"/>
      <c r="AF67" s="161"/>
      <c r="AG67" s="155"/>
      <c r="AH67" s="155"/>
      <c r="AI67" s="155"/>
      <c r="AJ67" s="156"/>
      <c r="AK67" s="161"/>
      <c r="AL67" s="155"/>
      <c r="AM67" s="155"/>
      <c r="AN67" s="155"/>
      <c r="AO67" s="155"/>
      <c r="AP67" s="155"/>
      <c r="AQ67" s="155"/>
      <c r="AR67" s="155"/>
      <c r="AS67" s="155"/>
      <c r="AT67" s="155"/>
      <c r="AU67" s="155"/>
      <c r="AV67" s="155"/>
      <c r="AW67" s="155"/>
      <c r="AX67" s="155"/>
      <c r="AY67" s="161"/>
      <c r="AZ67" s="155"/>
      <c r="BA67" s="155"/>
      <c r="BB67" s="155"/>
      <c r="BC67" s="155"/>
      <c r="BD67" s="163" t="str">
        <f t="shared" si="4"/>
        <v/>
      </c>
      <c r="BE67" s="164" t="str">
        <f t="shared" si="1"/>
        <v/>
      </c>
      <c r="BF67" s="164" t="str">
        <f t="shared" si="2"/>
        <v/>
      </c>
      <c r="BG67" s="164" t="str">
        <f t="shared" si="5"/>
        <v/>
      </c>
      <c r="BH67" s="168" t="str">
        <f t="shared" si="3"/>
        <v/>
      </c>
    </row>
    <row r="68">
      <c r="A68" s="154"/>
      <c r="B68" s="155"/>
      <c r="C68" s="155"/>
      <c r="D68" s="155"/>
      <c r="E68" s="155"/>
      <c r="F68" s="156"/>
      <c r="G68" s="157"/>
      <c r="H68" s="155"/>
      <c r="I68" s="155"/>
      <c r="J68" s="155"/>
      <c r="K68" s="156"/>
      <c r="L68" s="157"/>
      <c r="M68" s="155"/>
      <c r="N68" s="155"/>
      <c r="O68" s="155"/>
      <c r="P68" s="156"/>
      <c r="Q68" s="158"/>
      <c r="R68" s="155"/>
      <c r="S68" s="156"/>
      <c r="T68" s="158"/>
      <c r="U68" s="155"/>
      <c r="V68" s="156"/>
      <c r="W68" s="158"/>
      <c r="X68" s="155"/>
      <c r="Y68" s="156"/>
      <c r="Z68" s="159"/>
      <c r="AA68" s="155"/>
      <c r="AB68" s="156"/>
      <c r="AC68" s="180"/>
      <c r="AD68" s="155"/>
      <c r="AE68" s="155"/>
      <c r="AF68" s="161"/>
      <c r="AG68" s="155"/>
      <c r="AH68" s="155"/>
      <c r="AI68" s="155"/>
      <c r="AJ68" s="156"/>
      <c r="AK68" s="161"/>
      <c r="AL68" s="155"/>
      <c r="AM68" s="155"/>
      <c r="AN68" s="155"/>
      <c r="AO68" s="155"/>
      <c r="AP68" s="155"/>
      <c r="AQ68" s="155"/>
      <c r="AR68" s="155"/>
      <c r="AS68" s="155"/>
      <c r="AT68" s="155"/>
      <c r="AU68" s="155"/>
      <c r="AV68" s="155"/>
      <c r="AW68" s="155"/>
      <c r="AX68" s="155"/>
      <c r="AY68" s="161"/>
      <c r="AZ68" s="155"/>
      <c r="BA68" s="155"/>
      <c r="BB68" s="155"/>
      <c r="BC68" s="155"/>
      <c r="BD68" s="163" t="str">
        <f t="shared" si="4"/>
        <v/>
      </c>
      <c r="BE68" s="164" t="str">
        <f t="shared" si="1"/>
        <v/>
      </c>
      <c r="BF68" s="164" t="str">
        <f t="shared" si="2"/>
        <v/>
      </c>
      <c r="BG68" s="164" t="str">
        <f t="shared" si="5"/>
        <v/>
      </c>
      <c r="BH68" s="168" t="str">
        <f t="shared" si="3"/>
        <v/>
      </c>
    </row>
    <row r="69">
      <c r="A69" s="154"/>
      <c r="B69" s="155"/>
      <c r="C69" s="155"/>
      <c r="D69" s="155"/>
      <c r="E69" s="155"/>
      <c r="F69" s="156"/>
      <c r="G69" s="157"/>
      <c r="H69" s="155"/>
      <c r="I69" s="155"/>
      <c r="J69" s="155"/>
      <c r="K69" s="156"/>
      <c r="L69" s="157"/>
      <c r="M69" s="155"/>
      <c r="N69" s="155"/>
      <c r="O69" s="155"/>
      <c r="P69" s="156"/>
      <c r="Q69" s="158"/>
      <c r="R69" s="155"/>
      <c r="S69" s="156"/>
      <c r="T69" s="158"/>
      <c r="U69" s="155"/>
      <c r="V69" s="156"/>
      <c r="W69" s="158"/>
      <c r="X69" s="155"/>
      <c r="Y69" s="156"/>
      <c r="Z69" s="159"/>
      <c r="AA69" s="155"/>
      <c r="AB69" s="156"/>
      <c r="AC69" s="180"/>
      <c r="AD69" s="155"/>
      <c r="AE69" s="155"/>
      <c r="AF69" s="161"/>
      <c r="AG69" s="155"/>
      <c r="AH69" s="155"/>
      <c r="AI69" s="155"/>
      <c r="AJ69" s="156"/>
      <c r="AK69" s="161"/>
      <c r="AL69" s="155"/>
      <c r="AM69" s="155"/>
      <c r="AN69" s="155"/>
      <c r="AO69" s="155"/>
      <c r="AP69" s="155"/>
      <c r="AQ69" s="155"/>
      <c r="AR69" s="155"/>
      <c r="AS69" s="155"/>
      <c r="AT69" s="155"/>
      <c r="AU69" s="155"/>
      <c r="AV69" s="155"/>
      <c r="AW69" s="155"/>
      <c r="AX69" s="155"/>
      <c r="AY69" s="161"/>
      <c r="AZ69" s="155"/>
      <c r="BA69" s="155"/>
      <c r="BB69" s="155"/>
      <c r="BC69" s="155"/>
      <c r="BD69" s="163" t="str">
        <f t="shared" si="4"/>
        <v/>
      </c>
      <c r="BE69" s="164" t="str">
        <f t="shared" si="1"/>
        <v/>
      </c>
      <c r="BF69" s="164" t="str">
        <f t="shared" si="2"/>
        <v/>
      </c>
      <c r="BG69" s="164" t="str">
        <f t="shared" si="5"/>
        <v/>
      </c>
      <c r="BH69" s="168" t="str">
        <f t="shared" si="3"/>
        <v/>
      </c>
    </row>
    <row r="70">
      <c r="A70" s="154"/>
      <c r="B70" s="155"/>
      <c r="C70" s="155"/>
      <c r="D70" s="155"/>
      <c r="E70" s="155"/>
      <c r="F70" s="156"/>
      <c r="G70" s="157"/>
      <c r="H70" s="155"/>
      <c r="I70" s="155"/>
      <c r="J70" s="155"/>
      <c r="K70" s="156"/>
      <c r="L70" s="157"/>
      <c r="M70" s="155"/>
      <c r="N70" s="155"/>
      <c r="O70" s="155"/>
      <c r="P70" s="156"/>
      <c r="Q70" s="158"/>
      <c r="R70" s="155"/>
      <c r="S70" s="156"/>
      <c r="T70" s="158"/>
      <c r="U70" s="155"/>
      <c r="V70" s="156"/>
      <c r="W70" s="158"/>
      <c r="X70" s="155"/>
      <c r="Y70" s="156"/>
      <c r="Z70" s="159"/>
      <c r="AA70" s="155"/>
      <c r="AB70" s="156"/>
      <c r="AC70" s="180"/>
      <c r="AD70" s="155"/>
      <c r="AE70" s="155"/>
      <c r="AF70" s="161"/>
      <c r="AG70" s="155"/>
      <c r="AH70" s="155"/>
      <c r="AI70" s="155"/>
      <c r="AJ70" s="156"/>
      <c r="AK70" s="161"/>
      <c r="AL70" s="155"/>
      <c r="AM70" s="155"/>
      <c r="AN70" s="155"/>
      <c r="AO70" s="155"/>
      <c r="AP70" s="155"/>
      <c r="AQ70" s="155"/>
      <c r="AR70" s="155"/>
      <c r="AS70" s="155"/>
      <c r="AT70" s="155"/>
      <c r="AU70" s="155"/>
      <c r="AV70" s="155"/>
      <c r="AW70" s="155"/>
      <c r="AX70" s="155"/>
      <c r="AY70" s="161"/>
      <c r="AZ70" s="155"/>
      <c r="BA70" s="155"/>
      <c r="BB70" s="155"/>
      <c r="BC70" s="155"/>
      <c r="BD70" s="163" t="str">
        <f t="shared" si="4"/>
        <v/>
      </c>
      <c r="BE70" s="164" t="str">
        <f t="shared" si="1"/>
        <v/>
      </c>
      <c r="BF70" s="164" t="str">
        <f t="shared" si="2"/>
        <v/>
      </c>
      <c r="BG70" s="164" t="str">
        <f t="shared" si="5"/>
        <v/>
      </c>
      <c r="BH70" s="168" t="str">
        <f t="shared" si="3"/>
        <v/>
      </c>
    </row>
    <row r="71">
      <c r="A71" s="154"/>
      <c r="B71" s="155"/>
      <c r="C71" s="155"/>
      <c r="D71" s="155"/>
      <c r="E71" s="155"/>
      <c r="F71" s="156"/>
      <c r="G71" s="157"/>
      <c r="H71" s="155"/>
      <c r="I71" s="155"/>
      <c r="J71" s="155"/>
      <c r="K71" s="156"/>
      <c r="L71" s="157"/>
      <c r="M71" s="155"/>
      <c r="N71" s="155"/>
      <c r="O71" s="155"/>
      <c r="P71" s="156"/>
      <c r="Q71" s="158"/>
      <c r="R71" s="155"/>
      <c r="S71" s="156"/>
      <c r="T71" s="158"/>
      <c r="U71" s="155"/>
      <c r="V71" s="156"/>
      <c r="W71" s="158"/>
      <c r="X71" s="155"/>
      <c r="Y71" s="156"/>
      <c r="Z71" s="159"/>
      <c r="AA71" s="155"/>
      <c r="AB71" s="156"/>
      <c r="AC71" s="180"/>
      <c r="AD71" s="155"/>
      <c r="AE71" s="155"/>
      <c r="AF71" s="161"/>
      <c r="AG71" s="155"/>
      <c r="AH71" s="155"/>
      <c r="AI71" s="155"/>
      <c r="AJ71" s="156"/>
      <c r="AK71" s="161"/>
      <c r="AL71" s="155"/>
      <c r="AM71" s="155"/>
      <c r="AN71" s="155"/>
      <c r="AO71" s="155"/>
      <c r="AP71" s="155"/>
      <c r="AQ71" s="155"/>
      <c r="AR71" s="155"/>
      <c r="AS71" s="155"/>
      <c r="AT71" s="155"/>
      <c r="AU71" s="155"/>
      <c r="AV71" s="155"/>
      <c r="AW71" s="155"/>
      <c r="AX71" s="155"/>
      <c r="AY71" s="161"/>
      <c r="AZ71" s="155"/>
      <c r="BA71" s="155"/>
      <c r="BB71" s="155"/>
      <c r="BC71" s="155"/>
      <c r="BD71" s="163" t="str">
        <f t="shared" si="4"/>
        <v/>
      </c>
      <c r="BE71" s="164" t="str">
        <f t="shared" si="1"/>
        <v/>
      </c>
      <c r="BF71" s="164" t="str">
        <f t="shared" si="2"/>
        <v/>
      </c>
      <c r="BG71" s="164" t="str">
        <f t="shared" si="5"/>
        <v/>
      </c>
      <c r="BH71" s="168" t="str">
        <f t="shared" si="3"/>
        <v/>
      </c>
    </row>
    <row r="72">
      <c r="A72" s="154"/>
      <c r="B72" s="155"/>
      <c r="C72" s="155"/>
      <c r="D72" s="155"/>
      <c r="E72" s="155"/>
      <c r="F72" s="156"/>
      <c r="G72" s="157"/>
      <c r="H72" s="155"/>
      <c r="I72" s="155"/>
      <c r="J72" s="155"/>
      <c r="K72" s="156"/>
      <c r="L72" s="157"/>
      <c r="M72" s="155"/>
      <c r="N72" s="155"/>
      <c r="O72" s="155"/>
      <c r="P72" s="156"/>
      <c r="Q72" s="158"/>
      <c r="R72" s="155"/>
      <c r="S72" s="156"/>
      <c r="T72" s="158"/>
      <c r="U72" s="155"/>
      <c r="V72" s="156"/>
      <c r="W72" s="158"/>
      <c r="X72" s="155"/>
      <c r="Y72" s="156"/>
      <c r="Z72" s="159"/>
      <c r="AA72" s="155"/>
      <c r="AB72" s="156"/>
      <c r="AC72" s="180"/>
      <c r="AD72" s="155"/>
      <c r="AE72" s="155"/>
      <c r="AF72" s="161"/>
      <c r="AG72" s="155"/>
      <c r="AH72" s="155"/>
      <c r="AI72" s="155"/>
      <c r="AJ72" s="156"/>
      <c r="AK72" s="161"/>
      <c r="AL72" s="155"/>
      <c r="AM72" s="155"/>
      <c r="AN72" s="155"/>
      <c r="AO72" s="155"/>
      <c r="AP72" s="155"/>
      <c r="AQ72" s="155"/>
      <c r="AR72" s="155"/>
      <c r="AS72" s="155"/>
      <c r="AT72" s="155"/>
      <c r="AU72" s="155"/>
      <c r="AV72" s="155"/>
      <c r="AW72" s="155"/>
      <c r="AX72" s="155"/>
      <c r="AY72" s="161"/>
      <c r="AZ72" s="155"/>
      <c r="BA72" s="155"/>
      <c r="BB72" s="155"/>
      <c r="BC72" s="155"/>
      <c r="BD72" s="163" t="str">
        <f t="shared" si="4"/>
        <v/>
      </c>
      <c r="BE72" s="164" t="str">
        <f t="shared" si="1"/>
        <v/>
      </c>
      <c r="BF72" s="164" t="str">
        <f t="shared" si="2"/>
        <v/>
      </c>
      <c r="BG72" s="164" t="str">
        <f t="shared" si="5"/>
        <v/>
      </c>
      <c r="BH72" s="168" t="str">
        <f t="shared" si="3"/>
        <v/>
      </c>
    </row>
    <row r="73">
      <c r="A73" s="154"/>
      <c r="B73" s="155"/>
      <c r="C73" s="155"/>
      <c r="D73" s="155"/>
      <c r="E73" s="155"/>
      <c r="F73" s="156"/>
      <c r="G73" s="157"/>
      <c r="H73" s="155"/>
      <c r="I73" s="155"/>
      <c r="J73" s="155"/>
      <c r="K73" s="156"/>
      <c r="L73" s="157"/>
      <c r="M73" s="155"/>
      <c r="N73" s="155"/>
      <c r="O73" s="155"/>
      <c r="P73" s="156"/>
      <c r="Q73" s="158"/>
      <c r="R73" s="155"/>
      <c r="S73" s="156"/>
      <c r="T73" s="158"/>
      <c r="U73" s="155"/>
      <c r="V73" s="156"/>
      <c r="W73" s="158"/>
      <c r="X73" s="155"/>
      <c r="Y73" s="156"/>
      <c r="Z73" s="159"/>
      <c r="AA73" s="155"/>
      <c r="AB73" s="156"/>
      <c r="AC73" s="180"/>
      <c r="AD73" s="155"/>
      <c r="AE73" s="155"/>
      <c r="AF73" s="161"/>
      <c r="AG73" s="155"/>
      <c r="AH73" s="155"/>
      <c r="AI73" s="155"/>
      <c r="AJ73" s="156"/>
      <c r="AK73" s="161"/>
      <c r="AL73" s="155"/>
      <c r="AM73" s="155"/>
      <c r="AN73" s="155"/>
      <c r="AO73" s="155"/>
      <c r="AP73" s="155"/>
      <c r="AQ73" s="155"/>
      <c r="AR73" s="155"/>
      <c r="AS73" s="155"/>
      <c r="AT73" s="155"/>
      <c r="AU73" s="155"/>
      <c r="AV73" s="155"/>
      <c r="AW73" s="155"/>
      <c r="AX73" s="155"/>
      <c r="AY73" s="161"/>
      <c r="AZ73" s="155"/>
      <c r="BA73" s="155"/>
      <c r="BB73" s="155"/>
      <c r="BC73" s="155"/>
      <c r="BD73" s="163" t="str">
        <f t="shared" si="4"/>
        <v/>
      </c>
      <c r="BE73" s="164" t="str">
        <f t="shared" si="1"/>
        <v/>
      </c>
      <c r="BF73" s="164" t="str">
        <f t="shared" si="2"/>
        <v/>
      </c>
      <c r="BG73" s="164" t="str">
        <f t="shared" si="5"/>
        <v/>
      </c>
      <c r="BH73" s="168" t="str">
        <f t="shared" si="3"/>
        <v/>
      </c>
    </row>
    <row r="74">
      <c r="A74" s="154"/>
      <c r="B74" s="155"/>
      <c r="C74" s="155"/>
      <c r="D74" s="155"/>
      <c r="E74" s="155"/>
      <c r="F74" s="156"/>
      <c r="G74" s="157"/>
      <c r="H74" s="155"/>
      <c r="I74" s="155"/>
      <c r="J74" s="155"/>
      <c r="K74" s="156"/>
      <c r="L74" s="157"/>
      <c r="M74" s="155"/>
      <c r="N74" s="155"/>
      <c r="O74" s="155"/>
      <c r="P74" s="156"/>
      <c r="Q74" s="158"/>
      <c r="R74" s="155"/>
      <c r="S74" s="156"/>
      <c r="T74" s="158"/>
      <c r="U74" s="155"/>
      <c r="V74" s="156"/>
      <c r="W74" s="158"/>
      <c r="X74" s="155"/>
      <c r="Y74" s="156"/>
      <c r="Z74" s="159"/>
      <c r="AA74" s="155"/>
      <c r="AB74" s="156"/>
      <c r="AC74" s="180"/>
      <c r="AD74" s="155"/>
      <c r="AE74" s="155"/>
      <c r="AF74" s="161"/>
      <c r="AG74" s="155"/>
      <c r="AH74" s="155"/>
      <c r="AI74" s="155"/>
      <c r="AJ74" s="156"/>
      <c r="AK74" s="161"/>
      <c r="AL74" s="155"/>
      <c r="AM74" s="155"/>
      <c r="AN74" s="155"/>
      <c r="AO74" s="155"/>
      <c r="AP74" s="155"/>
      <c r="AQ74" s="155"/>
      <c r="AR74" s="155"/>
      <c r="AS74" s="155"/>
      <c r="AT74" s="155"/>
      <c r="AU74" s="155"/>
      <c r="AV74" s="155"/>
      <c r="AW74" s="155"/>
      <c r="AX74" s="155"/>
      <c r="AY74" s="161"/>
      <c r="AZ74" s="155"/>
      <c r="BA74" s="155"/>
      <c r="BB74" s="155"/>
      <c r="BC74" s="155"/>
      <c r="BD74" s="163" t="str">
        <f t="shared" si="4"/>
        <v/>
      </c>
      <c r="BE74" s="164" t="str">
        <f t="shared" si="1"/>
        <v/>
      </c>
      <c r="BF74" s="164" t="str">
        <f t="shared" si="2"/>
        <v/>
      </c>
      <c r="BG74" s="164" t="str">
        <f t="shared" si="5"/>
        <v/>
      </c>
      <c r="BH74" s="168" t="str">
        <f t="shared" si="3"/>
        <v/>
      </c>
    </row>
    <row r="75">
      <c r="A75" s="154"/>
      <c r="B75" s="155"/>
      <c r="C75" s="155"/>
      <c r="D75" s="155"/>
      <c r="E75" s="155"/>
      <c r="F75" s="156"/>
      <c r="G75" s="157"/>
      <c r="H75" s="155"/>
      <c r="I75" s="155"/>
      <c r="J75" s="155"/>
      <c r="K75" s="156"/>
      <c r="L75" s="157"/>
      <c r="M75" s="155"/>
      <c r="N75" s="155"/>
      <c r="O75" s="155"/>
      <c r="P75" s="156"/>
      <c r="Q75" s="158"/>
      <c r="R75" s="155"/>
      <c r="S75" s="156"/>
      <c r="T75" s="158"/>
      <c r="U75" s="155"/>
      <c r="V75" s="156"/>
      <c r="W75" s="158"/>
      <c r="X75" s="155"/>
      <c r="Y75" s="156"/>
      <c r="Z75" s="159"/>
      <c r="AA75" s="155"/>
      <c r="AB75" s="156"/>
      <c r="AC75" s="180"/>
      <c r="AD75" s="155"/>
      <c r="AE75" s="155"/>
      <c r="AF75" s="161"/>
      <c r="AG75" s="155"/>
      <c r="AH75" s="155"/>
      <c r="AI75" s="155"/>
      <c r="AJ75" s="156"/>
      <c r="AK75" s="161"/>
      <c r="AL75" s="155"/>
      <c r="AM75" s="155"/>
      <c r="AN75" s="155"/>
      <c r="AO75" s="155"/>
      <c r="AP75" s="155"/>
      <c r="AQ75" s="155"/>
      <c r="AR75" s="155"/>
      <c r="AS75" s="155"/>
      <c r="AT75" s="155"/>
      <c r="AU75" s="155"/>
      <c r="AV75" s="155"/>
      <c r="AW75" s="155"/>
      <c r="AX75" s="155"/>
      <c r="AY75" s="161"/>
      <c r="AZ75" s="155"/>
      <c r="BA75" s="155"/>
      <c r="BB75" s="155"/>
      <c r="BC75" s="155"/>
      <c r="BD75" s="163" t="str">
        <f t="shared" si="4"/>
        <v/>
      </c>
      <c r="BE75" s="164" t="str">
        <f t="shared" si="1"/>
        <v/>
      </c>
      <c r="BF75" s="164" t="str">
        <f t="shared" si="2"/>
        <v/>
      </c>
      <c r="BG75" s="164" t="str">
        <f t="shared" si="5"/>
        <v/>
      </c>
      <c r="BH75" s="168" t="str">
        <f t="shared" si="3"/>
        <v/>
      </c>
    </row>
    <row r="76">
      <c r="A76" s="154"/>
      <c r="B76" s="155"/>
      <c r="C76" s="155"/>
      <c r="D76" s="155"/>
      <c r="E76" s="155"/>
      <c r="F76" s="156"/>
      <c r="G76" s="157"/>
      <c r="H76" s="155"/>
      <c r="I76" s="155"/>
      <c r="J76" s="155"/>
      <c r="K76" s="156"/>
      <c r="L76" s="157"/>
      <c r="M76" s="155"/>
      <c r="N76" s="155"/>
      <c r="O76" s="155"/>
      <c r="P76" s="156"/>
      <c r="Q76" s="158"/>
      <c r="R76" s="155"/>
      <c r="S76" s="156"/>
      <c r="T76" s="158"/>
      <c r="U76" s="155"/>
      <c r="V76" s="156"/>
      <c r="W76" s="158"/>
      <c r="X76" s="155"/>
      <c r="Y76" s="156"/>
      <c r="Z76" s="159"/>
      <c r="AA76" s="155"/>
      <c r="AB76" s="156"/>
      <c r="AC76" s="180"/>
      <c r="AD76" s="155"/>
      <c r="AE76" s="155"/>
      <c r="AF76" s="161"/>
      <c r="AG76" s="155"/>
      <c r="AH76" s="155"/>
      <c r="AI76" s="155"/>
      <c r="AJ76" s="156"/>
      <c r="AK76" s="161"/>
      <c r="AL76" s="155"/>
      <c r="AM76" s="155"/>
      <c r="AN76" s="155"/>
      <c r="AO76" s="155"/>
      <c r="AP76" s="155"/>
      <c r="AQ76" s="155"/>
      <c r="AR76" s="155"/>
      <c r="AS76" s="155"/>
      <c r="AT76" s="155"/>
      <c r="AU76" s="155"/>
      <c r="AV76" s="155"/>
      <c r="AW76" s="155"/>
      <c r="AX76" s="155"/>
      <c r="AY76" s="161"/>
      <c r="AZ76" s="155"/>
      <c r="BA76" s="155"/>
      <c r="BB76" s="155"/>
      <c r="BC76" s="155"/>
      <c r="BD76" s="163" t="str">
        <f t="shared" si="4"/>
        <v/>
      </c>
      <c r="BE76" s="164" t="str">
        <f t="shared" si="1"/>
        <v/>
      </c>
      <c r="BF76" s="164" t="str">
        <f t="shared" si="2"/>
        <v/>
      </c>
      <c r="BG76" s="164" t="str">
        <f t="shared" si="5"/>
        <v/>
      </c>
      <c r="BH76" s="168" t="str">
        <f t="shared" si="3"/>
        <v/>
      </c>
    </row>
    <row r="77">
      <c r="A77" s="154"/>
      <c r="B77" s="155"/>
      <c r="C77" s="155"/>
      <c r="D77" s="155"/>
      <c r="E77" s="155"/>
      <c r="F77" s="156"/>
      <c r="G77" s="157"/>
      <c r="H77" s="155"/>
      <c r="I77" s="155"/>
      <c r="J77" s="155"/>
      <c r="K77" s="156"/>
      <c r="L77" s="157"/>
      <c r="M77" s="155"/>
      <c r="N77" s="155"/>
      <c r="O77" s="155"/>
      <c r="P77" s="156"/>
      <c r="Q77" s="158"/>
      <c r="R77" s="155"/>
      <c r="S77" s="156"/>
      <c r="T77" s="158"/>
      <c r="U77" s="155"/>
      <c r="V77" s="156"/>
      <c r="W77" s="158"/>
      <c r="X77" s="155"/>
      <c r="Y77" s="156"/>
      <c r="Z77" s="159"/>
      <c r="AA77" s="155"/>
      <c r="AB77" s="156"/>
      <c r="AC77" s="180"/>
      <c r="AD77" s="155"/>
      <c r="AE77" s="155"/>
      <c r="AF77" s="161"/>
      <c r="AG77" s="155"/>
      <c r="AH77" s="155"/>
      <c r="AI77" s="155"/>
      <c r="AJ77" s="156"/>
      <c r="AK77" s="161"/>
      <c r="AL77" s="155"/>
      <c r="AM77" s="155"/>
      <c r="AN77" s="155"/>
      <c r="AO77" s="155"/>
      <c r="AP77" s="155"/>
      <c r="AQ77" s="155"/>
      <c r="AR77" s="155"/>
      <c r="AS77" s="155"/>
      <c r="AT77" s="155"/>
      <c r="AU77" s="155"/>
      <c r="AV77" s="155"/>
      <c r="AW77" s="155"/>
      <c r="AX77" s="155"/>
      <c r="AY77" s="161"/>
      <c r="AZ77" s="155"/>
      <c r="BA77" s="155"/>
      <c r="BB77" s="155"/>
      <c r="BC77" s="155"/>
      <c r="BD77" s="163" t="str">
        <f t="shared" si="4"/>
        <v/>
      </c>
      <c r="BE77" s="164" t="str">
        <f t="shared" si="1"/>
        <v/>
      </c>
      <c r="BF77" s="164" t="str">
        <f t="shared" si="2"/>
        <v/>
      </c>
      <c r="BG77" s="164" t="str">
        <f t="shared" si="5"/>
        <v/>
      </c>
      <c r="BH77" s="168" t="str">
        <f t="shared" si="3"/>
        <v/>
      </c>
    </row>
    <row r="78">
      <c r="A78" s="154"/>
      <c r="B78" s="155"/>
      <c r="C78" s="155"/>
      <c r="D78" s="155"/>
      <c r="E78" s="155"/>
      <c r="F78" s="156"/>
      <c r="G78" s="157"/>
      <c r="H78" s="155"/>
      <c r="I78" s="155"/>
      <c r="J78" s="155"/>
      <c r="K78" s="156"/>
      <c r="L78" s="157"/>
      <c r="M78" s="155"/>
      <c r="N78" s="155"/>
      <c r="O78" s="155"/>
      <c r="P78" s="156"/>
      <c r="Q78" s="158"/>
      <c r="R78" s="155"/>
      <c r="S78" s="156"/>
      <c r="T78" s="158"/>
      <c r="U78" s="155"/>
      <c r="V78" s="156"/>
      <c r="W78" s="158"/>
      <c r="X78" s="155"/>
      <c r="Y78" s="156"/>
      <c r="Z78" s="159"/>
      <c r="AA78" s="155"/>
      <c r="AB78" s="156"/>
      <c r="AC78" s="180"/>
      <c r="AD78" s="155"/>
      <c r="AE78" s="155"/>
      <c r="AF78" s="161"/>
      <c r="AG78" s="155"/>
      <c r="AH78" s="155"/>
      <c r="AI78" s="155"/>
      <c r="AJ78" s="156"/>
      <c r="AK78" s="161"/>
      <c r="AL78" s="155"/>
      <c r="AM78" s="155"/>
      <c r="AN78" s="155"/>
      <c r="AO78" s="155"/>
      <c r="AP78" s="155"/>
      <c r="AQ78" s="155"/>
      <c r="AR78" s="155"/>
      <c r="AS78" s="155"/>
      <c r="AT78" s="155"/>
      <c r="AU78" s="155"/>
      <c r="AV78" s="155"/>
      <c r="AW78" s="155"/>
      <c r="AX78" s="155"/>
      <c r="AY78" s="161"/>
      <c r="AZ78" s="155"/>
      <c r="BA78" s="155"/>
      <c r="BB78" s="155"/>
      <c r="BC78" s="155"/>
      <c r="BD78" s="163" t="str">
        <f t="shared" si="4"/>
        <v/>
      </c>
      <c r="BE78" s="164" t="str">
        <f t="shared" si="1"/>
        <v/>
      </c>
      <c r="BF78" s="164" t="str">
        <f t="shared" si="2"/>
        <v/>
      </c>
      <c r="BG78" s="164" t="str">
        <f t="shared" si="5"/>
        <v/>
      </c>
      <c r="BH78" s="168" t="str">
        <f t="shared" si="3"/>
        <v/>
      </c>
    </row>
    <row r="79">
      <c r="A79" s="154"/>
      <c r="B79" s="155"/>
      <c r="C79" s="155"/>
      <c r="D79" s="155"/>
      <c r="E79" s="155"/>
      <c r="F79" s="156"/>
      <c r="G79" s="157"/>
      <c r="H79" s="155"/>
      <c r="I79" s="155"/>
      <c r="J79" s="155"/>
      <c r="K79" s="156"/>
      <c r="L79" s="157"/>
      <c r="M79" s="155"/>
      <c r="N79" s="155"/>
      <c r="O79" s="155"/>
      <c r="P79" s="156"/>
      <c r="Q79" s="158"/>
      <c r="R79" s="155"/>
      <c r="S79" s="156"/>
      <c r="T79" s="158"/>
      <c r="U79" s="155"/>
      <c r="V79" s="156"/>
      <c r="W79" s="158"/>
      <c r="X79" s="155"/>
      <c r="Y79" s="156"/>
      <c r="Z79" s="159"/>
      <c r="AA79" s="155"/>
      <c r="AB79" s="156"/>
      <c r="AC79" s="180"/>
      <c r="AD79" s="155"/>
      <c r="AE79" s="155"/>
      <c r="AF79" s="161"/>
      <c r="AG79" s="155"/>
      <c r="AH79" s="155"/>
      <c r="AI79" s="155"/>
      <c r="AJ79" s="156"/>
      <c r="AK79" s="161"/>
      <c r="AL79" s="155"/>
      <c r="AM79" s="155"/>
      <c r="AN79" s="155"/>
      <c r="AO79" s="155"/>
      <c r="AP79" s="155"/>
      <c r="AQ79" s="155"/>
      <c r="AR79" s="155"/>
      <c r="AS79" s="155"/>
      <c r="AT79" s="155"/>
      <c r="AU79" s="155"/>
      <c r="AV79" s="155"/>
      <c r="AW79" s="155"/>
      <c r="AX79" s="155"/>
      <c r="AY79" s="161"/>
      <c r="AZ79" s="155"/>
      <c r="BA79" s="155"/>
      <c r="BB79" s="155"/>
      <c r="BC79" s="155"/>
      <c r="BD79" s="163" t="str">
        <f t="shared" si="4"/>
        <v/>
      </c>
      <c r="BE79" s="164" t="str">
        <f t="shared" si="1"/>
        <v/>
      </c>
      <c r="BF79" s="164" t="str">
        <f t="shared" si="2"/>
        <v/>
      </c>
      <c r="BG79" s="164" t="str">
        <f t="shared" si="5"/>
        <v/>
      </c>
      <c r="BH79" s="168" t="str">
        <f t="shared" si="3"/>
        <v/>
      </c>
    </row>
    <row r="80">
      <c r="A80" s="154"/>
      <c r="B80" s="155"/>
      <c r="C80" s="155"/>
      <c r="D80" s="155"/>
      <c r="E80" s="155"/>
      <c r="F80" s="156"/>
      <c r="G80" s="157"/>
      <c r="H80" s="155"/>
      <c r="I80" s="155"/>
      <c r="J80" s="155"/>
      <c r="K80" s="156"/>
      <c r="L80" s="157"/>
      <c r="M80" s="155"/>
      <c r="N80" s="155"/>
      <c r="O80" s="155"/>
      <c r="P80" s="156"/>
      <c r="Q80" s="158"/>
      <c r="R80" s="155"/>
      <c r="S80" s="156"/>
      <c r="T80" s="158"/>
      <c r="U80" s="155"/>
      <c r="V80" s="156"/>
      <c r="W80" s="158"/>
      <c r="X80" s="155"/>
      <c r="Y80" s="156"/>
      <c r="Z80" s="159"/>
      <c r="AA80" s="155"/>
      <c r="AB80" s="156"/>
      <c r="AC80" s="180"/>
      <c r="AD80" s="155"/>
      <c r="AE80" s="155"/>
      <c r="AF80" s="161"/>
      <c r="AG80" s="155"/>
      <c r="AH80" s="155"/>
      <c r="AI80" s="155"/>
      <c r="AJ80" s="156"/>
      <c r="AK80" s="161"/>
      <c r="AL80" s="155"/>
      <c r="AM80" s="155"/>
      <c r="AN80" s="155"/>
      <c r="AO80" s="155"/>
      <c r="AP80" s="155"/>
      <c r="AQ80" s="155"/>
      <c r="AR80" s="155"/>
      <c r="AS80" s="155"/>
      <c r="AT80" s="155"/>
      <c r="AU80" s="155"/>
      <c r="AV80" s="155"/>
      <c r="AW80" s="155"/>
      <c r="AX80" s="155"/>
      <c r="AY80" s="161"/>
      <c r="AZ80" s="155"/>
      <c r="BA80" s="155"/>
      <c r="BB80" s="155"/>
      <c r="BC80" s="155"/>
      <c r="BD80" s="163" t="str">
        <f t="shared" si="4"/>
        <v/>
      </c>
      <c r="BE80" s="164" t="str">
        <f t="shared" si="1"/>
        <v/>
      </c>
      <c r="BF80" s="164" t="str">
        <f t="shared" si="2"/>
        <v/>
      </c>
      <c r="BG80" s="164" t="str">
        <f t="shared" si="5"/>
        <v/>
      </c>
      <c r="BH80" s="168" t="str">
        <f t="shared" si="3"/>
        <v/>
      </c>
    </row>
    <row r="81">
      <c r="A81" s="154"/>
      <c r="B81" s="155"/>
      <c r="C81" s="155"/>
      <c r="D81" s="155"/>
      <c r="E81" s="155"/>
      <c r="F81" s="156"/>
      <c r="G81" s="157"/>
      <c r="H81" s="155"/>
      <c r="I81" s="155"/>
      <c r="J81" s="155"/>
      <c r="K81" s="156"/>
      <c r="L81" s="157"/>
      <c r="M81" s="155"/>
      <c r="N81" s="155"/>
      <c r="O81" s="155"/>
      <c r="P81" s="156"/>
      <c r="Q81" s="158"/>
      <c r="R81" s="155"/>
      <c r="S81" s="156"/>
      <c r="T81" s="158"/>
      <c r="U81" s="155"/>
      <c r="V81" s="156"/>
      <c r="W81" s="158"/>
      <c r="X81" s="155"/>
      <c r="Y81" s="156"/>
      <c r="Z81" s="159"/>
      <c r="AA81" s="155"/>
      <c r="AB81" s="156"/>
      <c r="AC81" s="180"/>
      <c r="AD81" s="155"/>
      <c r="AE81" s="155"/>
      <c r="AF81" s="161"/>
      <c r="AG81" s="155"/>
      <c r="AH81" s="155"/>
      <c r="AI81" s="155"/>
      <c r="AJ81" s="156"/>
      <c r="AK81" s="161"/>
      <c r="AL81" s="155"/>
      <c r="AM81" s="155"/>
      <c r="AN81" s="155"/>
      <c r="AO81" s="155"/>
      <c r="AP81" s="155"/>
      <c r="AQ81" s="155"/>
      <c r="AR81" s="155"/>
      <c r="AS81" s="155"/>
      <c r="AT81" s="155"/>
      <c r="AU81" s="155"/>
      <c r="AV81" s="155"/>
      <c r="AW81" s="155"/>
      <c r="AX81" s="155"/>
      <c r="AY81" s="161"/>
      <c r="AZ81" s="155"/>
      <c r="BA81" s="155"/>
      <c r="BB81" s="155"/>
      <c r="BC81" s="155"/>
      <c r="BD81" s="163" t="str">
        <f t="shared" si="4"/>
        <v/>
      </c>
      <c r="BE81" s="164" t="str">
        <f t="shared" si="1"/>
        <v/>
      </c>
      <c r="BF81" s="164" t="str">
        <f t="shared" si="2"/>
        <v/>
      </c>
      <c r="BG81" s="164" t="str">
        <f t="shared" si="5"/>
        <v/>
      </c>
      <c r="BH81" s="168" t="str">
        <f t="shared" si="3"/>
        <v/>
      </c>
    </row>
    <row r="82">
      <c r="A82" s="154"/>
      <c r="B82" s="155"/>
      <c r="C82" s="155"/>
      <c r="D82" s="155"/>
      <c r="E82" s="155"/>
      <c r="F82" s="156"/>
      <c r="G82" s="157"/>
      <c r="H82" s="155"/>
      <c r="I82" s="155"/>
      <c r="J82" s="155"/>
      <c r="K82" s="156"/>
      <c r="L82" s="157"/>
      <c r="M82" s="155"/>
      <c r="N82" s="155"/>
      <c r="O82" s="155"/>
      <c r="P82" s="156"/>
      <c r="Q82" s="158"/>
      <c r="R82" s="155"/>
      <c r="S82" s="156"/>
      <c r="T82" s="158"/>
      <c r="U82" s="155"/>
      <c r="V82" s="156"/>
      <c r="W82" s="158"/>
      <c r="X82" s="155"/>
      <c r="Y82" s="156"/>
      <c r="Z82" s="159"/>
      <c r="AA82" s="155"/>
      <c r="AB82" s="156"/>
      <c r="AC82" s="180"/>
      <c r="AD82" s="155"/>
      <c r="AE82" s="155"/>
      <c r="AF82" s="161"/>
      <c r="AG82" s="155"/>
      <c r="AH82" s="155"/>
      <c r="AI82" s="155"/>
      <c r="AJ82" s="156"/>
      <c r="AK82" s="161"/>
      <c r="AL82" s="155"/>
      <c r="AM82" s="155"/>
      <c r="AN82" s="155"/>
      <c r="AO82" s="155"/>
      <c r="AP82" s="155"/>
      <c r="AQ82" s="155"/>
      <c r="AR82" s="155"/>
      <c r="AS82" s="155"/>
      <c r="AT82" s="155"/>
      <c r="AU82" s="155"/>
      <c r="AV82" s="155"/>
      <c r="AW82" s="155"/>
      <c r="AX82" s="155"/>
      <c r="AY82" s="161"/>
      <c r="AZ82" s="155"/>
      <c r="BA82" s="155"/>
      <c r="BB82" s="155"/>
      <c r="BC82" s="155"/>
      <c r="BD82" s="163" t="str">
        <f t="shared" si="4"/>
        <v/>
      </c>
      <c r="BE82" s="164" t="str">
        <f t="shared" si="1"/>
        <v/>
      </c>
      <c r="BF82" s="164" t="str">
        <f t="shared" si="2"/>
        <v/>
      </c>
      <c r="BG82" s="164" t="str">
        <f t="shared" si="5"/>
        <v/>
      </c>
      <c r="BH82" s="168" t="str">
        <f t="shared" si="3"/>
        <v/>
      </c>
    </row>
    <row r="83">
      <c r="A83" s="154"/>
      <c r="B83" s="155"/>
      <c r="C83" s="155"/>
      <c r="D83" s="155"/>
      <c r="E83" s="155"/>
      <c r="F83" s="156"/>
      <c r="G83" s="157"/>
      <c r="H83" s="155"/>
      <c r="I83" s="155"/>
      <c r="J83" s="155"/>
      <c r="K83" s="156"/>
      <c r="L83" s="157"/>
      <c r="M83" s="155"/>
      <c r="N83" s="155"/>
      <c r="O83" s="155"/>
      <c r="P83" s="156"/>
      <c r="Q83" s="158"/>
      <c r="R83" s="155"/>
      <c r="S83" s="156"/>
      <c r="T83" s="158"/>
      <c r="U83" s="155"/>
      <c r="V83" s="156"/>
      <c r="W83" s="158"/>
      <c r="X83" s="155"/>
      <c r="Y83" s="156"/>
      <c r="Z83" s="159"/>
      <c r="AA83" s="155"/>
      <c r="AB83" s="156"/>
      <c r="AC83" s="180"/>
      <c r="AD83" s="155"/>
      <c r="AE83" s="155"/>
      <c r="AF83" s="161"/>
      <c r="AG83" s="155"/>
      <c r="AH83" s="155"/>
      <c r="AI83" s="155"/>
      <c r="AJ83" s="156"/>
      <c r="AK83" s="161"/>
      <c r="AL83" s="155"/>
      <c r="AM83" s="155"/>
      <c r="AN83" s="155"/>
      <c r="AO83" s="155"/>
      <c r="AP83" s="155"/>
      <c r="AQ83" s="155"/>
      <c r="AR83" s="155"/>
      <c r="AS83" s="155"/>
      <c r="AT83" s="155"/>
      <c r="AU83" s="155"/>
      <c r="AV83" s="155"/>
      <c r="AW83" s="155"/>
      <c r="AX83" s="155"/>
      <c r="AY83" s="161"/>
      <c r="AZ83" s="155"/>
      <c r="BA83" s="155"/>
      <c r="BB83" s="155"/>
      <c r="BC83" s="155"/>
      <c r="BD83" s="163" t="str">
        <f t="shared" si="4"/>
        <v/>
      </c>
      <c r="BE83" s="164" t="str">
        <f t="shared" si="1"/>
        <v/>
      </c>
      <c r="BF83" s="164" t="str">
        <f t="shared" si="2"/>
        <v/>
      </c>
      <c r="BG83" s="164" t="str">
        <f t="shared" si="5"/>
        <v/>
      </c>
      <c r="BH83" s="168" t="str">
        <f t="shared" si="3"/>
        <v/>
      </c>
    </row>
    <row r="84">
      <c r="A84" s="154"/>
      <c r="B84" s="155"/>
      <c r="C84" s="155"/>
      <c r="D84" s="155"/>
      <c r="E84" s="155"/>
      <c r="F84" s="156"/>
      <c r="G84" s="157"/>
      <c r="H84" s="155"/>
      <c r="I84" s="155"/>
      <c r="J84" s="155"/>
      <c r="K84" s="156"/>
      <c r="L84" s="157"/>
      <c r="M84" s="155"/>
      <c r="N84" s="155"/>
      <c r="O84" s="155"/>
      <c r="P84" s="156"/>
      <c r="Q84" s="158"/>
      <c r="R84" s="155"/>
      <c r="S84" s="156"/>
      <c r="T84" s="158"/>
      <c r="U84" s="155"/>
      <c r="V84" s="156"/>
      <c r="W84" s="158"/>
      <c r="X84" s="155"/>
      <c r="Y84" s="156"/>
      <c r="Z84" s="159"/>
      <c r="AA84" s="155"/>
      <c r="AB84" s="156"/>
      <c r="AC84" s="180"/>
      <c r="AD84" s="155"/>
      <c r="AE84" s="155"/>
      <c r="AF84" s="161"/>
      <c r="AG84" s="155"/>
      <c r="AH84" s="155"/>
      <c r="AI84" s="155"/>
      <c r="AJ84" s="156"/>
      <c r="AK84" s="161"/>
      <c r="AL84" s="155"/>
      <c r="AM84" s="155"/>
      <c r="AN84" s="155"/>
      <c r="AO84" s="155"/>
      <c r="AP84" s="155"/>
      <c r="AQ84" s="155"/>
      <c r="AR84" s="155"/>
      <c r="AS84" s="155"/>
      <c r="AT84" s="155"/>
      <c r="AU84" s="155"/>
      <c r="AV84" s="155"/>
      <c r="AW84" s="155"/>
      <c r="AX84" s="155"/>
      <c r="AY84" s="161"/>
      <c r="AZ84" s="155"/>
      <c r="BA84" s="155"/>
      <c r="BB84" s="155"/>
      <c r="BC84" s="155"/>
      <c r="BD84" s="163" t="str">
        <f t="shared" si="4"/>
        <v/>
      </c>
      <c r="BE84" s="164" t="str">
        <f t="shared" si="1"/>
        <v/>
      </c>
      <c r="BF84" s="164" t="str">
        <f t="shared" si="2"/>
        <v/>
      </c>
      <c r="BG84" s="164" t="str">
        <f t="shared" si="5"/>
        <v/>
      </c>
      <c r="BH84" s="168" t="str">
        <f t="shared" si="3"/>
        <v/>
      </c>
    </row>
    <row r="85">
      <c r="A85" s="154"/>
      <c r="B85" s="155"/>
      <c r="C85" s="155"/>
      <c r="D85" s="155"/>
      <c r="E85" s="155"/>
      <c r="F85" s="156"/>
      <c r="G85" s="157"/>
      <c r="H85" s="155"/>
      <c r="I85" s="155"/>
      <c r="J85" s="155"/>
      <c r="K85" s="156"/>
      <c r="L85" s="157"/>
      <c r="M85" s="155"/>
      <c r="N85" s="155"/>
      <c r="O85" s="155"/>
      <c r="P85" s="156"/>
      <c r="Q85" s="158"/>
      <c r="R85" s="155"/>
      <c r="S85" s="156"/>
      <c r="T85" s="158"/>
      <c r="U85" s="155"/>
      <c r="V85" s="156"/>
      <c r="W85" s="158"/>
      <c r="X85" s="155"/>
      <c r="Y85" s="156"/>
      <c r="Z85" s="159"/>
      <c r="AA85" s="155"/>
      <c r="AB85" s="156"/>
      <c r="AC85" s="180"/>
      <c r="AD85" s="155"/>
      <c r="AE85" s="155"/>
      <c r="AF85" s="161"/>
      <c r="AG85" s="155"/>
      <c r="AH85" s="155"/>
      <c r="AI85" s="155"/>
      <c r="AJ85" s="156"/>
      <c r="AK85" s="161"/>
      <c r="AL85" s="155"/>
      <c r="AM85" s="155"/>
      <c r="AN85" s="155"/>
      <c r="AO85" s="155"/>
      <c r="AP85" s="155"/>
      <c r="AQ85" s="155"/>
      <c r="AR85" s="155"/>
      <c r="AS85" s="155"/>
      <c r="AT85" s="155"/>
      <c r="AU85" s="155"/>
      <c r="AV85" s="155"/>
      <c r="AW85" s="155"/>
      <c r="AX85" s="155"/>
      <c r="AY85" s="161"/>
      <c r="AZ85" s="155"/>
      <c r="BA85" s="155"/>
      <c r="BB85" s="155"/>
      <c r="BC85" s="155"/>
      <c r="BD85" s="163" t="str">
        <f t="shared" si="4"/>
        <v/>
      </c>
      <c r="BE85" s="164" t="str">
        <f t="shared" si="1"/>
        <v/>
      </c>
      <c r="BF85" s="164" t="str">
        <f t="shared" si="2"/>
        <v/>
      </c>
      <c r="BG85" s="164" t="str">
        <f t="shared" si="5"/>
        <v/>
      </c>
      <c r="BH85" s="168" t="str">
        <f t="shared" si="3"/>
        <v/>
      </c>
    </row>
    <row r="86">
      <c r="A86" s="154"/>
      <c r="B86" s="155"/>
      <c r="C86" s="155"/>
      <c r="D86" s="155"/>
      <c r="E86" s="155"/>
      <c r="F86" s="156"/>
      <c r="G86" s="157"/>
      <c r="H86" s="155"/>
      <c r="I86" s="155"/>
      <c r="J86" s="155"/>
      <c r="K86" s="156"/>
      <c r="L86" s="157"/>
      <c r="M86" s="155"/>
      <c r="N86" s="155"/>
      <c r="O86" s="155"/>
      <c r="P86" s="156"/>
      <c r="Q86" s="158"/>
      <c r="R86" s="155"/>
      <c r="S86" s="156"/>
      <c r="T86" s="158"/>
      <c r="U86" s="155"/>
      <c r="V86" s="156"/>
      <c r="W86" s="158"/>
      <c r="X86" s="155"/>
      <c r="Y86" s="156"/>
      <c r="Z86" s="159"/>
      <c r="AA86" s="155"/>
      <c r="AB86" s="156"/>
      <c r="AC86" s="180"/>
      <c r="AD86" s="155"/>
      <c r="AE86" s="155"/>
      <c r="AF86" s="161"/>
      <c r="AG86" s="155"/>
      <c r="AH86" s="155"/>
      <c r="AI86" s="155"/>
      <c r="AJ86" s="156"/>
      <c r="AK86" s="161"/>
      <c r="AL86" s="155"/>
      <c r="AM86" s="155"/>
      <c r="AN86" s="155"/>
      <c r="AO86" s="155"/>
      <c r="AP86" s="155"/>
      <c r="AQ86" s="155"/>
      <c r="AR86" s="155"/>
      <c r="AS86" s="155"/>
      <c r="AT86" s="155"/>
      <c r="AU86" s="155"/>
      <c r="AV86" s="155"/>
      <c r="AW86" s="155"/>
      <c r="AX86" s="155"/>
      <c r="AY86" s="161"/>
      <c r="AZ86" s="155"/>
      <c r="BA86" s="155"/>
      <c r="BB86" s="155"/>
      <c r="BC86" s="155"/>
      <c r="BD86" s="163" t="str">
        <f t="shared" si="4"/>
        <v/>
      </c>
      <c r="BE86" s="164" t="str">
        <f t="shared" si="1"/>
        <v/>
      </c>
      <c r="BF86" s="164" t="str">
        <f t="shared" si="2"/>
        <v/>
      </c>
      <c r="BG86" s="164" t="str">
        <f t="shared" si="5"/>
        <v/>
      </c>
      <c r="BH86" s="168" t="str">
        <f t="shared" si="3"/>
        <v/>
      </c>
    </row>
    <row r="87">
      <c r="A87" s="154"/>
      <c r="B87" s="155"/>
      <c r="C87" s="155"/>
      <c r="D87" s="155"/>
      <c r="E87" s="155"/>
      <c r="F87" s="156"/>
      <c r="G87" s="157"/>
      <c r="H87" s="155"/>
      <c r="I87" s="155"/>
      <c r="J87" s="155"/>
      <c r="K87" s="156"/>
      <c r="L87" s="157"/>
      <c r="M87" s="155"/>
      <c r="N87" s="155"/>
      <c r="O87" s="155"/>
      <c r="P87" s="156"/>
      <c r="Q87" s="158"/>
      <c r="R87" s="155"/>
      <c r="S87" s="156"/>
      <c r="T87" s="158"/>
      <c r="U87" s="155"/>
      <c r="V87" s="156"/>
      <c r="W87" s="158"/>
      <c r="X87" s="155"/>
      <c r="Y87" s="156"/>
      <c r="Z87" s="159"/>
      <c r="AA87" s="155"/>
      <c r="AB87" s="156"/>
      <c r="AC87" s="180"/>
      <c r="AD87" s="155"/>
      <c r="AE87" s="155"/>
      <c r="AF87" s="161"/>
      <c r="AG87" s="155"/>
      <c r="AH87" s="155"/>
      <c r="AI87" s="155"/>
      <c r="AJ87" s="156"/>
      <c r="AK87" s="161"/>
      <c r="AL87" s="155"/>
      <c r="AM87" s="155"/>
      <c r="AN87" s="155"/>
      <c r="AO87" s="155"/>
      <c r="AP87" s="155"/>
      <c r="AQ87" s="155"/>
      <c r="AR87" s="155"/>
      <c r="AS87" s="155"/>
      <c r="AT87" s="155"/>
      <c r="AU87" s="155"/>
      <c r="AV87" s="155"/>
      <c r="AW87" s="155"/>
      <c r="AX87" s="155"/>
      <c r="AY87" s="161"/>
      <c r="AZ87" s="155"/>
      <c r="BA87" s="155"/>
      <c r="BB87" s="155"/>
      <c r="BC87" s="155"/>
      <c r="BD87" s="163" t="str">
        <f t="shared" si="4"/>
        <v/>
      </c>
      <c r="BE87" s="164" t="str">
        <f t="shared" si="1"/>
        <v/>
      </c>
      <c r="BF87" s="164" t="str">
        <f t="shared" si="2"/>
        <v/>
      </c>
      <c r="BG87" s="164" t="str">
        <f t="shared" si="5"/>
        <v/>
      </c>
      <c r="BH87" s="168" t="str">
        <f t="shared" si="3"/>
        <v/>
      </c>
    </row>
    <row r="88">
      <c r="A88" s="154"/>
      <c r="B88" s="155"/>
      <c r="C88" s="155"/>
      <c r="D88" s="155"/>
      <c r="E88" s="155"/>
      <c r="F88" s="156"/>
      <c r="G88" s="157"/>
      <c r="H88" s="155"/>
      <c r="I88" s="155"/>
      <c r="J88" s="155"/>
      <c r="K88" s="156"/>
      <c r="L88" s="157"/>
      <c r="M88" s="155"/>
      <c r="N88" s="155"/>
      <c r="O88" s="155"/>
      <c r="P88" s="156"/>
      <c r="Q88" s="158"/>
      <c r="R88" s="155"/>
      <c r="S88" s="156"/>
      <c r="T88" s="158"/>
      <c r="U88" s="155"/>
      <c r="V88" s="156"/>
      <c r="W88" s="158"/>
      <c r="X88" s="155"/>
      <c r="Y88" s="156"/>
      <c r="Z88" s="159"/>
      <c r="AA88" s="155"/>
      <c r="AB88" s="156"/>
      <c r="AC88" s="180"/>
      <c r="AD88" s="155"/>
      <c r="AE88" s="155"/>
      <c r="AF88" s="161"/>
      <c r="AG88" s="155"/>
      <c r="AH88" s="155"/>
      <c r="AI88" s="155"/>
      <c r="AJ88" s="156"/>
      <c r="AK88" s="161"/>
      <c r="AL88" s="155"/>
      <c r="AM88" s="155"/>
      <c r="AN88" s="155"/>
      <c r="AO88" s="155"/>
      <c r="AP88" s="155"/>
      <c r="AQ88" s="155"/>
      <c r="AR88" s="155"/>
      <c r="AS88" s="155"/>
      <c r="AT88" s="155"/>
      <c r="AU88" s="155"/>
      <c r="AV88" s="155"/>
      <c r="AW88" s="155"/>
      <c r="AX88" s="155"/>
      <c r="AY88" s="161"/>
      <c r="AZ88" s="155"/>
      <c r="BA88" s="155"/>
      <c r="BB88" s="155"/>
      <c r="BC88" s="155"/>
      <c r="BD88" s="163" t="str">
        <f t="shared" si="4"/>
        <v/>
      </c>
      <c r="BE88" s="164" t="str">
        <f t="shared" si="1"/>
        <v/>
      </c>
      <c r="BF88" s="164" t="str">
        <f t="shared" si="2"/>
        <v/>
      </c>
      <c r="BG88" s="164" t="str">
        <f t="shared" si="5"/>
        <v/>
      </c>
      <c r="BH88" s="168" t="str">
        <f t="shared" si="3"/>
        <v/>
      </c>
    </row>
    <row r="89">
      <c r="A89" s="154"/>
      <c r="B89" s="155"/>
      <c r="C89" s="155"/>
      <c r="D89" s="155"/>
      <c r="E89" s="155"/>
      <c r="F89" s="156"/>
      <c r="G89" s="157"/>
      <c r="H89" s="155"/>
      <c r="I89" s="155"/>
      <c r="J89" s="155"/>
      <c r="K89" s="156"/>
      <c r="L89" s="157"/>
      <c r="M89" s="155"/>
      <c r="N89" s="155"/>
      <c r="O89" s="155"/>
      <c r="P89" s="156"/>
      <c r="Q89" s="158"/>
      <c r="R89" s="155"/>
      <c r="S89" s="156"/>
      <c r="T89" s="158"/>
      <c r="U89" s="155"/>
      <c r="V89" s="156"/>
      <c r="W89" s="158"/>
      <c r="X89" s="155"/>
      <c r="Y89" s="156"/>
      <c r="Z89" s="159"/>
      <c r="AA89" s="155"/>
      <c r="AB89" s="156"/>
      <c r="AC89" s="180"/>
      <c r="AD89" s="155"/>
      <c r="AE89" s="155"/>
      <c r="AF89" s="161"/>
      <c r="AG89" s="155"/>
      <c r="AH89" s="155"/>
      <c r="AI89" s="155"/>
      <c r="AJ89" s="156"/>
      <c r="AK89" s="161"/>
      <c r="AL89" s="155"/>
      <c r="AM89" s="155"/>
      <c r="AN89" s="155"/>
      <c r="AO89" s="155"/>
      <c r="AP89" s="155"/>
      <c r="AQ89" s="155"/>
      <c r="AR89" s="155"/>
      <c r="AS89" s="155"/>
      <c r="AT89" s="155"/>
      <c r="AU89" s="155"/>
      <c r="AV89" s="155"/>
      <c r="AW89" s="155"/>
      <c r="AX89" s="155"/>
      <c r="AY89" s="161"/>
      <c r="AZ89" s="155"/>
      <c r="BA89" s="155"/>
      <c r="BB89" s="155"/>
      <c r="BC89" s="155"/>
      <c r="BD89" s="163" t="str">
        <f t="shared" si="4"/>
        <v/>
      </c>
      <c r="BE89" s="164" t="str">
        <f t="shared" si="1"/>
        <v/>
      </c>
      <c r="BF89" s="164" t="str">
        <f t="shared" si="2"/>
        <v/>
      </c>
      <c r="BG89" s="164" t="str">
        <f t="shared" si="5"/>
        <v/>
      </c>
      <c r="BH89" s="168" t="str">
        <f t="shared" si="3"/>
        <v/>
      </c>
    </row>
    <row r="90">
      <c r="A90" s="154"/>
      <c r="B90" s="155"/>
      <c r="C90" s="155"/>
      <c r="D90" s="155"/>
      <c r="E90" s="155"/>
      <c r="F90" s="156"/>
      <c r="G90" s="157"/>
      <c r="H90" s="155"/>
      <c r="I90" s="155"/>
      <c r="J90" s="155"/>
      <c r="K90" s="156"/>
      <c r="L90" s="157"/>
      <c r="M90" s="155"/>
      <c r="N90" s="155"/>
      <c r="O90" s="155"/>
      <c r="P90" s="156"/>
      <c r="Q90" s="158"/>
      <c r="R90" s="155"/>
      <c r="S90" s="156"/>
      <c r="T90" s="158"/>
      <c r="U90" s="155"/>
      <c r="V90" s="156"/>
      <c r="W90" s="158"/>
      <c r="X90" s="155"/>
      <c r="Y90" s="156"/>
      <c r="Z90" s="159"/>
      <c r="AA90" s="155"/>
      <c r="AB90" s="156"/>
      <c r="AC90" s="180"/>
      <c r="AD90" s="155"/>
      <c r="AE90" s="155"/>
      <c r="AF90" s="161"/>
      <c r="AG90" s="155"/>
      <c r="AH90" s="155"/>
      <c r="AI90" s="155"/>
      <c r="AJ90" s="156"/>
      <c r="AK90" s="161"/>
      <c r="AL90" s="155"/>
      <c r="AM90" s="155"/>
      <c r="AN90" s="155"/>
      <c r="AO90" s="155"/>
      <c r="AP90" s="155"/>
      <c r="AQ90" s="155"/>
      <c r="AR90" s="155"/>
      <c r="AS90" s="155"/>
      <c r="AT90" s="155"/>
      <c r="AU90" s="155"/>
      <c r="AV90" s="155"/>
      <c r="AW90" s="155"/>
      <c r="AX90" s="155"/>
      <c r="AY90" s="161"/>
      <c r="AZ90" s="155"/>
      <c r="BA90" s="155"/>
      <c r="BB90" s="155"/>
      <c r="BC90" s="155"/>
      <c r="BD90" s="163" t="str">
        <f t="shared" si="4"/>
        <v/>
      </c>
      <c r="BE90" s="164" t="str">
        <f t="shared" si="1"/>
        <v/>
      </c>
      <c r="BF90" s="164" t="str">
        <f t="shared" si="2"/>
        <v/>
      </c>
      <c r="BG90" s="164" t="str">
        <f t="shared" si="5"/>
        <v/>
      </c>
      <c r="BH90" s="168" t="str">
        <f t="shared" si="3"/>
        <v/>
      </c>
    </row>
    <row r="91">
      <c r="A91" s="154"/>
      <c r="B91" s="155"/>
      <c r="C91" s="155"/>
      <c r="D91" s="155"/>
      <c r="E91" s="155"/>
      <c r="F91" s="156"/>
      <c r="G91" s="157"/>
      <c r="H91" s="155"/>
      <c r="I91" s="155"/>
      <c r="J91" s="155"/>
      <c r="K91" s="156"/>
      <c r="L91" s="157"/>
      <c r="M91" s="155"/>
      <c r="N91" s="155"/>
      <c r="O91" s="155"/>
      <c r="P91" s="156"/>
      <c r="Q91" s="158"/>
      <c r="R91" s="155"/>
      <c r="S91" s="156"/>
      <c r="T91" s="158"/>
      <c r="U91" s="155"/>
      <c r="V91" s="156"/>
      <c r="W91" s="158"/>
      <c r="X91" s="155"/>
      <c r="Y91" s="156"/>
      <c r="Z91" s="159"/>
      <c r="AA91" s="155"/>
      <c r="AB91" s="156"/>
      <c r="AC91" s="180"/>
      <c r="AD91" s="155"/>
      <c r="AE91" s="155"/>
      <c r="AF91" s="161"/>
      <c r="AG91" s="155"/>
      <c r="AH91" s="155"/>
      <c r="AI91" s="155"/>
      <c r="AJ91" s="156"/>
      <c r="AK91" s="161"/>
      <c r="AL91" s="155"/>
      <c r="AM91" s="155"/>
      <c r="AN91" s="155"/>
      <c r="AO91" s="155"/>
      <c r="AP91" s="155"/>
      <c r="AQ91" s="155"/>
      <c r="AR91" s="155"/>
      <c r="AS91" s="155"/>
      <c r="AT91" s="155"/>
      <c r="AU91" s="155"/>
      <c r="AV91" s="155"/>
      <c r="AW91" s="155"/>
      <c r="AX91" s="155"/>
      <c r="AY91" s="161"/>
      <c r="AZ91" s="155"/>
      <c r="BA91" s="155"/>
      <c r="BB91" s="155"/>
      <c r="BC91" s="155"/>
      <c r="BD91" s="163" t="str">
        <f t="shared" si="4"/>
        <v/>
      </c>
      <c r="BE91" s="164" t="str">
        <f t="shared" si="1"/>
        <v/>
      </c>
      <c r="BF91" s="164" t="str">
        <f t="shared" si="2"/>
        <v/>
      </c>
      <c r="BG91" s="164" t="str">
        <f t="shared" si="5"/>
        <v/>
      </c>
      <c r="BH91" s="168" t="str">
        <f t="shared" si="3"/>
        <v/>
      </c>
    </row>
    <row r="92">
      <c r="A92" s="154"/>
      <c r="B92" s="155"/>
      <c r="C92" s="155"/>
      <c r="D92" s="155"/>
      <c r="E92" s="155"/>
      <c r="F92" s="156"/>
      <c r="G92" s="157"/>
      <c r="H92" s="155"/>
      <c r="I92" s="155"/>
      <c r="J92" s="155"/>
      <c r="K92" s="156"/>
      <c r="L92" s="157"/>
      <c r="M92" s="155"/>
      <c r="N92" s="155"/>
      <c r="O92" s="155"/>
      <c r="P92" s="156"/>
      <c r="Q92" s="158"/>
      <c r="R92" s="155"/>
      <c r="S92" s="156"/>
      <c r="T92" s="158"/>
      <c r="U92" s="155"/>
      <c r="V92" s="156"/>
      <c r="W92" s="158"/>
      <c r="X92" s="155"/>
      <c r="Y92" s="156"/>
      <c r="Z92" s="159"/>
      <c r="AA92" s="155"/>
      <c r="AB92" s="156"/>
      <c r="AC92" s="180"/>
      <c r="AD92" s="155"/>
      <c r="AE92" s="155"/>
      <c r="AF92" s="161"/>
      <c r="AG92" s="155"/>
      <c r="AH92" s="155"/>
      <c r="AI92" s="155"/>
      <c r="AJ92" s="156"/>
      <c r="AK92" s="161"/>
      <c r="AL92" s="155"/>
      <c r="AM92" s="155"/>
      <c r="AN92" s="155"/>
      <c r="AO92" s="155"/>
      <c r="AP92" s="155"/>
      <c r="AQ92" s="155"/>
      <c r="AR92" s="155"/>
      <c r="AS92" s="155"/>
      <c r="AT92" s="155"/>
      <c r="AU92" s="155"/>
      <c r="AV92" s="155"/>
      <c r="AW92" s="155"/>
      <c r="AX92" s="155"/>
      <c r="AY92" s="161"/>
      <c r="AZ92" s="155"/>
      <c r="BA92" s="155"/>
      <c r="BB92" s="155"/>
      <c r="BC92" s="155"/>
      <c r="BD92" s="163" t="str">
        <f t="shared" si="4"/>
        <v/>
      </c>
      <c r="BE92" s="164" t="str">
        <f t="shared" si="1"/>
        <v/>
      </c>
      <c r="BF92" s="164" t="str">
        <f t="shared" si="2"/>
        <v/>
      </c>
      <c r="BG92" s="164" t="str">
        <f t="shared" si="5"/>
        <v/>
      </c>
      <c r="BH92" s="168" t="str">
        <f t="shared" si="3"/>
        <v/>
      </c>
    </row>
    <row r="93">
      <c r="A93" s="154"/>
      <c r="B93" s="155"/>
      <c r="C93" s="155"/>
      <c r="D93" s="155"/>
      <c r="E93" s="155"/>
      <c r="F93" s="156"/>
      <c r="G93" s="157"/>
      <c r="H93" s="155"/>
      <c r="I93" s="155"/>
      <c r="J93" s="155"/>
      <c r="K93" s="156"/>
      <c r="L93" s="157"/>
      <c r="M93" s="155"/>
      <c r="N93" s="155"/>
      <c r="O93" s="155"/>
      <c r="P93" s="156"/>
      <c r="Q93" s="158"/>
      <c r="R93" s="155"/>
      <c r="S93" s="156"/>
      <c r="T93" s="158"/>
      <c r="U93" s="155"/>
      <c r="V93" s="156"/>
      <c r="W93" s="158"/>
      <c r="X93" s="155"/>
      <c r="Y93" s="156"/>
      <c r="Z93" s="159"/>
      <c r="AA93" s="155"/>
      <c r="AB93" s="156"/>
      <c r="AC93" s="180"/>
      <c r="AD93" s="155"/>
      <c r="AE93" s="155"/>
      <c r="AF93" s="161"/>
      <c r="AG93" s="155"/>
      <c r="AH93" s="155"/>
      <c r="AI93" s="155"/>
      <c r="AJ93" s="156"/>
      <c r="AK93" s="161"/>
      <c r="AL93" s="155"/>
      <c r="AM93" s="155"/>
      <c r="AN93" s="155"/>
      <c r="AO93" s="155"/>
      <c r="AP93" s="155"/>
      <c r="AQ93" s="155"/>
      <c r="AR93" s="155"/>
      <c r="AS93" s="155"/>
      <c r="AT93" s="155"/>
      <c r="AU93" s="155"/>
      <c r="AV93" s="155"/>
      <c r="AW93" s="155"/>
      <c r="AX93" s="155"/>
      <c r="AY93" s="161"/>
      <c r="AZ93" s="155"/>
      <c r="BA93" s="155"/>
      <c r="BB93" s="155"/>
      <c r="BC93" s="155"/>
      <c r="BD93" s="163" t="str">
        <f t="shared" si="4"/>
        <v/>
      </c>
      <c r="BE93" s="164" t="str">
        <f t="shared" si="1"/>
        <v/>
      </c>
      <c r="BF93" s="164" t="str">
        <f t="shared" si="2"/>
        <v/>
      </c>
      <c r="BG93" s="164" t="str">
        <f t="shared" si="5"/>
        <v/>
      </c>
      <c r="BH93" s="168" t="str">
        <f t="shared" si="3"/>
        <v/>
      </c>
    </row>
    <row r="94">
      <c r="A94" s="154"/>
      <c r="B94" s="155"/>
      <c r="C94" s="155"/>
      <c r="D94" s="155"/>
      <c r="E94" s="155"/>
      <c r="F94" s="156"/>
      <c r="G94" s="157"/>
      <c r="H94" s="155"/>
      <c r="I94" s="155"/>
      <c r="J94" s="155"/>
      <c r="K94" s="156"/>
      <c r="L94" s="157"/>
      <c r="M94" s="155"/>
      <c r="N94" s="155"/>
      <c r="O94" s="155"/>
      <c r="P94" s="156"/>
      <c r="Q94" s="158"/>
      <c r="R94" s="155"/>
      <c r="S94" s="156"/>
      <c r="T94" s="158"/>
      <c r="U94" s="155"/>
      <c r="V94" s="156"/>
      <c r="W94" s="158"/>
      <c r="X94" s="155"/>
      <c r="Y94" s="156"/>
      <c r="Z94" s="159"/>
      <c r="AA94" s="155"/>
      <c r="AB94" s="156"/>
      <c r="AC94" s="180"/>
      <c r="AD94" s="155"/>
      <c r="AE94" s="155"/>
      <c r="AF94" s="161"/>
      <c r="AG94" s="155"/>
      <c r="AH94" s="155"/>
      <c r="AI94" s="155"/>
      <c r="AJ94" s="156"/>
      <c r="AK94" s="161"/>
      <c r="AL94" s="155"/>
      <c r="AM94" s="155"/>
      <c r="AN94" s="155"/>
      <c r="AO94" s="155"/>
      <c r="AP94" s="155"/>
      <c r="AQ94" s="155"/>
      <c r="AR94" s="155"/>
      <c r="AS94" s="155"/>
      <c r="AT94" s="155"/>
      <c r="AU94" s="155"/>
      <c r="AV94" s="155"/>
      <c r="AW94" s="155"/>
      <c r="AX94" s="155"/>
      <c r="AY94" s="161"/>
      <c r="AZ94" s="155"/>
      <c r="BA94" s="155"/>
      <c r="BB94" s="155"/>
      <c r="BC94" s="155"/>
      <c r="BD94" s="163" t="str">
        <f t="shared" si="4"/>
        <v/>
      </c>
      <c r="BE94" s="164" t="str">
        <f t="shared" si="1"/>
        <v/>
      </c>
      <c r="BF94" s="164" t="str">
        <f t="shared" si="2"/>
        <v/>
      </c>
      <c r="BG94" s="164" t="str">
        <f t="shared" si="5"/>
        <v/>
      </c>
      <c r="BH94" s="168" t="str">
        <f t="shared" si="3"/>
        <v/>
      </c>
    </row>
    <row r="95">
      <c r="A95" s="154"/>
      <c r="B95" s="155"/>
      <c r="C95" s="155"/>
      <c r="D95" s="155"/>
      <c r="E95" s="155"/>
      <c r="F95" s="156"/>
      <c r="G95" s="157"/>
      <c r="H95" s="155"/>
      <c r="I95" s="155"/>
      <c r="J95" s="155"/>
      <c r="K95" s="156"/>
      <c r="L95" s="157"/>
      <c r="M95" s="155"/>
      <c r="N95" s="155"/>
      <c r="O95" s="155"/>
      <c r="P95" s="156"/>
      <c r="Q95" s="158"/>
      <c r="R95" s="155"/>
      <c r="S95" s="156"/>
      <c r="T95" s="158"/>
      <c r="U95" s="155"/>
      <c r="V95" s="156"/>
      <c r="W95" s="158"/>
      <c r="X95" s="155"/>
      <c r="Y95" s="156"/>
      <c r="Z95" s="159"/>
      <c r="AA95" s="155"/>
      <c r="AB95" s="156"/>
      <c r="AC95" s="180"/>
      <c r="AD95" s="155"/>
      <c r="AE95" s="155"/>
      <c r="AF95" s="161"/>
      <c r="AG95" s="155"/>
      <c r="AH95" s="155"/>
      <c r="AI95" s="155"/>
      <c r="AJ95" s="156"/>
      <c r="AK95" s="161"/>
      <c r="AL95" s="155"/>
      <c r="AM95" s="155"/>
      <c r="AN95" s="155"/>
      <c r="AO95" s="155"/>
      <c r="AP95" s="155"/>
      <c r="AQ95" s="155"/>
      <c r="AR95" s="155"/>
      <c r="AS95" s="155"/>
      <c r="AT95" s="155"/>
      <c r="AU95" s="155"/>
      <c r="AV95" s="155"/>
      <c r="AW95" s="155"/>
      <c r="AX95" s="155"/>
      <c r="AY95" s="161"/>
      <c r="AZ95" s="155"/>
      <c r="BA95" s="155"/>
      <c r="BB95" s="155"/>
      <c r="BC95" s="155"/>
      <c r="BD95" s="163" t="str">
        <f t="shared" si="4"/>
        <v/>
      </c>
      <c r="BE95" s="164" t="str">
        <f t="shared" si="1"/>
        <v/>
      </c>
      <c r="BF95" s="164" t="str">
        <f t="shared" si="2"/>
        <v/>
      </c>
      <c r="BG95" s="164" t="str">
        <f t="shared" si="5"/>
        <v/>
      </c>
      <c r="BH95" s="168" t="str">
        <f t="shared" si="3"/>
        <v/>
      </c>
    </row>
    <row r="96">
      <c r="A96" s="154"/>
      <c r="B96" s="155"/>
      <c r="C96" s="155"/>
      <c r="D96" s="155"/>
      <c r="E96" s="155"/>
      <c r="F96" s="156"/>
      <c r="G96" s="157"/>
      <c r="H96" s="155"/>
      <c r="I96" s="155"/>
      <c r="J96" s="155"/>
      <c r="K96" s="156"/>
      <c r="L96" s="157"/>
      <c r="M96" s="155"/>
      <c r="N96" s="155"/>
      <c r="O96" s="155"/>
      <c r="P96" s="156"/>
      <c r="Q96" s="158"/>
      <c r="R96" s="155"/>
      <c r="S96" s="156"/>
      <c r="T96" s="158"/>
      <c r="U96" s="155"/>
      <c r="V96" s="156"/>
      <c r="W96" s="158"/>
      <c r="X96" s="155"/>
      <c r="Y96" s="156"/>
      <c r="Z96" s="159"/>
      <c r="AA96" s="155"/>
      <c r="AB96" s="156"/>
      <c r="AC96" s="180"/>
      <c r="AD96" s="155"/>
      <c r="AE96" s="155"/>
      <c r="AF96" s="161"/>
      <c r="AG96" s="155"/>
      <c r="AH96" s="155"/>
      <c r="AI96" s="155"/>
      <c r="AJ96" s="156"/>
      <c r="AK96" s="161"/>
      <c r="AL96" s="155"/>
      <c r="AM96" s="155"/>
      <c r="AN96" s="155"/>
      <c r="AO96" s="155"/>
      <c r="AP96" s="155"/>
      <c r="AQ96" s="155"/>
      <c r="AR96" s="155"/>
      <c r="AS96" s="155"/>
      <c r="AT96" s="155"/>
      <c r="AU96" s="155"/>
      <c r="AV96" s="155"/>
      <c r="AW96" s="155"/>
      <c r="AX96" s="155"/>
      <c r="AY96" s="161"/>
      <c r="AZ96" s="155"/>
      <c r="BA96" s="155"/>
      <c r="BB96" s="155"/>
      <c r="BC96" s="155"/>
      <c r="BD96" s="163" t="str">
        <f t="shared" si="4"/>
        <v/>
      </c>
      <c r="BE96" s="164" t="str">
        <f t="shared" si="1"/>
        <v/>
      </c>
      <c r="BF96" s="164" t="str">
        <f t="shared" si="2"/>
        <v/>
      </c>
      <c r="BG96" s="164" t="str">
        <f t="shared" si="5"/>
        <v/>
      </c>
      <c r="BH96" s="168" t="str">
        <f t="shared" si="3"/>
        <v/>
      </c>
    </row>
    <row r="97">
      <c r="A97" s="154"/>
      <c r="B97" s="155"/>
      <c r="C97" s="155"/>
      <c r="D97" s="155"/>
      <c r="E97" s="155"/>
      <c r="F97" s="156"/>
      <c r="G97" s="157"/>
      <c r="H97" s="155"/>
      <c r="I97" s="155"/>
      <c r="J97" s="155"/>
      <c r="K97" s="156"/>
      <c r="L97" s="157"/>
      <c r="M97" s="155"/>
      <c r="N97" s="155"/>
      <c r="O97" s="155"/>
      <c r="P97" s="156"/>
      <c r="Q97" s="158"/>
      <c r="R97" s="155"/>
      <c r="S97" s="156"/>
      <c r="T97" s="158"/>
      <c r="U97" s="155"/>
      <c r="V97" s="156"/>
      <c r="W97" s="158"/>
      <c r="X97" s="155"/>
      <c r="Y97" s="156"/>
      <c r="Z97" s="159"/>
      <c r="AA97" s="155"/>
      <c r="AB97" s="156"/>
      <c r="AC97" s="180"/>
      <c r="AD97" s="155"/>
      <c r="AE97" s="155"/>
      <c r="AF97" s="161"/>
      <c r="AG97" s="155"/>
      <c r="AH97" s="155"/>
      <c r="AI97" s="155"/>
      <c r="AJ97" s="156"/>
      <c r="AK97" s="161"/>
      <c r="AL97" s="155"/>
      <c r="AM97" s="155"/>
      <c r="AN97" s="155"/>
      <c r="AO97" s="155"/>
      <c r="AP97" s="155"/>
      <c r="AQ97" s="155"/>
      <c r="AR97" s="155"/>
      <c r="AS97" s="155"/>
      <c r="AT97" s="155"/>
      <c r="AU97" s="155"/>
      <c r="AV97" s="155"/>
      <c r="AW97" s="155"/>
      <c r="AX97" s="155"/>
      <c r="AY97" s="161"/>
      <c r="AZ97" s="155"/>
      <c r="BA97" s="155"/>
      <c r="BB97" s="155"/>
      <c r="BC97" s="155"/>
      <c r="BD97" s="163" t="str">
        <f t="shared" si="4"/>
        <v/>
      </c>
      <c r="BE97" s="164" t="str">
        <f t="shared" si="1"/>
        <v/>
      </c>
      <c r="BF97" s="164" t="str">
        <f t="shared" si="2"/>
        <v/>
      </c>
      <c r="BG97" s="164" t="str">
        <f t="shared" si="5"/>
        <v/>
      </c>
      <c r="BH97" s="168" t="str">
        <f t="shared" si="3"/>
        <v/>
      </c>
    </row>
    <row r="98">
      <c r="A98" s="154"/>
      <c r="B98" s="155"/>
      <c r="C98" s="155"/>
      <c r="D98" s="155"/>
      <c r="E98" s="155"/>
      <c r="F98" s="156"/>
      <c r="G98" s="157"/>
      <c r="H98" s="155"/>
      <c r="I98" s="155"/>
      <c r="J98" s="155"/>
      <c r="K98" s="156"/>
      <c r="L98" s="157"/>
      <c r="M98" s="155"/>
      <c r="N98" s="155"/>
      <c r="O98" s="155"/>
      <c r="P98" s="156"/>
      <c r="Q98" s="158"/>
      <c r="R98" s="155"/>
      <c r="S98" s="156"/>
      <c r="T98" s="158"/>
      <c r="U98" s="155"/>
      <c r="V98" s="156"/>
      <c r="W98" s="158"/>
      <c r="X98" s="155"/>
      <c r="Y98" s="156"/>
      <c r="Z98" s="159"/>
      <c r="AA98" s="155"/>
      <c r="AB98" s="156"/>
      <c r="AC98" s="180"/>
      <c r="AD98" s="155"/>
      <c r="AE98" s="155"/>
      <c r="AF98" s="161"/>
      <c r="AG98" s="155"/>
      <c r="AH98" s="155"/>
      <c r="AI98" s="155"/>
      <c r="AJ98" s="156"/>
      <c r="AK98" s="161"/>
      <c r="AL98" s="155"/>
      <c r="AM98" s="155"/>
      <c r="AN98" s="155"/>
      <c r="AO98" s="155"/>
      <c r="AP98" s="155"/>
      <c r="AQ98" s="155"/>
      <c r="AR98" s="155"/>
      <c r="AS98" s="155"/>
      <c r="AT98" s="155"/>
      <c r="AU98" s="155"/>
      <c r="AV98" s="155"/>
      <c r="AW98" s="155"/>
      <c r="AX98" s="155"/>
      <c r="AY98" s="161"/>
      <c r="AZ98" s="155"/>
      <c r="BA98" s="155"/>
      <c r="BB98" s="155"/>
      <c r="BC98" s="155"/>
      <c r="BD98" s="163" t="str">
        <f t="shared" si="4"/>
        <v/>
      </c>
      <c r="BE98" s="164" t="str">
        <f t="shared" si="1"/>
        <v/>
      </c>
      <c r="BF98" s="164" t="str">
        <f t="shared" si="2"/>
        <v/>
      </c>
      <c r="BG98" s="164" t="str">
        <f t="shared" si="5"/>
        <v/>
      </c>
      <c r="BH98" s="168" t="str">
        <f t="shared" si="3"/>
        <v/>
      </c>
    </row>
    <row r="99">
      <c r="A99" s="154"/>
      <c r="B99" s="155"/>
      <c r="C99" s="155"/>
      <c r="D99" s="155"/>
      <c r="E99" s="155"/>
      <c r="F99" s="156"/>
      <c r="G99" s="157"/>
      <c r="H99" s="155"/>
      <c r="I99" s="155"/>
      <c r="J99" s="155"/>
      <c r="K99" s="156"/>
      <c r="L99" s="157"/>
      <c r="M99" s="155"/>
      <c r="N99" s="155"/>
      <c r="O99" s="155"/>
      <c r="P99" s="156"/>
      <c r="Q99" s="158"/>
      <c r="R99" s="155"/>
      <c r="S99" s="156"/>
      <c r="T99" s="158"/>
      <c r="U99" s="155"/>
      <c r="V99" s="156"/>
      <c r="W99" s="158"/>
      <c r="X99" s="155"/>
      <c r="Y99" s="156"/>
      <c r="Z99" s="159"/>
      <c r="AA99" s="155"/>
      <c r="AB99" s="156"/>
      <c r="AC99" s="180"/>
      <c r="AD99" s="155"/>
      <c r="AE99" s="155"/>
      <c r="AF99" s="161"/>
      <c r="AG99" s="155"/>
      <c r="AH99" s="155"/>
      <c r="AI99" s="155"/>
      <c r="AJ99" s="156"/>
      <c r="AK99" s="161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61"/>
      <c r="AZ99" s="155"/>
      <c r="BA99" s="155"/>
      <c r="BB99" s="155"/>
      <c r="BC99" s="155"/>
      <c r="BD99" s="163" t="str">
        <f t="shared" si="4"/>
        <v/>
      </c>
      <c r="BE99" s="164" t="str">
        <f t="shared" si="1"/>
        <v/>
      </c>
      <c r="BF99" s="164" t="str">
        <f t="shared" si="2"/>
        <v/>
      </c>
      <c r="BG99" s="164" t="str">
        <f t="shared" si="5"/>
        <v/>
      </c>
      <c r="BH99" s="168" t="str">
        <f t="shared" si="3"/>
        <v/>
      </c>
    </row>
    <row r="100">
      <c r="A100" s="154"/>
      <c r="B100" s="155"/>
      <c r="C100" s="155"/>
      <c r="D100" s="155"/>
      <c r="E100" s="155"/>
      <c r="F100" s="156"/>
      <c r="G100" s="157"/>
      <c r="H100" s="155"/>
      <c r="I100" s="155"/>
      <c r="J100" s="155"/>
      <c r="K100" s="156"/>
      <c r="L100" s="157"/>
      <c r="M100" s="155"/>
      <c r="N100" s="155"/>
      <c r="O100" s="155"/>
      <c r="P100" s="156"/>
      <c r="Q100" s="158"/>
      <c r="R100" s="155"/>
      <c r="S100" s="156"/>
      <c r="T100" s="158"/>
      <c r="U100" s="155"/>
      <c r="V100" s="156"/>
      <c r="W100" s="158"/>
      <c r="X100" s="155"/>
      <c r="Y100" s="156"/>
      <c r="Z100" s="159"/>
      <c r="AA100" s="155"/>
      <c r="AB100" s="156"/>
      <c r="AC100" s="180"/>
      <c r="AD100" s="155"/>
      <c r="AE100" s="155"/>
      <c r="AF100" s="161"/>
      <c r="AG100" s="155"/>
      <c r="AH100" s="155"/>
      <c r="AI100" s="155"/>
      <c r="AJ100" s="156"/>
      <c r="AK100" s="161"/>
      <c r="AL100" s="155"/>
      <c r="AM100" s="155"/>
      <c r="AN100" s="155"/>
      <c r="AO100" s="155"/>
      <c r="AP100" s="155"/>
      <c r="AQ100" s="155"/>
      <c r="AR100" s="155"/>
      <c r="AS100" s="155"/>
      <c r="AT100" s="155"/>
      <c r="AU100" s="155"/>
      <c r="AV100" s="155"/>
      <c r="AW100" s="155"/>
      <c r="AX100" s="155"/>
      <c r="AY100" s="161"/>
      <c r="AZ100" s="155"/>
      <c r="BA100" s="155"/>
      <c r="BB100" s="155"/>
      <c r="BC100" s="155"/>
      <c r="BD100" s="163" t="str">
        <f t="shared" si="4"/>
        <v/>
      </c>
      <c r="BE100" s="164" t="str">
        <f t="shared" si="1"/>
        <v/>
      </c>
      <c r="BF100" s="164" t="str">
        <f t="shared" si="2"/>
        <v/>
      </c>
      <c r="BG100" s="164" t="str">
        <f t="shared" si="5"/>
        <v/>
      </c>
      <c r="BH100" s="168" t="str">
        <f t="shared" si="3"/>
        <v/>
      </c>
    </row>
    <row r="101">
      <c r="A101" s="154"/>
      <c r="B101" s="155"/>
      <c r="C101" s="155"/>
      <c r="D101" s="155"/>
      <c r="E101" s="155"/>
      <c r="F101" s="156"/>
      <c r="G101" s="157"/>
      <c r="H101" s="155"/>
      <c r="I101" s="155"/>
      <c r="J101" s="155"/>
      <c r="K101" s="156"/>
      <c r="L101" s="157"/>
      <c r="M101" s="155"/>
      <c r="N101" s="155"/>
      <c r="O101" s="155"/>
      <c r="P101" s="156"/>
      <c r="Q101" s="158"/>
      <c r="R101" s="155"/>
      <c r="S101" s="156"/>
      <c r="T101" s="158"/>
      <c r="U101" s="155"/>
      <c r="V101" s="156"/>
      <c r="W101" s="158"/>
      <c r="X101" s="155"/>
      <c r="Y101" s="156"/>
      <c r="Z101" s="159"/>
      <c r="AA101" s="155"/>
      <c r="AB101" s="156"/>
      <c r="AC101" s="180"/>
      <c r="AD101" s="155"/>
      <c r="AE101" s="155"/>
      <c r="AF101" s="161"/>
      <c r="AG101" s="155"/>
      <c r="AH101" s="155"/>
      <c r="AI101" s="155"/>
      <c r="AJ101" s="156"/>
      <c r="AK101" s="161"/>
      <c r="AL101" s="155"/>
      <c r="AM101" s="155"/>
      <c r="AN101" s="155"/>
      <c r="AO101" s="155"/>
      <c r="AP101" s="155"/>
      <c r="AQ101" s="155"/>
      <c r="AR101" s="155"/>
      <c r="AS101" s="155"/>
      <c r="AT101" s="155"/>
      <c r="AU101" s="155"/>
      <c r="AV101" s="155"/>
      <c r="AW101" s="155"/>
      <c r="AX101" s="155"/>
      <c r="AY101" s="161"/>
      <c r="AZ101" s="155"/>
      <c r="BA101" s="155"/>
      <c r="BB101" s="155"/>
      <c r="BC101" s="155"/>
      <c r="BD101" s="163" t="str">
        <f t="shared" si="4"/>
        <v/>
      </c>
      <c r="BE101" s="164" t="str">
        <f t="shared" si="1"/>
        <v/>
      </c>
      <c r="BF101" s="164" t="str">
        <f t="shared" si="2"/>
        <v/>
      </c>
      <c r="BG101" s="164" t="str">
        <f t="shared" si="5"/>
        <v/>
      </c>
      <c r="BH101" s="168" t="str">
        <f t="shared" si="3"/>
        <v/>
      </c>
    </row>
    <row r="102">
      <c r="A102" s="154"/>
      <c r="B102" s="155"/>
      <c r="C102" s="155"/>
      <c r="D102" s="155"/>
      <c r="E102" s="155"/>
      <c r="F102" s="156"/>
      <c r="G102" s="157"/>
      <c r="H102" s="155"/>
      <c r="I102" s="155"/>
      <c r="J102" s="155"/>
      <c r="K102" s="156"/>
      <c r="L102" s="157"/>
      <c r="M102" s="155"/>
      <c r="N102" s="155"/>
      <c r="O102" s="155"/>
      <c r="P102" s="156"/>
      <c r="Q102" s="158"/>
      <c r="R102" s="155"/>
      <c r="S102" s="156"/>
      <c r="T102" s="158"/>
      <c r="U102" s="155"/>
      <c r="V102" s="156"/>
      <c r="W102" s="158"/>
      <c r="X102" s="155"/>
      <c r="Y102" s="156"/>
      <c r="Z102" s="159"/>
      <c r="AA102" s="155"/>
      <c r="AB102" s="156"/>
      <c r="AC102" s="180"/>
      <c r="AD102" s="155"/>
      <c r="AE102" s="155"/>
      <c r="AF102" s="161"/>
      <c r="AG102" s="155"/>
      <c r="AH102" s="155"/>
      <c r="AI102" s="155"/>
      <c r="AJ102" s="156"/>
      <c r="AK102" s="161"/>
      <c r="AL102" s="155"/>
      <c r="AM102" s="155"/>
      <c r="AN102" s="155"/>
      <c r="AO102" s="155"/>
      <c r="AP102" s="155"/>
      <c r="AQ102" s="155"/>
      <c r="AR102" s="155"/>
      <c r="AS102" s="155"/>
      <c r="AT102" s="155"/>
      <c r="AU102" s="155"/>
      <c r="AV102" s="155"/>
      <c r="AW102" s="155"/>
      <c r="AX102" s="155"/>
      <c r="AY102" s="161"/>
      <c r="AZ102" s="155"/>
      <c r="BA102" s="155"/>
      <c r="BB102" s="155"/>
      <c r="BC102" s="155"/>
      <c r="BD102" s="163" t="str">
        <f t="shared" si="4"/>
        <v/>
      </c>
      <c r="BE102" s="164" t="str">
        <f t="shared" si="1"/>
        <v/>
      </c>
      <c r="BF102" s="164" t="str">
        <f t="shared" si="2"/>
        <v/>
      </c>
      <c r="BG102" s="164" t="str">
        <f t="shared" si="5"/>
        <v/>
      </c>
      <c r="BH102" s="168" t="str">
        <f t="shared" si="3"/>
        <v/>
      </c>
    </row>
    <row r="103">
      <c r="A103" s="154"/>
      <c r="B103" s="155"/>
      <c r="C103" s="155"/>
      <c r="D103" s="155"/>
      <c r="E103" s="155"/>
      <c r="F103" s="156"/>
      <c r="G103" s="157"/>
      <c r="H103" s="155"/>
      <c r="I103" s="155"/>
      <c r="J103" s="155"/>
      <c r="K103" s="156"/>
      <c r="L103" s="157"/>
      <c r="M103" s="155"/>
      <c r="N103" s="155"/>
      <c r="O103" s="155"/>
      <c r="P103" s="156"/>
      <c r="Q103" s="158"/>
      <c r="R103" s="155"/>
      <c r="S103" s="156"/>
      <c r="T103" s="158"/>
      <c r="U103" s="155"/>
      <c r="V103" s="156"/>
      <c r="W103" s="158"/>
      <c r="X103" s="155"/>
      <c r="Y103" s="156"/>
      <c r="Z103" s="159"/>
      <c r="AA103" s="155"/>
      <c r="AB103" s="156"/>
      <c r="AC103" s="180"/>
      <c r="AD103" s="155"/>
      <c r="AE103" s="155"/>
      <c r="AF103" s="161"/>
      <c r="AG103" s="155"/>
      <c r="AH103" s="155"/>
      <c r="AI103" s="155"/>
      <c r="AJ103" s="156"/>
      <c r="AK103" s="161"/>
      <c r="AL103" s="155"/>
      <c r="AM103" s="155"/>
      <c r="AN103" s="155"/>
      <c r="AO103" s="155"/>
      <c r="AP103" s="155"/>
      <c r="AQ103" s="155"/>
      <c r="AR103" s="155"/>
      <c r="AS103" s="155"/>
      <c r="AT103" s="155"/>
      <c r="AU103" s="155"/>
      <c r="AV103" s="155"/>
      <c r="AW103" s="155"/>
      <c r="AX103" s="155"/>
      <c r="AY103" s="161"/>
      <c r="AZ103" s="155"/>
      <c r="BA103" s="155"/>
      <c r="BB103" s="155"/>
      <c r="BC103" s="155"/>
      <c r="BD103" s="163" t="str">
        <f t="shared" si="4"/>
        <v/>
      </c>
      <c r="BE103" s="164" t="str">
        <f t="shared" si="1"/>
        <v/>
      </c>
      <c r="BF103" s="164" t="str">
        <f t="shared" si="2"/>
        <v/>
      </c>
      <c r="BG103" s="164" t="str">
        <f t="shared" si="5"/>
        <v/>
      </c>
      <c r="BH103" s="168" t="str">
        <f t="shared" si="3"/>
        <v/>
      </c>
    </row>
    <row r="104">
      <c r="A104" s="154"/>
      <c r="B104" s="155"/>
      <c r="C104" s="155"/>
      <c r="D104" s="155"/>
      <c r="E104" s="155"/>
      <c r="F104" s="156"/>
      <c r="G104" s="157"/>
      <c r="H104" s="155"/>
      <c r="I104" s="155"/>
      <c r="J104" s="155"/>
      <c r="K104" s="156"/>
      <c r="L104" s="157"/>
      <c r="M104" s="155"/>
      <c r="N104" s="155"/>
      <c r="O104" s="155"/>
      <c r="P104" s="156"/>
      <c r="Q104" s="158"/>
      <c r="R104" s="155"/>
      <c r="S104" s="156"/>
      <c r="T104" s="158"/>
      <c r="U104" s="155"/>
      <c r="V104" s="156"/>
      <c r="W104" s="158"/>
      <c r="X104" s="155"/>
      <c r="Y104" s="156"/>
      <c r="Z104" s="159"/>
      <c r="AA104" s="155"/>
      <c r="AB104" s="156"/>
      <c r="AC104" s="180"/>
      <c r="AD104" s="155"/>
      <c r="AE104" s="155"/>
      <c r="AF104" s="161"/>
      <c r="AG104" s="155"/>
      <c r="AH104" s="155"/>
      <c r="AI104" s="155"/>
      <c r="AJ104" s="156"/>
      <c r="AK104" s="161"/>
      <c r="AL104" s="155"/>
      <c r="AM104" s="155"/>
      <c r="AN104" s="155"/>
      <c r="AO104" s="155"/>
      <c r="AP104" s="155"/>
      <c r="AQ104" s="155"/>
      <c r="AR104" s="155"/>
      <c r="AS104" s="155"/>
      <c r="AT104" s="155"/>
      <c r="AU104" s="155"/>
      <c r="AV104" s="155"/>
      <c r="AW104" s="155"/>
      <c r="AX104" s="155"/>
      <c r="AY104" s="161"/>
      <c r="AZ104" s="155"/>
      <c r="BA104" s="155"/>
      <c r="BB104" s="155"/>
      <c r="BC104" s="155"/>
      <c r="BD104" s="163" t="str">
        <f t="shared" si="4"/>
        <v/>
      </c>
      <c r="BE104" s="164" t="str">
        <f t="shared" si="1"/>
        <v/>
      </c>
      <c r="BF104" s="164" t="str">
        <f t="shared" si="2"/>
        <v/>
      </c>
      <c r="BG104" s="164" t="str">
        <f t="shared" si="5"/>
        <v/>
      </c>
      <c r="BH104" s="168" t="str">
        <f t="shared" si="3"/>
        <v/>
      </c>
    </row>
    <row r="105">
      <c r="A105" s="154"/>
      <c r="B105" s="155"/>
      <c r="C105" s="155"/>
      <c r="D105" s="155"/>
      <c r="E105" s="155"/>
      <c r="F105" s="156"/>
      <c r="G105" s="157"/>
      <c r="H105" s="155"/>
      <c r="I105" s="155"/>
      <c r="J105" s="155"/>
      <c r="K105" s="156"/>
      <c r="L105" s="157"/>
      <c r="M105" s="155"/>
      <c r="N105" s="155"/>
      <c r="O105" s="155"/>
      <c r="P105" s="156"/>
      <c r="Q105" s="158"/>
      <c r="R105" s="155"/>
      <c r="S105" s="156"/>
      <c r="T105" s="158"/>
      <c r="U105" s="155"/>
      <c r="V105" s="156"/>
      <c r="W105" s="158"/>
      <c r="X105" s="155"/>
      <c r="Y105" s="156"/>
      <c r="Z105" s="159"/>
      <c r="AA105" s="155"/>
      <c r="AB105" s="156"/>
      <c r="AC105" s="180"/>
      <c r="AD105" s="155"/>
      <c r="AE105" s="155"/>
      <c r="AF105" s="161"/>
      <c r="AG105" s="155"/>
      <c r="AH105" s="155"/>
      <c r="AI105" s="155"/>
      <c r="AJ105" s="156"/>
      <c r="AK105" s="161"/>
      <c r="AL105" s="155"/>
      <c r="AM105" s="155"/>
      <c r="AN105" s="155"/>
      <c r="AO105" s="155"/>
      <c r="AP105" s="155"/>
      <c r="AQ105" s="155"/>
      <c r="AR105" s="155"/>
      <c r="AS105" s="155"/>
      <c r="AT105" s="155"/>
      <c r="AU105" s="155"/>
      <c r="AV105" s="155"/>
      <c r="AW105" s="155"/>
      <c r="AX105" s="155"/>
      <c r="AY105" s="161"/>
      <c r="AZ105" s="155"/>
      <c r="BA105" s="155"/>
      <c r="BB105" s="155"/>
      <c r="BC105" s="155"/>
      <c r="BD105" s="163" t="str">
        <f t="shared" si="4"/>
        <v/>
      </c>
      <c r="BE105" s="164" t="str">
        <f t="shared" si="1"/>
        <v/>
      </c>
      <c r="BF105" s="164" t="str">
        <f t="shared" si="2"/>
        <v/>
      </c>
      <c r="BG105" s="164" t="str">
        <f t="shared" si="5"/>
        <v/>
      </c>
      <c r="BH105" s="168" t="str">
        <f t="shared" si="3"/>
        <v/>
      </c>
    </row>
    <row r="106">
      <c r="A106" s="154"/>
      <c r="B106" s="155"/>
      <c r="C106" s="155"/>
      <c r="D106" s="155"/>
      <c r="E106" s="155"/>
      <c r="F106" s="156"/>
      <c r="G106" s="157"/>
      <c r="H106" s="155"/>
      <c r="I106" s="155"/>
      <c r="J106" s="155"/>
      <c r="K106" s="156"/>
      <c r="L106" s="157"/>
      <c r="M106" s="155"/>
      <c r="N106" s="155"/>
      <c r="O106" s="155"/>
      <c r="P106" s="156"/>
      <c r="Q106" s="158"/>
      <c r="R106" s="155"/>
      <c r="S106" s="156"/>
      <c r="T106" s="158"/>
      <c r="U106" s="155"/>
      <c r="V106" s="156"/>
      <c r="W106" s="158"/>
      <c r="X106" s="155"/>
      <c r="Y106" s="156"/>
      <c r="Z106" s="159"/>
      <c r="AA106" s="155"/>
      <c r="AB106" s="156"/>
      <c r="AC106" s="180"/>
      <c r="AD106" s="155"/>
      <c r="AE106" s="155"/>
      <c r="AF106" s="161"/>
      <c r="AG106" s="155"/>
      <c r="AH106" s="155"/>
      <c r="AI106" s="155"/>
      <c r="AJ106" s="156"/>
      <c r="AK106" s="161"/>
      <c r="AL106" s="155"/>
      <c r="AM106" s="155"/>
      <c r="AN106" s="155"/>
      <c r="AO106" s="155"/>
      <c r="AP106" s="155"/>
      <c r="AQ106" s="155"/>
      <c r="AR106" s="155"/>
      <c r="AS106" s="155"/>
      <c r="AT106" s="155"/>
      <c r="AU106" s="155"/>
      <c r="AV106" s="155"/>
      <c r="AW106" s="155"/>
      <c r="AX106" s="155"/>
      <c r="AY106" s="161"/>
      <c r="AZ106" s="155"/>
      <c r="BA106" s="155"/>
      <c r="BB106" s="155"/>
      <c r="BC106" s="155"/>
      <c r="BD106" s="163" t="str">
        <f t="shared" si="4"/>
        <v/>
      </c>
      <c r="BE106" s="164" t="str">
        <f t="shared" si="1"/>
        <v/>
      </c>
      <c r="BF106" s="164" t="str">
        <f t="shared" si="2"/>
        <v/>
      </c>
      <c r="BG106" s="164" t="str">
        <f t="shared" si="5"/>
        <v/>
      </c>
      <c r="BH106" s="168" t="str">
        <f t="shared" si="3"/>
        <v/>
      </c>
    </row>
    <row r="107">
      <c r="A107" s="154"/>
      <c r="B107" s="155"/>
      <c r="C107" s="155"/>
      <c r="D107" s="155"/>
      <c r="E107" s="155"/>
      <c r="F107" s="156"/>
      <c r="G107" s="157"/>
      <c r="H107" s="155"/>
      <c r="I107" s="155"/>
      <c r="J107" s="155"/>
      <c r="K107" s="156"/>
      <c r="L107" s="157"/>
      <c r="M107" s="155"/>
      <c r="N107" s="155"/>
      <c r="O107" s="155"/>
      <c r="P107" s="156"/>
      <c r="Q107" s="158"/>
      <c r="R107" s="155"/>
      <c r="S107" s="156"/>
      <c r="T107" s="158"/>
      <c r="U107" s="155"/>
      <c r="V107" s="156"/>
      <c r="W107" s="158"/>
      <c r="X107" s="155"/>
      <c r="Y107" s="156"/>
      <c r="Z107" s="159"/>
      <c r="AA107" s="155"/>
      <c r="AB107" s="156"/>
      <c r="AC107" s="180"/>
      <c r="AD107" s="155"/>
      <c r="AE107" s="155"/>
      <c r="AF107" s="161"/>
      <c r="AG107" s="155"/>
      <c r="AH107" s="155"/>
      <c r="AI107" s="155"/>
      <c r="AJ107" s="156"/>
      <c r="AK107" s="161"/>
      <c r="AL107" s="155"/>
      <c r="AM107" s="155"/>
      <c r="AN107" s="155"/>
      <c r="AO107" s="155"/>
      <c r="AP107" s="155"/>
      <c r="AQ107" s="155"/>
      <c r="AR107" s="155"/>
      <c r="AS107" s="155"/>
      <c r="AT107" s="155"/>
      <c r="AU107" s="155"/>
      <c r="AV107" s="155"/>
      <c r="AW107" s="155"/>
      <c r="AX107" s="155"/>
      <c r="AY107" s="161"/>
      <c r="AZ107" s="155"/>
      <c r="BA107" s="155"/>
      <c r="BB107" s="155"/>
      <c r="BC107" s="155"/>
      <c r="BD107" s="163" t="str">
        <f t="shared" si="4"/>
        <v/>
      </c>
      <c r="BE107" s="164" t="str">
        <f t="shared" si="1"/>
        <v/>
      </c>
      <c r="BF107" s="164" t="str">
        <f t="shared" si="2"/>
        <v/>
      </c>
      <c r="BG107" s="164" t="str">
        <f t="shared" si="5"/>
        <v/>
      </c>
      <c r="BH107" s="168" t="str">
        <f t="shared" si="3"/>
        <v/>
      </c>
    </row>
    <row r="108">
      <c r="A108" s="154"/>
      <c r="B108" s="155"/>
      <c r="C108" s="155"/>
      <c r="D108" s="155"/>
      <c r="E108" s="155"/>
      <c r="F108" s="156"/>
      <c r="G108" s="157"/>
      <c r="H108" s="155"/>
      <c r="I108" s="155"/>
      <c r="J108" s="155"/>
      <c r="K108" s="156"/>
      <c r="L108" s="157"/>
      <c r="M108" s="155"/>
      <c r="N108" s="155"/>
      <c r="O108" s="155"/>
      <c r="P108" s="156"/>
      <c r="Q108" s="158"/>
      <c r="R108" s="155"/>
      <c r="S108" s="156"/>
      <c r="T108" s="158"/>
      <c r="U108" s="155"/>
      <c r="V108" s="156"/>
      <c r="W108" s="158"/>
      <c r="X108" s="155"/>
      <c r="Y108" s="156"/>
      <c r="Z108" s="159"/>
      <c r="AA108" s="155"/>
      <c r="AB108" s="156"/>
      <c r="AC108" s="180"/>
      <c r="AD108" s="155"/>
      <c r="AE108" s="155"/>
      <c r="AF108" s="161"/>
      <c r="AG108" s="155"/>
      <c r="AH108" s="155"/>
      <c r="AI108" s="155"/>
      <c r="AJ108" s="156"/>
      <c r="AK108" s="161"/>
      <c r="AL108" s="155"/>
      <c r="AM108" s="155"/>
      <c r="AN108" s="155"/>
      <c r="AO108" s="155"/>
      <c r="AP108" s="155"/>
      <c r="AQ108" s="155"/>
      <c r="AR108" s="155"/>
      <c r="AS108" s="155"/>
      <c r="AT108" s="155"/>
      <c r="AU108" s="155"/>
      <c r="AV108" s="155"/>
      <c r="AW108" s="155"/>
      <c r="AX108" s="155"/>
      <c r="AY108" s="161"/>
      <c r="AZ108" s="155"/>
      <c r="BA108" s="155"/>
      <c r="BB108" s="155"/>
      <c r="BC108" s="155"/>
      <c r="BD108" s="163" t="str">
        <f t="shared" si="4"/>
        <v/>
      </c>
      <c r="BE108" s="164" t="str">
        <f t="shared" si="1"/>
        <v/>
      </c>
      <c r="BF108" s="164" t="str">
        <f t="shared" si="2"/>
        <v/>
      </c>
      <c r="BG108" s="164" t="str">
        <f t="shared" si="5"/>
        <v/>
      </c>
      <c r="BH108" s="168" t="str">
        <f t="shared" si="3"/>
        <v/>
      </c>
    </row>
    <row r="109">
      <c r="A109" s="154"/>
      <c r="B109" s="155"/>
      <c r="C109" s="155"/>
      <c r="D109" s="155"/>
      <c r="E109" s="155"/>
      <c r="F109" s="156"/>
      <c r="G109" s="157"/>
      <c r="H109" s="155"/>
      <c r="I109" s="155"/>
      <c r="J109" s="155"/>
      <c r="K109" s="156"/>
      <c r="L109" s="157"/>
      <c r="M109" s="155"/>
      <c r="N109" s="155"/>
      <c r="O109" s="155"/>
      <c r="P109" s="156"/>
      <c r="Q109" s="158"/>
      <c r="R109" s="155"/>
      <c r="S109" s="156"/>
      <c r="T109" s="158"/>
      <c r="U109" s="155"/>
      <c r="V109" s="156"/>
      <c r="W109" s="158"/>
      <c r="X109" s="155"/>
      <c r="Y109" s="156"/>
      <c r="Z109" s="159"/>
      <c r="AA109" s="155"/>
      <c r="AB109" s="156"/>
      <c r="AC109" s="180"/>
      <c r="AD109" s="155"/>
      <c r="AE109" s="155"/>
      <c r="AF109" s="161"/>
      <c r="AG109" s="155"/>
      <c r="AH109" s="155"/>
      <c r="AI109" s="155"/>
      <c r="AJ109" s="156"/>
      <c r="AK109" s="161"/>
      <c r="AL109" s="155"/>
      <c r="AM109" s="155"/>
      <c r="AN109" s="155"/>
      <c r="AO109" s="155"/>
      <c r="AP109" s="155"/>
      <c r="AQ109" s="155"/>
      <c r="AR109" s="155"/>
      <c r="AS109" s="155"/>
      <c r="AT109" s="155"/>
      <c r="AU109" s="155"/>
      <c r="AV109" s="155"/>
      <c r="AW109" s="155"/>
      <c r="AX109" s="155"/>
      <c r="AY109" s="161"/>
      <c r="AZ109" s="155"/>
      <c r="BA109" s="155"/>
      <c r="BB109" s="155"/>
      <c r="BC109" s="155"/>
      <c r="BD109" s="163" t="str">
        <f t="shared" si="4"/>
        <v/>
      </c>
      <c r="BE109" s="164" t="str">
        <f t="shared" si="1"/>
        <v/>
      </c>
      <c r="BF109" s="164" t="str">
        <f t="shared" si="2"/>
        <v/>
      </c>
      <c r="BG109" s="164" t="str">
        <f t="shared" si="5"/>
        <v/>
      </c>
      <c r="BH109" s="168" t="str">
        <f t="shared" si="3"/>
        <v/>
      </c>
    </row>
    <row r="110">
      <c r="A110" s="154"/>
      <c r="B110" s="155"/>
      <c r="C110" s="155"/>
      <c r="D110" s="155"/>
      <c r="E110" s="155"/>
      <c r="F110" s="156"/>
      <c r="G110" s="157"/>
      <c r="H110" s="155"/>
      <c r="I110" s="155"/>
      <c r="J110" s="155"/>
      <c r="K110" s="156"/>
      <c r="L110" s="157"/>
      <c r="M110" s="155"/>
      <c r="N110" s="155"/>
      <c r="O110" s="155"/>
      <c r="P110" s="156"/>
      <c r="Q110" s="158"/>
      <c r="R110" s="155"/>
      <c r="S110" s="156"/>
      <c r="T110" s="158"/>
      <c r="U110" s="155"/>
      <c r="V110" s="156"/>
      <c r="W110" s="158"/>
      <c r="X110" s="155"/>
      <c r="Y110" s="156"/>
      <c r="Z110" s="159"/>
      <c r="AA110" s="155"/>
      <c r="AB110" s="156"/>
      <c r="AC110" s="180"/>
      <c r="AD110" s="155"/>
      <c r="AE110" s="155"/>
      <c r="AF110" s="161"/>
      <c r="AG110" s="155"/>
      <c r="AH110" s="155"/>
      <c r="AI110" s="155"/>
      <c r="AJ110" s="156"/>
      <c r="AK110" s="161"/>
      <c r="AL110" s="155"/>
      <c r="AM110" s="155"/>
      <c r="AN110" s="155"/>
      <c r="AO110" s="155"/>
      <c r="AP110" s="155"/>
      <c r="AQ110" s="155"/>
      <c r="AR110" s="155"/>
      <c r="AS110" s="155"/>
      <c r="AT110" s="155"/>
      <c r="AU110" s="155"/>
      <c r="AV110" s="155"/>
      <c r="AW110" s="155"/>
      <c r="AX110" s="155"/>
      <c r="AY110" s="161"/>
      <c r="AZ110" s="155"/>
      <c r="BA110" s="155"/>
      <c r="BB110" s="155"/>
      <c r="BC110" s="155"/>
      <c r="BD110" s="163" t="str">
        <f t="shared" si="4"/>
        <v/>
      </c>
      <c r="BE110" s="164" t="str">
        <f t="shared" si="1"/>
        <v/>
      </c>
      <c r="BF110" s="164" t="str">
        <f t="shared" si="2"/>
        <v/>
      </c>
      <c r="BG110" s="164" t="str">
        <f t="shared" si="5"/>
        <v/>
      </c>
      <c r="BH110" s="168" t="str">
        <f t="shared" si="3"/>
        <v/>
      </c>
    </row>
    <row r="111">
      <c r="A111" s="154"/>
      <c r="B111" s="155"/>
      <c r="C111" s="155"/>
      <c r="D111" s="155"/>
      <c r="E111" s="155"/>
      <c r="F111" s="156"/>
      <c r="G111" s="157"/>
      <c r="H111" s="155"/>
      <c r="I111" s="155"/>
      <c r="J111" s="155"/>
      <c r="K111" s="156"/>
      <c r="L111" s="157"/>
      <c r="M111" s="155"/>
      <c r="N111" s="155"/>
      <c r="O111" s="155"/>
      <c r="P111" s="156"/>
      <c r="Q111" s="158"/>
      <c r="R111" s="155"/>
      <c r="S111" s="156"/>
      <c r="T111" s="158"/>
      <c r="U111" s="155"/>
      <c r="V111" s="156"/>
      <c r="W111" s="158"/>
      <c r="X111" s="155"/>
      <c r="Y111" s="156"/>
      <c r="Z111" s="159"/>
      <c r="AA111" s="155"/>
      <c r="AB111" s="156"/>
      <c r="AC111" s="180"/>
      <c r="AD111" s="155"/>
      <c r="AE111" s="155"/>
      <c r="AF111" s="161"/>
      <c r="AG111" s="155"/>
      <c r="AH111" s="155"/>
      <c r="AI111" s="155"/>
      <c r="AJ111" s="156"/>
      <c r="AK111" s="161"/>
      <c r="AL111" s="155"/>
      <c r="AM111" s="155"/>
      <c r="AN111" s="155"/>
      <c r="AO111" s="155"/>
      <c r="AP111" s="155"/>
      <c r="AQ111" s="155"/>
      <c r="AR111" s="155"/>
      <c r="AS111" s="155"/>
      <c r="AT111" s="155"/>
      <c r="AU111" s="155"/>
      <c r="AV111" s="155"/>
      <c r="AW111" s="155"/>
      <c r="AX111" s="155"/>
      <c r="AY111" s="161"/>
      <c r="AZ111" s="155"/>
      <c r="BA111" s="155"/>
      <c r="BB111" s="155"/>
      <c r="BC111" s="155"/>
      <c r="BD111" s="163" t="str">
        <f t="shared" si="4"/>
        <v/>
      </c>
      <c r="BE111" s="164" t="str">
        <f t="shared" si="1"/>
        <v/>
      </c>
      <c r="BF111" s="164" t="str">
        <f t="shared" si="2"/>
        <v/>
      </c>
      <c r="BG111" s="164" t="str">
        <f t="shared" si="5"/>
        <v/>
      </c>
      <c r="BH111" s="168" t="str">
        <f t="shared" si="3"/>
        <v/>
      </c>
    </row>
    <row r="112">
      <c r="A112" s="154"/>
      <c r="B112" s="155"/>
      <c r="C112" s="155"/>
      <c r="D112" s="155"/>
      <c r="E112" s="155"/>
      <c r="F112" s="156"/>
      <c r="G112" s="157"/>
      <c r="H112" s="155"/>
      <c r="I112" s="155"/>
      <c r="J112" s="155"/>
      <c r="K112" s="156"/>
      <c r="L112" s="157"/>
      <c r="M112" s="155"/>
      <c r="N112" s="155"/>
      <c r="O112" s="155"/>
      <c r="P112" s="156"/>
      <c r="Q112" s="158"/>
      <c r="R112" s="155"/>
      <c r="S112" s="156"/>
      <c r="T112" s="158"/>
      <c r="U112" s="155"/>
      <c r="V112" s="156"/>
      <c r="W112" s="158"/>
      <c r="X112" s="155"/>
      <c r="Y112" s="156"/>
      <c r="Z112" s="159"/>
      <c r="AA112" s="155"/>
      <c r="AB112" s="156"/>
      <c r="AC112" s="180"/>
      <c r="AD112" s="155"/>
      <c r="AE112" s="155"/>
      <c r="AF112" s="161"/>
      <c r="AG112" s="155"/>
      <c r="AH112" s="155"/>
      <c r="AI112" s="155"/>
      <c r="AJ112" s="156"/>
      <c r="AK112" s="161"/>
      <c r="AL112" s="155"/>
      <c r="AM112" s="155"/>
      <c r="AN112" s="155"/>
      <c r="AO112" s="155"/>
      <c r="AP112" s="155"/>
      <c r="AQ112" s="155"/>
      <c r="AR112" s="155"/>
      <c r="AS112" s="155"/>
      <c r="AT112" s="155"/>
      <c r="AU112" s="155"/>
      <c r="AV112" s="155"/>
      <c r="AW112" s="155"/>
      <c r="AX112" s="155"/>
      <c r="AY112" s="161"/>
      <c r="AZ112" s="155"/>
      <c r="BA112" s="155"/>
      <c r="BB112" s="155"/>
      <c r="BC112" s="155"/>
      <c r="BD112" s="163" t="str">
        <f t="shared" si="4"/>
        <v/>
      </c>
      <c r="BE112" s="164" t="str">
        <f t="shared" si="1"/>
        <v/>
      </c>
      <c r="BF112" s="164" t="str">
        <f t="shared" si="2"/>
        <v/>
      </c>
      <c r="BG112" s="164" t="str">
        <f t="shared" si="5"/>
        <v/>
      </c>
      <c r="BH112" s="168" t="str">
        <f t="shared" si="3"/>
        <v/>
      </c>
    </row>
    <row r="113">
      <c r="A113" s="154"/>
      <c r="B113" s="155"/>
      <c r="C113" s="155"/>
      <c r="D113" s="155"/>
      <c r="E113" s="155"/>
      <c r="F113" s="156"/>
      <c r="G113" s="157"/>
      <c r="H113" s="155"/>
      <c r="I113" s="155"/>
      <c r="J113" s="155"/>
      <c r="K113" s="156"/>
      <c r="L113" s="157"/>
      <c r="M113" s="155"/>
      <c r="N113" s="155"/>
      <c r="O113" s="155"/>
      <c r="P113" s="156"/>
      <c r="Q113" s="158"/>
      <c r="R113" s="155"/>
      <c r="S113" s="156"/>
      <c r="T113" s="158"/>
      <c r="U113" s="155"/>
      <c r="V113" s="156"/>
      <c r="W113" s="158"/>
      <c r="X113" s="155"/>
      <c r="Y113" s="156"/>
      <c r="Z113" s="159"/>
      <c r="AA113" s="155"/>
      <c r="AB113" s="156"/>
      <c r="AC113" s="180"/>
      <c r="AD113" s="155"/>
      <c r="AE113" s="155"/>
      <c r="AF113" s="161"/>
      <c r="AG113" s="155"/>
      <c r="AH113" s="155"/>
      <c r="AI113" s="155"/>
      <c r="AJ113" s="156"/>
      <c r="AK113" s="161"/>
      <c r="AL113" s="155"/>
      <c r="AM113" s="155"/>
      <c r="AN113" s="155"/>
      <c r="AO113" s="155"/>
      <c r="AP113" s="155"/>
      <c r="AQ113" s="155"/>
      <c r="AR113" s="155"/>
      <c r="AS113" s="155"/>
      <c r="AT113" s="155"/>
      <c r="AU113" s="155"/>
      <c r="AV113" s="155"/>
      <c r="AW113" s="155"/>
      <c r="AX113" s="155"/>
      <c r="AY113" s="161"/>
      <c r="AZ113" s="155"/>
      <c r="BA113" s="155"/>
      <c r="BB113" s="155"/>
      <c r="BC113" s="155"/>
      <c r="BD113" s="163" t="str">
        <f t="shared" si="4"/>
        <v/>
      </c>
      <c r="BE113" s="164" t="str">
        <f t="shared" si="1"/>
        <v/>
      </c>
      <c r="BF113" s="164" t="str">
        <f t="shared" si="2"/>
        <v/>
      </c>
      <c r="BG113" s="164" t="str">
        <f t="shared" si="5"/>
        <v/>
      </c>
      <c r="BH113" s="168" t="str">
        <f t="shared" si="3"/>
        <v/>
      </c>
    </row>
    <row r="114">
      <c r="A114" s="154"/>
      <c r="B114" s="155"/>
      <c r="C114" s="155"/>
      <c r="D114" s="155"/>
      <c r="E114" s="155"/>
      <c r="F114" s="156"/>
      <c r="G114" s="157"/>
      <c r="H114" s="155"/>
      <c r="I114" s="155"/>
      <c r="J114" s="155"/>
      <c r="K114" s="156"/>
      <c r="L114" s="157"/>
      <c r="M114" s="155"/>
      <c r="N114" s="155"/>
      <c r="O114" s="155"/>
      <c r="P114" s="156"/>
      <c r="Q114" s="158"/>
      <c r="R114" s="155"/>
      <c r="S114" s="156"/>
      <c r="T114" s="158"/>
      <c r="U114" s="155"/>
      <c r="V114" s="156"/>
      <c r="W114" s="158"/>
      <c r="X114" s="155"/>
      <c r="Y114" s="156"/>
      <c r="Z114" s="159"/>
      <c r="AA114" s="155"/>
      <c r="AB114" s="156"/>
      <c r="AC114" s="180"/>
      <c r="AD114" s="155"/>
      <c r="AE114" s="155"/>
      <c r="AF114" s="161"/>
      <c r="AG114" s="155"/>
      <c r="AH114" s="155"/>
      <c r="AI114" s="155"/>
      <c r="AJ114" s="156"/>
      <c r="AK114" s="161"/>
      <c r="AL114" s="155"/>
      <c r="AM114" s="155"/>
      <c r="AN114" s="155"/>
      <c r="AO114" s="155"/>
      <c r="AP114" s="155"/>
      <c r="AQ114" s="155"/>
      <c r="AR114" s="155"/>
      <c r="AS114" s="155"/>
      <c r="AT114" s="155"/>
      <c r="AU114" s="155"/>
      <c r="AV114" s="155"/>
      <c r="AW114" s="155"/>
      <c r="AX114" s="155"/>
      <c r="AY114" s="161"/>
      <c r="AZ114" s="155"/>
      <c r="BA114" s="155"/>
      <c r="BB114" s="155"/>
      <c r="BC114" s="155"/>
      <c r="BD114" s="163" t="str">
        <f t="shared" si="4"/>
        <v/>
      </c>
      <c r="BE114" s="164" t="str">
        <f t="shared" si="1"/>
        <v/>
      </c>
      <c r="BF114" s="164" t="str">
        <f t="shared" si="2"/>
        <v/>
      </c>
      <c r="BG114" s="164" t="str">
        <f t="shared" si="5"/>
        <v/>
      </c>
      <c r="BH114" s="168" t="str">
        <f t="shared" si="3"/>
        <v/>
      </c>
    </row>
    <row r="115">
      <c r="A115" s="154"/>
      <c r="B115" s="155"/>
      <c r="C115" s="155"/>
      <c r="D115" s="155"/>
      <c r="E115" s="155"/>
      <c r="F115" s="156"/>
      <c r="G115" s="157"/>
      <c r="H115" s="155"/>
      <c r="I115" s="155"/>
      <c r="J115" s="155"/>
      <c r="K115" s="156"/>
      <c r="L115" s="157"/>
      <c r="M115" s="155"/>
      <c r="N115" s="155"/>
      <c r="O115" s="155"/>
      <c r="P115" s="156"/>
      <c r="Q115" s="158"/>
      <c r="R115" s="155"/>
      <c r="S115" s="156"/>
      <c r="T115" s="158"/>
      <c r="U115" s="155"/>
      <c r="V115" s="156"/>
      <c r="W115" s="158"/>
      <c r="X115" s="155"/>
      <c r="Y115" s="156"/>
      <c r="Z115" s="159"/>
      <c r="AA115" s="155"/>
      <c r="AB115" s="156"/>
      <c r="AC115" s="180"/>
      <c r="AD115" s="155"/>
      <c r="AE115" s="155"/>
      <c r="AF115" s="161"/>
      <c r="AG115" s="155"/>
      <c r="AH115" s="155"/>
      <c r="AI115" s="155"/>
      <c r="AJ115" s="156"/>
      <c r="AK115" s="161"/>
      <c r="AL115" s="155"/>
      <c r="AM115" s="155"/>
      <c r="AN115" s="155"/>
      <c r="AO115" s="155"/>
      <c r="AP115" s="155"/>
      <c r="AQ115" s="155"/>
      <c r="AR115" s="155"/>
      <c r="AS115" s="155"/>
      <c r="AT115" s="155"/>
      <c r="AU115" s="155"/>
      <c r="AV115" s="155"/>
      <c r="AW115" s="155"/>
      <c r="AX115" s="155"/>
      <c r="AY115" s="161"/>
      <c r="AZ115" s="155"/>
      <c r="BA115" s="155"/>
      <c r="BB115" s="155"/>
      <c r="BC115" s="155"/>
      <c r="BD115" s="163" t="str">
        <f t="shared" si="4"/>
        <v/>
      </c>
      <c r="BE115" s="164" t="str">
        <f t="shared" si="1"/>
        <v/>
      </c>
      <c r="BF115" s="164" t="str">
        <f t="shared" si="2"/>
        <v/>
      </c>
      <c r="BG115" s="164" t="str">
        <f t="shared" si="5"/>
        <v/>
      </c>
      <c r="BH115" s="168" t="str">
        <f t="shared" si="3"/>
        <v/>
      </c>
    </row>
    <row r="116">
      <c r="A116" s="154"/>
      <c r="B116" s="155"/>
      <c r="C116" s="155"/>
      <c r="D116" s="155"/>
      <c r="E116" s="155"/>
      <c r="F116" s="156"/>
      <c r="G116" s="157"/>
      <c r="H116" s="155"/>
      <c r="I116" s="155"/>
      <c r="J116" s="155"/>
      <c r="K116" s="156"/>
      <c r="L116" s="157"/>
      <c r="M116" s="155"/>
      <c r="N116" s="155"/>
      <c r="O116" s="155"/>
      <c r="P116" s="156"/>
      <c r="Q116" s="158"/>
      <c r="R116" s="155"/>
      <c r="S116" s="156"/>
      <c r="T116" s="158"/>
      <c r="U116" s="155"/>
      <c r="V116" s="156"/>
      <c r="W116" s="158"/>
      <c r="X116" s="155"/>
      <c r="Y116" s="156"/>
      <c r="Z116" s="159"/>
      <c r="AA116" s="155"/>
      <c r="AB116" s="156"/>
      <c r="AC116" s="180"/>
      <c r="AD116" s="155"/>
      <c r="AE116" s="155"/>
      <c r="AF116" s="161"/>
      <c r="AG116" s="155"/>
      <c r="AH116" s="155"/>
      <c r="AI116" s="155"/>
      <c r="AJ116" s="156"/>
      <c r="AK116" s="161"/>
      <c r="AL116" s="155"/>
      <c r="AM116" s="155"/>
      <c r="AN116" s="155"/>
      <c r="AO116" s="155"/>
      <c r="AP116" s="155"/>
      <c r="AQ116" s="155"/>
      <c r="AR116" s="155"/>
      <c r="AS116" s="155"/>
      <c r="AT116" s="155"/>
      <c r="AU116" s="155"/>
      <c r="AV116" s="155"/>
      <c r="AW116" s="155"/>
      <c r="AX116" s="155"/>
      <c r="AY116" s="161"/>
      <c r="AZ116" s="155"/>
      <c r="BA116" s="155"/>
      <c r="BB116" s="155"/>
      <c r="BC116" s="155"/>
      <c r="BD116" s="163" t="str">
        <f t="shared" si="4"/>
        <v/>
      </c>
      <c r="BE116" s="164" t="str">
        <f t="shared" si="1"/>
        <v/>
      </c>
      <c r="BF116" s="164" t="str">
        <f t="shared" si="2"/>
        <v/>
      </c>
      <c r="BG116" s="164" t="str">
        <f t="shared" si="5"/>
        <v/>
      </c>
      <c r="BH116" s="168" t="str">
        <f t="shared" si="3"/>
        <v/>
      </c>
    </row>
    <row r="117">
      <c r="A117" s="154"/>
      <c r="B117" s="155"/>
      <c r="C117" s="155"/>
      <c r="D117" s="155"/>
      <c r="E117" s="155"/>
      <c r="F117" s="156"/>
      <c r="G117" s="157"/>
      <c r="H117" s="155"/>
      <c r="I117" s="155"/>
      <c r="J117" s="155"/>
      <c r="K117" s="156"/>
      <c r="L117" s="157"/>
      <c r="M117" s="155"/>
      <c r="N117" s="155"/>
      <c r="O117" s="155"/>
      <c r="P117" s="156"/>
      <c r="Q117" s="158"/>
      <c r="R117" s="155"/>
      <c r="S117" s="156"/>
      <c r="T117" s="158"/>
      <c r="U117" s="155"/>
      <c r="V117" s="156"/>
      <c r="W117" s="158"/>
      <c r="X117" s="155"/>
      <c r="Y117" s="156"/>
      <c r="Z117" s="159"/>
      <c r="AA117" s="155"/>
      <c r="AB117" s="156"/>
      <c r="AC117" s="180"/>
      <c r="AD117" s="155"/>
      <c r="AE117" s="155"/>
      <c r="AF117" s="161"/>
      <c r="AG117" s="155"/>
      <c r="AH117" s="155"/>
      <c r="AI117" s="155"/>
      <c r="AJ117" s="156"/>
      <c r="AK117" s="161"/>
      <c r="AL117" s="155"/>
      <c r="AM117" s="155"/>
      <c r="AN117" s="155"/>
      <c r="AO117" s="155"/>
      <c r="AP117" s="155"/>
      <c r="AQ117" s="155"/>
      <c r="AR117" s="155"/>
      <c r="AS117" s="155"/>
      <c r="AT117" s="155"/>
      <c r="AU117" s="155"/>
      <c r="AV117" s="155"/>
      <c r="AW117" s="155"/>
      <c r="AX117" s="155"/>
      <c r="AY117" s="161"/>
      <c r="AZ117" s="155"/>
      <c r="BA117" s="155"/>
      <c r="BB117" s="155"/>
      <c r="BC117" s="155"/>
      <c r="BD117" s="163" t="str">
        <f t="shared" si="4"/>
        <v/>
      </c>
      <c r="BE117" s="164" t="str">
        <f t="shared" si="1"/>
        <v/>
      </c>
      <c r="BF117" s="164" t="str">
        <f t="shared" si="2"/>
        <v/>
      </c>
      <c r="BG117" s="164" t="str">
        <f t="shared" si="5"/>
        <v/>
      </c>
      <c r="BH117" s="168" t="str">
        <f t="shared" si="3"/>
        <v/>
      </c>
    </row>
    <row r="118">
      <c r="A118" s="154"/>
      <c r="B118" s="155"/>
      <c r="C118" s="155"/>
      <c r="D118" s="155"/>
      <c r="E118" s="155"/>
      <c r="F118" s="156"/>
      <c r="G118" s="157"/>
      <c r="H118" s="155"/>
      <c r="I118" s="155"/>
      <c r="J118" s="155"/>
      <c r="K118" s="156"/>
      <c r="L118" s="157"/>
      <c r="M118" s="155"/>
      <c r="N118" s="155"/>
      <c r="O118" s="155"/>
      <c r="P118" s="156"/>
      <c r="Q118" s="158"/>
      <c r="R118" s="155"/>
      <c r="S118" s="156"/>
      <c r="T118" s="158"/>
      <c r="U118" s="155"/>
      <c r="V118" s="156"/>
      <c r="W118" s="158"/>
      <c r="X118" s="155"/>
      <c r="Y118" s="156"/>
      <c r="Z118" s="159"/>
      <c r="AA118" s="155"/>
      <c r="AB118" s="156"/>
      <c r="AC118" s="180"/>
      <c r="AD118" s="155"/>
      <c r="AE118" s="155"/>
      <c r="AF118" s="161"/>
      <c r="AG118" s="155"/>
      <c r="AH118" s="155"/>
      <c r="AI118" s="155"/>
      <c r="AJ118" s="156"/>
      <c r="AK118" s="161"/>
      <c r="AL118" s="155"/>
      <c r="AM118" s="155"/>
      <c r="AN118" s="155"/>
      <c r="AO118" s="155"/>
      <c r="AP118" s="155"/>
      <c r="AQ118" s="155"/>
      <c r="AR118" s="155"/>
      <c r="AS118" s="155"/>
      <c r="AT118" s="155"/>
      <c r="AU118" s="155"/>
      <c r="AV118" s="155"/>
      <c r="AW118" s="155"/>
      <c r="AX118" s="155"/>
      <c r="AY118" s="161"/>
      <c r="AZ118" s="155"/>
      <c r="BA118" s="155"/>
      <c r="BB118" s="155"/>
      <c r="BC118" s="155"/>
      <c r="BD118" s="163" t="str">
        <f t="shared" si="4"/>
        <v/>
      </c>
      <c r="BE118" s="164" t="str">
        <f t="shared" si="1"/>
        <v/>
      </c>
      <c r="BF118" s="164" t="str">
        <f t="shared" si="2"/>
        <v/>
      </c>
      <c r="BG118" s="164" t="str">
        <f t="shared" si="5"/>
        <v/>
      </c>
      <c r="BH118" s="168" t="str">
        <f t="shared" si="3"/>
        <v/>
      </c>
    </row>
    <row r="119">
      <c r="A119" s="154"/>
      <c r="B119" s="155"/>
      <c r="C119" s="155"/>
      <c r="D119" s="155"/>
      <c r="E119" s="155"/>
      <c r="F119" s="156"/>
      <c r="G119" s="157"/>
      <c r="H119" s="155"/>
      <c r="I119" s="155"/>
      <c r="J119" s="155"/>
      <c r="K119" s="156"/>
      <c r="L119" s="157"/>
      <c r="M119" s="155"/>
      <c r="N119" s="155"/>
      <c r="O119" s="155"/>
      <c r="P119" s="156"/>
      <c r="Q119" s="158"/>
      <c r="R119" s="155"/>
      <c r="S119" s="156"/>
      <c r="T119" s="158"/>
      <c r="U119" s="155"/>
      <c r="V119" s="156"/>
      <c r="W119" s="158"/>
      <c r="X119" s="155"/>
      <c r="Y119" s="156"/>
      <c r="Z119" s="159"/>
      <c r="AA119" s="155"/>
      <c r="AB119" s="156"/>
      <c r="AC119" s="180"/>
      <c r="AD119" s="155"/>
      <c r="AE119" s="155"/>
      <c r="AF119" s="161"/>
      <c r="AG119" s="155"/>
      <c r="AH119" s="155"/>
      <c r="AI119" s="155"/>
      <c r="AJ119" s="156"/>
      <c r="AK119" s="161"/>
      <c r="AL119" s="155"/>
      <c r="AM119" s="155"/>
      <c r="AN119" s="155"/>
      <c r="AO119" s="155"/>
      <c r="AP119" s="155"/>
      <c r="AQ119" s="155"/>
      <c r="AR119" s="155"/>
      <c r="AS119" s="155"/>
      <c r="AT119" s="155"/>
      <c r="AU119" s="155"/>
      <c r="AV119" s="155"/>
      <c r="AW119" s="155"/>
      <c r="AX119" s="155"/>
      <c r="AY119" s="161"/>
      <c r="AZ119" s="155"/>
      <c r="BA119" s="155"/>
      <c r="BB119" s="155"/>
      <c r="BC119" s="155"/>
      <c r="BD119" s="163" t="str">
        <f t="shared" si="4"/>
        <v/>
      </c>
      <c r="BE119" s="164" t="str">
        <f t="shared" si="1"/>
        <v/>
      </c>
      <c r="BF119" s="164" t="str">
        <f t="shared" si="2"/>
        <v/>
      </c>
      <c r="BG119" s="164" t="str">
        <f t="shared" si="5"/>
        <v/>
      </c>
      <c r="BH119" s="168" t="str">
        <f t="shared" si="3"/>
        <v/>
      </c>
    </row>
    <row r="120">
      <c r="A120" s="154"/>
      <c r="B120" s="155"/>
      <c r="C120" s="155"/>
      <c r="D120" s="155"/>
      <c r="E120" s="155"/>
      <c r="F120" s="156"/>
      <c r="G120" s="157"/>
      <c r="H120" s="155"/>
      <c r="I120" s="155"/>
      <c r="J120" s="155"/>
      <c r="K120" s="156"/>
      <c r="L120" s="157"/>
      <c r="M120" s="155"/>
      <c r="N120" s="155"/>
      <c r="O120" s="155"/>
      <c r="P120" s="156"/>
      <c r="Q120" s="158"/>
      <c r="R120" s="155"/>
      <c r="S120" s="156"/>
      <c r="T120" s="158"/>
      <c r="U120" s="155"/>
      <c r="V120" s="156"/>
      <c r="W120" s="158"/>
      <c r="X120" s="155"/>
      <c r="Y120" s="156"/>
      <c r="Z120" s="159"/>
      <c r="AA120" s="155"/>
      <c r="AB120" s="156"/>
      <c r="AC120" s="180"/>
      <c r="AD120" s="155"/>
      <c r="AE120" s="155"/>
      <c r="AF120" s="161"/>
      <c r="AG120" s="155"/>
      <c r="AH120" s="155"/>
      <c r="AI120" s="155"/>
      <c r="AJ120" s="156"/>
      <c r="AK120" s="161"/>
      <c r="AL120" s="155"/>
      <c r="AM120" s="155"/>
      <c r="AN120" s="155"/>
      <c r="AO120" s="155"/>
      <c r="AP120" s="155"/>
      <c r="AQ120" s="155"/>
      <c r="AR120" s="155"/>
      <c r="AS120" s="155"/>
      <c r="AT120" s="155"/>
      <c r="AU120" s="155"/>
      <c r="AV120" s="155"/>
      <c r="AW120" s="155"/>
      <c r="AX120" s="155"/>
      <c r="AY120" s="161"/>
      <c r="AZ120" s="155"/>
      <c r="BA120" s="155"/>
      <c r="BB120" s="155"/>
      <c r="BC120" s="155"/>
      <c r="BD120" s="163" t="str">
        <f t="shared" si="4"/>
        <v/>
      </c>
      <c r="BE120" s="164" t="str">
        <f t="shared" si="1"/>
        <v/>
      </c>
      <c r="BF120" s="164" t="str">
        <f t="shared" si="2"/>
        <v/>
      </c>
      <c r="BG120" s="164" t="str">
        <f t="shared" si="5"/>
        <v/>
      </c>
      <c r="BH120" s="168" t="str">
        <f t="shared" si="3"/>
        <v/>
      </c>
    </row>
    <row r="121">
      <c r="A121" s="154"/>
      <c r="B121" s="155"/>
      <c r="C121" s="155"/>
      <c r="D121" s="155"/>
      <c r="E121" s="155"/>
      <c r="F121" s="156"/>
      <c r="G121" s="157"/>
      <c r="H121" s="155"/>
      <c r="I121" s="155"/>
      <c r="J121" s="155"/>
      <c r="K121" s="156"/>
      <c r="L121" s="157"/>
      <c r="M121" s="155"/>
      <c r="N121" s="155"/>
      <c r="O121" s="155"/>
      <c r="P121" s="156"/>
      <c r="Q121" s="158"/>
      <c r="R121" s="155"/>
      <c r="S121" s="156"/>
      <c r="T121" s="158"/>
      <c r="U121" s="155"/>
      <c r="V121" s="156"/>
      <c r="W121" s="158"/>
      <c r="X121" s="155"/>
      <c r="Y121" s="156"/>
      <c r="Z121" s="159"/>
      <c r="AA121" s="155"/>
      <c r="AB121" s="156"/>
      <c r="AC121" s="180"/>
      <c r="AD121" s="155"/>
      <c r="AE121" s="155"/>
      <c r="AF121" s="161"/>
      <c r="AG121" s="155"/>
      <c r="AH121" s="155"/>
      <c r="AI121" s="155"/>
      <c r="AJ121" s="156"/>
      <c r="AK121" s="161"/>
      <c r="AL121" s="155"/>
      <c r="AM121" s="155"/>
      <c r="AN121" s="155"/>
      <c r="AO121" s="155"/>
      <c r="AP121" s="155"/>
      <c r="AQ121" s="155"/>
      <c r="AR121" s="155"/>
      <c r="AS121" s="155"/>
      <c r="AT121" s="155"/>
      <c r="AU121" s="155"/>
      <c r="AV121" s="155"/>
      <c r="AW121" s="155"/>
      <c r="AX121" s="155"/>
      <c r="AY121" s="161"/>
      <c r="AZ121" s="155"/>
      <c r="BA121" s="155"/>
      <c r="BB121" s="155"/>
      <c r="BC121" s="155"/>
      <c r="BD121" s="163" t="str">
        <f t="shared" si="4"/>
        <v/>
      </c>
      <c r="BE121" s="164" t="str">
        <f t="shared" si="1"/>
        <v/>
      </c>
      <c r="BF121" s="164" t="str">
        <f t="shared" si="2"/>
        <v/>
      </c>
      <c r="BG121" s="164" t="str">
        <f t="shared" si="5"/>
        <v/>
      </c>
      <c r="BH121" s="168" t="str">
        <f t="shared" si="3"/>
        <v/>
      </c>
    </row>
    <row r="122">
      <c r="A122" s="154"/>
      <c r="B122" s="155"/>
      <c r="C122" s="155"/>
      <c r="D122" s="155"/>
      <c r="E122" s="155"/>
      <c r="F122" s="156"/>
      <c r="G122" s="157"/>
      <c r="H122" s="155"/>
      <c r="I122" s="155"/>
      <c r="J122" s="155"/>
      <c r="K122" s="156"/>
      <c r="L122" s="157"/>
      <c r="M122" s="155"/>
      <c r="N122" s="155"/>
      <c r="O122" s="155"/>
      <c r="P122" s="156"/>
      <c r="Q122" s="158"/>
      <c r="R122" s="155"/>
      <c r="S122" s="156"/>
      <c r="T122" s="158"/>
      <c r="U122" s="155"/>
      <c r="V122" s="156"/>
      <c r="W122" s="158"/>
      <c r="X122" s="155"/>
      <c r="Y122" s="156"/>
      <c r="Z122" s="159"/>
      <c r="AA122" s="155"/>
      <c r="AB122" s="156"/>
      <c r="AC122" s="180"/>
      <c r="AD122" s="155"/>
      <c r="AE122" s="155"/>
      <c r="AF122" s="161"/>
      <c r="AG122" s="155"/>
      <c r="AH122" s="155"/>
      <c r="AI122" s="155"/>
      <c r="AJ122" s="156"/>
      <c r="AK122" s="161"/>
      <c r="AL122" s="155"/>
      <c r="AM122" s="155"/>
      <c r="AN122" s="155"/>
      <c r="AO122" s="155"/>
      <c r="AP122" s="155"/>
      <c r="AQ122" s="155"/>
      <c r="AR122" s="155"/>
      <c r="AS122" s="155"/>
      <c r="AT122" s="155"/>
      <c r="AU122" s="155"/>
      <c r="AV122" s="155"/>
      <c r="AW122" s="155"/>
      <c r="AX122" s="155"/>
      <c r="AY122" s="161"/>
      <c r="AZ122" s="155"/>
      <c r="BA122" s="155"/>
      <c r="BB122" s="155"/>
      <c r="BC122" s="155"/>
      <c r="BD122" s="163" t="str">
        <f t="shared" si="4"/>
        <v/>
      </c>
      <c r="BE122" s="164" t="str">
        <f t="shared" si="1"/>
        <v/>
      </c>
      <c r="BF122" s="164" t="str">
        <f t="shared" si="2"/>
        <v/>
      </c>
      <c r="BG122" s="164" t="str">
        <f t="shared" si="5"/>
        <v/>
      </c>
      <c r="BH122" s="168" t="str">
        <f t="shared" si="3"/>
        <v/>
      </c>
    </row>
    <row r="123">
      <c r="A123" s="154"/>
      <c r="B123" s="155"/>
      <c r="C123" s="155"/>
      <c r="D123" s="155"/>
      <c r="E123" s="155"/>
      <c r="F123" s="156"/>
      <c r="G123" s="157"/>
      <c r="H123" s="155"/>
      <c r="I123" s="155"/>
      <c r="J123" s="155"/>
      <c r="K123" s="156"/>
      <c r="L123" s="157"/>
      <c r="M123" s="155"/>
      <c r="N123" s="155"/>
      <c r="O123" s="155"/>
      <c r="P123" s="156"/>
      <c r="Q123" s="158"/>
      <c r="R123" s="155"/>
      <c r="S123" s="156"/>
      <c r="T123" s="158"/>
      <c r="U123" s="155"/>
      <c r="V123" s="156"/>
      <c r="W123" s="158"/>
      <c r="X123" s="155"/>
      <c r="Y123" s="156"/>
      <c r="Z123" s="159"/>
      <c r="AA123" s="155"/>
      <c r="AB123" s="156"/>
      <c r="AC123" s="180"/>
      <c r="AD123" s="155"/>
      <c r="AE123" s="155"/>
      <c r="AF123" s="161"/>
      <c r="AG123" s="155"/>
      <c r="AH123" s="155"/>
      <c r="AI123" s="155"/>
      <c r="AJ123" s="156"/>
      <c r="AK123" s="161"/>
      <c r="AL123" s="155"/>
      <c r="AM123" s="155"/>
      <c r="AN123" s="155"/>
      <c r="AO123" s="155"/>
      <c r="AP123" s="155"/>
      <c r="AQ123" s="155"/>
      <c r="AR123" s="155"/>
      <c r="AS123" s="155"/>
      <c r="AT123" s="155"/>
      <c r="AU123" s="155"/>
      <c r="AV123" s="155"/>
      <c r="AW123" s="155"/>
      <c r="AX123" s="155"/>
      <c r="AY123" s="161"/>
      <c r="AZ123" s="155"/>
      <c r="BA123" s="155"/>
      <c r="BB123" s="155"/>
      <c r="BC123" s="155"/>
      <c r="BD123" s="163" t="str">
        <f t="shared" si="4"/>
        <v/>
      </c>
      <c r="BE123" s="164" t="str">
        <f t="shared" si="1"/>
        <v/>
      </c>
      <c r="BF123" s="164" t="str">
        <f t="shared" si="2"/>
        <v/>
      </c>
      <c r="BG123" s="164" t="str">
        <f t="shared" si="5"/>
        <v/>
      </c>
      <c r="BH123" s="168" t="str">
        <f t="shared" si="3"/>
        <v/>
      </c>
    </row>
    <row r="124">
      <c r="A124" s="154"/>
      <c r="B124" s="155"/>
      <c r="C124" s="155"/>
      <c r="D124" s="155"/>
      <c r="E124" s="155"/>
      <c r="F124" s="156"/>
      <c r="G124" s="157"/>
      <c r="H124" s="155"/>
      <c r="I124" s="155"/>
      <c r="J124" s="155"/>
      <c r="K124" s="156"/>
      <c r="L124" s="157"/>
      <c r="M124" s="155"/>
      <c r="N124" s="155"/>
      <c r="O124" s="155"/>
      <c r="P124" s="156"/>
      <c r="Q124" s="158"/>
      <c r="R124" s="155"/>
      <c r="S124" s="156"/>
      <c r="T124" s="158"/>
      <c r="U124" s="155"/>
      <c r="V124" s="156"/>
      <c r="W124" s="158"/>
      <c r="X124" s="155"/>
      <c r="Y124" s="156"/>
      <c r="Z124" s="159"/>
      <c r="AA124" s="155"/>
      <c r="AB124" s="156"/>
      <c r="AC124" s="180"/>
      <c r="AD124" s="155"/>
      <c r="AE124" s="155"/>
      <c r="AF124" s="161"/>
      <c r="AG124" s="155"/>
      <c r="AH124" s="155"/>
      <c r="AI124" s="155"/>
      <c r="AJ124" s="156"/>
      <c r="AK124" s="161"/>
      <c r="AL124" s="155"/>
      <c r="AM124" s="155"/>
      <c r="AN124" s="155"/>
      <c r="AO124" s="155"/>
      <c r="AP124" s="155"/>
      <c r="AQ124" s="155"/>
      <c r="AR124" s="155"/>
      <c r="AS124" s="155"/>
      <c r="AT124" s="155"/>
      <c r="AU124" s="155"/>
      <c r="AV124" s="155"/>
      <c r="AW124" s="155"/>
      <c r="AX124" s="155"/>
      <c r="AY124" s="161"/>
      <c r="AZ124" s="155"/>
      <c r="BA124" s="155"/>
      <c r="BB124" s="155"/>
      <c r="BC124" s="155"/>
      <c r="BD124" s="163" t="str">
        <f t="shared" si="4"/>
        <v/>
      </c>
      <c r="BE124" s="164" t="str">
        <f t="shared" si="1"/>
        <v/>
      </c>
      <c r="BF124" s="164" t="str">
        <f t="shared" si="2"/>
        <v/>
      </c>
      <c r="BG124" s="164" t="str">
        <f t="shared" si="5"/>
        <v/>
      </c>
      <c r="BH124" s="168" t="str">
        <f t="shared" si="3"/>
        <v/>
      </c>
    </row>
    <row r="125">
      <c r="A125" s="154"/>
      <c r="B125" s="155"/>
      <c r="C125" s="155"/>
      <c r="D125" s="155"/>
      <c r="E125" s="155"/>
      <c r="F125" s="156"/>
      <c r="G125" s="157"/>
      <c r="H125" s="155"/>
      <c r="I125" s="155"/>
      <c r="J125" s="155"/>
      <c r="K125" s="156"/>
      <c r="L125" s="157"/>
      <c r="M125" s="155"/>
      <c r="N125" s="155"/>
      <c r="O125" s="155"/>
      <c r="P125" s="156"/>
      <c r="Q125" s="158"/>
      <c r="R125" s="155"/>
      <c r="S125" s="156"/>
      <c r="T125" s="158"/>
      <c r="U125" s="155"/>
      <c r="V125" s="156"/>
      <c r="W125" s="158"/>
      <c r="X125" s="155"/>
      <c r="Y125" s="156"/>
      <c r="Z125" s="159"/>
      <c r="AA125" s="155"/>
      <c r="AB125" s="156"/>
      <c r="AC125" s="180"/>
      <c r="AD125" s="155"/>
      <c r="AE125" s="155"/>
      <c r="AF125" s="161"/>
      <c r="AG125" s="155"/>
      <c r="AH125" s="155"/>
      <c r="AI125" s="155"/>
      <c r="AJ125" s="156"/>
      <c r="AK125" s="161"/>
      <c r="AL125" s="155"/>
      <c r="AM125" s="155"/>
      <c r="AN125" s="155"/>
      <c r="AO125" s="155"/>
      <c r="AP125" s="155"/>
      <c r="AQ125" s="155"/>
      <c r="AR125" s="155"/>
      <c r="AS125" s="155"/>
      <c r="AT125" s="155"/>
      <c r="AU125" s="155"/>
      <c r="AV125" s="155"/>
      <c r="AW125" s="155"/>
      <c r="AX125" s="155"/>
      <c r="AY125" s="161"/>
      <c r="AZ125" s="155"/>
      <c r="BA125" s="155"/>
      <c r="BB125" s="155"/>
      <c r="BC125" s="155"/>
      <c r="BD125" s="163" t="str">
        <f t="shared" si="4"/>
        <v/>
      </c>
      <c r="BE125" s="164" t="str">
        <f t="shared" si="1"/>
        <v/>
      </c>
      <c r="BF125" s="164" t="str">
        <f t="shared" si="2"/>
        <v/>
      </c>
      <c r="BG125" s="164" t="str">
        <f t="shared" si="5"/>
        <v/>
      </c>
      <c r="BH125" s="168" t="str">
        <f t="shared" si="3"/>
        <v/>
      </c>
    </row>
    <row r="126">
      <c r="A126" s="154"/>
      <c r="B126" s="155"/>
      <c r="C126" s="155"/>
      <c r="D126" s="155"/>
      <c r="E126" s="155"/>
      <c r="F126" s="156"/>
      <c r="G126" s="157"/>
      <c r="H126" s="155"/>
      <c r="I126" s="155"/>
      <c r="J126" s="155"/>
      <c r="K126" s="156"/>
      <c r="L126" s="157"/>
      <c r="M126" s="155"/>
      <c r="N126" s="155"/>
      <c r="O126" s="155"/>
      <c r="P126" s="156"/>
      <c r="Q126" s="158"/>
      <c r="R126" s="155"/>
      <c r="S126" s="156"/>
      <c r="T126" s="158"/>
      <c r="U126" s="155"/>
      <c r="V126" s="156"/>
      <c r="W126" s="158"/>
      <c r="X126" s="155"/>
      <c r="Y126" s="156"/>
      <c r="Z126" s="159"/>
      <c r="AA126" s="155"/>
      <c r="AB126" s="156"/>
      <c r="AC126" s="180"/>
      <c r="AD126" s="155"/>
      <c r="AE126" s="155"/>
      <c r="AF126" s="161"/>
      <c r="AG126" s="155"/>
      <c r="AH126" s="155"/>
      <c r="AI126" s="155"/>
      <c r="AJ126" s="156"/>
      <c r="AK126" s="161"/>
      <c r="AL126" s="155"/>
      <c r="AM126" s="155"/>
      <c r="AN126" s="155"/>
      <c r="AO126" s="155"/>
      <c r="AP126" s="155"/>
      <c r="AQ126" s="155"/>
      <c r="AR126" s="155"/>
      <c r="AS126" s="155"/>
      <c r="AT126" s="155"/>
      <c r="AU126" s="155"/>
      <c r="AV126" s="155"/>
      <c r="AW126" s="155"/>
      <c r="AX126" s="155"/>
      <c r="AY126" s="161"/>
      <c r="AZ126" s="155"/>
      <c r="BA126" s="155"/>
      <c r="BB126" s="155"/>
      <c r="BC126" s="155"/>
      <c r="BD126" s="163" t="str">
        <f t="shared" si="4"/>
        <v/>
      </c>
      <c r="BE126" s="164" t="str">
        <f t="shared" si="1"/>
        <v/>
      </c>
      <c r="BF126" s="164" t="str">
        <f t="shared" si="2"/>
        <v/>
      </c>
      <c r="BG126" s="164" t="str">
        <f t="shared" si="5"/>
        <v/>
      </c>
      <c r="BH126" s="168" t="str">
        <f t="shared" si="3"/>
        <v/>
      </c>
    </row>
    <row r="127">
      <c r="A127" s="154"/>
      <c r="B127" s="155"/>
      <c r="C127" s="155"/>
      <c r="D127" s="155"/>
      <c r="E127" s="155"/>
      <c r="F127" s="156"/>
      <c r="G127" s="157"/>
      <c r="H127" s="155"/>
      <c r="I127" s="155"/>
      <c r="J127" s="155"/>
      <c r="K127" s="156"/>
      <c r="L127" s="157"/>
      <c r="M127" s="155"/>
      <c r="N127" s="155"/>
      <c r="O127" s="155"/>
      <c r="P127" s="156"/>
      <c r="Q127" s="158"/>
      <c r="R127" s="155"/>
      <c r="S127" s="156"/>
      <c r="T127" s="158"/>
      <c r="U127" s="155"/>
      <c r="V127" s="156"/>
      <c r="W127" s="158"/>
      <c r="X127" s="155"/>
      <c r="Y127" s="156"/>
      <c r="Z127" s="159"/>
      <c r="AA127" s="155"/>
      <c r="AB127" s="156"/>
      <c r="AC127" s="180"/>
      <c r="AD127" s="155"/>
      <c r="AE127" s="155"/>
      <c r="AF127" s="161"/>
      <c r="AG127" s="155"/>
      <c r="AH127" s="155"/>
      <c r="AI127" s="155"/>
      <c r="AJ127" s="156"/>
      <c r="AK127" s="161"/>
      <c r="AL127" s="155"/>
      <c r="AM127" s="155"/>
      <c r="AN127" s="155"/>
      <c r="AO127" s="155"/>
      <c r="AP127" s="155"/>
      <c r="AQ127" s="155"/>
      <c r="AR127" s="155"/>
      <c r="AS127" s="155"/>
      <c r="AT127" s="155"/>
      <c r="AU127" s="155"/>
      <c r="AV127" s="155"/>
      <c r="AW127" s="155"/>
      <c r="AX127" s="155"/>
      <c r="AY127" s="161"/>
      <c r="AZ127" s="155"/>
      <c r="BA127" s="155"/>
      <c r="BB127" s="155"/>
      <c r="BC127" s="155"/>
      <c r="BD127" s="163" t="str">
        <f t="shared" si="4"/>
        <v/>
      </c>
      <c r="BE127" s="164" t="str">
        <f t="shared" si="1"/>
        <v/>
      </c>
      <c r="BF127" s="164" t="str">
        <f t="shared" si="2"/>
        <v/>
      </c>
      <c r="BG127" s="164" t="str">
        <f t="shared" si="5"/>
        <v/>
      </c>
      <c r="BH127" s="168" t="str">
        <f t="shared" si="3"/>
        <v/>
      </c>
    </row>
    <row r="128">
      <c r="A128" s="154"/>
      <c r="B128" s="155"/>
      <c r="C128" s="155"/>
      <c r="D128" s="155"/>
      <c r="E128" s="155"/>
      <c r="F128" s="156"/>
      <c r="G128" s="157"/>
      <c r="H128" s="155"/>
      <c r="I128" s="155"/>
      <c r="J128" s="155"/>
      <c r="K128" s="156"/>
      <c r="L128" s="157"/>
      <c r="M128" s="155"/>
      <c r="N128" s="155"/>
      <c r="O128" s="155"/>
      <c r="P128" s="156"/>
      <c r="Q128" s="158"/>
      <c r="R128" s="155"/>
      <c r="S128" s="156"/>
      <c r="T128" s="158"/>
      <c r="U128" s="155"/>
      <c r="V128" s="156"/>
      <c r="W128" s="158"/>
      <c r="X128" s="155"/>
      <c r="Y128" s="156"/>
      <c r="Z128" s="159"/>
      <c r="AA128" s="155"/>
      <c r="AB128" s="156"/>
      <c r="AC128" s="180"/>
      <c r="AD128" s="155"/>
      <c r="AE128" s="155"/>
      <c r="AF128" s="161"/>
      <c r="AG128" s="155"/>
      <c r="AH128" s="155"/>
      <c r="AI128" s="155"/>
      <c r="AJ128" s="156"/>
      <c r="AK128" s="161"/>
      <c r="AL128" s="155"/>
      <c r="AM128" s="155"/>
      <c r="AN128" s="155"/>
      <c r="AO128" s="155"/>
      <c r="AP128" s="155"/>
      <c r="AQ128" s="155"/>
      <c r="AR128" s="155"/>
      <c r="AS128" s="155"/>
      <c r="AT128" s="155"/>
      <c r="AU128" s="155"/>
      <c r="AV128" s="155"/>
      <c r="AW128" s="155"/>
      <c r="AX128" s="155"/>
      <c r="AY128" s="161"/>
      <c r="AZ128" s="155"/>
      <c r="BA128" s="155"/>
      <c r="BB128" s="155"/>
      <c r="BC128" s="155"/>
      <c r="BD128" s="163" t="str">
        <f t="shared" si="4"/>
        <v/>
      </c>
      <c r="BE128" s="164" t="str">
        <f t="shared" si="1"/>
        <v/>
      </c>
      <c r="BF128" s="164" t="str">
        <f t="shared" si="2"/>
        <v/>
      </c>
      <c r="BG128" s="164" t="str">
        <f t="shared" si="5"/>
        <v/>
      </c>
      <c r="BH128" s="168" t="str">
        <f t="shared" si="3"/>
        <v/>
      </c>
    </row>
    <row r="129">
      <c r="A129" s="154"/>
      <c r="B129" s="155"/>
      <c r="C129" s="155"/>
      <c r="D129" s="155"/>
      <c r="E129" s="155"/>
      <c r="F129" s="156"/>
      <c r="G129" s="157"/>
      <c r="H129" s="155"/>
      <c r="I129" s="155"/>
      <c r="J129" s="155"/>
      <c r="K129" s="156"/>
      <c r="L129" s="157"/>
      <c r="M129" s="155"/>
      <c r="N129" s="155"/>
      <c r="O129" s="155"/>
      <c r="P129" s="156"/>
      <c r="Q129" s="158"/>
      <c r="R129" s="155"/>
      <c r="S129" s="156"/>
      <c r="T129" s="158"/>
      <c r="U129" s="155"/>
      <c r="V129" s="156"/>
      <c r="W129" s="158"/>
      <c r="X129" s="155"/>
      <c r="Y129" s="156"/>
      <c r="Z129" s="159"/>
      <c r="AA129" s="155"/>
      <c r="AB129" s="156"/>
      <c r="AC129" s="180"/>
      <c r="AD129" s="155"/>
      <c r="AE129" s="155"/>
      <c r="AF129" s="161"/>
      <c r="AG129" s="155"/>
      <c r="AH129" s="155"/>
      <c r="AI129" s="155"/>
      <c r="AJ129" s="156"/>
      <c r="AK129" s="161"/>
      <c r="AL129" s="155"/>
      <c r="AM129" s="155"/>
      <c r="AN129" s="155"/>
      <c r="AO129" s="155"/>
      <c r="AP129" s="155"/>
      <c r="AQ129" s="155"/>
      <c r="AR129" s="155"/>
      <c r="AS129" s="155"/>
      <c r="AT129" s="155"/>
      <c r="AU129" s="155"/>
      <c r="AV129" s="155"/>
      <c r="AW129" s="155"/>
      <c r="AX129" s="155"/>
      <c r="AY129" s="161"/>
      <c r="AZ129" s="155"/>
      <c r="BA129" s="155"/>
      <c r="BB129" s="155"/>
      <c r="BC129" s="155"/>
      <c r="BD129" s="163" t="str">
        <f t="shared" si="4"/>
        <v/>
      </c>
      <c r="BE129" s="164" t="str">
        <f t="shared" si="1"/>
        <v/>
      </c>
      <c r="BF129" s="164" t="str">
        <f t="shared" si="2"/>
        <v/>
      </c>
      <c r="BG129" s="164" t="str">
        <f t="shared" si="5"/>
        <v/>
      </c>
      <c r="BH129" s="168" t="str">
        <f t="shared" si="3"/>
        <v/>
      </c>
    </row>
    <row r="130">
      <c r="A130" s="154"/>
      <c r="B130" s="155"/>
      <c r="C130" s="155"/>
      <c r="D130" s="155"/>
      <c r="E130" s="155"/>
      <c r="F130" s="156"/>
      <c r="G130" s="157"/>
      <c r="H130" s="155"/>
      <c r="I130" s="155"/>
      <c r="J130" s="155"/>
      <c r="K130" s="156"/>
      <c r="L130" s="157"/>
      <c r="M130" s="155"/>
      <c r="N130" s="155"/>
      <c r="O130" s="155"/>
      <c r="P130" s="156"/>
      <c r="Q130" s="158"/>
      <c r="R130" s="155"/>
      <c r="S130" s="156"/>
      <c r="T130" s="158"/>
      <c r="U130" s="155"/>
      <c r="V130" s="156"/>
      <c r="W130" s="158"/>
      <c r="X130" s="155"/>
      <c r="Y130" s="156"/>
      <c r="Z130" s="159"/>
      <c r="AA130" s="155"/>
      <c r="AB130" s="156"/>
      <c r="AC130" s="180"/>
      <c r="AD130" s="155"/>
      <c r="AE130" s="155"/>
      <c r="AF130" s="161"/>
      <c r="AG130" s="155"/>
      <c r="AH130" s="155"/>
      <c r="AI130" s="155"/>
      <c r="AJ130" s="156"/>
      <c r="AK130" s="161"/>
      <c r="AL130" s="155"/>
      <c r="AM130" s="155"/>
      <c r="AN130" s="155"/>
      <c r="AO130" s="155"/>
      <c r="AP130" s="155"/>
      <c r="AQ130" s="155"/>
      <c r="AR130" s="155"/>
      <c r="AS130" s="155"/>
      <c r="AT130" s="155"/>
      <c r="AU130" s="155"/>
      <c r="AV130" s="155"/>
      <c r="AW130" s="155"/>
      <c r="AX130" s="155"/>
      <c r="AY130" s="161"/>
      <c r="AZ130" s="155"/>
      <c r="BA130" s="155"/>
      <c r="BB130" s="155"/>
      <c r="BC130" s="155"/>
      <c r="BD130" s="163" t="str">
        <f t="shared" si="4"/>
        <v/>
      </c>
      <c r="BE130" s="164" t="str">
        <f t="shared" si="1"/>
        <v/>
      </c>
      <c r="BF130" s="164" t="str">
        <f t="shared" si="2"/>
        <v/>
      </c>
      <c r="BG130" s="164" t="str">
        <f t="shared" si="5"/>
        <v/>
      </c>
      <c r="BH130" s="168" t="str">
        <f t="shared" si="3"/>
        <v/>
      </c>
    </row>
    <row r="131">
      <c r="A131" s="154"/>
      <c r="B131" s="155"/>
      <c r="C131" s="155"/>
      <c r="D131" s="155"/>
      <c r="E131" s="155"/>
      <c r="F131" s="156"/>
      <c r="G131" s="157"/>
      <c r="H131" s="155"/>
      <c r="I131" s="155"/>
      <c r="J131" s="155"/>
      <c r="K131" s="156"/>
      <c r="L131" s="157"/>
      <c r="M131" s="155"/>
      <c r="N131" s="155"/>
      <c r="O131" s="155"/>
      <c r="P131" s="156"/>
      <c r="Q131" s="158"/>
      <c r="R131" s="155"/>
      <c r="S131" s="156"/>
      <c r="T131" s="158"/>
      <c r="U131" s="155"/>
      <c r="V131" s="156"/>
      <c r="W131" s="158"/>
      <c r="X131" s="155"/>
      <c r="Y131" s="156"/>
      <c r="Z131" s="159"/>
      <c r="AA131" s="155"/>
      <c r="AB131" s="156"/>
      <c r="AC131" s="180"/>
      <c r="AD131" s="155"/>
      <c r="AE131" s="155"/>
      <c r="AF131" s="161"/>
      <c r="AG131" s="155"/>
      <c r="AH131" s="155"/>
      <c r="AI131" s="155"/>
      <c r="AJ131" s="156"/>
      <c r="AK131" s="161"/>
      <c r="AL131" s="155"/>
      <c r="AM131" s="155"/>
      <c r="AN131" s="155"/>
      <c r="AO131" s="155"/>
      <c r="AP131" s="155"/>
      <c r="AQ131" s="155"/>
      <c r="AR131" s="155"/>
      <c r="AS131" s="155"/>
      <c r="AT131" s="155"/>
      <c r="AU131" s="155"/>
      <c r="AV131" s="155"/>
      <c r="AW131" s="155"/>
      <c r="AX131" s="155"/>
      <c r="AY131" s="161"/>
      <c r="AZ131" s="155"/>
      <c r="BA131" s="155"/>
      <c r="BB131" s="155"/>
      <c r="BC131" s="155"/>
      <c r="BD131" s="163" t="str">
        <f t="shared" si="4"/>
        <v/>
      </c>
      <c r="BE131" s="164" t="str">
        <f t="shared" si="1"/>
        <v/>
      </c>
      <c r="BF131" s="164" t="str">
        <f t="shared" si="2"/>
        <v/>
      </c>
      <c r="BG131" s="164" t="str">
        <f t="shared" si="5"/>
        <v/>
      </c>
      <c r="BH131" s="168" t="str">
        <f t="shared" si="3"/>
        <v/>
      </c>
    </row>
    <row r="132">
      <c r="A132" s="154"/>
      <c r="B132" s="155"/>
      <c r="C132" s="155"/>
      <c r="D132" s="155"/>
      <c r="E132" s="155"/>
      <c r="F132" s="156"/>
      <c r="G132" s="157"/>
      <c r="H132" s="155"/>
      <c r="I132" s="155"/>
      <c r="J132" s="155"/>
      <c r="K132" s="156"/>
      <c r="L132" s="157"/>
      <c r="M132" s="155"/>
      <c r="N132" s="155"/>
      <c r="O132" s="155"/>
      <c r="P132" s="156"/>
      <c r="Q132" s="158"/>
      <c r="R132" s="155"/>
      <c r="S132" s="156"/>
      <c r="T132" s="158"/>
      <c r="U132" s="155"/>
      <c r="V132" s="156"/>
      <c r="W132" s="158"/>
      <c r="X132" s="155"/>
      <c r="Y132" s="156"/>
      <c r="Z132" s="159"/>
      <c r="AA132" s="155"/>
      <c r="AB132" s="156"/>
      <c r="AC132" s="180"/>
      <c r="AD132" s="155"/>
      <c r="AE132" s="155"/>
      <c r="AF132" s="161"/>
      <c r="AG132" s="155"/>
      <c r="AH132" s="155"/>
      <c r="AI132" s="155"/>
      <c r="AJ132" s="156"/>
      <c r="AK132" s="161"/>
      <c r="AL132" s="155"/>
      <c r="AM132" s="155"/>
      <c r="AN132" s="155"/>
      <c r="AO132" s="155"/>
      <c r="AP132" s="155"/>
      <c r="AQ132" s="155"/>
      <c r="AR132" s="155"/>
      <c r="AS132" s="155"/>
      <c r="AT132" s="155"/>
      <c r="AU132" s="155"/>
      <c r="AV132" s="155"/>
      <c r="AW132" s="155"/>
      <c r="AX132" s="155"/>
      <c r="AY132" s="161"/>
      <c r="AZ132" s="155"/>
      <c r="BA132" s="155"/>
      <c r="BB132" s="155"/>
      <c r="BC132" s="155"/>
      <c r="BD132" s="163" t="str">
        <f t="shared" si="4"/>
        <v/>
      </c>
      <c r="BE132" s="164" t="str">
        <f t="shared" si="1"/>
        <v/>
      </c>
      <c r="BF132" s="164" t="str">
        <f t="shared" si="2"/>
        <v/>
      </c>
      <c r="BG132" s="164" t="str">
        <f t="shared" si="5"/>
        <v/>
      </c>
      <c r="BH132" s="168" t="str">
        <f t="shared" si="3"/>
        <v/>
      </c>
    </row>
    <row r="133">
      <c r="A133" s="154"/>
      <c r="B133" s="155"/>
      <c r="C133" s="155"/>
      <c r="D133" s="155"/>
      <c r="E133" s="155"/>
      <c r="F133" s="156"/>
      <c r="G133" s="157"/>
      <c r="H133" s="155"/>
      <c r="I133" s="155"/>
      <c r="J133" s="155"/>
      <c r="K133" s="156"/>
      <c r="L133" s="157"/>
      <c r="M133" s="155"/>
      <c r="N133" s="155"/>
      <c r="O133" s="155"/>
      <c r="P133" s="156"/>
      <c r="Q133" s="158"/>
      <c r="R133" s="155"/>
      <c r="S133" s="156"/>
      <c r="T133" s="158"/>
      <c r="U133" s="155"/>
      <c r="V133" s="156"/>
      <c r="W133" s="158"/>
      <c r="X133" s="155"/>
      <c r="Y133" s="156"/>
      <c r="Z133" s="159"/>
      <c r="AA133" s="155"/>
      <c r="AB133" s="156"/>
      <c r="AC133" s="180"/>
      <c r="AD133" s="155"/>
      <c r="AE133" s="155"/>
      <c r="AF133" s="161"/>
      <c r="AG133" s="155"/>
      <c r="AH133" s="155"/>
      <c r="AI133" s="155"/>
      <c r="AJ133" s="156"/>
      <c r="AK133" s="161"/>
      <c r="AL133" s="155"/>
      <c r="AM133" s="155"/>
      <c r="AN133" s="155"/>
      <c r="AO133" s="155"/>
      <c r="AP133" s="155"/>
      <c r="AQ133" s="155"/>
      <c r="AR133" s="155"/>
      <c r="AS133" s="155"/>
      <c r="AT133" s="155"/>
      <c r="AU133" s="155"/>
      <c r="AV133" s="155"/>
      <c r="AW133" s="155"/>
      <c r="AX133" s="155"/>
      <c r="AY133" s="161"/>
      <c r="AZ133" s="155"/>
      <c r="BA133" s="155"/>
      <c r="BB133" s="155"/>
      <c r="BC133" s="155"/>
      <c r="BD133" s="163" t="str">
        <f t="shared" si="4"/>
        <v/>
      </c>
      <c r="BE133" s="164" t="str">
        <f t="shared" si="1"/>
        <v/>
      </c>
      <c r="BF133" s="164" t="str">
        <f t="shared" si="2"/>
        <v/>
      </c>
      <c r="BG133" s="164" t="str">
        <f t="shared" si="5"/>
        <v/>
      </c>
      <c r="BH133" s="168" t="str">
        <f t="shared" si="3"/>
        <v/>
      </c>
    </row>
    <row r="134">
      <c r="A134" s="154"/>
      <c r="B134" s="155"/>
      <c r="C134" s="155"/>
      <c r="D134" s="155"/>
      <c r="E134" s="155"/>
      <c r="F134" s="156"/>
      <c r="G134" s="157"/>
      <c r="H134" s="155"/>
      <c r="I134" s="155"/>
      <c r="J134" s="155"/>
      <c r="K134" s="156"/>
      <c r="L134" s="157"/>
      <c r="M134" s="155"/>
      <c r="N134" s="155"/>
      <c r="O134" s="155"/>
      <c r="P134" s="156"/>
      <c r="Q134" s="158"/>
      <c r="R134" s="155"/>
      <c r="S134" s="156"/>
      <c r="T134" s="158"/>
      <c r="U134" s="155"/>
      <c r="V134" s="156"/>
      <c r="W134" s="158"/>
      <c r="X134" s="155"/>
      <c r="Y134" s="156"/>
      <c r="Z134" s="159"/>
      <c r="AA134" s="155"/>
      <c r="AB134" s="156"/>
      <c r="AC134" s="180"/>
      <c r="AD134" s="155"/>
      <c r="AE134" s="155"/>
      <c r="AF134" s="161"/>
      <c r="AG134" s="155"/>
      <c r="AH134" s="155"/>
      <c r="AI134" s="155"/>
      <c r="AJ134" s="156"/>
      <c r="AK134" s="161"/>
      <c r="AL134" s="155"/>
      <c r="AM134" s="155"/>
      <c r="AN134" s="155"/>
      <c r="AO134" s="155"/>
      <c r="AP134" s="155"/>
      <c r="AQ134" s="155"/>
      <c r="AR134" s="155"/>
      <c r="AS134" s="155"/>
      <c r="AT134" s="155"/>
      <c r="AU134" s="155"/>
      <c r="AV134" s="155"/>
      <c r="AW134" s="155"/>
      <c r="AX134" s="155"/>
      <c r="AY134" s="161"/>
      <c r="AZ134" s="155"/>
      <c r="BA134" s="155"/>
      <c r="BB134" s="155"/>
      <c r="BC134" s="155"/>
      <c r="BD134" s="163" t="str">
        <f t="shared" si="4"/>
        <v/>
      </c>
      <c r="BE134" s="164" t="str">
        <f t="shared" si="1"/>
        <v/>
      </c>
      <c r="BF134" s="164" t="str">
        <f t="shared" si="2"/>
        <v/>
      </c>
      <c r="BG134" s="164" t="str">
        <f t="shared" si="5"/>
        <v/>
      </c>
      <c r="BH134" s="168" t="str">
        <f t="shared" si="3"/>
        <v/>
      </c>
    </row>
    <row r="135">
      <c r="A135" s="154"/>
      <c r="B135" s="155"/>
      <c r="C135" s="155"/>
      <c r="D135" s="155"/>
      <c r="E135" s="155"/>
      <c r="F135" s="156"/>
      <c r="G135" s="157"/>
      <c r="H135" s="155"/>
      <c r="I135" s="155"/>
      <c r="J135" s="155"/>
      <c r="K135" s="156"/>
      <c r="L135" s="157"/>
      <c r="M135" s="155"/>
      <c r="N135" s="155"/>
      <c r="O135" s="155"/>
      <c r="P135" s="156"/>
      <c r="Q135" s="158"/>
      <c r="R135" s="155"/>
      <c r="S135" s="156"/>
      <c r="T135" s="158"/>
      <c r="U135" s="155"/>
      <c r="V135" s="156"/>
      <c r="W135" s="158"/>
      <c r="X135" s="155"/>
      <c r="Y135" s="156"/>
      <c r="Z135" s="159"/>
      <c r="AA135" s="155"/>
      <c r="AB135" s="156"/>
      <c r="AC135" s="180"/>
      <c r="AD135" s="155"/>
      <c r="AE135" s="155"/>
      <c r="AF135" s="161"/>
      <c r="AG135" s="155"/>
      <c r="AH135" s="155"/>
      <c r="AI135" s="155"/>
      <c r="AJ135" s="156"/>
      <c r="AK135" s="161"/>
      <c r="AL135" s="155"/>
      <c r="AM135" s="155"/>
      <c r="AN135" s="155"/>
      <c r="AO135" s="155"/>
      <c r="AP135" s="155"/>
      <c r="AQ135" s="155"/>
      <c r="AR135" s="155"/>
      <c r="AS135" s="155"/>
      <c r="AT135" s="155"/>
      <c r="AU135" s="155"/>
      <c r="AV135" s="155"/>
      <c r="AW135" s="155"/>
      <c r="AX135" s="155"/>
      <c r="AY135" s="161"/>
      <c r="AZ135" s="155"/>
      <c r="BA135" s="155"/>
      <c r="BB135" s="155"/>
      <c r="BC135" s="155"/>
      <c r="BD135" s="163" t="str">
        <f t="shared" si="4"/>
        <v/>
      </c>
      <c r="BE135" s="164" t="str">
        <f t="shared" si="1"/>
        <v/>
      </c>
      <c r="BF135" s="164" t="str">
        <f t="shared" si="2"/>
        <v/>
      </c>
      <c r="BG135" s="164" t="str">
        <f t="shared" si="5"/>
        <v/>
      </c>
      <c r="BH135" s="168" t="str">
        <f t="shared" si="3"/>
        <v/>
      </c>
    </row>
    <row r="136">
      <c r="A136" s="154"/>
      <c r="B136" s="155"/>
      <c r="C136" s="155"/>
      <c r="D136" s="155"/>
      <c r="E136" s="155"/>
      <c r="F136" s="156"/>
      <c r="G136" s="157"/>
      <c r="H136" s="155"/>
      <c r="I136" s="155"/>
      <c r="J136" s="155"/>
      <c r="K136" s="156"/>
      <c r="L136" s="157"/>
      <c r="M136" s="155"/>
      <c r="N136" s="155"/>
      <c r="O136" s="155"/>
      <c r="P136" s="156"/>
      <c r="Q136" s="158"/>
      <c r="R136" s="155"/>
      <c r="S136" s="156"/>
      <c r="T136" s="158"/>
      <c r="U136" s="155"/>
      <c r="V136" s="156"/>
      <c r="W136" s="158"/>
      <c r="X136" s="155"/>
      <c r="Y136" s="156"/>
      <c r="Z136" s="159"/>
      <c r="AA136" s="155"/>
      <c r="AB136" s="156"/>
      <c r="AC136" s="180"/>
      <c r="AD136" s="155"/>
      <c r="AE136" s="155"/>
      <c r="AF136" s="161"/>
      <c r="AG136" s="155"/>
      <c r="AH136" s="155"/>
      <c r="AI136" s="155"/>
      <c r="AJ136" s="156"/>
      <c r="AK136" s="161"/>
      <c r="AL136" s="155"/>
      <c r="AM136" s="155"/>
      <c r="AN136" s="155"/>
      <c r="AO136" s="155"/>
      <c r="AP136" s="155"/>
      <c r="AQ136" s="155"/>
      <c r="AR136" s="155"/>
      <c r="AS136" s="155"/>
      <c r="AT136" s="155"/>
      <c r="AU136" s="155"/>
      <c r="AV136" s="155"/>
      <c r="AW136" s="155"/>
      <c r="AX136" s="155"/>
      <c r="AY136" s="161"/>
      <c r="AZ136" s="155"/>
      <c r="BA136" s="155"/>
      <c r="BB136" s="155"/>
      <c r="BC136" s="155"/>
      <c r="BD136" s="163" t="str">
        <f t="shared" si="4"/>
        <v/>
      </c>
      <c r="BE136" s="164" t="str">
        <f t="shared" si="1"/>
        <v/>
      </c>
      <c r="BF136" s="164" t="str">
        <f t="shared" si="2"/>
        <v/>
      </c>
      <c r="BG136" s="164" t="str">
        <f t="shared" si="5"/>
        <v/>
      </c>
      <c r="BH136" s="168" t="str">
        <f t="shared" si="3"/>
        <v/>
      </c>
    </row>
    <row r="137">
      <c r="A137" s="154"/>
      <c r="B137" s="155"/>
      <c r="C137" s="155"/>
      <c r="D137" s="155"/>
      <c r="E137" s="155"/>
      <c r="F137" s="156"/>
      <c r="G137" s="157"/>
      <c r="H137" s="155"/>
      <c r="I137" s="155"/>
      <c r="J137" s="155"/>
      <c r="K137" s="156"/>
      <c r="L137" s="157"/>
      <c r="M137" s="155"/>
      <c r="N137" s="155"/>
      <c r="O137" s="155"/>
      <c r="P137" s="156"/>
      <c r="Q137" s="158"/>
      <c r="R137" s="155"/>
      <c r="S137" s="156"/>
      <c r="T137" s="158"/>
      <c r="U137" s="155"/>
      <c r="V137" s="156"/>
      <c r="W137" s="158"/>
      <c r="X137" s="155"/>
      <c r="Y137" s="156"/>
      <c r="Z137" s="159"/>
      <c r="AA137" s="155"/>
      <c r="AB137" s="156"/>
      <c r="AC137" s="180"/>
      <c r="AD137" s="155"/>
      <c r="AE137" s="155"/>
      <c r="AF137" s="161"/>
      <c r="AG137" s="155"/>
      <c r="AH137" s="155"/>
      <c r="AI137" s="155"/>
      <c r="AJ137" s="156"/>
      <c r="AK137" s="161"/>
      <c r="AL137" s="155"/>
      <c r="AM137" s="155"/>
      <c r="AN137" s="155"/>
      <c r="AO137" s="155"/>
      <c r="AP137" s="155"/>
      <c r="AQ137" s="155"/>
      <c r="AR137" s="155"/>
      <c r="AS137" s="155"/>
      <c r="AT137" s="155"/>
      <c r="AU137" s="155"/>
      <c r="AV137" s="155"/>
      <c r="AW137" s="155"/>
      <c r="AX137" s="155"/>
      <c r="AY137" s="161"/>
      <c r="AZ137" s="155"/>
      <c r="BA137" s="155"/>
      <c r="BB137" s="155"/>
      <c r="BC137" s="155"/>
      <c r="BD137" s="163" t="str">
        <f t="shared" si="4"/>
        <v/>
      </c>
      <c r="BE137" s="164" t="str">
        <f t="shared" si="1"/>
        <v/>
      </c>
      <c r="BF137" s="164" t="str">
        <f t="shared" si="2"/>
        <v/>
      </c>
      <c r="BG137" s="164" t="str">
        <f t="shared" si="5"/>
        <v/>
      </c>
      <c r="BH137" s="168" t="str">
        <f t="shared" si="3"/>
        <v/>
      </c>
    </row>
    <row r="138">
      <c r="A138" s="154"/>
      <c r="B138" s="155"/>
      <c r="C138" s="155"/>
      <c r="D138" s="155"/>
      <c r="E138" s="155"/>
      <c r="F138" s="156"/>
      <c r="G138" s="157"/>
      <c r="H138" s="155"/>
      <c r="I138" s="155"/>
      <c r="J138" s="155"/>
      <c r="K138" s="156"/>
      <c r="L138" s="157"/>
      <c r="M138" s="155"/>
      <c r="N138" s="155"/>
      <c r="O138" s="155"/>
      <c r="P138" s="156"/>
      <c r="Q138" s="158"/>
      <c r="R138" s="155"/>
      <c r="S138" s="156"/>
      <c r="T138" s="158"/>
      <c r="U138" s="155"/>
      <c r="V138" s="156"/>
      <c r="W138" s="158"/>
      <c r="X138" s="155"/>
      <c r="Y138" s="156"/>
      <c r="Z138" s="159"/>
      <c r="AA138" s="155"/>
      <c r="AB138" s="156"/>
      <c r="AC138" s="180"/>
      <c r="AD138" s="155"/>
      <c r="AE138" s="155"/>
      <c r="AF138" s="161"/>
      <c r="AG138" s="155"/>
      <c r="AH138" s="155"/>
      <c r="AI138" s="155"/>
      <c r="AJ138" s="156"/>
      <c r="AK138" s="161"/>
      <c r="AL138" s="155"/>
      <c r="AM138" s="155"/>
      <c r="AN138" s="155"/>
      <c r="AO138" s="155"/>
      <c r="AP138" s="155"/>
      <c r="AQ138" s="155"/>
      <c r="AR138" s="155"/>
      <c r="AS138" s="155"/>
      <c r="AT138" s="155"/>
      <c r="AU138" s="155"/>
      <c r="AV138" s="155"/>
      <c r="AW138" s="155"/>
      <c r="AX138" s="155"/>
      <c r="AY138" s="161"/>
      <c r="AZ138" s="155"/>
      <c r="BA138" s="155"/>
      <c r="BB138" s="155"/>
      <c r="BC138" s="155"/>
      <c r="BD138" s="163" t="str">
        <f t="shared" si="4"/>
        <v/>
      </c>
      <c r="BE138" s="164" t="str">
        <f t="shared" si="1"/>
        <v/>
      </c>
      <c r="BF138" s="164" t="str">
        <f t="shared" si="2"/>
        <v/>
      </c>
      <c r="BG138" s="164" t="str">
        <f t="shared" si="5"/>
        <v/>
      </c>
      <c r="BH138" s="168" t="str">
        <f t="shared" si="3"/>
        <v/>
      </c>
    </row>
    <row r="139">
      <c r="A139" s="154"/>
      <c r="B139" s="155"/>
      <c r="C139" s="155"/>
      <c r="D139" s="155"/>
      <c r="E139" s="155"/>
      <c r="F139" s="156"/>
      <c r="G139" s="157"/>
      <c r="H139" s="155"/>
      <c r="I139" s="155"/>
      <c r="J139" s="155"/>
      <c r="K139" s="156"/>
      <c r="L139" s="157"/>
      <c r="M139" s="155"/>
      <c r="N139" s="155"/>
      <c r="O139" s="155"/>
      <c r="P139" s="156"/>
      <c r="Q139" s="158"/>
      <c r="R139" s="155"/>
      <c r="S139" s="156"/>
      <c r="T139" s="158"/>
      <c r="U139" s="155"/>
      <c r="V139" s="156"/>
      <c r="W139" s="158"/>
      <c r="X139" s="155"/>
      <c r="Y139" s="156"/>
      <c r="Z139" s="159"/>
      <c r="AA139" s="155"/>
      <c r="AB139" s="156"/>
      <c r="AC139" s="180"/>
      <c r="AD139" s="155"/>
      <c r="AE139" s="155"/>
      <c r="AF139" s="161"/>
      <c r="AG139" s="155"/>
      <c r="AH139" s="155"/>
      <c r="AI139" s="155"/>
      <c r="AJ139" s="156"/>
      <c r="AK139" s="161"/>
      <c r="AL139" s="155"/>
      <c r="AM139" s="155"/>
      <c r="AN139" s="155"/>
      <c r="AO139" s="155"/>
      <c r="AP139" s="155"/>
      <c r="AQ139" s="155"/>
      <c r="AR139" s="155"/>
      <c r="AS139" s="155"/>
      <c r="AT139" s="155"/>
      <c r="AU139" s="155"/>
      <c r="AV139" s="155"/>
      <c r="AW139" s="155"/>
      <c r="AX139" s="155"/>
      <c r="AY139" s="161"/>
      <c r="AZ139" s="155"/>
      <c r="BA139" s="155"/>
      <c r="BB139" s="155"/>
      <c r="BC139" s="155"/>
      <c r="BD139" s="163" t="str">
        <f t="shared" si="4"/>
        <v/>
      </c>
      <c r="BE139" s="164" t="str">
        <f t="shared" si="1"/>
        <v/>
      </c>
      <c r="BF139" s="164" t="str">
        <f t="shared" si="2"/>
        <v/>
      </c>
      <c r="BG139" s="164" t="str">
        <f t="shared" si="5"/>
        <v/>
      </c>
      <c r="BH139" s="168" t="str">
        <f t="shared" si="3"/>
        <v/>
      </c>
    </row>
    <row r="140">
      <c r="A140" s="154"/>
      <c r="B140" s="155"/>
      <c r="C140" s="155"/>
      <c r="D140" s="155"/>
      <c r="E140" s="155"/>
      <c r="F140" s="156"/>
      <c r="G140" s="157"/>
      <c r="H140" s="155"/>
      <c r="I140" s="155"/>
      <c r="J140" s="155"/>
      <c r="K140" s="156"/>
      <c r="L140" s="157"/>
      <c r="M140" s="155"/>
      <c r="N140" s="155"/>
      <c r="O140" s="155"/>
      <c r="P140" s="156"/>
      <c r="Q140" s="158"/>
      <c r="R140" s="155"/>
      <c r="S140" s="156"/>
      <c r="T140" s="158"/>
      <c r="U140" s="155"/>
      <c r="V140" s="156"/>
      <c r="W140" s="158"/>
      <c r="X140" s="155"/>
      <c r="Y140" s="156"/>
      <c r="Z140" s="159"/>
      <c r="AA140" s="155"/>
      <c r="AB140" s="156"/>
      <c r="AC140" s="180"/>
      <c r="AD140" s="155"/>
      <c r="AE140" s="155"/>
      <c r="AF140" s="161"/>
      <c r="AG140" s="155"/>
      <c r="AH140" s="155"/>
      <c r="AI140" s="155"/>
      <c r="AJ140" s="156"/>
      <c r="AK140" s="161"/>
      <c r="AL140" s="155"/>
      <c r="AM140" s="155"/>
      <c r="AN140" s="155"/>
      <c r="AO140" s="155"/>
      <c r="AP140" s="155"/>
      <c r="AQ140" s="155"/>
      <c r="AR140" s="155"/>
      <c r="AS140" s="155"/>
      <c r="AT140" s="155"/>
      <c r="AU140" s="155"/>
      <c r="AV140" s="155"/>
      <c r="AW140" s="155"/>
      <c r="AX140" s="155"/>
      <c r="AY140" s="161"/>
      <c r="AZ140" s="155"/>
      <c r="BA140" s="155"/>
      <c r="BB140" s="155"/>
      <c r="BC140" s="155"/>
      <c r="BD140" s="163" t="str">
        <f t="shared" si="4"/>
        <v/>
      </c>
      <c r="BE140" s="164" t="str">
        <f t="shared" si="1"/>
        <v/>
      </c>
      <c r="BF140" s="164" t="str">
        <f t="shared" si="2"/>
        <v/>
      </c>
      <c r="BG140" s="164" t="str">
        <f t="shared" si="5"/>
        <v/>
      </c>
      <c r="BH140" s="168" t="str">
        <f t="shared" si="3"/>
        <v/>
      </c>
    </row>
    <row r="141">
      <c r="A141" s="154"/>
      <c r="B141" s="155"/>
      <c r="C141" s="155"/>
      <c r="D141" s="155"/>
      <c r="E141" s="155"/>
      <c r="F141" s="156"/>
      <c r="G141" s="157"/>
      <c r="H141" s="155"/>
      <c r="I141" s="155"/>
      <c r="J141" s="155"/>
      <c r="K141" s="156"/>
      <c r="L141" s="157"/>
      <c r="M141" s="155"/>
      <c r="N141" s="155"/>
      <c r="O141" s="155"/>
      <c r="P141" s="156"/>
      <c r="Q141" s="158"/>
      <c r="R141" s="155"/>
      <c r="S141" s="156"/>
      <c r="T141" s="158"/>
      <c r="U141" s="155"/>
      <c r="V141" s="156"/>
      <c r="W141" s="158"/>
      <c r="X141" s="155"/>
      <c r="Y141" s="156"/>
      <c r="Z141" s="159"/>
      <c r="AA141" s="155"/>
      <c r="AB141" s="156"/>
      <c r="AC141" s="180"/>
      <c r="AD141" s="155"/>
      <c r="AE141" s="155"/>
      <c r="AF141" s="161"/>
      <c r="AG141" s="155"/>
      <c r="AH141" s="155"/>
      <c r="AI141" s="155"/>
      <c r="AJ141" s="156"/>
      <c r="AK141" s="161"/>
      <c r="AL141" s="155"/>
      <c r="AM141" s="155"/>
      <c r="AN141" s="155"/>
      <c r="AO141" s="155"/>
      <c r="AP141" s="155"/>
      <c r="AQ141" s="155"/>
      <c r="AR141" s="155"/>
      <c r="AS141" s="155"/>
      <c r="AT141" s="155"/>
      <c r="AU141" s="155"/>
      <c r="AV141" s="155"/>
      <c r="AW141" s="155"/>
      <c r="AX141" s="155"/>
      <c r="AY141" s="161"/>
      <c r="AZ141" s="155"/>
      <c r="BA141" s="155"/>
      <c r="BB141" s="155"/>
      <c r="BC141" s="155"/>
      <c r="BD141" s="163" t="str">
        <f t="shared" si="4"/>
        <v/>
      </c>
      <c r="BE141" s="164" t="str">
        <f t="shared" si="1"/>
        <v/>
      </c>
      <c r="BF141" s="164" t="str">
        <f t="shared" si="2"/>
        <v/>
      </c>
      <c r="BG141" s="164" t="str">
        <f t="shared" si="5"/>
        <v/>
      </c>
      <c r="BH141" s="168" t="str">
        <f t="shared" si="3"/>
        <v/>
      </c>
    </row>
    <row r="142">
      <c r="A142" s="154"/>
      <c r="B142" s="155"/>
      <c r="C142" s="155"/>
      <c r="D142" s="155"/>
      <c r="E142" s="155"/>
      <c r="F142" s="156"/>
      <c r="G142" s="157"/>
      <c r="H142" s="155"/>
      <c r="I142" s="155"/>
      <c r="J142" s="155"/>
      <c r="K142" s="156"/>
      <c r="L142" s="157"/>
      <c r="M142" s="155"/>
      <c r="N142" s="155"/>
      <c r="O142" s="155"/>
      <c r="P142" s="156"/>
      <c r="Q142" s="158"/>
      <c r="R142" s="155"/>
      <c r="S142" s="156"/>
      <c r="T142" s="158"/>
      <c r="U142" s="155"/>
      <c r="V142" s="156"/>
      <c r="W142" s="158"/>
      <c r="X142" s="155"/>
      <c r="Y142" s="156"/>
      <c r="Z142" s="159"/>
      <c r="AA142" s="155"/>
      <c r="AB142" s="156"/>
      <c r="AC142" s="180"/>
      <c r="AD142" s="155"/>
      <c r="AE142" s="155"/>
      <c r="AF142" s="161"/>
      <c r="AG142" s="155"/>
      <c r="AH142" s="155"/>
      <c r="AI142" s="155"/>
      <c r="AJ142" s="156"/>
      <c r="AK142" s="161"/>
      <c r="AL142" s="155"/>
      <c r="AM142" s="155"/>
      <c r="AN142" s="155"/>
      <c r="AO142" s="155"/>
      <c r="AP142" s="155"/>
      <c r="AQ142" s="155"/>
      <c r="AR142" s="155"/>
      <c r="AS142" s="155"/>
      <c r="AT142" s="155"/>
      <c r="AU142" s="155"/>
      <c r="AV142" s="155"/>
      <c r="AW142" s="155"/>
      <c r="AX142" s="155"/>
      <c r="AY142" s="161"/>
      <c r="AZ142" s="155"/>
      <c r="BA142" s="155"/>
      <c r="BB142" s="155"/>
      <c r="BC142" s="155"/>
      <c r="BD142" s="163" t="str">
        <f t="shared" si="4"/>
        <v/>
      </c>
      <c r="BE142" s="164" t="str">
        <f t="shared" si="1"/>
        <v/>
      </c>
      <c r="BF142" s="164" t="str">
        <f t="shared" si="2"/>
        <v/>
      </c>
      <c r="BG142" s="164" t="str">
        <f t="shared" si="5"/>
        <v/>
      </c>
      <c r="BH142" s="168" t="str">
        <f t="shared" si="3"/>
        <v/>
      </c>
    </row>
    <row r="143">
      <c r="A143" s="154"/>
      <c r="B143" s="155"/>
      <c r="C143" s="155"/>
      <c r="D143" s="155"/>
      <c r="E143" s="155"/>
      <c r="F143" s="156"/>
      <c r="G143" s="157"/>
      <c r="H143" s="155"/>
      <c r="I143" s="155"/>
      <c r="J143" s="155"/>
      <c r="K143" s="156"/>
      <c r="L143" s="157"/>
      <c r="M143" s="155"/>
      <c r="N143" s="155"/>
      <c r="O143" s="155"/>
      <c r="P143" s="156"/>
      <c r="Q143" s="158"/>
      <c r="R143" s="155"/>
      <c r="S143" s="156"/>
      <c r="T143" s="158"/>
      <c r="U143" s="155"/>
      <c r="V143" s="156"/>
      <c r="W143" s="158"/>
      <c r="X143" s="155"/>
      <c r="Y143" s="156"/>
      <c r="Z143" s="159"/>
      <c r="AA143" s="155"/>
      <c r="AB143" s="156"/>
      <c r="AC143" s="180"/>
      <c r="AD143" s="155"/>
      <c r="AE143" s="155"/>
      <c r="AF143" s="161"/>
      <c r="AG143" s="155"/>
      <c r="AH143" s="155"/>
      <c r="AI143" s="155"/>
      <c r="AJ143" s="156"/>
      <c r="AK143" s="161"/>
      <c r="AL143" s="155"/>
      <c r="AM143" s="155"/>
      <c r="AN143" s="155"/>
      <c r="AO143" s="155"/>
      <c r="AP143" s="155"/>
      <c r="AQ143" s="155"/>
      <c r="AR143" s="155"/>
      <c r="AS143" s="155"/>
      <c r="AT143" s="155"/>
      <c r="AU143" s="155"/>
      <c r="AV143" s="155"/>
      <c r="AW143" s="155"/>
      <c r="AX143" s="155"/>
      <c r="AY143" s="161"/>
      <c r="AZ143" s="155"/>
      <c r="BA143" s="155"/>
      <c r="BB143" s="155"/>
      <c r="BC143" s="155"/>
      <c r="BD143" s="163" t="str">
        <f t="shared" si="4"/>
        <v/>
      </c>
      <c r="BE143" s="164" t="str">
        <f t="shared" si="1"/>
        <v/>
      </c>
      <c r="BF143" s="164" t="str">
        <f t="shared" si="2"/>
        <v/>
      </c>
      <c r="BG143" s="164" t="str">
        <f t="shared" si="5"/>
        <v/>
      </c>
      <c r="BH143" s="168" t="str">
        <f t="shared" si="3"/>
        <v/>
      </c>
    </row>
    <row r="144">
      <c r="A144" s="154"/>
      <c r="B144" s="155"/>
      <c r="C144" s="155"/>
      <c r="D144" s="155"/>
      <c r="E144" s="155"/>
      <c r="F144" s="156"/>
      <c r="G144" s="157"/>
      <c r="H144" s="155"/>
      <c r="I144" s="155"/>
      <c r="J144" s="155"/>
      <c r="K144" s="156"/>
      <c r="L144" s="157"/>
      <c r="M144" s="155"/>
      <c r="N144" s="155"/>
      <c r="O144" s="155"/>
      <c r="P144" s="156"/>
      <c r="Q144" s="158"/>
      <c r="R144" s="155"/>
      <c r="S144" s="156"/>
      <c r="T144" s="158"/>
      <c r="U144" s="155"/>
      <c r="V144" s="156"/>
      <c r="W144" s="158"/>
      <c r="X144" s="155"/>
      <c r="Y144" s="156"/>
      <c r="Z144" s="159"/>
      <c r="AA144" s="155"/>
      <c r="AB144" s="156"/>
      <c r="AC144" s="180"/>
      <c r="AD144" s="155"/>
      <c r="AE144" s="155"/>
      <c r="AF144" s="161"/>
      <c r="AG144" s="155"/>
      <c r="AH144" s="155"/>
      <c r="AI144" s="155"/>
      <c r="AJ144" s="156"/>
      <c r="AK144" s="161"/>
      <c r="AL144" s="155"/>
      <c r="AM144" s="155"/>
      <c r="AN144" s="155"/>
      <c r="AO144" s="155"/>
      <c r="AP144" s="155"/>
      <c r="AQ144" s="155"/>
      <c r="AR144" s="155"/>
      <c r="AS144" s="155"/>
      <c r="AT144" s="155"/>
      <c r="AU144" s="155"/>
      <c r="AV144" s="155"/>
      <c r="AW144" s="155"/>
      <c r="AX144" s="155"/>
      <c r="AY144" s="161"/>
      <c r="AZ144" s="155"/>
      <c r="BA144" s="155"/>
      <c r="BB144" s="155"/>
      <c r="BC144" s="155"/>
      <c r="BD144" s="163" t="str">
        <f t="shared" si="4"/>
        <v/>
      </c>
      <c r="BE144" s="164" t="str">
        <f t="shared" si="1"/>
        <v/>
      </c>
      <c r="BF144" s="164" t="str">
        <f t="shared" si="2"/>
        <v/>
      </c>
      <c r="BG144" s="164" t="str">
        <f t="shared" si="5"/>
        <v/>
      </c>
      <c r="BH144" s="168" t="str">
        <f t="shared" si="3"/>
        <v/>
      </c>
    </row>
    <row r="145">
      <c r="A145" s="154"/>
      <c r="B145" s="155"/>
      <c r="C145" s="155"/>
      <c r="D145" s="155"/>
      <c r="E145" s="155"/>
      <c r="F145" s="156"/>
      <c r="G145" s="157"/>
      <c r="H145" s="155"/>
      <c r="I145" s="155"/>
      <c r="J145" s="155"/>
      <c r="K145" s="156"/>
      <c r="L145" s="157"/>
      <c r="M145" s="155"/>
      <c r="N145" s="155"/>
      <c r="O145" s="155"/>
      <c r="P145" s="156"/>
      <c r="Q145" s="158"/>
      <c r="R145" s="155"/>
      <c r="S145" s="156"/>
      <c r="T145" s="158"/>
      <c r="U145" s="155"/>
      <c r="V145" s="156"/>
      <c r="W145" s="158"/>
      <c r="X145" s="155"/>
      <c r="Y145" s="156"/>
      <c r="Z145" s="159"/>
      <c r="AA145" s="155"/>
      <c r="AB145" s="156"/>
      <c r="AC145" s="180"/>
      <c r="AD145" s="155"/>
      <c r="AE145" s="155"/>
      <c r="AF145" s="161"/>
      <c r="AG145" s="155"/>
      <c r="AH145" s="155"/>
      <c r="AI145" s="155"/>
      <c r="AJ145" s="156"/>
      <c r="AK145" s="161"/>
      <c r="AL145" s="155"/>
      <c r="AM145" s="155"/>
      <c r="AN145" s="155"/>
      <c r="AO145" s="155"/>
      <c r="AP145" s="155"/>
      <c r="AQ145" s="155"/>
      <c r="AR145" s="155"/>
      <c r="AS145" s="155"/>
      <c r="AT145" s="155"/>
      <c r="AU145" s="155"/>
      <c r="AV145" s="155"/>
      <c r="AW145" s="155"/>
      <c r="AX145" s="155"/>
      <c r="AY145" s="161"/>
      <c r="AZ145" s="155"/>
      <c r="BA145" s="155"/>
      <c r="BB145" s="155"/>
      <c r="BC145" s="155"/>
      <c r="BD145" s="163" t="str">
        <f t="shared" si="4"/>
        <v/>
      </c>
      <c r="BE145" s="164" t="str">
        <f t="shared" si="1"/>
        <v/>
      </c>
      <c r="BF145" s="164" t="str">
        <f t="shared" si="2"/>
        <v/>
      </c>
      <c r="BG145" s="164" t="str">
        <f t="shared" si="5"/>
        <v/>
      </c>
      <c r="BH145" s="168" t="str">
        <f t="shared" si="3"/>
        <v/>
      </c>
    </row>
    <row r="146">
      <c r="A146" s="154"/>
      <c r="B146" s="155"/>
      <c r="C146" s="155"/>
      <c r="D146" s="155"/>
      <c r="E146" s="155"/>
      <c r="F146" s="156"/>
      <c r="G146" s="157"/>
      <c r="H146" s="155"/>
      <c r="I146" s="155"/>
      <c r="J146" s="155"/>
      <c r="K146" s="156"/>
      <c r="L146" s="157"/>
      <c r="M146" s="155"/>
      <c r="N146" s="155"/>
      <c r="O146" s="155"/>
      <c r="P146" s="156"/>
      <c r="Q146" s="158"/>
      <c r="R146" s="155"/>
      <c r="S146" s="156"/>
      <c r="T146" s="158"/>
      <c r="U146" s="155"/>
      <c r="V146" s="156"/>
      <c r="W146" s="158"/>
      <c r="X146" s="155"/>
      <c r="Y146" s="156"/>
      <c r="Z146" s="159"/>
      <c r="AA146" s="155"/>
      <c r="AB146" s="156"/>
      <c r="AC146" s="180"/>
      <c r="AD146" s="155"/>
      <c r="AE146" s="155"/>
      <c r="AF146" s="161"/>
      <c r="AG146" s="155"/>
      <c r="AH146" s="155"/>
      <c r="AI146" s="155"/>
      <c r="AJ146" s="156"/>
      <c r="AK146" s="161"/>
      <c r="AL146" s="155"/>
      <c r="AM146" s="155"/>
      <c r="AN146" s="155"/>
      <c r="AO146" s="155"/>
      <c r="AP146" s="155"/>
      <c r="AQ146" s="155"/>
      <c r="AR146" s="155"/>
      <c r="AS146" s="155"/>
      <c r="AT146" s="155"/>
      <c r="AU146" s="155"/>
      <c r="AV146" s="155"/>
      <c r="AW146" s="155"/>
      <c r="AX146" s="155"/>
      <c r="AY146" s="161"/>
      <c r="AZ146" s="155"/>
      <c r="BA146" s="155"/>
      <c r="BB146" s="155"/>
      <c r="BC146" s="155"/>
      <c r="BD146" s="163" t="str">
        <f t="shared" si="4"/>
        <v/>
      </c>
      <c r="BE146" s="164" t="str">
        <f t="shared" si="1"/>
        <v/>
      </c>
      <c r="BF146" s="164" t="str">
        <f t="shared" si="2"/>
        <v/>
      </c>
      <c r="BG146" s="164" t="str">
        <f t="shared" si="5"/>
        <v/>
      </c>
      <c r="BH146" s="168" t="str">
        <f t="shared" si="3"/>
        <v/>
      </c>
    </row>
    <row r="147">
      <c r="A147" s="154"/>
      <c r="B147" s="155"/>
      <c r="C147" s="155"/>
      <c r="D147" s="155"/>
      <c r="E147" s="155"/>
      <c r="F147" s="156"/>
      <c r="G147" s="157"/>
      <c r="H147" s="155"/>
      <c r="I147" s="155"/>
      <c r="J147" s="155"/>
      <c r="K147" s="156"/>
      <c r="L147" s="157"/>
      <c r="M147" s="155"/>
      <c r="N147" s="155"/>
      <c r="O147" s="155"/>
      <c r="P147" s="156"/>
      <c r="Q147" s="158"/>
      <c r="R147" s="155"/>
      <c r="S147" s="156"/>
      <c r="T147" s="158"/>
      <c r="U147" s="155"/>
      <c r="V147" s="156"/>
      <c r="W147" s="158"/>
      <c r="X147" s="155"/>
      <c r="Y147" s="156"/>
      <c r="Z147" s="159"/>
      <c r="AA147" s="155"/>
      <c r="AB147" s="156"/>
      <c r="AC147" s="180"/>
      <c r="AD147" s="155"/>
      <c r="AE147" s="155"/>
      <c r="AF147" s="161"/>
      <c r="AG147" s="155"/>
      <c r="AH147" s="155"/>
      <c r="AI147" s="155"/>
      <c r="AJ147" s="156"/>
      <c r="AK147" s="161"/>
      <c r="AL147" s="155"/>
      <c r="AM147" s="155"/>
      <c r="AN147" s="155"/>
      <c r="AO147" s="155"/>
      <c r="AP147" s="155"/>
      <c r="AQ147" s="155"/>
      <c r="AR147" s="155"/>
      <c r="AS147" s="155"/>
      <c r="AT147" s="155"/>
      <c r="AU147" s="155"/>
      <c r="AV147" s="155"/>
      <c r="AW147" s="155"/>
      <c r="AX147" s="155"/>
      <c r="AY147" s="161"/>
      <c r="AZ147" s="155"/>
      <c r="BA147" s="155"/>
      <c r="BB147" s="155"/>
      <c r="BC147" s="155"/>
      <c r="BD147" s="163" t="str">
        <f t="shared" si="4"/>
        <v/>
      </c>
      <c r="BE147" s="164" t="str">
        <f t="shared" si="1"/>
        <v/>
      </c>
      <c r="BF147" s="164" t="str">
        <f t="shared" si="2"/>
        <v/>
      </c>
      <c r="BG147" s="164" t="str">
        <f t="shared" si="5"/>
        <v/>
      </c>
      <c r="BH147" s="168" t="str">
        <f t="shared" si="3"/>
        <v/>
      </c>
    </row>
    <row r="148">
      <c r="A148" s="154"/>
      <c r="B148" s="155"/>
      <c r="C148" s="155"/>
      <c r="D148" s="155"/>
      <c r="E148" s="155"/>
      <c r="F148" s="156"/>
      <c r="G148" s="157"/>
      <c r="H148" s="155"/>
      <c r="I148" s="155"/>
      <c r="J148" s="155"/>
      <c r="K148" s="156"/>
      <c r="L148" s="157"/>
      <c r="M148" s="155"/>
      <c r="N148" s="155"/>
      <c r="O148" s="155"/>
      <c r="P148" s="156"/>
      <c r="Q148" s="158"/>
      <c r="R148" s="155"/>
      <c r="S148" s="156"/>
      <c r="T148" s="158"/>
      <c r="U148" s="155"/>
      <c r="V148" s="156"/>
      <c r="W148" s="158"/>
      <c r="X148" s="155"/>
      <c r="Y148" s="156"/>
      <c r="Z148" s="159"/>
      <c r="AA148" s="155"/>
      <c r="AB148" s="156"/>
      <c r="AC148" s="180"/>
      <c r="AD148" s="155"/>
      <c r="AE148" s="155"/>
      <c r="AF148" s="161"/>
      <c r="AG148" s="155"/>
      <c r="AH148" s="155"/>
      <c r="AI148" s="155"/>
      <c r="AJ148" s="156"/>
      <c r="AK148" s="161"/>
      <c r="AL148" s="155"/>
      <c r="AM148" s="155"/>
      <c r="AN148" s="155"/>
      <c r="AO148" s="155"/>
      <c r="AP148" s="155"/>
      <c r="AQ148" s="155"/>
      <c r="AR148" s="155"/>
      <c r="AS148" s="155"/>
      <c r="AT148" s="155"/>
      <c r="AU148" s="155"/>
      <c r="AV148" s="155"/>
      <c r="AW148" s="155"/>
      <c r="AX148" s="155"/>
      <c r="AY148" s="161"/>
      <c r="AZ148" s="155"/>
      <c r="BA148" s="155"/>
      <c r="BB148" s="155"/>
      <c r="BC148" s="155"/>
      <c r="BD148" s="163" t="str">
        <f t="shared" si="4"/>
        <v/>
      </c>
      <c r="BE148" s="164" t="str">
        <f t="shared" si="1"/>
        <v/>
      </c>
      <c r="BF148" s="164" t="str">
        <f t="shared" si="2"/>
        <v/>
      </c>
      <c r="BG148" s="164" t="str">
        <f t="shared" si="5"/>
        <v/>
      </c>
      <c r="BH148" s="168" t="str">
        <f t="shared" si="3"/>
        <v/>
      </c>
    </row>
    <row r="149">
      <c r="A149" s="154"/>
      <c r="B149" s="155"/>
      <c r="C149" s="155"/>
      <c r="D149" s="155"/>
      <c r="E149" s="155"/>
      <c r="F149" s="156"/>
      <c r="G149" s="157"/>
      <c r="H149" s="155"/>
      <c r="I149" s="155"/>
      <c r="J149" s="155"/>
      <c r="K149" s="156"/>
      <c r="L149" s="157"/>
      <c r="M149" s="155"/>
      <c r="N149" s="155"/>
      <c r="O149" s="155"/>
      <c r="P149" s="156"/>
      <c r="Q149" s="158"/>
      <c r="R149" s="155"/>
      <c r="S149" s="156"/>
      <c r="T149" s="158"/>
      <c r="U149" s="155"/>
      <c r="V149" s="156"/>
      <c r="W149" s="158"/>
      <c r="X149" s="155"/>
      <c r="Y149" s="156"/>
      <c r="Z149" s="159"/>
      <c r="AA149" s="155"/>
      <c r="AB149" s="156"/>
      <c r="AC149" s="180"/>
      <c r="AD149" s="155"/>
      <c r="AE149" s="155"/>
      <c r="AF149" s="161"/>
      <c r="AG149" s="155"/>
      <c r="AH149" s="155"/>
      <c r="AI149" s="155"/>
      <c r="AJ149" s="156"/>
      <c r="AK149" s="161"/>
      <c r="AL149" s="155"/>
      <c r="AM149" s="155"/>
      <c r="AN149" s="155"/>
      <c r="AO149" s="155"/>
      <c r="AP149" s="155"/>
      <c r="AQ149" s="155"/>
      <c r="AR149" s="155"/>
      <c r="AS149" s="155"/>
      <c r="AT149" s="155"/>
      <c r="AU149" s="155"/>
      <c r="AV149" s="155"/>
      <c r="AW149" s="155"/>
      <c r="AX149" s="155"/>
      <c r="AY149" s="161"/>
      <c r="AZ149" s="155"/>
      <c r="BA149" s="155"/>
      <c r="BB149" s="155"/>
      <c r="BC149" s="155"/>
      <c r="BD149" s="163" t="str">
        <f t="shared" si="4"/>
        <v/>
      </c>
      <c r="BE149" s="164" t="str">
        <f t="shared" si="1"/>
        <v/>
      </c>
      <c r="BF149" s="164" t="str">
        <f t="shared" si="2"/>
        <v/>
      </c>
      <c r="BG149" s="164" t="str">
        <f t="shared" si="5"/>
        <v/>
      </c>
      <c r="BH149" s="168" t="str">
        <f t="shared" si="3"/>
        <v/>
      </c>
    </row>
    <row r="150">
      <c r="A150" s="154"/>
      <c r="B150" s="155"/>
      <c r="C150" s="155"/>
      <c r="D150" s="155"/>
      <c r="E150" s="155"/>
      <c r="F150" s="156"/>
      <c r="G150" s="157"/>
      <c r="H150" s="155"/>
      <c r="I150" s="155"/>
      <c r="J150" s="155"/>
      <c r="K150" s="156"/>
      <c r="L150" s="157"/>
      <c r="M150" s="155"/>
      <c r="N150" s="155"/>
      <c r="O150" s="155"/>
      <c r="P150" s="156"/>
      <c r="Q150" s="158"/>
      <c r="R150" s="155"/>
      <c r="S150" s="156"/>
      <c r="T150" s="158"/>
      <c r="U150" s="155"/>
      <c r="V150" s="156"/>
      <c r="W150" s="158"/>
      <c r="X150" s="155"/>
      <c r="Y150" s="156"/>
      <c r="Z150" s="159"/>
      <c r="AA150" s="155"/>
      <c r="AB150" s="156"/>
      <c r="AC150" s="180"/>
      <c r="AD150" s="155"/>
      <c r="AE150" s="155"/>
      <c r="AF150" s="161"/>
      <c r="AG150" s="155"/>
      <c r="AH150" s="155"/>
      <c r="AI150" s="155"/>
      <c r="AJ150" s="156"/>
      <c r="AK150" s="161"/>
      <c r="AL150" s="155"/>
      <c r="AM150" s="155"/>
      <c r="AN150" s="155"/>
      <c r="AO150" s="155"/>
      <c r="AP150" s="155"/>
      <c r="AQ150" s="155"/>
      <c r="AR150" s="155"/>
      <c r="AS150" s="155"/>
      <c r="AT150" s="155"/>
      <c r="AU150" s="155"/>
      <c r="AV150" s="155"/>
      <c r="AW150" s="155"/>
      <c r="AX150" s="155"/>
      <c r="AY150" s="161"/>
      <c r="AZ150" s="155"/>
      <c r="BA150" s="155"/>
      <c r="BB150" s="155"/>
      <c r="BC150" s="155"/>
      <c r="BD150" s="163" t="str">
        <f t="shared" si="4"/>
        <v/>
      </c>
      <c r="BE150" s="164" t="str">
        <f t="shared" si="1"/>
        <v/>
      </c>
      <c r="BF150" s="164" t="str">
        <f t="shared" si="2"/>
        <v/>
      </c>
      <c r="BG150" s="164" t="str">
        <f t="shared" si="5"/>
        <v/>
      </c>
      <c r="BH150" s="168" t="str">
        <f t="shared" si="3"/>
        <v/>
      </c>
    </row>
    <row r="151">
      <c r="A151" s="154"/>
      <c r="B151" s="155"/>
      <c r="C151" s="155"/>
      <c r="D151" s="155"/>
      <c r="E151" s="155"/>
      <c r="F151" s="156"/>
      <c r="G151" s="157"/>
      <c r="H151" s="155"/>
      <c r="I151" s="155"/>
      <c r="J151" s="155"/>
      <c r="K151" s="156"/>
      <c r="L151" s="157"/>
      <c r="M151" s="155"/>
      <c r="N151" s="155"/>
      <c r="O151" s="155"/>
      <c r="P151" s="156"/>
      <c r="Q151" s="158"/>
      <c r="R151" s="155"/>
      <c r="S151" s="156"/>
      <c r="T151" s="158"/>
      <c r="U151" s="155"/>
      <c r="V151" s="156"/>
      <c r="W151" s="158"/>
      <c r="X151" s="155"/>
      <c r="Y151" s="156"/>
      <c r="Z151" s="159"/>
      <c r="AA151" s="155"/>
      <c r="AB151" s="156"/>
      <c r="AC151" s="180"/>
      <c r="AD151" s="155"/>
      <c r="AE151" s="155"/>
      <c r="AF151" s="161"/>
      <c r="AG151" s="155"/>
      <c r="AH151" s="155"/>
      <c r="AI151" s="155"/>
      <c r="AJ151" s="156"/>
      <c r="AK151" s="161"/>
      <c r="AL151" s="155"/>
      <c r="AM151" s="155"/>
      <c r="AN151" s="155"/>
      <c r="AO151" s="155"/>
      <c r="AP151" s="155"/>
      <c r="AQ151" s="155"/>
      <c r="AR151" s="155"/>
      <c r="AS151" s="155"/>
      <c r="AT151" s="155"/>
      <c r="AU151" s="155"/>
      <c r="AV151" s="155"/>
      <c r="AW151" s="155"/>
      <c r="AX151" s="155"/>
      <c r="AY151" s="161"/>
      <c r="AZ151" s="155"/>
      <c r="BA151" s="155"/>
      <c r="BB151" s="155"/>
      <c r="BC151" s="155"/>
      <c r="BD151" s="163" t="str">
        <f t="shared" si="4"/>
        <v/>
      </c>
      <c r="BE151" s="164" t="str">
        <f t="shared" si="1"/>
        <v/>
      </c>
      <c r="BF151" s="164" t="str">
        <f t="shared" si="2"/>
        <v/>
      </c>
      <c r="BG151" s="164" t="str">
        <f t="shared" si="5"/>
        <v/>
      </c>
      <c r="BH151" s="168" t="str">
        <f t="shared" si="3"/>
        <v/>
      </c>
    </row>
    <row r="152">
      <c r="A152" s="154"/>
      <c r="B152" s="155"/>
      <c r="C152" s="155"/>
      <c r="D152" s="155"/>
      <c r="E152" s="155"/>
      <c r="F152" s="156"/>
      <c r="G152" s="157"/>
      <c r="H152" s="155"/>
      <c r="I152" s="155"/>
      <c r="J152" s="155"/>
      <c r="K152" s="156"/>
      <c r="L152" s="157"/>
      <c r="M152" s="155"/>
      <c r="N152" s="155"/>
      <c r="O152" s="155"/>
      <c r="P152" s="156"/>
      <c r="Q152" s="158"/>
      <c r="R152" s="155"/>
      <c r="S152" s="156"/>
      <c r="T152" s="158"/>
      <c r="U152" s="155"/>
      <c r="V152" s="156"/>
      <c r="W152" s="158"/>
      <c r="X152" s="155"/>
      <c r="Y152" s="156"/>
      <c r="Z152" s="159"/>
      <c r="AA152" s="155"/>
      <c r="AB152" s="156"/>
      <c r="AC152" s="180"/>
      <c r="AD152" s="155"/>
      <c r="AE152" s="155"/>
      <c r="AF152" s="161"/>
      <c r="AG152" s="155"/>
      <c r="AH152" s="155"/>
      <c r="AI152" s="155"/>
      <c r="AJ152" s="156"/>
      <c r="AK152" s="161"/>
      <c r="AL152" s="155"/>
      <c r="AM152" s="155"/>
      <c r="AN152" s="155"/>
      <c r="AO152" s="155"/>
      <c r="AP152" s="155"/>
      <c r="AQ152" s="155"/>
      <c r="AR152" s="155"/>
      <c r="AS152" s="155"/>
      <c r="AT152" s="155"/>
      <c r="AU152" s="155"/>
      <c r="AV152" s="155"/>
      <c r="AW152" s="155"/>
      <c r="AX152" s="155"/>
      <c r="AY152" s="161"/>
      <c r="AZ152" s="155"/>
      <c r="BA152" s="155"/>
      <c r="BB152" s="155"/>
      <c r="BC152" s="155"/>
      <c r="BD152" s="163" t="str">
        <f t="shared" si="4"/>
        <v/>
      </c>
      <c r="BE152" s="164" t="str">
        <f t="shared" si="1"/>
        <v/>
      </c>
      <c r="BF152" s="164" t="str">
        <f t="shared" si="2"/>
        <v/>
      </c>
      <c r="BG152" s="164" t="str">
        <f t="shared" si="5"/>
        <v/>
      </c>
      <c r="BH152" s="168" t="str">
        <f t="shared" si="3"/>
        <v/>
      </c>
    </row>
    <row r="153">
      <c r="A153" s="154"/>
      <c r="B153" s="155"/>
      <c r="C153" s="155"/>
      <c r="D153" s="155"/>
      <c r="E153" s="155"/>
      <c r="F153" s="156"/>
      <c r="G153" s="157"/>
      <c r="H153" s="155"/>
      <c r="I153" s="155"/>
      <c r="J153" s="155"/>
      <c r="K153" s="156"/>
      <c r="L153" s="157"/>
      <c r="M153" s="155"/>
      <c r="N153" s="155"/>
      <c r="O153" s="155"/>
      <c r="P153" s="156"/>
      <c r="Q153" s="158"/>
      <c r="R153" s="155"/>
      <c r="S153" s="156"/>
      <c r="T153" s="158"/>
      <c r="U153" s="155"/>
      <c r="V153" s="156"/>
      <c r="W153" s="158"/>
      <c r="X153" s="155"/>
      <c r="Y153" s="156"/>
      <c r="Z153" s="159"/>
      <c r="AA153" s="155"/>
      <c r="AB153" s="156"/>
      <c r="AC153" s="180"/>
      <c r="AD153" s="155"/>
      <c r="AE153" s="155"/>
      <c r="AF153" s="161"/>
      <c r="AG153" s="155"/>
      <c r="AH153" s="155"/>
      <c r="AI153" s="155"/>
      <c r="AJ153" s="156"/>
      <c r="AK153" s="161"/>
      <c r="AL153" s="155"/>
      <c r="AM153" s="155"/>
      <c r="AN153" s="155"/>
      <c r="AO153" s="155"/>
      <c r="AP153" s="155"/>
      <c r="AQ153" s="155"/>
      <c r="AR153" s="155"/>
      <c r="AS153" s="155"/>
      <c r="AT153" s="155"/>
      <c r="AU153" s="155"/>
      <c r="AV153" s="155"/>
      <c r="AW153" s="155"/>
      <c r="AX153" s="155"/>
      <c r="AY153" s="161"/>
      <c r="AZ153" s="155"/>
      <c r="BA153" s="155"/>
      <c r="BB153" s="155"/>
      <c r="BC153" s="155"/>
      <c r="BD153" s="163" t="str">
        <f t="shared" si="4"/>
        <v/>
      </c>
      <c r="BE153" s="164" t="str">
        <f t="shared" si="1"/>
        <v/>
      </c>
      <c r="BF153" s="164" t="str">
        <f t="shared" si="2"/>
        <v/>
      </c>
      <c r="BG153" s="164" t="str">
        <f t="shared" si="5"/>
        <v/>
      </c>
      <c r="BH153" s="168" t="str">
        <f t="shared" si="3"/>
        <v/>
      </c>
    </row>
    <row r="154">
      <c r="A154" s="154"/>
      <c r="B154" s="155"/>
      <c r="C154" s="155"/>
      <c r="D154" s="155"/>
      <c r="E154" s="155"/>
      <c r="F154" s="156"/>
      <c r="G154" s="157"/>
      <c r="H154" s="155"/>
      <c r="I154" s="155"/>
      <c r="J154" s="155"/>
      <c r="K154" s="156"/>
      <c r="L154" s="157"/>
      <c r="M154" s="155"/>
      <c r="N154" s="155"/>
      <c r="O154" s="155"/>
      <c r="P154" s="156"/>
      <c r="Q154" s="158"/>
      <c r="R154" s="155"/>
      <c r="S154" s="156"/>
      <c r="T154" s="158"/>
      <c r="U154" s="155"/>
      <c r="V154" s="156"/>
      <c r="W154" s="158"/>
      <c r="X154" s="155"/>
      <c r="Y154" s="156"/>
      <c r="Z154" s="159"/>
      <c r="AA154" s="155"/>
      <c r="AB154" s="156"/>
      <c r="AC154" s="180"/>
      <c r="AD154" s="155"/>
      <c r="AE154" s="155"/>
      <c r="AF154" s="161"/>
      <c r="AG154" s="155"/>
      <c r="AH154" s="155"/>
      <c r="AI154" s="155"/>
      <c r="AJ154" s="156"/>
      <c r="AK154" s="161"/>
      <c r="AL154" s="155"/>
      <c r="AM154" s="155"/>
      <c r="AN154" s="155"/>
      <c r="AO154" s="155"/>
      <c r="AP154" s="155"/>
      <c r="AQ154" s="155"/>
      <c r="AR154" s="155"/>
      <c r="AS154" s="155"/>
      <c r="AT154" s="155"/>
      <c r="AU154" s="155"/>
      <c r="AV154" s="155"/>
      <c r="AW154" s="155"/>
      <c r="AX154" s="155"/>
      <c r="AY154" s="161"/>
      <c r="AZ154" s="155"/>
      <c r="BA154" s="155"/>
      <c r="BB154" s="155"/>
      <c r="BC154" s="155"/>
      <c r="BD154" s="163" t="str">
        <f t="shared" si="4"/>
        <v/>
      </c>
      <c r="BE154" s="164" t="str">
        <f t="shared" si="1"/>
        <v/>
      </c>
      <c r="BF154" s="164" t="str">
        <f t="shared" si="2"/>
        <v/>
      </c>
      <c r="BG154" s="164" t="str">
        <f t="shared" si="5"/>
        <v/>
      </c>
      <c r="BH154" s="168" t="str">
        <f t="shared" si="3"/>
        <v/>
      </c>
    </row>
    <row r="155">
      <c r="A155" s="154"/>
      <c r="B155" s="155"/>
      <c r="C155" s="155"/>
      <c r="D155" s="155"/>
      <c r="E155" s="155"/>
      <c r="F155" s="156"/>
      <c r="G155" s="157"/>
      <c r="H155" s="155"/>
      <c r="I155" s="155"/>
      <c r="J155" s="155"/>
      <c r="K155" s="156"/>
      <c r="L155" s="157"/>
      <c r="M155" s="155"/>
      <c r="N155" s="155"/>
      <c r="O155" s="155"/>
      <c r="P155" s="156"/>
      <c r="Q155" s="158"/>
      <c r="R155" s="155"/>
      <c r="S155" s="156"/>
      <c r="T155" s="158"/>
      <c r="U155" s="155"/>
      <c r="V155" s="156"/>
      <c r="W155" s="158"/>
      <c r="X155" s="155"/>
      <c r="Y155" s="156"/>
      <c r="Z155" s="159"/>
      <c r="AA155" s="155"/>
      <c r="AB155" s="156"/>
      <c r="AC155" s="180"/>
      <c r="AD155" s="155"/>
      <c r="AE155" s="155"/>
      <c r="AF155" s="161"/>
      <c r="AG155" s="155"/>
      <c r="AH155" s="155"/>
      <c r="AI155" s="155"/>
      <c r="AJ155" s="156"/>
      <c r="AK155" s="161"/>
      <c r="AL155" s="155"/>
      <c r="AM155" s="155"/>
      <c r="AN155" s="155"/>
      <c r="AO155" s="155"/>
      <c r="AP155" s="155"/>
      <c r="AQ155" s="155"/>
      <c r="AR155" s="155"/>
      <c r="AS155" s="155"/>
      <c r="AT155" s="155"/>
      <c r="AU155" s="155"/>
      <c r="AV155" s="155"/>
      <c r="AW155" s="155"/>
      <c r="AX155" s="155"/>
      <c r="AY155" s="161"/>
      <c r="AZ155" s="155"/>
      <c r="BA155" s="155"/>
      <c r="BB155" s="155"/>
      <c r="BC155" s="155"/>
      <c r="BD155" s="163" t="str">
        <f t="shared" si="4"/>
        <v/>
      </c>
      <c r="BE155" s="164" t="str">
        <f t="shared" si="1"/>
        <v/>
      </c>
      <c r="BF155" s="164" t="str">
        <f t="shared" si="2"/>
        <v/>
      </c>
      <c r="BG155" s="164" t="str">
        <f t="shared" si="5"/>
        <v/>
      </c>
      <c r="BH155" s="168" t="str">
        <f t="shared" si="3"/>
        <v/>
      </c>
    </row>
    <row r="156">
      <c r="A156" s="154"/>
      <c r="B156" s="155"/>
      <c r="C156" s="155"/>
      <c r="D156" s="155"/>
      <c r="E156" s="155"/>
      <c r="F156" s="156"/>
      <c r="G156" s="157"/>
      <c r="H156" s="155"/>
      <c r="I156" s="155"/>
      <c r="J156" s="155"/>
      <c r="K156" s="156"/>
      <c r="L156" s="157"/>
      <c r="M156" s="155"/>
      <c r="N156" s="155"/>
      <c r="O156" s="155"/>
      <c r="P156" s="156"/>
      <c r="Q156" s="158"/>
      <c r="R156" s="155"/>
      <c r="S156" s="156"/>
      <c r="T156" s="158"/>
      <c r="U156" s="155"/>
      <c r="V156" s="156"/>
      <c r="W156" s="158"/>
      <c r="X156" s="155"/>
      <c r="Y156" s="156"/>
      <c r="Z156" s="159"/>
      <c r="AA156" s="155"/>
      <c r="AB156" s="156"/>
      <c r="AC156" s="180"/>
      <c r="AD156" s="155"/>
      <c r="AE156" s="155"/>
      <c r="AF156" s="161"/>
      <c r="AG156" s="155"/>
      <c r="AH156" s="155"/>
      <c r="AI156" s="155"/>
      <c r="AJ156" s="156"/>
      <c r="AK156" s="161"/>
      <c r="AL156" s="155"/>
      <c r="AM156" s="155"/>
      <c r="AN156" s="155"/>
      <c r="AO156" s="155"/>
      <c r="AP156" s="155"/>
      <c r="AQ156" s="155"/>
      <c r="AR156" s="155"/>
      <c r="AS156" s="155"/>
      <c r="AT156" s="155"/>
      <c r="AU156" s="155"/>
      <c r="AV156" s="155"/>
      <c r="AW156" s="155"/>
      <c r="AX156" s="155"/>
      <c r="AY156" s="161"/>
      <c r="AZ156" s="155"/>
      <c r="BA156" s="155"/>
      <c r="BB156" s="155"/>
      <c r="BC156" s="155"/>
      <c r="BD156" s="163" t="str">
        <f t="shared" si="4"/>
        <v/>
      </c>
      <c r="BE156" s="164" t="str">
        <f t="shared" si="1"/>
        <v/>
      </c>
      <c r="BF156" s="164" t="str">
        <f t="shared" si="2"/>
        <v/>
      </c>
      <c r="BG156" s="164" t="str">
        <f t="shared" si="5"/>
        <v/>
      </c>
      <c r="BH156" s="168" t="str">
        <f t="shared" si="3"/>
        <v/>
      </c>
    </row>
    <row r="157">
      <c r="A157" s="154"/>
      <c r="B157" s="155"/>
      <c r="C157" s="155"/>
      <c r="D157" s="155"/>
      <c r="E157" s="155"/>
      <c r="F157" s="156"/>
      <c r="G157" s="157"/>
      <c r="H157" s="155"/>
      <c r="I157" s="155"/>
      <c r="J157" s="155"/>
      <c r="K157" s="156"/>
      <c r="L157" s="157"/>
      <c r="M157" s="155"/>
      <c r="N157" s="155"/>
      <c r="O157" s="155"/>
      <c r="P157" s="156"/>
      <c r="Q157" s="158"/>
      <c r="R157" s="155"/>
      <c r="S157" s="156"/>
      <c r="T157" s="158"/>
      <c r="U157" s="155"/>
      <c r="V157" s="156"/>
      <c r="W157" s="158"/>
      <c r="X157" s="155"/>
      <c r="Y157" s="156"/>
      <c r="Z157" s="159"/>
      <c r="AA157" s="155"/>
      <c r="AB157" s="156"/>
      <c r="AC157" s="180"/>
      <c r="AD157" s="155"/>
      <c r="AE157" s="155"/>
      <c r="AF157" s="161"/>
      <c r="AG157" s="155"/>
      <c r="AH157" s="155"/>
      <c r="AI157" s="155"/>
      <c r="AJ157" s="156"/>
      <c r="AK157" s="161"/>
      <c r="AL157" s="155"/>
      <c r="AM157" s="155"/>
      <c r="AN157" s="155"/>
      <c r="AO157" s="155"/>
      <c r="AP157" s="155"/>
      <c r="AQ157" s="155"/>
      <c r="AR157" s="155"/>
      <c r="AS157" s="155"/>
      <c r="AT157" s="155"/>
      <c r="AU157" s="155"/>
      <c r="AV157" s="155"/>
      <c r="AW157" s="155"/>
      <c r="AX157" s="155"/>
      <c r="AY157" s="161"/>
      <c r="AZ157" s="155"/>
      <c r="BA157" s="155"/>
      <c r="BB157" s="155"/>
      <c r="BC157" s="155"/>
      <c r="BD157" s="163" t="str">
        <f t="shared" si="4"/>
        <v/>
      </c>
      <c r="BE157" s="164" t="str">
        <f t="shared" si="1"/>
        <v/>
      </c>
      <c r="BF157" s="164" t="str">
        <f t="shared" si="2"/>
        <v/>
      </c>
      <c r="BG157" s="164" t="str">
        <f t="shared" si="5"/>
        <v/>
      </c>
      <c r="BH157" s="168" t="str">
        <f t="shared" si="3"/>
        <v/>
      </c>
    </row>
    <row r="158">
      <c r="A158" s="154"/>
      <c r="B158" s="155"/>
      <c r="C158" s="155"/>
      <c r="D158" s="155"/>
      <c r="E158" s="155"/>
      <c r="F158" s="156"/>
      <c r="G158" s="157"/>
      <c r="H158" s="155"/>
      <c r="I158" s="155"/>
      <c r="J158" s="155"/>
      <c r="K158" s="156"/>
      <c r="L158" s="157"/>
      <c r="M158" s="155"/>
      <c r="N158" s="155"/>
      <c r="O158" s="155"/>
      <c r="P158" s="156"/>
      <c r="Q158" s="158"/>
      <c r="R158" s="155"/>
      <c r="S158" s="156"/>
      <c r="T158" s="158"/>
      <c r="U158" s="155"/>
      <c r="V158" s="156"/>
      <c r="W158" s="158"/>
      <c r="X158" s="155"/>
      <c r="Y158" s="156"/>
      <c r="Z158" s="159"/>
      <c r="AA158" s="155"/>
      <c r="AB158" s="156"/>
      <c r="AC158" s="180"/>
      <c r="AD158" s="155"/>
      <c r="AE158" s="155"/>
      <c r="AF158" s="161"/>
      <c r="AG158" s="155"/>
      <c r="AH158" s="155"/>
      <c r="AI158" s="155"/>
      <c r="AJ158" s="156"/>
      <c r="AK158" s="161"/>
      <c r="AL158" s="155"/>
      <c r="AM158" s="155"/>
      <c r="AN158" s="155"/>
      <c r="AO158" s="155"/>
      <c r="AP158" s="155"/>
      <c r="AQ158" s="155"/>
      <c r="AR158" s="155"/>
      <c r="AS158" s="155"/>
      <c r="AT158" s="155"/>
      <c r="AU158" s="155"/>
      <c r="AV158" s="155"/>
      <c r="AW158" s="155"/>
      <c r="AX158" s="155"/>
      <c r="AY158" s="161"/>
      <c r="AZ158" s="155"/>
      <c r="BA158" s="155"/>
      <c r="BB158" s="155"/>
      <c r="BC158" s="155"/>
      <c r="BD158" s="163" t="str">
        <f t="shared" si="4"/>
        <v/>
      </c>
      <c r="BE158" s="164" t="str">
        <f t="shared" si="1"/>
        <v/>
      </c>
      <c r="BF158" s="164" t="str">
        <f t="shared" si="2"/>
        <v/>
      </c>
      <c r="BG158" s="164" t="str">
        <f t="shared" si="5"/>
        <v/>
      </c>
      <c r="BH158" s="168" t="str">
        <f t="shared" si="3"/>
        <v/>
      </c>
    </row>
    <row r="159">
      <c r="A159" s="154"/>
      <c r="B159" s="155"/>
      <c r="C159" s="155"/>
      <c r="D159" s="155"/>
      <c r="E159" s="155"/>
      <c r="F159" s="156"/>
      <c r="G159" s="157"/>
      <c r="H159" s="155"/>
      <c r="I159" s="155"/>
      <c r="J159" s="155"/>
      <c r="K159" s="156"/>
      <c r="L159" s="157"/>
      <c r="M159" s="155"/>
      <c r="N159" s="155"/>
      <c r="O159" s="155"/>
      <c r="P159" s="156"/>
      <c r="Q159" s="158"/>
      <c r="R159" s="155"/>
      <c r="S159" s="156"/>
      <c r="T159" s="158"/>
      <c r="U159" s="155"/>
      <c r="V159" s="156"/>
      <c r="W159" s="158"/>
      <c r="X159" s="155"/>
      <c r="Y159" s="156"/>
      <c r="Z159" s="159"/>
      <c r="AA159" s="155"/>
      <c r="AB159" s="156"/>
      <c r="AC159" s="180"/>
      <c r="AD159" s="155"/>
      <c r="AE159" s="155"/>
      <c r="AF159" s="161"/>
      <c r="AG159" s="155"/>
      <c r="AH159" s="155"/>
      <c r="AI159" s="155"/>
      <c r="AJ159" s="156"/>
      <c r="AK159" s="161"/>
      <c r="AL159" s="155"/>
      <c r="AM159" s="155"/>
      <c r="AN159" s="155"/>
      <c r="AO159" s="155"/>
      <c r="AP159" s="155"/>
      <c r="AQ159" s="155"/>
      <c r="AR159" s="155"/>
      <c r="AS159" s="155"/>
      <c r="AT159" s="155"/>
      <c r="AU159" s="155"/>
      <c r="AV159" s="155"/>
      <c r="AW159" s="155"/>
      <c r="AX159" s="155"/>
      <c r="AY159" s="161"/>
      <c r="AZ159" s="155"/>
      <c r="BA159" s="155"/>
      <c r="BB159" s="155"/>
      <c r="BC159" s="155"/>
      <c r="BD159" s="163" t="str">
        <f t="shared" si="4"/>
        <v/>
      </c>
      <c r="BE159" s="164" t="str">
        <f t="shared" si="1"/>
        <v/>
      </c>
      <c r="BF159" s="164" t="str">
        <f t="shared" si="2"/>
        <v/>
      </c>
      <c r="BG159" s="164" t="str">
        <f t="shared" si="5"/>
        <v/>
      </c>
      <c r="BH159" s="168" t="str">
        <f t="shared" si="3"/>
        <v/>
      </c>
    </row>
    <row r="160">
      <c r="A160" s="154"/>
      <c r="B160" s="155"/>
      <c r="C160" s="155"/>
      <c r="D160" s="155"/>
      <c r="E160" s="155"/>
      <c r="F160" s="156"/>
      <c r="G160" s="157"/>
      <c r="H160" s="155"/>
      <c r="I160" s="155"/>
      <c r="J160" s="155"/>
      <c r="K160" s="156"/>
      <c r="L160" s="157"/>
      <c r="M160" s="155"/>
      <c r="N160" s="155"/>
      <c r="O160" s="155"/>
      <c r="P160" s="156"/>
      <c r="Q160" s="158"/>
      <c r="R160" s="155"/>
      <c r="S160" s="156"/>
      <c r="T160" s="158"/>
      <c r="U160" s="155"/>
      <c r="V160" s="156"/>
      <c r="W160" s="158"/>
      <c r="X160" s="155"/>
      <c r="Y160" s="156"/>
      <c r="Z160" s="159"/>
      <c r="AA160" s="155"/>
      <c r="AB160" s="156"/>
      <c r="AC160" s="180"/>
      <c r="AD160" s="155"/>
      <c r="AE160" s="155"/>
      <c r="AF160" s="161"/>
      <c r="AG160" s="155"/>
      <c r="AH160" s="155"/>
      <c r="AI160" s="155"/>
      <c r="AJ160" s="156"/>
      <c r="AK160" s="161"/>
      <c r="AL160" s="155"/>
      <c r="AM160" s="155"/>
      <c r="AN160" s="155"/>
      <c r="AO160" s="155"/>
      <c r="AP160" s="155"/>
      <c r="AQ160" s="155"/>
      <c r="AR160" s="155"/>
      <c r="AS160" s="155"/>
      <c r="AT160" s="155"/>
      <c r="AU160" s="155"/>
      <c r="AV160" s="155"/>
      <c r="AW160" s="155"/>
      <c r="AX160" s="155"/>
      <c r="AY160" s="161"/>
      <c r="AZ160" s="155"/>
      <c r="BA160" s="155"/>
      <c r="BB160" s="155"/>
      <c r="BC160" s="155"/>
      <c r="BD160" s="163" t="str">
        <f t="shared" si="4"/>
        <v/>
      </c>
      <c r="BE160" s="164" t="str">
        <f t="shared" si="1"/>
        <v/>
      </c>
      <c r="BF160" s="164" t="str">
        <f t="shared" si="2"/>
        <v/>
      </c>
      <c r="BG160" s="164" t="str">
        <f t="shared" si="5"/>
        <v/>
      </c>
      <c r="BH160" s="168" t="str">
        <f t="shared" si="3"/>
        <v/>
      </c>
    </row>
    <row r="161">
      <c r="A161" s="154"/>
      <c r="B161" s="155"/>
      <c r="C161" s="155"/>
      <c r="D161" s="155"/>
      <c r="E161" s="155"/>
      <c r="F161" s="156"/>
      <c r="G161" s="157"/>
      <c r="H161" s="155"/>
      <c r="I161" s="155"/>
      <c r="J161" s="155"/>
      <c r="K161" s="156"/>
      <c r="L161" s="157"/>
      <c r="M161" s="155"/>
      <c r="N161" s="155"/>
      <c r="O161" s="155"/>
      <c r="P161" s="156"/>
      <c r="Q161" s="158"/>
      <c r="R161" s="155"/>
      <c r="S161" s="156"/>
      <c r="T161" s="158"/>
      <c r="U161" s="155"/>
      <c r="V161" s="156"/>
      <c r="W161" s="158"/>
      <c r="X161" s="155"/>
      <c r="Y161" s="156"/>
      <c r="Z161" s="159"/>
      <c r="AA161" s="155"/>
      <c r="AB161" s="156"/>
      <c r="AC161" s="180"/>
      <c r="AD161" s="155"/>
      <c r="AE161" s="155"/>
      <c r="AF161" s="161"/>
      <c r="AG161" s="155"/>
      <c r="AH161" s="155"/>
      <c r="AI161" s="155"/>
      <c r="AJ161" s="156"/>
      <c r="AK161" s="161"/>
      <c r="AL161" s="155"/>
      <c r="AM161" s="155"/>
      <c r="AN161" s="155"/>
      <c r="AO161" s="155"/>
      <c r="AP161" s="155"/>
      <c r="AQ161" s="155"/>
      <c r="AR161" s="155"/>
      <c r="AS161" s="155"/>
      <c r="AT161" s="155"/>
      <c r="AU161" s="155"/>
      <c r="AV161" s="155"/>
      <c r="AW161" s="155"/>
      <c r="AX161" s="155"/>
      <c r="AY161" s="161"/>
      <c r="AZ161" s="155"/>
      <c r="BA161" s="155"/>
      <c r="BB161" s="155"/>
      <c r="BC161" s="155"/>
      <c r="BD161" s="163" t="str">
        <f t="shared" si="4"/>
        <v/>
      </c>
      <c r="BE161" s="164" t="str">
        <f t="shared" si="1"/>
        <v/>
      </c>
      <c r="BF161" s="164" t="str">
        <f t="shared" si="2"/>
        <v/>
      </c>
      <c r="BG161" s="164" t="str">
        <f t="shared" si="5"/>
        <v/>
      </c>
      <c r="BH161" s="168" t="str">
        <f t="shared" si="3"/>
        <v/>
      </c>
    </row>
    <row r="162">
      <c r="A162" s="154"/>
      <c r="B162" s="155"/>
      <c r="C162" s="155"/>
      <c r="D162" s="155"/>
      <c r="E162" s="155"/>
      <c r="F162" s="156"/>
      <c r="G162" s="157"/>
      <c r="H162" s="155"/>
      <c r="I162" s="155"/>
      <c r="J162" s="155"/>
      <c r="K162" s="156"/>
      <c r="L162" s="157"/>
      <c r="M162" s="155"/>
      <c r="N162" s="155"/>
      <c r="O162" s="155"/>
      <c r="P162" s="156"/>
      <c r="Q162" s="158"/>
      <c r="R162" s="155"/>
      <c r="S162" s="156"/>
      <c r="T162" s="158"/>
      <c r="U162" s="155"/>
      <c r="V162" s="156"/>
      <c r="W162" s="158"/>
      <c r="X162" s="155"/>
      <c r="Y162" s="156"/>
      <c r="Z162" s="159"/>
      <c r="AA162" s="155"/>
      <c r="AB162" s="156"/>
      <c r="AC162" s="180"/>
      <c r="AD162" s="155"/>
      <c r="AE162" s="155"/>
      <c r="AF162" s="161"/>
      <c r="AG162" s="155"/>
      <c r="AH162" s="155"/>
      <c r="AI162" s="155"/>
      <c r="AJ162" s="156"/>
      <c r="AK162" s="161"/>
      <c r="AL162" s="155"/>
      <c r="AM162" s="155"/>
      <c r="AN162" s="155"/>
      <c r="AO162" s="155"/>
      <c r="AP162" s="155"/>
      <c r="AQ162" s="155"/>
      <c r="AR162" s="155"/>
      <c r="AS162" s="155"/>
      <c r="AT162" s="155"/>
      <c r="AU162" s="155"/>
      <c r="AV162" s="155"/>
      <c r="AW162" s="155"/>
      <c r="AX162" s="155"/>
      <c r="AY162" s="161"/>
      <c r="AZ162" s="155"/>
      <c r="BA162" s="155"/>
      <c r="BB162" s="155"/>
      <c r="BC162" s="155"/>
      <c r="BD162" s="163" t="str">
        <f t="shared" si="4"/>
        <v/>
      </c>
      <c r="BE162" s="164" t="str">
        <f t="shared" si="1"/>
        <v/>
      </c>
      <c r="BF162" s="164" t="str">
        <f t="shared" si="2"/>
        <v/>
      </c>
      <c r="BG162" s="164" t="str">
        <f t="shared" si="5"/>
        <v/>
      </c>
      <c r="BH162" s="168" t="str">
        <f t="shared" si="3"/>
        <v/>
      </c>
    </row>
    <row r="163">
      <c r="A163" s="154"/>
      <c r="B163" s="155"/>
      <c r="C163" s="155"/>
      <c r="D163" s="155"/>
      <c r="E163" s="155"/>
      <c r="F163" s="156"/>
      <c r="G163" s="157"/>
      <c r="H163" s="155"/>
      <c r="I163" s="155"/>
      <c r="J163" s="155"/>
      <c r="K163" s="156"/>
      <c r="L163" s="157"/>
      <c r="M163" s="155"/>
      <c r="N163" s="155"/>
      <c r="O163" s="155"/>
      <c r="P163" s="156"/>
      <c r="Q163" s="158"/>
      <c r="R163" s="155"/>
      <c r="S163" s="156"/>
      <c r="T163" s="158"/>
      <c r="U163" s="155"/>
      <c r="V163" s="156"/>
      <c r="W163" s="158"/>
      <c r="X163" s="155"/>
      <c r="Y163" s="156"/>
      <c r="Z163" s="159"/>
      <c r="AA163" s="155"/>
      <c r="AB163" s="156"/>
      <c r="AC163" s="180"/>
      <c r="AD163" s="155"/>
      <c r="AE163" s="155"/>
      <c r="AF163" s="161"/>
      <c r="AG163" s="155"/>
      <c r="AH163" s="155"/>
      <c r="AI163" s="155"/>
      <c r="AJ163" s="156"/>
      <c r="AK163" s="161"/>
      <c r="AL163" s="155"/>
      <c r="AM163" s="155"/>
      <c r="AN163" s="155"/>
      <c r="AO163" s="155"/>
      <c r="AP163" s="155"/>
      <c r="AQ163" s="155"/>
      <c r="AR163" s="155"/>
      <c r="AS163" s="155"/>
      <c r="AT163" s="155"/>
      <c r="AU163" s="155"/>
      <c r="AV163" s="155"/>
      <c r="AW163" s="155"/>
      <c r="AX163" s="155"/>
      <c r="AY163" s="161"/>
      <c r="AZ163" s="155"/>
      <c r="BA163" s="155"/>
      <c r="BB163" s="155"/>
      <c r="BC163" s="155"/>
      <c r="BD163" s="163" t="str">
        <f t="shared" si="4"/>
        <v/>
      </c>
      <c r="BE163" s="164" t="str">
        <f t="shared" si="1"/>
        <v/>
      </c>
      <c r="BF163" s="164" t="str">
        <f t="shared" si="2"/>
        <v/>
      </c>
      <c r="BG163" s="164" t="str">
        <f t="shared" si="5"/>
        <v/>
      </c>
      <c r="BH163" s="168" t="str">
        <f t="shared" si="3"/>
        <v/>
      </c>
    </row>
    <row r="164">
      <c r="A164" s="154"/>
      <c r="B164" s="155"/>
      <c r="C164" s="155"/>
      <c r="D164" s="155"/>
      <c r="E164" s="155"/>
      <c r="F164" s="156"/>
      <c r="G164" s="157"/>
      <c r="H164" s="155"/>
      <c r="I164" s="155"/>
      <c r="J164" s="155"/>
      <c r="K164" s="156"/>
      <c r="L164" s="157"/>
      <c r="M164" s="155"/>
      <c r="N164" s="155"/>
      <c r="O164" s="155"/>
      <c r="P164" s="156"/>
      <c r="Q164" s="158"/>
      <c r="R164" s="155"/>
      <c r="S164" s="156"/>
      <c r="T164" s="158"/>
      <c r="U164" s="155"/>
      <c r="V164" s="156"/>
      <c r="W164" s="158"/>
      <c r="X164" s="155"/>
      <c r="Y164" s="156"/>
      <c r="Z164" s="159"/>
      <c r="AA164" s="155"/>
      <c r="AB164" s="156"/>
      <c r="AC164" s="180"/>
      <c r="AD164" s="155"/>
      <c r="AE164" s="155"/>
      <c r="AF164" s="161"/>
      <c r="AG164" s="155"/>
      <c r="AH164" s="155"/>
      <c r="AI164" s="155"/>
      <c r="AJ164" s="156"/>
      <c r="AK164" s="161"/>
      <c r="AL164" s="155"/>
      <c r="AM164" s="155"/>
      <c r="AN164" s="155"/>
      <c r="AO164" s="155"/>
      <c r="AP164" s="155"/>
      <c r="AQ164" s="155"/>
      <c r="AR164" s="155"/>
      <c r="AS164" s="155"/>
      <c r="AT164" s="155"/>
      <c r="AU164" s="155"/>
      <c r="AV164" s="155"/>
      <c r="AW164" s="155"/>
      <c r="AX164" s="155"/>
      <c r="AY164" s="161"/>
      <c r="AZ164" s="155"/>
      <c r="BA164" s="155"/>
      <c r="BB164" s="155"/>
      <c r="BC164" s="155"/>
      <c r="BD164" s="163" t="str">
        <f t="shared" si="4"/>
        <v/>
      </c>
      <c r="BE164" s="164" t="str">
        <f t="shared" si="1"/>
        <v/>
      </c>
      <c r="BF164" s="164" t="str">
        <f t="shared" si="2"/>
        <v/>
      </c>
      <c r="BG164" s="164" t="str">
        <f t="shared" si="5"/>
        <v/>
      </c>
      <c r="BH164" s="168" t="str">
        <f t="shared" si="3"/>
        <v/>
      </c>
    </row>
    <row r="165">
      <c r="A165" s="154"/>
      <c r="B165" s="155"/>
      <c r="C165" s="155"/>
      <c r="D165" s="155"/>
      <c r="E165" s="155"/>
      <c r="F165" s="156"/>
      <c r="G165" s="157"/>
      <c r="H165" s="155"/>
      <c r="I165" s="155"/>
      <c r="J165" s="155"/>
      <c r="K165" s="156"/>
      <c r="L165" s="157"/>
      <c r="M165" s="155"/>
      <c r="N165" s="155"/>
      <c r="O165" s="155"/>
      <c r="P165" s="156"/>
      <c r="Q165" s="158"/>
      <c r="R165" s="155"/>
      <c r="S165" s="156"/>
      <c r="T165" s="158"/>
      <c r="U165" s="155"/>
      <c r="V165" s="156"/>
      <c r="W165" s="158"/>
      <c r="X165" s="155"/>
      <c r="Y165" s="156"/>
      <c r="Z165" s="159"/>
      <c r="AA165" s="155"/>
      <c r="AB165" s="156"/>
      <c r="AC165" s="180"/>
      <c r="AD165" s="155"/>
      <c r="AE165" s="155"/>
      <c r="AF165" s="161"/>
      <c r="AG165" s="155"/>
      <c r="AH165" s="155"/>
      <c r="AI165" s="155"/>
      <c r="AJ165" s="156"/>
      <c r="AK165" s="161"/>
      <c r="AL165" s="155"/>
      <c r="AM165" s="155"/>
      <c r="AN165" s="155"/>
      <c r="AO165" s="155"/>
      <c r="AP165" s="155"/>
      <c r="AQ165" s="155"/>
      <c r="AR165" s="155"/>
      <c r="AS165" s="155"/>
      <c r="AT165" s="155"/>
      <c r="AU165" s="155"/>
      <c r="AV165" s="155"/>
      <c r="AW165" s="155"/>
      <c r="AX165" s="155"/>
      <c r="AY165" s="161"/>
      <c r="AZ165" s="155"/>
      <c r="BA165" s="155"/>
      <c r="BB165" s="155"/>
      <c r="BC165" s="155"/>
      <c r="BD165" s="163" t="str">
        <f t="shared" si="4"/>
        <v/>
      </c>
      <c r="BE165" s="164" t="str">
        <f t="shared" si="1"/>
        <v/>
      </c>
      <c r="BF165" s="164" t="str">
        <f t="shared" si="2"/>
        <v/>
      </c>
      <c r="BG165" s="164" t="str">
        <f t="shared" si="5"/>
        <v/>
      </c>
      <c r="BH165" s="168" t="str">
        <f t="shared" si="3"/>
        <v/>
      </c>
    </row>
    <row r="166">
      <c r="A166" s="154"/>
      <c r="B166" s="155"/>
      <c r="C166" s="155"/>
      <c r="D166" s="155"/>
      <c r="E166" s="155"/>
      <c r="F166" s="156"/>
      <c r="G166" s="157"/>
      <c r="H166" s="155"/>
      <c r="I166" s="155"/>
      <c r="J166" s="155"/>
      <c r="K166" s="156"/>
      <c r="L166" s="157"/>
      <c r="M166" s="155"/>
      <c r="N166" s="155"/>
      <c r="O166" s="155"/>
      <c r="P166" s="156"/>
      <c r="Q166" s="158"/>
      <c r="R166" s="155"/>
      <c r="S166" s="156"/>
      <c r="T166" s="158"/>
      <c r="U166" s="155"/>
      <c r="V166" s="156"/>
      <c r="W166" s="158"/>
      <c r="X166" s="155"/>
      <c r="Y166" s="156"/>
      <c r="Z166" s="159"/>
      <c r="AA166" s="155"/>
      <c r="AB166" s="156"/>
      <c r="AC166" s="180"/>
      <c r="AD166" s="155"/>
      <c r="AE166" s="155"/>
      <c r="AF166" s="161"/>
      <c r="AG166" s="155"/>
      <c r="AH166" s="155"/>
      <c r="AI166" s="155"/>
      <c r="AJ166" s="156"/>
      <c r="AK166" s="161"/>
      <c r="AL166" s="155"/>
      <c r="AM166" s="155"/>
      <c r="AN166" s="155"/>
      <c r="AO166" s="155"/>
      <c r="AP166" s="155"/>
      <c r="AQ166" s="155"/>
      <c r="AR166" s="155"/>
      <c r="AS166" s="155"/>
      <c r="AT166" s="155"/>
      <c r="AU166" s="155"/>
      <c r="AV166" s="155"/>
      <c r="AW166" s="155"/>
      <c r="AX166" s="155"/>
      <c r="AY166" s="161"/>
      <c r="AZ166" s="155"/>
      <c r="BA166" s="155"/>
      <c r="BB166" s="155"/>
      <c r="BC166" s="155"/>
      <c r="BD166" s="163" t="str">
        <f t="shared" si="4"/>
        <v/>
      </c>
      <c r="BE166" s="164" t="str">
        <f t="shared" si="1"/>
        <v/>
      </c>
      <c r="BF166" s="164" t="str">
        <f t="shared" si="2"/>
        <v/>
      </c>
      <c r="BG166" s="164" t="str">
        <f t="shared" si="5"/>
        <v/>
      </c>
      <c r="BH166" s="168" t="str">
        <f t="shared" si="3"/>
        <v/>
      </c>
    </row>
    <row r="167">
      <c r="A167" s="154"/>
      <c r="B167" s="155"/>
      <c r="C167" s="155"/>
      <c r="D167" s="155"/>
      <c r="E167" s="155"/>
      <c r="F167" s="156"/>
      <c r="G167" s="157"/>
      <c r="H167" s="155"/>
      <c r="I167" s="155"/>
      <c r="J167" s="155"/>
      <c r="K167" s="156"/>
      <c r="L167" s="157"/>
      <c r="M167" s="155"/>
      <c r="N167" s="155"/>
      <c r="O167" s="155"/>
      <c r="P167" s="156"/>
      <c r="Q167" s="158"/>
      <c r="R167" s="155"/>
      <c r="S167" s="156"/>
      <c r="T167" s="158"/>
      <c r="U167" s="155"/>
      <c r="V167" s="156"/>
      <c r="W167" s="158"/>
      <c r="X167" s="155"/>
      <c r="Y167" s="156"/>
      <c r="Z167" s="159"/>
      <c r="AA167" s="155"/>
      <c r="AB167" s="156"/>
      <c r="AC167" s="180"/>
      <c r="AD167" s="155"/>
      <c r="AE167" s="155"/>
      <c r="AF167" s="161"/>
      <c r="AG167" s="155"/>
      <c r="AH167" s="155"/>
      <c r="AI167" s="155"/>
      <c r="AJ167" s="156"/>
      <c r="AK167" s="161"/>
      <c r="AL167" s="155"/>
      <c r="AM167" s="155"/>
      <c r="AN167" s="155"/>
      <c r="AO167" s="155"/>
      <c r="AP167" s="155"/>
      <c r="AQ167" s="155"/>
      <c r="AR167" s="155"/>
      <c r="AS167" s="155"/>
      <c r="AT167" s="155"/>
      <c r="AU167" s="155"/>
      <c r="AV167" s="155"/>
      <c r="AW167" s="155"/>
      <c r="AX167" s="155"/>
      <c r="AY167" s="161"/>
      <c r="AZ167" s="155"/>
      <c r="BA167" s="155"/>
      <c r="BB167" s="155"/>
      <c r="BC167" s="155"/>
      <c r="BD167" s="163" t="str">
        <f t="shared" si="4"/>
        <v/>
      </c>
      <c r="BE167" s="164" t="str">
        <f t="shared" si="1"/>
        <v/>
      </c>
      <c r="BF167" s="164" t="str">
        <f t="shared" si="2"/>
        <v/>
      </c>
      <c r="BG167" s="164" t="str">
        <f t="shared" si="5"/>
        <v/>
      </c>
      <c r="BH167" s="168" t="str">
        <f t="shared" si="3"/>
        <v/>
      </c>
    </row>
    <row r="168">
      <c r="A168" s="154"/>
      <c r="B168" s="155"/>
      <c r="C168" s="155"/>
      <c r="D168" s="155"/>
      <c r="E168" s="155"/>
      <c r="F168" s="156"/>
      <c r="G168" s="157"/>
      <c r="H168" s="155"/>
      <c r="I168" s="155"/>
      <c r="J168" s="155"/>
      <c r="K168" s="156"/>
      <c r="L168" s="157"/>
      <c r="M168" s="155"/>
      <c r="N168" s="155"/>
      <c r="O168" s="155"/>
      <c r="P168" s="156"/>
      <c r="Q168" s="158"/>
      <c r="R168" s="155"/>
      <c r="S168" s="156"/>
      <c r="T168" s="158"/>
      <c r="U168" s="155"/>
      <c r="V168" s="156"/>
      <c r="W168" s="158"/>
      <c r="X168" s="155"/>
      <c r="Y168" s="156"/>
      <c r="Z168" s="159"/>
      <c r="AA168" s="155"/>
      <c r="AB168" s="156"/>
      <c r="AC168" s="180"/>
      <c r="AD168" s="155"/>
      <c r="AE168" s="155"/>
      <c r="AF168" s="161"/>
      <c r="AG168" s="155"/>
      <c r="AH168" s="155"/>
      <c r="AI168" s="155"/>
      <c r="AJ168" s="156"/>
      <c r="AK168" s="161"/>
      <c r="AL168" s="155"/>
      <c r="AM168" s="155"/>
      <c r="AN168" s="155"/>
      <c r="AO168" s="155"/>
      <c r="AP168" s="155"/>
      <c r="AQ168" s="155"/>
      <c r="AR168" s="155"/>
      <c r="AS168" s="155"/>
      <c r="AT168" s="155"/>
      <c r="AU168" s="155"/>
      <c r="AV168" s="155"/>
      <c r="AW168" s="155"/>
      <c r="AX168" s="155"/>
      <c r="AY168" s="161"/>
      <c r="AZ168" s="155"/>
      <c r="BA168" s="155"/>
      <c r="BB168" s="155"/>
      <c r="BC168" s="155"/>
      <c r="BD168" s="163" t="str">
        <f t="shared" si="4"/>
        <v/>
      </c>
      <c r="BE168" s="164" t="str">
        <f t="shared" si="1"/>
        <v/>
      </c>
      <c r="BF168" s="164" t="str">
        <f t="shared" si="2"/>
        <v/>
      </c>
      <c r="BG168" s="164" t="str">
        <f t="shared" si="5"/>
        <v/>
      </c>
      <c r="BH168" s="168" t="str">
        <f t="shared" si="3"/>
        <v/>
      </c>
    </row>
    <row r="169">
      <c r="A169" s="154"/>
      <c r="B169" s="155"/>
      <c r="C169" s="155"/>
      <c r="D169" s="155"/>
      <c r="E169" s="155"/>
      <c r="F169" s="156"/>
      <c r="G169" s="157"/>
      <c r="H169" s="155"/>
      <c r="I169" s="155"/>
      <c r="J169" s="155"/>
      <c r="K169" s="156"/>
      <c r="L169" s="157"/>
      <c r="M169" s="155"/>
      <c r="N169" s="155"/>
      <c r="O169" s="155"/>
      <c r="P169" s="156"/>
      <c r="Q169" s="158"/>
      <c r="R169" s="155"/>
      <c r="S169" s="156"/>
      <c r="T169" s="158"/>
      <c r="U169" s="155"/>
      <c r="V169" s="156"/>
      <c r="W169" s="158"/>
      <c r="X169" s="155"/>
      <c r="Y169" s="156"/>
      <c r="Z169" s="159"/>
      <c r="AA169" s="155"/>
      <c r="AB169" s="156"/>
      <c r="AC169" s="180"/>
      <c r="AD169" s="155"/>
      <c r="AE169" s="155"/>
      <c r="AF169" s="161"/>
      <c r="AG169" s="155"/>
      <c r="AH169" s="155"/>
      <c r="AI169" s="155"/>
      <c r="AJ169" s="156"/>
      <c r="AK169" s="161"/>
      <c r="AL169" s="155"/>
      <c r="AM169" s="155"/>
      <c r="AN169" s="155"/>
      <c r="AO169" s="155"/>
      <c r="AP169" s="155"/>
      <c r="AQ169" s="155"/>
      <c r="AR169" s="155"/>
      <c r="AS169" s="155"/>
      <c r="AT169" s="155"/>
      <c r="AU169" s="155"/>
      <c r="AV169" s="155"/>
      <c r="AW169" s="155"/>
      <c r="AX169" s="155"/>
      <c r="AY169" s="161"/>
      <c r="AZ169" s="155"/>
      <c r="BA169" s="155"/>
      <c r="BB169" s="155"/>
      <c r="BC169" s="155"/>
      <c r="BD169" s="163" t="str">
        <f t="shared" si="4"/>
        <v/>
      </c>
      <c r="BE169" s="164" t="str">
        <f t="shared" si="1"/>
        <v/>
      </c>
      <c r="BF169" s="164" t="str">
        <f t="shared" si="2"/>
        <v/>
      </c>
      <c r="BG169" s="164" t="str">
        <f t="shared" si="5"/>
        <v/>
      </c>
      <c r="BH169" s="168" t="str">
        <f t="shared" si="3"/>
        <v/>
      </c>
    </row>
    <row r="170">
      <c r="A170" s="154"/>
      <c r="B170" s="155"/>
      <c r="C170" s="155"/>
      <c r="D170" s="155"/>
      <c r="E170" s="155"/>
      <c r="F170" s="156"/>
      <c r="G170" s="157"/>
      <c r="H170" s="155"/>
      <c r="I170" s="155"/>
      <c r="J170" s="155"/>
      <c r="K170" s="156"/>
      <c r="L170" s="157"/>
      <c r="M170" s="155"/>
      <c r="N170" s="155"/>
      <c r="O170" s="155"/>
      <c r="P170" s="156"/>
      <c r="Q170" s="158"/>
      <c r="R170" s="155"/>
      <c r="S170" s="156"/>
      <c r="T170" s="158"/>
      <c r="U170" s="155"/>
      <c r="V170" s="156"/>
      <c r="W170" s="158"/>
      <c r="X170" s="155"/>
      <c r="Y170" s="156"/>
      <c r="Z170" s="159"/>
      <c r="AA170" s="155"/>
      <c r="AB170" s="156"/>
      <c r="AC170" s="180"/>
      <c r="AD170" s="155"/>
      <c r="AE170" s="155"/>
      <c r="AF170" s="161"/>
      <c r="AG170" s="155"/>
      <c r="AH170" s="155"/>
      <c r="AI170" s="155"/>
      <c r="AJ170" s="156"/>
      <c r="AK170" s="161"/>
      <c r="AL170" s="155"/>
      <c r="AM170" s="155"/>
      <c r="AN170" s="155"/>
      <c r="AO170" s="155"/>
      <c r="AP170" s="155"/>
      <c r="AQ170" s="155"/>
      <c r="AR170" s="155"/>
      <c r="AS170" s="155"/>
      <c r="AT170" s="155"/>
      <c r="AU170" s="155"/>
      <c r="AV170" s="155"/>
      <c r="AW170" s="155"/>
      <c r="AX170" s="155"/>
      <c r="AY170" s="161"/>
      <c r="AZ170" s="155"/>
      <c r="BA170" s="155"/>
      <c r="BB170" s="155"/>
      <c r="BC170" s="155"/>
      <c r="BD170" s="163" t="str">
        <f t="shared" si="4"/>
        <v/>
      </c>
      <c r="BE170" s="164" t="str">
        <f t="shared" si="1"/>
        <v/>
      </c>
      <c r="BF170" s="164" t="str">
        <f t="shared" si="2"/>
        <v/>
      </c>
      <c r="BG170" s="164" t="str">
        <f t="shared" si="5"/>
        <v/>
      </c>
      <c r="BH170" s="168" t="str">
        <f t="shared" si="3"/>
        <v/>
      </c>
    </row>
    <row r="171">
      <c r="A171" s="154"/>
      <c r="B171" s="155"/>
      <c r="C171" s="155"/>
      <c r="D171" s="155"/>
      <c r="E171" s="155"/>
      <c r="F171" s="156"/>
      <c r="G171" s="157"/>
      <c r="H171" s="155"/>
      <c r="I171" s="155"/>
      <c r="J171" s="155"/>
      <c r="K171" s="156"/>
      <c r="L171" s="157"/>
      <c r="M171" s="155"/>
      <c r="N171" s="155"/>
      <c r="O171" s="155"/>
      <c r="P171" s="156"/>
      <c r="Q171" s="158"/>
      <c r="R171" s="155"/>
      <c r="S171" s="156"/>
      <c r="T171" s="158"/>
      <c r="U171" s="155"/>
      <c r="V171" s="156"/>
      <c r="W171" s="158"/>
      <c r="X171" s="155"/>
      <c r="Y171" s="156"/>
      <c r="Z171" s="159"/>
      <c r="AA171" s="155"/>
      <c r="AB171" s="156"/>
      <c r="AC171" s="180"/>
      <c r="AD171" s="155"/>
      <c r="AE171" s="155"/>
      <c r="AF171" s="161"/>
      <c r="AG171" s="155"/>
      <c r="AH171" s="155"/>
      <c r="AI171" s="155"/>
      <c r="AJ171" s="156"/>
      <c r="AK171" s="161"/>
      <c r="AL171" s="155"/>
      <c r="AM171" s="155"/>
      <c r="AN171" s="155"/>
      <c r="AO171" s="155"/>
      <c r="AP171" s="155"/>
      <c r="AQ171" s="155"/>
      <c r="AR171" s="155"/>
      <c r="AS171" s="155"/>
      <c r="AT171" s="155"/>
      <c r="AU171" s="155"/>
      <c r="AV171" s="155"/>
      <c r="AW171" s="155"/>
      <c r="AX171" s="155"/>
      <c r="AY171" s="161"/>
      <c r="AZ171" s="155"/>
      <c r="BA171" s="155"/>
      <c r="BB171" s="155"/>
      <c r="BC171" s="155"/>
      <c r="BD171" s="163" t="str">
        <f t="shared" si="4"/>
        <v/>
      </c>
      <c r="BE171" s="164" t="str">
        <f t="shared" si="1"/>
        <v/>
      </c>
      <c r="BF171" s="164" t="str">
        <f t="shared" si="2"/>
        <v/>
      </c>
      <c r="BG171" s="164" t="str">
        <f t="shared" si="5"/>
        <v/>
      </c>
      <c r="BH171" s="168" t="str">
        <f t="shared" si="3"/>
        <v/>
      </c>
    </row>
    <row r="172">
      <c r="A172" s="154"/>
      <c r="B172" s="155"/>
      <c r="C172" s="155"/>
      <c r="D172" s="155"/>
      <c r="E172" s="155"/>
      <c r="F172" s="156"/>
      <c r="G172" s="157"/>
      <c r="H172" s="155"/>
      <c r="I172" s="155"/>
      <c r="J172" s="155"/>
      <c r="K172" s="156"/>
      <c r="L172" s="157"/>
      <c r="M172" s="155"/>
      <c r="N172" s="155"/>
      <c r="O172" s="155"/>
      <c r="P172" s="156"/>
      <c r="Q172" s="158"/>
      <c r="R172" s="155"/>
      <c r="S172" s="156"/>
      <c r="T172" s="158"/>
      <c r="U172" s="155"/>
      <c r="V172" s="156"/>
      <c r="W172" s="158"/>
      <c r="X172" s="155"/>
      <c r="Y172" s="156"/>
      <c r="Z172" s="159"/>
      <c r="AA172" s="155"/>
      <c r="AB172" s="156"/>
      <c r="AC172" s="180"/>
      <c r="AD172" s="155"/>
      <c r="AE172" s="155"/>
      <c r="AF172" s="161"/>
      <c r="AG172" s="155"/>
      <c r="AH172" s="155"/>
      <c r="AI172" s="155"/>
      <c r="AJ172" s="156"/>
      <c r="AK172" s="161"/>
      <c r="AL172" s="155"/>
      <c r="AM172" s="155"/>
      <c r="AN172" s="155"/>
      <c r="AO172" s="155"/>
      <c r="AP172" s="155"/>
      <c r="AQ172" s="155"/>
      <c r="AR172" s="155"/>
      <c r="AS172" s="155"/>
      <c r="AT172" s="155"/>
      <c r="AU172" s="155"/>
      <c r="AV172" s="155"/>
      <c r="AW172" s="155"/>
      <c r="AX172" s="155"/>
      <c r="AY172" s="161"/>
      <c r="AZ172" s="155"/>
      <c r="BA172" s="155"/>
      <c r="BB172" s="155"/>
      <c r="BC172" s="155"/>
      <c r="BD172" s="163" t="str">
        <f t="shared" si="4"/>
        <v/>
      </c>
      <c r="BE172" s="164" t="str">
        <f t="shared" si="1"/>
        <v/>
      </c>
      <c r="BF172" s="164" t="str">
        <f t="shared" si="2"/>
        <v/>
      </c>
      <c r="BG172" s="164" t="str">
        <f t="shared" si="5"/>
        <v/>
      </c>
      <c r="BH172" s="168" t="str">
        <f t="shared" si="3"/>
        <v/>
      </c>
    </row>
    <row r="173">
      <c r="A173" s="154"/>
      <c r="B173" s="155"/>
      <c r="C173" s="155"/>
      <c r="D173" s="155"/>
      <c r="E173" s="155"/>
      <c r="F173" s="156"/>
      <c r="G173" s="157"/>
      <c r="H173" s="155"/>
      <c r="I173" s="155"/>
      <c r="J173" s="155"/>
      <c r="K173" s="156"/>
      <c r="L173" s="157"/>
      <c r="M173" s="155"/>
      <c r="N173" s="155"/>
      <c r="O173" s="155"/>
      <c r="P173" s="156"/>
      <c r="Q173" s="158"/>
      <c r="R173" s="155"/>
      <c r="S173" s="156"/>
      <c r="T173" s="158"/>
      <c r="U173" s="155"/>
      <c r="V173" s="156"/>
      <c r="W173" s="158"/>
      <c r="X173" s="155"/>
      <c r="Y173" s="156"/>
      <c r="Z173" s="159"/>
      <c r="AA173" s="155"/>
      <c r="AB173" s="156"/>
      <c r="AC173" s="180"/>
      <c r="AD173" s="155"/>
      <c r="AE173" s="155"/>
      <c r="AF173" s="161"/>
      <c r="AG173" s="155"/>
      <c r="AH173" s="155"/>
      <c r="AI173" s="155"/>
      <c r="AJ173" s="156"/>
      <c r="AK173" s="161"/>
      <c r="AL173" s="155"/>
      <c r="AM173" s="155"/>
      <c r="AN173" s="155"/>
      <c r="AO173" s="155"/>
      <c r="AP173" s="155"/>
      <c r="AQ173" s="155"/>
      <c r="AR173" s="155"/>
      <c r="AS173" s="155"/>
      <c r="AT173" s="155"/>
      <c r="AU173" s="155"/>
      <c r="AV173" s="155"/>
      <c r="AW173" s="155"/>
      <c r="AX173" s="155"/>
      <c r="AY173" s="161"/>
      <c r="AZ173" s="155"/>
      <c r="BA173" s="155"/>
      <c r="BB173" s="155"/>
      <c r="BC173" s="155"/>
      <c r="BD173" s="163" t="str">
        <f t="shared" si="4"/>
        <v/>
      </c>
      <c r="BE173" s="164" t="str">
        <f t="shared" si="1"/>
        <v/>
      </c>
      <c r="BF173" s="164" t="str">
        <f t="shared" si="2"/>
        <v/>
      </c>
      <c r="BG173" s="164" t="str">
        <f t="shared" si="5"/>
        <v/>
      </c>
      <c r="BH173" s="168" t="str">
        <f t="shared" si="3"/>
        <v/>
      </c>
    </row>
    <row r="174">
      <c r="A174" s="154"/>
      <c r="B174" s="155"/>
      <c r="C174" s="155"/>
      <c r="D174" s="155"/>
      <c r="E174" s="155"/>
      <c r="F174" s="156"/>
      <c r="G174" s="157"/>
      <c r="H174" s="155"/>
      <c r="I174" s="155"/>
      <c r="J174" s="155"/>
      <c r="K174" s="156"/>
      <c r="L174" s="157"/>
      <c r="M174" s="155"/>
      <c r="N174" s="155"/>
      <c r="O174" s="155"/>
      <c r="P174" s="156"/>
      <c r="Q174" s="158"/>
      <c r="R174" s="155"/>
      <c r="S174" s="156"/>
      <c r="T174" s="158"/>
      <c r="U174" s="155"/>
      <c r="V174" s="156"/>
      <c r="W174" s="158"/>
      <c r="X174" s="155"/>
      <c r="Y174" s="156"/>
      <c r="Z174" s="159"/>
      <c r="AA174" s="155"/>
      <c r="AB174" s="156"/>
      <c r="AC174" s="180"/>
      <c r="AD174" s="155"/>
      <c r="AE174" s="155"/>
      <c r="AF174" s="161"/>
      <c r="AG174" s="155"/>
      <c r="AH174" s="155"/>
      <c r="AI174" s="155"/>
      <c r="AJ174" s="156"/>
      <c r="AK174" s="161"/>
      <c r="AL174" s="155"/>
      <c r="AM174" s="155"/>
      <c r="AN174" s="155"/>
      <c r="AO174" s="155"/>
      <c r="AP174" s="155"/>
      <c r="AQ174" s="155"/>
      <c r="AR174" s="155"/>
      <c r="AS174" s="155"/>
      <c r="AT174" s="155"/>
      <c r="AU174" s="155"/>
      <c r="AV174" s="155"/>
      <c r="AW174" s="155"/>
      <c r="AX174" s="155"/>
      <c r="AY174" s="161"/>
      <c r="AZ174" s="155"/>
      <c r="BA174" s="155"/>
      <c r="BB174" s="155"/>
      <c r="BC174" s="155"/>
      <c r="BD174" s="163" t="str">
        <f t="shared" si="4"/>
        <v/>
      </c>
      <c r="BE174" s="164" t="str">
        <f t="shared" si="1"/>
        <v/>
      </c>
      <c r="BF174" s="164" t="str">
        <f t="shared" si="2"/>
        <v/>
      </c>
      <c r="BG174" s="164" t="str">
        <f t="shared" si="5"/>
        <v/>
      </c>
      <c r="BH174" s="168" t="str">
        <f t="shared" si="3"/>
        <v/>
      </c>
    </row>
    <row r="175">
      <c r="A175" s="154"/>
      <c r="B175" s="155"/>
      <c r="C175" s="155"/>
      <c r="D175" s="155"/>
      <c r="E175" s="155"/>
      <c r="F175" s="156"/>
      <c r="G175" s="157"/>
      <c r="H175" s="155"/>
      <c r="I175" s="155"/>
      <c r="J175" s="155"/>
      <c r="K175" s="156"/>
      <c r="L175" s="157"/>
      <c r="M175" s="155"/>
      <c r="N175" s="155"/>
      <c r="O175" s="155"/>
      <c r="P175" s="156"/>
      <c r="Q175" s="158"/>
      <c r="R175" s="155"/>
      <c r="S175" s="156"/>
      <c r="T175" s="158"/>
      <c r="U175" s="155"/>
      <c r="V175" s="156"/>
      <c r="W175" s="158"/>
      <c r="X175" s="155"/>
      <c r="Y175" s="156"/>
      <c r="Z175" s="159"/>
      <c r="AA175" s="155"/>
      <c r="AB175" s="156"/>
      <c r="AC175" s="180"/>
      <c r="AD175" s="155"/>
      <c r="AE175" s="155"/>
      <c r="AF175" s="161"/>
      <c r="AG175" s="155"/>
      <c r="AH175" s="155"/>
      <c r="AI175" s="155"/>
      <c r="AJ175" s="156"/>
      <c r="AK175" s="161"/>
      <c r="AL175" s="155"/>
      <c r="AM175" s="155"/>
      <c r="AN175" s="155"/>
      <c r="AO175" s="155"/>
      <c r="AP175" s="155"/>
      <c r="AQ175" s="155"/>
      <c r="AR175" s="155"/>
      <c r="AS175" s="155"/>
      <c r="AT175" s="155"/>
      <c r="AU175" s="155"/>
      <c r="AV175" s="155"/>
      <c r="AW175" s="155"/>
      <c r="AX175" s="155"/>
      <c r="AY175" s="161"/>
      <c r="AZ175" s="155"/>
      <c r="BA175" s="155"/>
      <c r="BB175" s="155"/>
      <c r="BC175" s="155"/>
      <c r="BD175" s="163" t="str">
        <f t="shared" si="4"/>
        <v/>
      </c>
      <c r="BE175" s="164" t="str">
        <f t="shared" si="1"/>
        <v/>
      </c>
      <c r="BF175" s="164" t="str">
        <f t="shared" si="2"/>
        <v/>
      </c>
      <c r="BG175" s="164" t="str">
        <f t="shared" si="5"/>
        <v/>
      </c>
      <c r="BH175" s="168" t="str">
        <f t="shared" si="3"/>
        <v/>
      </c>
    </row>
    <row r="176">
      <c r="A176" s="154"/>
      <c r="B176" s="155"/>
      <c r="C176" s="155"/>
      <c r="D176" s="155"/>
      <c r="E176" s="155"/>
      <c r="F176" s="156"/>
      <c r="G176" s="157"/>
      <c r="H176" s="155"/>
      <c r="I176" s="155"/>
      <c r="J176" s="155"/>
      <c r="K176" s="156"/>
      <c r="L176" s="157"/>
      <c r="M176" s="155"/>
      <c r="N176" s="155"/>
      <c r="O176" s="155"/>
      <c r="P176" s="156"/>
      <c r="Q176" s="158"/>
      <c r="R176" s="155"/>
      <c r="S176" s="156"/>
      <c r="T176" s="158"/>
      <c r="U176" s="155"/>
      <c r="V176" s="156"/>
      <c r="W176" s="158"/>
      <c r="X176" s="155"/>
      <c r="Y176" s="156"/>
      <c r="Z176" s="159"/>
      <c r="AA176" s="155"/>
      <c r="AB176" s="156"/>
      <c r="AC176" s="180"/>
      <c r="AD176" s="155"/>
      <c r="AE176" s="155"/>
      <c r="AF176" s="161"/>
      <c r="AG176" s="155"/>
      <c r="AH176" s="155"/>
      <c r="AI176" s="155"/>
      <c r="AJ176" s="156"/>
      <c r="AK176" s="161"/>
      <c r="AL176" s="155"/>
      <c r="AM176" s="155"/>
      <c r="AN176" s="155"/>
      <c r="AO176" s="155"/>
      <c r="AP176" s="155"/>
      <c r="AQ176" s="155"/>
      <c r="AR176" s="155"/>
      <c r="AS176" s="155"/>
      <c r="AT176" s="155"/>
      <c r="AU176" s="155"/>
      <c r="AV176" s="155"/>
      <c r="AW176" s="155"/>
      <c r="AX176" s="155"/>
      <c r="AY176" s="161"/>
      <c r="AZ176" s="155"/>
      <c r="BA176" s="155"/>
      <c r="BB176" s="155"/>
      <c r="BC176" s="155"/>
      <c r="BD176" s="163" t="str">
        <f t="shared" si="4"/>
        <v/>
      </c>
      <c r="BE176" s="164" t="str">
        <f t="shared" si="1"/>
        <v/>
      </c>
      <c r="BF176" s="164" t="str">
        <f t="shared" si="2"/>
        <v/>
      </c>
      <c r="BG176" s="164" t="str">
        <f t="shared" si="5"/>
        <v/>
      </c>
      <c r="BH176" s="168" t="str">
        <f t="shared" si="3"/>
        <v/>
      </c>
    </row>
    <row r="177">
      <c r="A177" s="154"/>
      <c r="B177" s="155"/>
      <c r="C177" s="155"/>
      <c r="D177" s="155"/>
      <c r="E177" s="155"/>
      <c r="F177" s="156"/>
      <c r="G177" s="157"/>
      <c r="H177" s="155"/>
      <c r="I177" s="155"/>
      <c r="J177" s="155"/>
      <c r="K177" s="156"/>
      <c r="L177" s="157"/>
      <c r="M177" s="155"/>
      <c r="N177" s="155"/>
      <c r="O177" s="155"/>
      <c r="P177" s="156"/>
      <c r="Q177" s="158"/>
      <c r="R177" s="155"/>
      <c r="S177" s="156"/>
      <c r="T177" s="158"/>
      <c r="U177" s="155"/>
      <c r="V177" s="156"/>
      <c r="W177" s="158"/>
      <c r="X177" s="155"/>
      <c r="Y177" s="156"/>
      <c r="Z177" s="159"/>
      <c r="AA177" s="155"/>
      <c r="AB177" s="156"/>
      <c r="AC177" s="180"/>
      <c r="AD177" s="155"/>
      <c r="AE177" s="155"/>
      <c r="AF177" s="161"/>
      <c r="AG177" s="155"/>
      <c r="AH177" s="155"/>
      <c r="AI177" s="155"/>
      <c r="AJ177" s="156"/>
      <c r="AK177" s="161"/>
      <c r="AL177" s="155"/>
      <c r="AM177" s="155"/>
      <c r="AN177" s="155"/>
      <c r="AO177" s="155"/>
      <c r="AP177" s="155"/>
      <c r="AQ177" s="155"/>
      <c r="AR177" s="155"/>
      <c r="AS177" s="155"/>
      <c r="AT177" s="155"/>
      <c r="AU177" s="155"/>
      <c r="AV177" s="155"/>
      <c r="AW177" s="155"/>
      <c r="AX177" s="155"/>
      <c r="AY177" s="161"/>
      <c r="AZ177" s="155"/>
      <c r="BA177" s="155"/>
      <c r="BB177" s="155"/>
      <c r="BC177" s="155"/>
      <c r="BD177" s="163" t="str">
        <f t="shared" si="4"/>
        <v/>
      </c>
      <c r="BE177" s="164" t="str">
        <f t="shared" si="1"/>
        <v/>
      </c>
      <c r="BF177" s="164" t="str">
        <f t="shared" si="2"/>
        <v/>
      </c>
      <c r="BG177" s="164" t="str">
        <f t="shared" si="5"/>
        <v/>
      </c>
      <c r="BH177" s="168" t="str">
        <f t="shared" si="3"/>
        <v/>
      </c>
    </row>
    <row r="178">
      <c r="A178" s="154"/>
      <c r="B178" s="155"/>
      <c r="C178" s="155"/>
      <c r="D178" s="155"/>
      <c r="E178" s="155"/>
      <c r="F178" s="156"/>
      <c r="G178" s="157"/>
      <c r="H178" s="155"/>
      <c r="I178" s="155"/>
      <c r="J178" s="155"/>
      <c r="K178" s="156"/>
      <c r="L178" s="157"/>
      <c r="M178" s="155"/>
      <c r="N178" s="155"/>
      <c r="O178" s="155"/>
      <c r="P178" s="156"/>
      <c r="Q178" s="158"/>
      <c r="R178" s="155"/>
      <c r="S178" s="156"/>
      <c r="T178" s="158"/>
      <c r="U178" s="155"/>
      <c r="V178" s="156"/>
      <c r="W178" s="158"/>
      <c r="X178" s="155"/>
      <c r="Y178" s="156"/>
      <c r="Z178" s="159"/>
      <c r="AA178" s="155"/>
      <c r="AB178" s="156"/>
      <c r="AC178" s="180"/>
      <c r="AD178" s="155"/>
      <c r="AE178" s="155"/>
      <c r="AF178" s="161"/>
      <c r="AG178" s="155"/>
      <c r="AH178" s="155"/>
      <c r="AI178" s="155"/>
      <c r="AJ178" s="156"/>
      <c r="AK178" s="161"/>
      <c r="AL178" s="155"/>
      <c r="AM178" s="155"/>
      <c r="AN178" s="155"/>
      <c r="AO178" s="155"/>
      <c r="AP178" s="155"/>
      <c r="AQ178" s="155"/>
      <c r="AR178" s="155"/>
      <c r="AS178" s="155"/>
      <c r="AT178" s="155"/>
      <c r="AU178" s="155"/>
      <c r="AV178" s="155"/>
      <c r="AW178" s="155"/>
      <c r="AX178" s="155"/>
      <c r="AY178" s="161"/>
      <c r="AZ178" s="155"/>
      <c r="BA178" s="155"/>
      <c r="BB178" s="155"/>
      <c r="BC178" s="155"/>
      <c r="BD178" s="163" t="str">
        <f t="shared" si="4"/>
        <v/>
      </c>
      <c r="BE178" s="164" t="str">
        <f t="shared" si="1"/>
        <v/>
      </c>
      <c r="BF178" s="164" t="str">
        <f t="shared" si="2"/>
        <v/>
      </c>
      <c r="BG178" s="164" t="str">
        <f t="shared" si="5"/>
        <v/>
      </c>
      <c r="BH178" s="168" t="str">
        <f t="shared" si="3"/>
        <v/>
      </c>
    </row>
    <row r="179">
      <c r="A179" s="154"/>
      <c r="B179" s="155"/>
      <c r="C179" s="155"/>
      <c r="D179" s="155"/>
      <c r="E179" s="155"/>
      <c r="F179" s="156"/>
      <c r="G179" s="157"/>
      <c r="H179" s="155"/>
      <c r="I179" s="155"/>
      <c r="J179" s="155"/>
      <c r="K179" s="156"/>
      <c r="L179" s="157"/>
      <c r="M179" s="155"/>
      <c r="N179" s="155"/>
      <c r="O179" s="155"/>
      <c r="P179" s="156"/>
      <c r="Q179" s="158"/>
      <c r="R179" s="155"/>
      <c r="S179" s="156"/>
      <c r="T179" s="158"/>
      <c r="U179" s="155"/>
      <c r="V179" s="156"/>
      <c r="W179" s="158"/>
      <c r="X179" s="155"/>
      <c r="Y179" s="156"/>
      <c r="Z179" s="159"/>
      <c r="AA179" s="155"/>
      <c r="AB179" s="156"/>
      <c r="AC179" s="180"/>
      <c r="AD179" s="155"/>
      <c r="AE179" s="155"/>
      <c r="AF179" s="161"/>
      <c r="AG179" s="155"/>
      <c r="AH179" s="155"/>
      <c r="AI179" s="155"/>
      <c r="AJ179" s="156"/>
      <c r="AK179" s="161"/>
      <c r="AL179" s="155"/>
      <c r="AM179" s="155"/>
      <c r="AN179" s="155"/>
      <c r="AO179" s="155"/>
      <c r="AP179" s="155"/>
      <c r="AQ179" s="155"/>
      <c r="AR179" s="155"/>
      <c r="AS179" s="155"/>
      <c r="AT179" s="155"/>
      <c r="AU179" s="155"/>
      <c r="AV179" s="155"/>
      <c r="AW179" s="155"/>
      <c r="AX179" s="155"/>
      <c r="AY179" s="161"/>
      <c r="AZ179" s="155"/>
      <c r="BA179" s="155"/>
      <c r="BB179" s="155"/>
      <c r="BC179" s="155"/>
      <c r="BD179" s="163" t="str">
        <f t="shared" si="4"/>
        <v/>
      </c>
      <c r="BE179" s="164" t="str">
        <f t="shared" si="1"/>
        <v/>
      </c>
      <c r="BF179" s="164" t="str">
        <f t="shared" si="2"/>
        <v/>
      </c>
      <c r="BG179" s="164" t="str">
        <f t="shared" si="5"/>
        <v/>
      </c>
      <c r="BH179" s="168" t="str">
        <f t="shared" si="3"/>
        <v/>
      </c>
    </row>
    <row r="180">
      <c r="A180" s="154"/>
      <c r="B180" s="155"/>
      <c r="C180" s="155"/>
      <c r="D180" s="155"/>
      <c r="E180" s="155"/>
      <c r="F180" s="156"/>
      <c r="G180" s="157"/>
      <c r="H180" s="155"/>
      <c r="I180" s="155"/>
      <c r="J180" s="155"/>
      <c r="K180" s="156"/>
      <c r="L180" s="157"/>
      <c r="M180" s="155"/>
      <c r="N180" s="155"/>
      <c r="O180" s="155"/>
      <c r="P180" s="156"/>
      <c r="Q180" s="158"/>
      <c r="R180" s="155"/>
      <c r="S180" s="156"/>
      <c r="T180" s="158"/>
      <c r="U180" s="155"/>
      <c r="V180" s="156"/>
      <c r="W180" s="158"/>
      <c r="X180" s="155"/>
      <c r="Y180" s="156"/>
      <c r="Z180" s="159"/>
      <c r="AA180" s="155"/>
      <c r="AB180" s="156"/>
      <c r="AC180" s="180"/>
      <c r="AD180" s="155"/>
      <c r="AE180" s="155"/>
      <c r="AF180" s="161"/>
      <c r="AG180" s="155"/>
      <c r="AH180" s="155"/>
      <c r="AI180" s="155"/>
      <c r="AJ180" s="156"/>
      <c r="AK180" s="161"/>
      <c r="AL180" s="155"/>
      <c r="AM180" s="155"/>
      <c r="AN180" s="155"/>
      <c r="AO180" s="155"/>
      <c r="AP180" s="155"/>
      <c r="AQ180" s="155"/>
      <c r="AR180" s="155"/>
      <c r="AS180" s="155"/>
      <c r="AT180" s="155"/>
      <c r="AU180" s="155"/>
      <c r="AV180" s="155"/>
      <c r="AW180" s="155"/>
      <c r="AX180" s="155"/>
      <c r="AY180" s="161"/>
      <c r="AZ180" s="155"/>
      <c r="BA180" s="155"/>
      <c r="BB180" s="155"/>
      <c r="BC180" s="155"/>
      <c r="BD180" s="163" t="str">
        <f t="shared" si="4"/>
        <v/>
      </c>
      <c r="BE180" s="164" t="str">
        <f t="shared" si="1"/>
        <v/>
      </c>
      <c r="BF180" s="164" t="str">
        <f t="shared" si="2"/>
        <v/>
      </c>
      <c r="BG180" s="164" t="str">
        <f t="shared" si="5"/>
        <v/>
      </c>
      <c r="BH180" s="168" t="str">
        <f t="shared" si="3"/>
        <v/>
      </c>
    </row>
    <row r="181">
      <c r="A181" s="154"/>
      <c r="B181" s="155"/>
      <c r="C181" s="155"/>
      <c r="D181" s="155"/>
      <c r="E181" s="155"/>
      <c r="F181" s="156"/>
      <c r="G181" s="157"/>
      <c r="H181" s="155"/>
      <c r="I181" s="155"/>
      <c r="J181" s="155"/>
      <c r="K181" s="156"/>
      <c r="L181" s="157"/>
      <c r="M181" s="155"/>
      <c r="N181" s="155"/>
      <c r="O181" s="155"/>
      <c r="P181" s="156"/>
      <c r="Q181" s="158"/>
      <c r="R181" s="155"/>
      <c r="S181" s="156"/>
      <c r="T181" s="158"/>
      <c r="U181" s="155"/>
      <c r="V181" s="156"/>
      <c r="W181" s="158"/>
      <c r="X181" s="155"/>
      <c r="Y181" s="156"/>
      <c r="Z181" s="159"/>
      <c r="AA181" s="155"/>
      <c r="AB181" s="156"/>
      <c r="AC181" s="180"/>
      <c r="AD181" s="155"/>
      <c r="AE181" s="155"/>
      <c r="AF181" s="161"/>
      <c r="AG181" s="155"/>
      <c r="AH181" s="155"/>
      <c r="AI181" s="155"/>
      <c r="AJ181" s="156"/>
      <c r="AK181" s="161"/>
      <c r="AL181" s="155"/>
      <c r="AM181" s="155"/>
      <c r="AN181" s="155"/>
      <c r="AO181" s="155"/>
      <c r="AP181" s="155"/>
      <c r="AQ181" s="155"/>
      <c r="AR181" s="155"/>
      <c r="AS181" s="155"/>
      <c r="AT181" s="155"/>
      <c r="AU181" s="155"/>
      <c r="AV181" s="155"/>
      <c r="AW181" s="155"/>
      <c r="AX181" s="155"/>
      <c r="AY181" s="161"/>
      <c r="AZ181" s="155"/>
      <c r="BA181" s="155"/>
      <c r="BB181" s="155"/>
      <c r="BC181" s="155"/>
      <c r="BD181" s="163" t="str">
        <f t="shared" si="4"/>
        <v/>
      </c>
      <c r="BE181" s="164" t="str">
        <f t="shared" si="1"/>
        <v/>
      </c>
      <c r="BF181" s="164" t="str">
        <f t="shared" si="2"/>
        <v/>
      </c>
      <c r="BG181" s="164" t="str">
        <f t="shared" si="5"/>
        <v/>
      </c>
      <c r="BH181" s="168" t="str">
        <f t="shared" si="3"/>
        <v/>
      </c>
    </row>
    <row r="182">
      <c r="A182" s="154"/>
      <c r="B182" s="155"/>
      <c r="C182" s="155"/>
      <c r="D182" s="155"/>
      <c r="E182" s="155"/>
      <c r="F182" s="156"/>
      <c r="G182" s="157"/>
      <c r="H182" s="155"/>
      <c r="I182" s="155"/>
      <c r="J182" s="155"/>
      <c r="K182" s="156"/>
      <c r="L182" s="157"/>
      <c r="M182" s="155"/>
      <c r="N182" s="155"/>
      <c r="O182" s="155"/>
      <c r="P182" s="156"/>
      <c r="Q182" s="158"/>
      <c r="R182" s="155"/>
      <c r="S182" s="156"/>
      <c r="T182" s="158"/>
      <c r="U182" s="155"/>
      <c r="V182" s="156"/>
      <c r="W182" s="158"/>
      <c r="X182" s="155"/>
      <c r="Y182" s="156"/>
      <c r="Z182" s="159"/>
      <c r="AA182" s="155"/>
      <c r="AB182" s="156"/>
      <c r="AC182" s="180"/>
      <c r="AD182" s="155"/>
      <c r="AE182" s="155"/>
      <c r="AF182" s="161"/>
      <c r="AG182" s="155"/>
      <c r="AH182" s="155"/>
      <c r="AI182" s="155"/>
      <c r="AJ182" s="156"/>
      <c r="AK182" s="161"/>
      <c r="AL182" s="155"/>
      <c r="AM182" s="155"/>
      <c r="AN182" s="155"/>
      <c r="AO182" s="155"/>
      <c r="AP182" s="155"/>
      <c r="AQ182" s="155"/>
      <c r="AR182" s="155"/>
      <c r="AS182" s="155"/>
      <c r="AT182" s="155"/>
      <c r="AU182" s="155"/>
      <c r="AV182" s="155"/>
      <c r="AW182" s="155"/>
      <c r="AX182" s="155"/>
      <c r="AY182" s="161"/>
      <c r="AZ182" s="155"/>
      <c r="BA182" s="155"/>
      <c r="BB182" s="155"/>
      <c r="BC182" s="155"/>
      <c r="BD182" s="163" t="str">
        <f t="shared" si="4"/>
        <v/>
      </c>
      <c r="BE182" s="164" t="str">
        <f t="shared" si="1"/>
        <v/>
      </c>
      <c r="BF182" s="164" t="str">
        <f t="shared" si="2"/>
        <v/>
      </c>
      <c r="BG182" s="164" t="str">
        <f t="shared" si="5"/>
        <v/>
      </c>
      <c r="BH182" s="168" t="str">
        <f t="shared" si="3"/>
        <v/>
      </c>
    </row>
    <row r="183">
      <c r="A183" s="154"/>
      <c r="B183" s="155"/>
      <c r="C183" s="155"/>
      <c r="D183" s="155"/>
      <c r="E183" s="155"/>
      <c r="F183" s="156"/>
      <c r="G183" s="157"/>
      <c r="H183" s="155"/>
      <c r="I183" s="155"/>
      <c r="J183" s="155"/>
      <c r="K183" s="156"/>
      <c r="L183" s="157"/>
      <c r="M183" s="155"/>
      <c r="N183" s="155"/>
      <c r="O183" s="155"/>
      <c r="P183" s="156"/>
      <c r="Q183" s="158"/>
      <c r="R183" s="155"/>
      <c r="S183" s="156"/>
      <c r="T183" s="158"/>
      <c r="U183" s="155"/>
      <c r="V183" s="156"/>
      <c r="W183" s="158"/>
      <c r="X183" s="155"/>
      <c r="Y183" s="156"/>
      <c r="Z183" s="159"/>
      <c r="AA183" s="155"/>
      <c r="AB183" s="156"/>
      <c r="AC183" s="180"/>
      <c r="AD183" s="155"/>
      <c r="AE183" s="155"/>
      <c r="AF183" s="161"/>
      <c r="AG183" s="155"/>
      <c r="AH183" s="155"/>
      <c r="AI183" s="155"/>
      <c r="AJ183" s="156"/>
      <c r="AK183" s="161"/>
      <c r="AL183" s="155"/>
      <c r="AM183" s="155"/>
      <c r="AN183" s="155"/>
      <c r="AO183" s="155"/>
      <c r="AP183" s="155"/>
      <c r="AQ183" s="155"/>
      <c r="AR183" s="155"/>
      <c r="AS183" s="155"/>
      <c r="AT183" s="155"/>
      <c r="AU183" s="155"/>
      <c r="AV183" s="155"/>
      <c r="AW183" s="155"/>
      <c r="AX183" s="155"/>
      <c r="AY183" s="161"/>
      <c r="AZ183" s="155"/>
      <c r="BA183" s="155"/>
      <c r="BB183" s="155"/>
      <c r="BC183" s="155"/>
      <c r="BD183" s="163" t="str">
        <f t="shared" si="4"/>
        <v/>
      </c>
      <c r="BE183" s="164" t="str">
        <f t="shared" si="1"/>
        <v/>
      </c>
      <c r="BF183" s="164" t="str">
        <f t="shared" si="2"/>
        <v/>
      </c>
      <c r="BG183" s="164" t="str">
        <f t="shared" si="5"/>
        <v/>
      </c>
      <c r="BH183" s="168" t="str">
        <f t="shared" si="3"/>
        <v/>
      </c>
    </row>
    <row r="184">
      <c r="A184" s="154"/>
      <c r="B184" s="155"/>
      <c r="C184" s="155"/>
      <c r="D184" s="155"/>
      <c r="E184" s="155"/>
      <c r="F184" s="156"/>
      <c r="G184" s="157"/>
      <c r="H184" s="155"/>
      <c r="I184" s="155"/>
      <c r="J184" s="155"/>
      <c r="K184" s="156"/>
      <c r="L184" s="157"/>
      <c r="M184" s="155"/>
      <c r="N184" s="155"/>
      <c r="O184" s="155"/>
      <c r="P184" s="156"/>
      <c r="Q184" s="158"/>
      <c r="R184" s="155"/>
      <c r="S184" s="156"/>
      <c r="T184" s="158"/>
      <c r="U184" s="155"/>
      <c r="V184" s="156"/>
      <c r="W184" s="158"/>
      <c r="X184" s="155"/>
      <c r="Y184" s="156"/>
      <c r="Z184" s="159"/>
      <c r="AA184" s="155"/>
      <c r="AB184" s="156"/>
      <c r="AC184" s="180"/>
      <c r="AD184" s="155"/>
      <c r="AE184" s="155"/>
      <c r="AF184" s="161"/>
      <c r="AG184" s="155"/>
      <c r="AH184" s="155"/>
      <c r="AI184" s="155"/>
      <c r="AJ184" s="156"/>
      <c r="AK184" s="161"/>
      <c r="AL184" s="155"/>
      <c r="AM184" s="155"/>
      <c r="AN184" s="155"/>
      <c r="AO184" s="155"/>
      <c r="AP184" s="155"/>
      <c r="AQ184" s="155"/>
      <c r="AR184" s="155"/>
      <c r="AS184" s="155"/>
      <c r="AT184" s="155"/>
      <c r="AU184" s="155"/>
      <c r="AV184" s="155"/>
      <c r="AW184" s="155"/>
      <c r="AX184" s="155"/>
      <c r="AY184" s="161"/>
      <c r="AZ184" s="155"/>
      <c r="BA184" s="155"/>
      <c r="BB184" s="155"/>
      <c r="BC184" s="155"/>
      <c r="BD184" s="163" t="str">
        <f t="shared" si="4"/>
        <v/>
      </c>
      <c r="BE184" s="164" t="str">
        <f t="shared" si="1"/>
        <v/>
      </c>
      <c r="BF184" s="164" t="str">
        <f t="shared" si="2"/>
        <v/>
      </c>
      <c r="BG184" s="164" t="str">
        <f t="shared" si="5"/>
        <v/>
      </c>
      <c r="BH184" s="168" t="str">
        <f t="shared" si="3"/>
        <v/>
      </c>
    </row>
    <row r="185">
      <c r="A185" s="154"/>
      <c r="B185" s="155"/>
      <c r="C185" s="155"/>
      <c r="D185" s="155"/>
      <c r="E185" s="155"/>
      <c r="F185" s="156"/>
      <c r="G185" s="157"/>
      <c r="H185" s="155"/>
      <c r="I185" s="155"/>
      <c r="J185" s="155"/>
      <c r="K185" s="156"/>
      <c r="L185" s="157"/>
      <c r="M185" s="155"/>
      <c r="N185" s="155"/>
      <c r="O185" s="155"/>
      <c r="P185" s="156"/>
      <c r="Q185" s="158"/>
      <c r="R185" s="155"/>
      <c r="S185" s="156"/>
      <c r="T185" s="158"/>
      <c r="U185" s="155"/>
      <c r="V185" s="156"/>
      <c r="W185" s="158"/>
      <c r="X185" s="155"/>
      <c r="Y185" s="156"/>
      <c r="Z185" s="159"/>
      <c r="AA185" s="155"/>
      <c r="AB185" s="156"/>
      <c r="AC185" s="180"/>
      <c r="AD185" s="155"/>
      <c r="AE185" s="155"/>
      <c r="AF185" s="161"/>
      <c r="AG185" s="155"/>
      <c r="AH185" s="155"/>
      <c r="AI185" s="155"/>
      <c r="AJ185" s="156"/>
      <c r="AK185" s="161"/>
      <c r="AL185" s="155"/>
      <c r="AM185" s="155"/>
      <c r="AN185" s="155"/>
      <c r="AO185" s="155"/>
      <c r="AP185" s="155"/>
      <c r="AQ185" s="155"/>
      <c r="AR185" s="155"/>
      <c r="AS185" s="155"/>
      <c r="AT185" s="155"/>
      <c r="AU185" s="155"/>
      <c r="AV185" s="155"/>
      <c r="AW185" s="155"/>
      <c r="AX185" s="155"/>
      <c r="AY185" s="161"/>
      <c r="AZ185" s="155"/>
      <c r="BA185" s="155"/>
      <c r="BB185" s="155"/>
      <c r="BC185" s="155"/>
      <c r="BD185" s="163" t="str">
        <f t="shared" si="4"/>
        <v/>
      </c>
      <c r="BE185" s="164" t="str">
        <f t="shared" si="1"/>
        <v/>
      </c>
      <c r="BF185" s="164" t="str">
        <f t="shared" si="2"/>
        <v/>
      </c>
      <c r="BG185" s="164" t="str">
        <f t="shared" si="5"/>
        <v/>
      </c>
      <c r="BH185" s="168" t="str">
        <f t="shared" si="3"/>
        <v/>
      </c>
    </row>
    <row r="186">
      <c r="A186" s="154"/>
      <c r="B186" s="155"/>
      <c r="C186" s="155"/>
      <c r="D186" s="155"/>
      <c r="E186" s="155"/>
      <c r="F186" s="156"/>
      <c r="G186" s="157"/>
      <c r="H186" s="155"/>
      <c r="I186" s="155"/>
      <c r="J186" s="155"/>
      <c r="K186" s="156"/>
      <c r="L186" s="157"/>
      <c r="M186" s="155"/>
      <c r="N186" s="155"/>
      <c r="O186" s="155"/>
      <c r="P186" s="156"/>
      <c r="Q186" s="158"/>
      <c r="R186" s="155"/>
      <c r="S186" s="156"/>
      <c r="T186" s="158"/>
      <c r="U186" s="155"/>
      <c r="V186" s="156"/>
      <c r="W186" s="158"/>
      <c r="X186" s="155"/>
      <c r="Y186" s="156"/>
      <c r="Z186" s="159"/>
      <c r="AA186" s="155"/>
      <c r="AB186" s="156"/>
      <c r="AC186" s="180"/>
      <c r="AD186" s="155"/>
      <c r="AE186" s="155"/>
      <c r="AF186" s="161"/>
      <c r="AG186" s="155"/>
      <c r="AH186" s="155"/>
      <c r="AI186" s="155"/>
      <c r="AJ186" s="156"/>
      <c r="AK186" s="161"/>
      <c r="AL186" s="155"/>
      <c r="AM186" s="155"/>
      <c r="AN186" s="155"/>
      <c r="AO186" s="155"/>
      <c r="AP186" s="155"/>
      <c r="AQ186" s="155"/>
      <c r="AR186" s="155"/>
      <c r="AS186" s="155"/>
      <c r="AT186" s="155"/>
      <c r="AU186" s="155"/>
      <c r="AV186" s="155"/>
      <c r="AW186" s="155"/>
      <c r="AX186" s="155"/>
      <c r="AY186" s="161"/>
      <c r="AZ186" s="155"/>
      <c r="BA186" s="155"/>
      <c r="BB186" s="155"/>
      <c r="BC186" s="155"/>
      <c r="BD186" s="163" t="str">
        <f t="shared" si="4"/>
        <v/>
      </c>
      <c r="BE186" s="164" t="str">
        <f t="shared" si="1"/>
        <v/>
      </c>
      <c r="BF186" s="164" t="str">
        <f t="shared" si="2"/>
        <v/>
      </c>
      <c r="BG186" s="164" t="str">
        <f t="shared" si="5"/>
        <v/>
      </c>
      <c r="BH186" s="168" t="str">
        <f t="shared" si="3"/>
        <v/>
      </c>
    </row>
    <row r="187">
      <c r="A187" s="154"/>
      <c r="B187" s="155"/>
      <c r="C187" s="155"/>
      <c r="D187" s="155"/>
      <c r="E187" s="155"/>
      <c r="F187" s="156"/>
      <c r="G187" s="157"/>
      <c r="H187" s="155"/>
      <c r="I187" s="155"/>
      <c r="J187" s="155"/>
      <c r="K187" s="156"/>
      <c r="L187" s="157"/>
      <c r="M187" s="155"/>
      <c r="N187" s="155"/>
      <c r="O187" s="155"/>
      <c r="P187" s="156"/>
      <c r="Q187" s="158"/>
      <c r="R187" s="155"/>
      <c r="S187" s="156"/>
      <c r="T187" s="158"/>
      <c r="U187" s="155"/>
      <c r="V187" s="156"/>
      <c r="W187" s="158"/>
      <c r="X187" s="155"/>
      <c r="Y187" s="156"/>
      <c r="Z187" s="159"/>
      <c r="AA187" s="155"/>
      <c r="AB187" s="156"/>
      <c r="AC187" s="180"/>
      <c r="AD187" s="155"/>
      <c r="AE187" s="155"/>
      <c r="AF187" s="161"/>
      <c r="AG187" s="155"/>
      <c r="AH187" s="155"/>
      <c r="AI187" s="155"/>
      <c r="AJ187" s="156"/>
      <c r="AK187" s="161"/>
      <c r="AL187" s="155"/>
      <c r="AM187" s="155"/>
      <c r="AN187" s="155"/>
      <c r="AO187" s="155"/>
      <c r="AP187" s="155"/>
      <c r="AQ187" s="155"/>
      <c r="AR187" s="155"/>
      <c r="AS187" s="155"/>
      <c r="AT187" s="155"/>
      <c r="AU187" s="155"/>
      <c r="AV187" s="155"/>
      <c r="AW187" s="155"/>
      <c r="AX187" s="155"/>
      <c r="AY187" s="161"/>
      <c r="AZ187" s="155"/>
      <c r="BA187" s="155"/>
      <c r="BB187" s="155"/>
      <c r="BC187" s="155"/>
      <c r="BD187" s="163" t="str">
        <f t="shared" si="4"/>
        <v/>
      </c>
      <c r="BE187" s="164" t="str">
        <f t="shared" si="1"/>
        <v/>
      </c>
      <c r="BF187" s="164" t="str">
        <f t="shared" si="2"/>
        <v/>
      </c>
      <c r="BG187" s="164" t="str">
        <f t="shared" si="5"/>
        <v/>
      </c>
      <c r="BH187" s="168" t="str">
        <f t="shared" si="3"/>
        <v/>
      </c>
    </row>
    <row r="188">
      <c r="A188" s="154"/>
      <c r="B188" s="155"/>
      <c r="C188" s="155"/>
      <c r="D188" s="155"/>
      <c r="E188" s="155"/>
      <c r="F188" s="156"/>
      <c r="G188" s="157"/>
      <c r="H188" s="155"/>
      <c r="I188" s="155"/>
      <c r="J188" s="155"/>
      <c r="K188" s="156"/>
      <c r="L188" s="157"/>
      <c r="M188" s="155"/>
      <c r="N188" s="155"/>
      <c r="O188" s="155"/>
      <c r="P188" s="156"/>
      <c r="Q188" s="158"/>
      <c r="R188" s="155"/>
      <c r="S188" s="156"/>
      <c r="T188" s="158"/>
      <c r="U188" s="155"/>
      <c r="V188" s="156"/>
      <c r="W188" s="158"/>
      <c r="X188" s="155"/>
      <c r="Y188" s="156"/>
      <c r="Z188" s="159"/>
      <c r="AA188" s="155"/>
      <c r="AB188" s="156"/>
      <c r="AC188" s="180"/>
      <c r="AD188" s="155"/>
      <c r="AE188" s="155"/>
      <c r="AF188" s="161"/>
      <c r="AG188" s="155"/>
      <c r="AH188" s="155"/>
      <c r="AI188" s="155"/>
      <c r="AJ188" s="156"/>
      <c r="AK188" s="161"/>
      <c r="AL188" s="155"/>
      <c r="AM188" s="155"/>
      <c r="AN188" s="155"/>
      <c r="AO188" s="155"/>
      <c r="AP188" s="155"/>
      <c r="AQ188" s="155"/>
      <c r="AR188" s="155"/>
      <c r="AS188" s="155"/>
      <c r="AT188" s="155"/>
      <c r="AU188" s="155"/>
      <c r="AV188" s="155"/>
      <c r="AW188" s="155"/>
      <c r="AX188" s="155"/>
      <c r="AY188" s="161"/>
      <c r="AZ188" s="155"/>
      <c r="BA188" s="155"/>
      <c r="BB188" s="155"/>
      <c r="BC188" s="155"/>
      <c r="BD188" s="163" t="str">
        <f t="shared" si="4"/>
        <v/>
      </c>
      <c r="BE188" s="164" t="str">
        <f t="shared" si="1"/>
        <v/>
      </c>
      <c r="BF188" s="164" t="str">
        <f t="shared" si="2"/>
        <v/>
      </c>
      <c r="BG188" s="164" t="str">
        <f t="shared" si="5"/>
        <v/>
      </c>
      <c r="BH188" s="168" t="str">
        <f t="shared" si="3"/>
        <v/>
      </c>
    </row>
    <row r="189">
      <c r="A189" s="154"/>
      <c r="B189" s="155"/>
      <c r="C189" s="155"/>
      <c r="D189" s="155"/>
      <c r="E189" s="155"/>
      <c r="F189" s="156"/>
      <c r="G189" s="157"/>
      <c r="H189" s="155"/>
      <c r="I189" s="155"/>
      <c r="J189" s="155"/>
      <c r="K189" s="156"/>
      <c r="L189" s="157"/>
      <c r="M189" s="155"/>
      <c r="N189" s="155"/>
      <c r="O189" s="155"/>
      <c r="P189" s="156"/>
      <c r="Q189" s="158"/>
      <c r="R189" s="155"/>
      <c r="S189" s="156"/>
      <c r="T189" s="158"/>
      <c r="U189" s="155"/>
      <c r="V189" s="156"/>
      <c r="W189" s="158"/>
      <c r="X189" s="155"/>
      <c r="Y189" s="156"/>
      <c r="Z189" s="159"/>
      <c r="AA189" s="155"/>
      <c r="AB189" s="156"/>
      <c r="AC189" s="180"/>
      <c r="AD189" s="155"/>
      <c r="AE189" s="155"/>
      <c r="AF189" s="161"/>
      <c r="AG189" s="155"/>
      <c r="AH189" s="155"/>
      <c r="AI189" s="155"/>
      <c r="AJ189" s="156"/>
      <c r="AK189" s="161"/>
      <c r="AL189" s="155"/>
      <c r="AM189" s="155"/>
      <c r="AN189" s="155"/>
      <c r="AO189" s="155"/>
      <c r="AP189" s="155"/>
      <c r="AQ189" s="155"/>
      <c r="AR189" s="155"/>
      <c r="AS189" s="155"/>
      <c r="AT189" s="155"/>
      <c r="AU189" s="155"/>
      <c r="AV189" s="155"/>
      <c r="AW189" s="155"/>
      <c r="AX189" s="155"/>
      <c r="AY189" s="161"/>
      <c r="AZ189" s="155"/>
      <c r="BA189" s="155"/>
      <c r="BB189" s="155"/>
      <c r="BC189" s="155"/>
      <c r="BD189" s="163" t="str">
        <f t="shared" si="4"/>
        <v/>
      </c>
      <c r="BE189" s="164" t="str">
        <f t="shared" si="1"/>
        <v/>
      </c>
      <c r="BF189" s="164" t="str">
        <f t="shared" si="2"/>
        <v/>
      </c>
      <c r="BG189" s="164" t="str">
        <f t="shared" si="5"/>
        <v/>
      </c>
      <c r="BH189" s="168" t="str">
        <f t="shared" si="3"/>
        <v/>
      </c>
    </row>
    <row r="190">
      <c r="A190" s="154"/>
      <c r="B190" s="155"/>
      <c r="C190" s="155"/>
      <c r="D190" s="155"/>
      <c r="E190" s="155"/>
      <c r="F190" s="156"/>
      <c r="G190" s="157"/>
      <c r="H190" s="155"/>
      <c r="I190" s="155"/>
      <c r="J190" s="155"/>
      <c r="K190" s="156"/>
      <c r="L190" s="157"/>
      <c r="M190" s="155"/>
      <c r="N190" s="155"/>
      <c r="O190" s="155"/>
      <c r="P190" s="156"/>
      <c r="Q190" s="158"/>
      <c r="R190" s="155"/>
      <c r="S190" s="156"/>
      <c r="T190" s="158"/>
      <c r="U190" s="155"/>
      <c r="V190" s="156"/>
      <c r="W190" s="158"/>
      <c r="X190" s="155"/>
      <c r="Y190" s="156"/>
      <c r="Z190" s="159"/>
      <c r="AA190" s="155"/>
      <c r="AB190" s="156"/>
      <c r="AC190" s="180"/>
      <c r="AD190" s="155"/>
      <c r="AE190" s="155"/>
      <c r="AF190" s="161"/>
      <c r="AG190" s="155"/>
      <c r="AH190" s="155"/>
      <c r="AI190" s="155"/>
      <c r="AJ190" s="156"/>
      <c r="AK190" s="161"/>
      <c r="AL190" s="155"/>
      <c r="AM190" s="155"/>
      <c r="AN190" s="155"/>
      <c r="AO190" s="155"/>
      <c r="AP190" s="155"/>
      <c r="AQ190" s="155"/>
      <c r="AR190" s="155"/>
      <c r="AS190" s="155"/>
      <c r="AT190" s="155"/>
      <c r="AU190" s="155"/>
      <c r="AV190" s="155"/>
      <c r="AW190" s="155"/>
      <c r="AX190" s="155"/>
      <c r="AY190" s="161"/>
      <c r="AZ190" s="155"/>
      <c r="BA190" s="155"/>
      <c r="BB190" s="155"/>
      <c r="BC190" s="155"/>
      <c r="BD190" s="163" t="str">
        <f t="shared" si="4"/>
        <v/>
      </c>
      <c r="BE190" s="164" t="str">
        <f t="shared" si="1"/>
        <v/>
      </c>
      <c r="BF190" s="164" t="str">
        <f t="shared" si="2"/>
        <v/>
      </c>
      <c r="BG190" s="164" t="str">
        <f t="shared" si="5"/>
        <v/>
      </c>
      <c r="BH190" s="168" t="str">
        <f t="shared" si="3"/>
        <v/>
      </c>
    </row>
    <row r="191">
      <c r="A191" s="154"/>
      <c r="B191" s="155"/>
      <c r="C191" s="155"/>
      <c r="D191" s="155"/>
      <c r="E191" s="155"/>
      <c r="F191" s="156"/>
      <c r="G191" s="157"/>
      <c r="H191" s="155"/>
      <c r="I191" s="155"/>
      <c r="J191" s="155"/>
      <c r="K191" s="156"/>
      <c r="L191" s="157"/>
      <c r="M191" s="155"/>
      <c r="N191" s="155"/>
      <c r="O191" s="155"/>
      <c r="P191" s="156"/>
      <c r="Q191" s="158"/>
      <c r="R191" s="155"/>
      <c r="S191" s="156"/>
      <c r="T191" s="158"/>
      <c r="U191" s="155"/>
      <c r="V191" s="156"/>
      <c r="W191" s="158"/>
      <c r="X191" s="155"/>
      <c r="Y191" s="156"/>
      <c r="Z191" s="159"/>
      <c r="AA191" s="155"/>
      <c r="AB191" s="156"/>
      <c r="AC191" s="180"/>
      <c r="AD191" s="155"/>
      <c r="AE191" s="155"/>
      <c r="AF191" s="161"/>
      <c r="AG191" s="155"/>
      <c r="AH191" s="155"/>
      <c r="AI191" s="155"/>
      <c r="AJ191" s="156"/>
      <c r="AK191" s="161"/>
      <c r="AL191" s="155"/>
      <c r="AM191" s="155"/>
      <c r="AN191" s="155"/>
      <c r="AO191" s="155"/>
      <c r="AP191" s="155"/>
      <c r="AQ191" s="155"/>
      <c r="AR191" s="155"/>
      <c r="AS191" s="155"/>
      <c r="AT191" s="155"/>
      <c r="AU191" s="155"/>
      <c r="AV191" s="155"/>
      <c r="AW191" s="155"/>
      <c r="AX191" s="155"/>
      <c r="AY191" s="161"/>
      <c r="AZ191" s="155"/>
      <c r="BA191" s="155"/>
      <c r="BB191" s="155"/>
      <c r="BC191" s="155"/>
      <c r="BD191" s="163" t="str">
        <f t="shared" si="4"/>
        <v/>
      </c>
      <c r="BE191" s="164" t="str">
        <f t="shared" si="1"/>
        <v/>
      </c>
      <c r="BF191" s="164" t="str">
        <f t="shared" si="2"/>
        <v/>
      </c>
      <c r="BG191" s="164" t="str">
        <f t="shared" si="5"/>
        <v/>
      </c>
      <c r="BH191" s="168" t="str">
        <f t="shared" si="3"/>
        <v/>
      </c>
    </row>
    <row r="192">
      <c r="A192" s="154"/>
      <c r="B192" s="155"/>
      <c r="C192" s="155"/>
      <c r="D192" s="155"/>
      <c r="E192" s="155"/>
      <c r="F192" s="156"/>
      <c r="G192" s="157"/>
      <c r="H192" s="155"/>
      <c r="I192" s="155"/>
      <c r="J192" s="155"/>
      <c r="K192" s="156"/>
      <c r="L192" s="157"/>
      <c r="M192" s="155"/>
      <c r="N192" s="155"/>
      <c r="O192" s="155"/>
      <c r="P192" s="156"/>
      <c r="Q192" s="158"/>
      <c r="R192" s="155"/>
      <c r="S192" s="156"/>
      <c r="T192" s="158"/>
      <c r="U192" s="155"/>
      <c r="V192" s="156"/>
      <c r="W192" s="158"/>
      <c r="X192" s="155"/>
      <c r="Y192" s="156"/>
      <c r="Z192" s="159"/>
      <c r="AA192" s="155"/>
      <c r="AB192" s="156"/>
      <c r="AC192" s="180"/>
      <c r="AD192" s="155"/>
      <c r="AE192" s="155"/>
      <c r="AF192" s="161"/>
      <c r="AG192" s="155"/>
      <c r="AH192" s="155"/>
      <c r="AI192" s="155"/>
      <c r="AJ192" s="156"/>
      <c r="AK192" s="161"/>
      <c r="AL192" s="155"/>
      <c r="AM192" s="155"/>
      <c r="AN192" s="155"/>
      <c r="AO192" s="155"/>
      <c r="AP192" s="155"/>
      <c r="AQ192" s="155"/>
      <c r="AR192" s="155"/>
      <c r="AS192" s="155"/>
      <c r="AT192" s="155"/>
      <c r="AU192" s="155"/>
      <c r="AV192" s="155"/>
      <c r="AW192" s="155"/>
      <c r="AX192" s="155"/>
      <c r="AY192" s="161"/>
      <c r="AZ192" s="155"/>
      <c r="BA192" s="155"/>
      <c r="BB192" s="155"/>
      <c r="BC192" s="155"/>
      <c r="BD192" s="163" t="str">
        <f t="shared" si="4"/>
        <v/>
      </c>
      <c r="BE192" s="164" t="str">
        <f t="shared" si="1"/>
        <v/>
      </c>
      <c r="BF192" s="164" t="str">
        <f t="shared" si="2"/>
        <v/>
      </c>
      <c r="BG192" s="164" t="str">
        <f t="shared" si="5"/>
        <v/>
      </c>
      <c r="BH192" s="168" t="str">
        <f t="shared" si="3"/>
        <v/>
      </c>
    </row>
    <row r="193">
      <c r="A193" s="154"/>
      <c r="B193" s="155"/>
      <c r="C193" s="155"/>
      <c r="D193" s="155"/>
      <c r="E193" s="155"/>
      <c r="F193" s="156"/>
      <c r="G193" s="157"/>
      <c r="H193" s="155"/>
      <c r="I193" s="155"/>
      <c r="J193" s="155"/>
      <c r="K193" s="156"/>
      <c r="L193" s="157"/>
      <c r="M193" s="155"/>
      <c r="N193" s="155"/>
      <c r="O193" s="155"/>
      <c r="P193" s="156"/>
      <c r="Q193" s="158"/>
      <c r="R193" s="155"/>
      <c r="S193" s="156"/>
      <c r="T193" s="158"/>
      <c r="U193" s="155"/>
      <c r="V193" s="156"/>
      <c r="W193" s="158"/>
      <c r="X193" s="155"/>
      <c r="Y193" s="156"/>
      <c r="Z193" s="159"/>
      <c r="AA193" s="155"/>
      <c r="AB193" s="156"/>
      <c r="AC193" s="180"/>
      <c r="AD193" s="155"/>
      <c r="AE193" s="155"/>
      <c r="AF193" s="161"/>
      <c r="AG193" s="155"/>
      <c r="AH193" s="155"/>
      <c r="AI193" s="155"/>
      <c r="AJ193" s="156"/>
      <c r="AK193" s="161"/>
      <c r="AL193" s="155"/>
      <c r="AM193" s="155"/>
      <c r="AN193" s="155"/>
      <c r="AO193" s="155"/>
      <c r="AP193" s="155"/>
      <c r="AQ193" s="155"/>
      <c r="AR193" s="155"/>
      <c r="AS193" s="155"/>
      <c r="AT193" s="155"/>
      <c r="AU193" s="155"/>
      <c r="AV193" s="155"/>
      <c r="AW193" s="155"/>
      <c r="AX193" s="155"/>
      <c r="AY193" s="161"/>
      <c r="AZ193" s="155"/>
      <c r="BA193" s="155"/>
      <c r="BB193" s="155"/>
      <c r="BC193" s="155"/>
      <c r="BD193" s="163" t="str">
        <f t="shared" si="4"/>
        <v/>
      </c>
      <c r="BE193" s="164" t="str">
        <f t="shared" si="1"/>
        <v/>
      </c>
      <c r="BF193" s="164" t="str">
        <f t="shared" si="2"/>
        <v/>
      </c>
      <c r="BG193" s="164" t="str">
        <f t="shared" si="5"/>
        <v/>
      </c>
      <c r="BH193" s="168" t="str">
        <f t="shared" si="3"/>
        <v/>
      </c>
    </row>
    <row r="194">
      <c r="A194" s="154"/>
      <c r="B194" s="155"/>
      <c r="C194" s="155"/>
      <c r="D194" s="155"/>
      <c r="E194" s="155"/>
      <c r="F194" s="156"/>
      <c r="G194" s="157"/>
      <c r="H194" s="155"/>
      <c r="I194" s="155"/>
      <c r="J194" s="155"/>
      <c r="K194" s="156"/>
      <c r="L194" s="157"/>
      <c r="M194" s="155"/>
      <c r="N194" s="155"/>
      <c r="O194" s="155"/>
      <c r="P194" s="156"/>
      <c r="Q194" s="158"/>
      <c r="R194" s="155"/>
      <c r="S194" s="156"/>
      <c r="T194" s="158"/>
      <c r="U194" s="155"/>
      <c r="V194" s="156"/>
      <c r="W194" s="158"/>
      <c r="X194" s="155"/>
      <c r="Y194" s="156"/>
      <c r="Z194" s="159"/>
      <c r="AA194" s="155"/>
      <c r="AB194" s="156"/>
      <c r="AC194" s="180"/>
      <c r="AD194" s="155"/>
      <c r="AE194" s="155"/>
      <c r="AF194" s="161"/>
      <c r="AG194" s="155"/>
      <c r="AH194" s="155"/>
      <c r="AI194" s="155"/>
      <c r="AJ194" s="156"/>
      <c r="AK194" s="161"/>
      <c r="AL194" s="155"/>
      <c r="AM194" s="155"/>
      <c r="AN194" s="155"/>
      <c r="AO194" s="155"/>
      <c r="AP194" s="155"/>
      <c r="AQ194" s="155"/>
      <c r="AR194" s="155"/>
      <c r="AS194" s="155"/>
      <c r="AT194" s="155"/>
      <c r="AU194" s="155"/>
      <c r="AV194" s="155"/>
      <c r="AW194" s="155"/>
      <c r="AX194" s="155"/>
      <c r="AY194" s="161"/>
      <c r="AZ194" s="155"/>
      <c r="BA194" s="155"/>
      <c r="BB194" s="155"/>
      <c r="BC194" s="155"/>
      <c r="BD194" s="163" t="str">
        <f t="shared" si="4"/>
        <v/>
      </c>
      <c r="BE194" s="164" t="str">
        <f t="shared" si="1"/>
        <v/>
      </c>
      <c r="BF194" s="164" t="str">
        <f t="shared" si="2"/>
        <v/>
      </c>
      <c r="BG194" s="164" t="str">
        <f t="shared" si="5"/>
        <v/>
      </c>
      <c r="BH194" s="168" t="str">
        <f t="shared" si="3"/>
        <v/>
      </c>
    </row>
    <row r="195">
      <c r="A195" s="154"/>
      <c r="B195" s="155"/>
      <c r="C195" s="155"/>
      <c r="D195" s="155"/>
      <c r="E195" s="155"/>
      <c r="F195" s="156"/>
      <c r="G195" s="157"/>
      <c r="H195" s="155"/>
      <c r="I195" s="155"/>
      <c r="J195" s="155"/>
      <c r="K195" s="156"/>
      <c r="L195" s="157"/>
      <c r="M195" s="155"/>
      <c r="N195" s="155"/>
      <c r="O195" s="155"/>
      <c r="P195" s="156"/>
      <c r="Q195" s="158"/>
      <c r="R195" s="155"/>
      <c r="S195" s="156"/>
      <c r="T195" s="158"/>
      <c r="U195" s="155"/>
      <c r="V195" s="156"/>
      <c r="W195" s="158"/>
      <c r="X195" s="155"/>
      <c r="Y195" s="156"/>
      <c r="Z195" s="159"/>
      <c r="AA195" s="155"/>
      <c r="AB195" s="156"/>
      <c r="AC195" s="180"/>
      <c r="AD195" s="155"/>
      <c r="AE195" s="155"/>
      <c r="AF195" s="161"/>
      <c r="AG195" s="155"/>
      <c r="AH195" s="155"/>
      <c r="AI195" s="155"/>
      <c r="AJ195" s="156"/>
      <c r="AK195" s="161"/>
      <c r="AL195" s="155"/>
      <c r="AM195" s="155"/>
      <c r="AN195" s="155"/>
      <c r="AO195" s="155"/>
      <c r="AP195" s="155"/>
      <c r="AQ195" s="155"/>
      <c r="AR195" s="155"/>
      <c r="AS195" s="155"/>
      <c r="AT195" s="155"/>
      <c r="AU195" s="155"/>
      <c r="AV195" s="155"/>
      <c r="AW195" s="155"/>
      <c r="AX195" s="155"/>
      <c r="AY195" s="161"/>
      <c r="AZ195" s="155"/>
      <c r="BA195" s="155"/>
      <c r="BB195" s="155"/>
      <c r="BC195" s="155"/>
      <c r="BD195" s="163" t="str">
        <f t="shared" si="4"/>
        <v/>
      </c>
      <c r="BE195" s="164" t="str">
        <f t="shared" si="1"/>
        <v/>
      </c>
      <c r="BF195" s="164" t="str">
        <f t="shared" si="2"/>
        <v/>
      </c>
      <c r="BG195" s="164" t="str">
        <f t="shared" si="5"/>
        <v/>
      </c>
      <c r="BH195" s="168" t="str">
        <f t="shared" si="3"/>
        <v/>
      </c>
    </row>
    <row r="196">
      <c r="A196" s="154"/>
      <c r="B196" s="155"/>
      <c r="C196" s="155"/>
      <c r="D196" s="155"/>
      <c r="E196" s="155"/>
      <c r="F196" s="156"/>
      <c r="G196" s="157"/>
      <c r="H196" s="155"/>
      <c r="I196" s="155"/>
      <c r="J196" s="155"/>
      <c r="K196" s="156"/>
      <c r="L196" s="157"/>
      <c r="M196" s="155"/>
      <c r="N196" s="155"/>
      <c r="O196" s="155"/>
      <c r="P196" s="156"/>
      <c r="Q196" s="158"/>
      <c r="R196" s="155"/>
      <c r="S196" s="156"/>
      <c r="T196" s="158"/>
      <c r="U196" s="155"/>
      <c r="V196" s="156"/>
      <c r="W196" s="158"/>
      <c r="X196" s="155"/>
      <c r="Y196" s="156"/>
      <c r="Z196" s="159"/>
      <c r="AA196" s="155"/>
      <c r="AB196" s="156"/>
      <c r="AC196" s="180"/>
      <c r="AD196" s="155"/>
      <c r="AE196" s="155"/>
      <c r="AF196" s="161"/>
      <c r="AG196" s="155"/>
      <c r="AH196" s="155"/>
      <c r="AI196" s="155"/>
      <c r="AJ196" s="156"/>
      <c r="AK196" s="161"/>
      <c r="AL196" s="155"/>
      <c r="AM196" s="155"/>
      <c r="AN196" s="155"/>
      <c r="AO196" s="155"/>
      <c r="AP196" s="155"/>
      <c r="AQ196" s="155"/>
      <c r="AR196" s="155"/>
      <c r="AS196" s="155"/>
      <c r="AT196" s="155"/>
      <c r="AU196" s="155"/>
      <c r="AV196" s="155"/>
      <c r="AW196" s="155"/>
      <c r="AX196" s="155"/>
      <c r="AY196" s="161"/>
      <c r="AZ196" s="155"/>
      <c r="BA196" s="155"/>
      <c r="BB196" s="155"/>
      <c r="BC196" s="155"/>
      <c r="BD196" s="163" t="str">
        <f t="shared" si="4"/>
        <v/>
      </c>
      <c r="BE196" s="164" t="str">
        <f t="shared" si="1"/>
        <v/>
      </c>
      <c r="BF196" s="164" t="str">
        <f t="shared" si="2"/>
        <v/>
      </c>
      <c r="BG196" s="164" t="str">
        <f t="shared" si="5"/>
        <v/>
      </c>
      <c r="BH196" s="168" t="str">
        <f t="shared" si="3"/>
        <v/>
      </c>
    </row>
    <row r="197">
      <c r="A197" s="154"/>
      <c r="B197" s="155"/>
      <c r="C197" s="155"/>
      <c r="D197" s="155"/>
      <c r="E197" s="155"/>
      <c r="F197" s="156"/>
      <c r="G197" s="157"/>
      <c r="H197" s="155"/>
      <c r="I197" s="155"/>
      <c r="J197" s="155"/>
      <c r="K197" s="156"/>
      <c r="L197" s="157"/>
      <c r="M197" s="155"/>
      <c r="N197" s="155"/>
      <c r="O197" s="155"/>
      <c r="P197" s="156"/>
      <c r="Q197" s="158"/>
      <c r="R197" s="155"/>
      <c r="S197" s="156"/>
      <c r="T197" s="158"/>
      <c r="U197" s="155"/>
      <c r="V197" s="156"/>
      <c r="W197" s="158"/>
      <c r="X197" s="155"/>
      <c r="Y197" s="156"/>
      <c r="Z197" s="159"/>
      <c r="AA197" s="155"/>
      <c r="AB197" s="156"/>
      <c r="AC197" s="180"/>
      <c r="AD197" s="155"/>
      <c r="AE197" s="155"/>
      <c r="AF197" s="161"/>
      <c r="AG197" s="155"/>
      <c r="AH197" s="155"/>
      <c r="AI197" s="155"/>
      <c r="AJ197" s="156"/>
      <c r="AK197" s="161"/>
      <c r="AL197" s="155"/>
      <c r="AM197" s="155"/>
      <c r="AN197" s="155"/>
      <c r="AO197" s="155"/>
      <c r="AP197" s="155"/>
      <c r="AQ197" s="155"/>
      <c r="AR197" s="155"/>
      <c r="AS197" s="155"/>
      <c r="AT197" s="155"/>
      <c r="AU197" s="155"/>
      <c r="AV197" s="155"/>
      <c r="AW197" s="155"/>
      <c r="AX197" s="155"/>
      <c r="AY197" s="161"/>
      <c r="AZ197" s="155"/>
      <c r="BA197" s="155"/>
      <c r="BB197" s="155"/>
      <c r="BC197" s="155"/>
      <c r="BD197" s="163" t="str">
        <f t="shared" si="4"/>
        <v/>
      </c>
      <c r="BE197" s="164" t="str">
        <f t="shared" si="1"/>
        <v/>
      </c>
      <c r="BF197" s="164" t="str">
        <f t="shared" si="2"/>
        <v/>
      </c>
      <c r="BG197" s="164" t="str">
        <f t="shared" si="5"/>
        <v/>
      </c>
      <c r="BH197" s="168" t="str">
        <f t="shared" si="3"/>
        <v/>
      </c>
    </row>
    <row r="198">
      <c r="A198" s="154"/>
      <c r="B198" s="155"/>
      <c r="C198" s="155"/>
      <c r="D198" s="155"/>
      <c r="E198" s="155"/>
      <c r="F198" s="156"/>
      <c r="G198" s="157"/>
      <c r="H198" s="155"/>
      <c r="I198" s="155"/>
      <c r="J198" s="155"/>
      <c r="K198" s="156"/>
      <c r="L198" s="157"/>
      <c r="M198" s="155"/>
      <c r="N198" s="155"/>
      <c r="O198" s="155"/>
      <c r="P198" s="156"/>
      <c r="Q198" s="158"/>
      <c r="R198" s="155"/>
      <c r="S198" s="156"/>
      <c r="T198" s="158"/>
      <c r="U198" s="155"/>
      <c r="V198" s="156"/>
      <c r="W198" s="158"/>
      <c r="X198" s="155"/>
      <c r="Y198" s="156"/>
      <c r="Z198" s="159"/>
      <c r="AA198" s="155"/>
      <c r="AB198" s="156"/>
      <c r="AC198" s="180"/>
      <c r="AD198" s="155"/>
      <c r="AE198" s="155"/>
      <c r="AF198" s="161"/>
      <c r="AG198" s="155"/>
      <c r="AH198" s="155"/>
      <c r="AI198" s="155"/>
      <c r="AJ198" s="156"/>
      <c r="AK198" s="161"/>
      <c r="AL198" s="155"/>
      <c r="AM198" s="155"/>
      <c r="AN198" s="155"/>
      <c r="AO198" s="155"/>
      <c r="AP198" s="155"/>
      <c r="AQ198" s="155"/>
      <c r="AR198" s="155"/>
      <c r="AS198" s="155"/>
      <c r="AT198" s="155"/>
      <c r="AU198" s="155"/>
      <c r="AV198" s="155"/>
      <c r="AW198" s="155"/>
      <c r="AX198" s="155"/>
      <c r="AY198" s="161"/>
      <c r="AZ198" s="155"/>
      <c r="BA198" s="155"/>
      <c r="BB198" s="155"/>
      <c r="BC198" s="155"/>
      <c r="BD198" s="163" t="str">
        <f t="shared" si="4"/>
        <v/>
      </c>
      <c r="BE198" s="164" t="str">
        <f t="shared" si="1"/>
        <v/>
      </c>
      <c r="BF198" s="164" t="str">
        <f t="shared" si="2"/>
        <v/>
      </c>
      <c r="BG198" s="164" t="str">
        <f t="shared" si="5"/>
        <v/>
      </c>
      <c r="BH198" s="168" t="str">
        <f t="shared" si="3"/>
        <v/>
      </c>
    </row>
    <row r="199">
      <c r="A199" s="154"/>
      <c r="B199" s="155"/>
      <c r="C199" s="155"/>
      <c r="D199" s="155"/>
      <c r="E199" s="155"/>
      <c r="F199" s="156"/>
      <c r="G199" s="157"/>
      <c r="H199" s="155"/>
      <c r="I199" s="155"/>
      <c r="J199" s="155"/>
      <c r="K199" s="156"/>
      <c r="L199" s="157"/>
      <c r="M199" s="155"/>
      <c r="N199" s="155"/>
      <c r="O199" s="155"/>
      <c r="P199" s="156"/>
      <c r="Q199" s="158"/>
      <c r="R199" s="155"/>
      <c r="S199" s="156"/>
      <c r="T199" s="158"/>
      <c r="U199" s="155"/>
      <c r="V199" s="156"/>
      <c r="W199" s="158"/>
      <c r="X199" s="155"/>
      <c r="Y199" s="156"/>
      <c r="Z199" s="159"/>
      <c r="AA199" s="155"/>
      <c r="AB199" s="156"/>
      <c r="AC199" s="180"/>
      <c r="AD199" s="155"/>
      <c r="AE199" s="155"/>
      <c r="AF199" s="161"/>
      <c r="AG199" s="155"/>
      <c r="AH199" s="155"/>
      <c r="AI199" s="155"/>
      <c r="AJ199" s="156"/>
      <c r="AK199" s="161"/>
      <c r="AL199" s="155"/>
      <c r="AM199" s="155"/>
      <c r="AN199" s="155"/>
      <c r="AO199" s="155"/>
      <c r="AP199" s="155"/>
      <c r="AQ199" s="155"/>
      <c r="AR199" s="155"/>
      <c r="AS199" s="155"/>
      <c r="AT199" s="155"/>
      <c r="AU199" s="155"/>
      <c r="AV199" s="155"/>
      <c r="AW199" s="155"/>
      <c r="AX199" s="155"/>
      <c r="AY199" s="161"/>
      <c r="AZ199" s="155"/>
      <c r="BA199" s="155"/>
      <c r="BB199" s="155"/>
      <c r="BC199" s="155"/>
      <c r="BD199" s="163" t="str">
        <f t="shared" si="4"/>
        <v/>
      </c>
      <c r="BE199" s="164" t="str">
        <f t="shared" si="1"/>
        <v/>
      </c>
      <c r="BF199" s="164" t="str">
        <f t="shared" si="2"/>
        <v/>
      </c>
      <c r="BG199" s="164" t="str">
        <f t="shared" si="5"/>
        <v/>
      </c>
      <c r="BH199" s="168" t="str">
        <f t="shared" si="3"/>
        <v/>
      </c>
    </row>
    <row r="200">
      <c r="A200" s="154"/>
      <c r="B200" s="155"/>
      <c r="C200" s="155"/>
      <c r="D200" s="155"/>
      <c r="E200" s="155"/>
      <c r="F200" s="156"/>
      <c r="G200" s="157"/>
      <c r="H200" s="155"/>
      <c r="I200" s="155"/>
      <c r="J200" s="155"/>
      <c r="K200" s="156"/>
      <c r="L200" s="157"/>
      <c r="M200" s="155"/>
      <c r="N200" s="155"/>
      <c r="O200" s="155"/>
      <c r="P200" s="156"/>
      <c r="Q200" s="158"/>
      <c r="R200" s="155"/>
      <c r="S200" s="156"/>
      <c r="T200" s="158"/>
      <c r="U200" s="155"/>
      <c r="V200" s="156"/>
      <c r="W200" s="158"/>
      <c r="X200" s="155"/>
      <c r="Y200" s="156"/>
      <c r="Z200" s="159"/>
      <c r="AA200" s="155"/>
      <c r="AB200" s="156"/>
      <c r="AC200" s="180"/>
      <c r="AD200" s="155"/>
      <c r="AE200" s="155"/>
      <c r="AF200" s="161"/>
      <c r="AG200" s="155"/>
      <c r="AH200" s="155"/>
      <c r="AI200" s="155"/>
      <c r="AJ200" s="156"/>
      <c r="AK200" s="161"/>
      <c r="AL200" s="155"/>
      <c r="AM200" s="155"/>
      <c r="AN200" s="155"/>
      <c r="AO200" s="155"/>
      <c r="AP200" s="155"/>
      <c r="AQ200" s="155"/>
      <c r="AR200" s="155"/>
      <c r="AS200" s="155"/>
      <c r="AT200" s="155"/>
      <c r="AU200" s="155"/>
      <c r="AV200" s="155"/>
      <c r="AW200" s="155"/>
      <c r="AX200" s="155"/>
      <c r="AY200" s="161"/>
      <c r="AZ200" s="155"/>
      <c r="BA200" s="155"/>
      <c r="BB200" s="155"/>
      <c r="BC200" s="155"/>
      <c r="BD200" s="163" t="str">
        <f t="shared" si="4"/>
        <v/>
      </c>
      <c r="BE200" s="164" t="str">
        <f t="shared" si="1"/>
        <v/>
      </c>
      <c r="BF200" s="164" t="str">
        <f t="shared" si="2"/>
        <v/>
      </c>
      <c r="BG200" s="164" t="str">
        <f t="shared" si="5"/>
        <v/>
      </c>
      <c r="BH200" s="168" t="str">
        <f t="shared" si="3"/>
        <v/>
      </c>
    </row>
    <row r="201">
      <c r="A201" s="154"/>
      <c r="B201" s="155"/>
      <c r="C201" s="155"/>
      <c r="D201" s="155"/>
      <c r="E201" s="155"/>
      <c r="F201" s="156"/>
      <c r="G201" s="157"/>
      <c r="H201" s="155"/>
      <c r="I201" s="155"/>
      <c r="J201" s="155"/>
      <c r="K201" s="156"/>
      <c r="L201" s="157"/>
      <c r="M201" s="155"/>
      <c r="N201" s="155"/>
      <c r="O201" s="155"/>
      <c r="P201" s="156"/>
      <c r="Q201" s="158"/>
      <c r="R201" s="155"/>
      <c r="S201" s="156"/>
      <c r="T201" s="158"/>
      <c r="U201" s="155"/>
      <c r="V201" s="156"/>
      <c r="W201" s="158"/>
      <c r="X201" s="155"/>
      <c r="Y201" s="156"/>
      <c r="Z201" s="159"/>
      <c r="AA201" s="155"/>
      <c r="AB201" s="156"/>
      <c r="AC201" s="180"/>
      <c r="AD201" s="155"/>
      <c r="AE201" s="155"/>
      <c r="AF201" s="161"/>
      <c r="AG201" s="155"/>
      <c r="AH201" s="155"/>
      <c r="AI201" s="155"/>
      <c r="AJ201" s="156"/>
      <c r="AK201" s="161"/>
      <c r="AL201" s="155"/>
      <c r="AM201" s="155"/>
      <c r="AN201" s="155"/>
      <c r="AO201" s="155"/>
      <c r="AP201" s="155"/>
      <c r="AQ201" s="155"/>
      <c r="AR201" s="155"/>
      <c r="AS201" s="155"/>
      <c r="AT201" s="155"/>
      <c r="AU201" s="155"/>
      <c r="AV201" s="155"/>
      <c r="AW201" s="155"/>
      <c r="AX201" s="155"/>
      <c r="AY201" s="161"/>
      <c r="AZ201" s="155"/>
      <c r="BA201" s="155"/>
      <c r="BB201" s="155"/>
      <c r="BC201" s="155"/>
      <c r="BD201" s="163" t="str">
        <f t="shared" si="4"/>
        <v/>
      </c>
      <c r="BE201" s="164" t="str">
        <f t="shared" si="1"/>
        <v/>
      </c>
      <c r="BF201" s="164" t="str">
        <f t="shared" si="2"/>
        <v/>
      </c>
      <c r="BG201" s="164" t="str">
        <f t="shared" si="5"/>
        <v/>
      </c>
      <c r="BH201" s="168" t="str">
        <f t="shared" si="3"/>
        <v/>
      </c>
    </row>
    <row r="202">
      <c r="A202" s="154"/>
      <c r="B202" s="155"/>
      <c r="C202" s="155"/>
      <c r="D202" s="155"/>
      <c r="E202" s="155"/>
      <c r="F202" s="156"/>
      <c r="G202" s="157"/>
      <c r="H202" s="155"/>
      <c r="I202" s="155"/>
      <c r="J202" s="155"/>
      <c r="K202" s="156"/>
      <c r="L202" s="157"/>
      <c r="M202" s="155"/>
      <c r="N202" s="155"/>
      <c r="O202" s="155"/>
      <c r="P202" s="156"/>
      <c r="Q202" s="158"/>
      <c r="R202" s="155"/>
      <c r="S202" s="156"/>
      <c r="T202" s="158"/>
      <c r="U202" s="155"/>
      <c r="V202" s="156"/>
      <c r="W202" s="158"/>
      <c r="X202" s="155"/>
      <c r="Y202" s="156"/>
      <c r="Z202" s="159"/>
      <c r="AA202" s="155"/>
      <c r="AB202" s="156"/>
      <c r="AC202" s="180"/>
      <c r="AD202" s="155"/>
      <c r="AE202" s="155"/>
      <c r="AF202" s="161"/>
      <c r="AG202" s="155"/>
      <c r="AH202" s="155"/>
      <c r="AI202" s="155"/>
      <c r="AJ202" s="156"/>
      <c r="AK202" s="161"/>
      <c r="AL202" s="155"/>
      <c r="AM202" s="155"/>
      <c r="AN202" s="155"/>
      <c r="AO202" s="155"/>
      <c r="AP202" s="155"/>
      <c r="AQ202" s="155"/>
      <c r="AR202" s="155"/>
      <c r="AS202" s="155"/>
      <c r="AT202" s="155"/>
      <c r="AU202" s="155"/>
      <c r="AV202" s="155"/>
      <c r="AW202" s="155"/>
      <c r="AX202" s="155"/>
      <c r="AY202" s="161"/>
      <c r="AZ202" s="155"/>
      <c r="BA202" s="155"/>
      <c r="BB202" s="155"/>
      <c r="BC202" s="155"/>
      <c r="BD202" s="163" t="str">
        <f t="shared" si="4"/>
        <v/>
      </c>
      <c r="BE202" s="164" t="str">
        <f t="shared" si="1"/>
        <v/>
      </c>
      <c r="BF202" s="164" t="str">
        <f t="shared" si="2"/>
        <v/>
      </c>
      <c r="BG202" s="164" t="str">
        <f t="shared" si="5"/>
        <v/>
      </c>
      <c r="BH202" s="168" t="str">
        <f t="shared" si="3"/>
        <v/>
      </c>
    </row>
    <row r="203">
      <c r="A203" s="154"/>
      <c r="B203" s="155"/>
      <c r="C203" s="155"/>
      <c r="D203" s="155"/>
      <c r="E203" s="155"/>
      <c r="F203" s="156"/>
      <c r="G203" s="157"/>
      <c r="H203" s="155"/>
      <c r="I203" s="155"/>
      <c r="J203" s="155"/>
      <c r="K203" s="156"/>
      <c r="L203" s="157"/>
      <c r="M203" s="155"/>
      <c r="N203" s="155"/>
      <c r="O203" s="155"/>
      <c r="P203" s="156"/>
      <c r="Q203" s="158"/>
      <c r="R203" s="155"/>
      <c r="S203" s="156"/>
      <c r="T203" s="158"/>
      <c r="U203" s="155"/>
      <c r="V203" s="156"/>
      <c r="W203" s="158"/>
      <c r="X203" s="155"/>
      <c r="Y203" s="156"/>
      <c r="Z203" s="159"/>
      <c r="AA203" s="155"/>
      <c r="AB203" s="156"/>
      <c r="AC203" s="180"/>
      <c r="AD203" s="155"/>
      <c r="AE203" s="155"/>
      <c r="AF203" s="161"/>
      <c r="AG203" s="155"/>
      <c r="AH203" s="155"/>
      <c r="AI203" s="155"/>
      <c r="AJ203" s="156"/>
      <c r="AK203" s="161"/>
      <c r="AL203" s="155"/>
      <c r="AM203" s="155"/>
      <c r="AN203" s="155"/>
      <c r="AO203" s="155"/>
      <c r="AP203" s="155"/>
      <c r="AQ203" s="155"/>
      <c r="AR203" s="155"/>
      <c r="AS203" s="155"/>
      <c r="AT203" s="155"/>
      <c r="AU203" s="155"/>
      <c r="AV203" s="155"/>
      <c r="AW203" s="155"/>
      <c r="AX203" s="155"/>
      <c r="AY203" s="161"/>
      <c r="AZ203" s="155"/>
      <c r="BA203" s="155"/>
      <c r="BB203" s="155"/>
      <c r="BC203" s="155"/>
      <c r="BD203" s="163" t="str">
        <f t="shared" si="4"/>
        <v/>
      </c>
      <c r="BE203" s="164" t="str">
        <f t="shared" si="1"/>
        <v/>
      </c>
      <c r="BF203" s="164" t="str">
        <f t="shared" si="2"/>
        <v/>
      </c>
      <c r="BG203" s="164" t="str">
        <f t="shared" si="5"/>
        <v/>
      </c>
      <c r="BH203" s="168" t="str">
        <f t="shared" si="3"/>
        <v/>
      </c>
    </row>
    <row r="204">
      <c r="A204" s="154"/>
      <c r="B204" s="155"/>
      <c r="C204" s="155"/>
      <c r="D204" s="155"/>
      <c r="E204" s="155"/>
      <c r="F204" s="156"/>
      <c r="G204" s="157"/>
      <c r="H204" s="155"/>
      <c r="I204" s="155"/>
      <c r="J204" s="155"/>
      <c r="K204" s="156"/>
      <c r="L204" s="157"/>
      <c r="M204" s="155"/>
      <c r="N204" s="155"/>
      <c r="O204" s="155"/>
      <c r="P204" s="156"/>
      <c r="Q204" s="158"/>
      <c r="R204" s="155"/>
      <c r="S204" s="156"/>
      <c r="T204" s="158"/>
      <c r="U204" s="155"/>
      <c r="V204" s="156"/>
      <c r="W204" s="158"/>
      <c r="X204" s="155"/>
      <c r="Y204" s="156"/>
      <c r="Z204" s="159"/>
      <c r="AA204" s="155"/>
      <c r="AB204" s="156"/>
      <c r="AC204" s="180"/>
      <c r="AD204" s="155"/>
      <c r="AE204" s="155"/>
      <c r="AF204" s="161"/>
      <c r="AG204" s="155"/>
      <c r="AH204" s="155"/>
      <c r="AI204" s="155"/>
      <c r="AJ204" s="156"/>
      <c r="AK204" s="161"/>
      <c r="AL204" s="155"/>
      <c r="AM204" s="155"/>
      <c r="AN204" s="155"/>
      <c r="AO204" s="155"/>
      <c r="AP204" s="155"/>
      <c r="AQ204" s="155"/>
      <c r="AR204" s="155"/>
      <c r="AS204" s="155"/>
      <c r="AT204" s="155"/>
      <c r="AU204" s="155"/>
      <c r="AV204" s="155"/>
      <c r="AW204" s="155"/>
      <c r="AX204" s="155"/>
      <c r="AY204" s="161"/>
      <c r="AZ204" s="155"/>
      <c r="BA204" s="155"/>
      <c r="BB204" s="155"/>
      <c r="BC204" s="155"/>
      <c r="BD204" s="163" t="str">
        <f t="shared" si="4"/>
        <v/>
      </c>
      <c r="BE204" s="164" t="str">
        <f t="shared" si="1"/>
        <v/>
      </c>
      <c r="BF204" s="164" t="str">
        <f t="shared" si="2"/>
        <v/>
      </c>
      <c r="BG204" s="164" t="str">
        <f t="shared" si="5"/>
        <v/>
      </c>
      <c r="BH204" s="168" t="str">
        <f t="shared" si="3"/>
        <v/>
      </c>
    </row>
    <row r="205">
      <c r="A205" s="154"/>
      <c r="B205" s="155"/>
      <c r="C205" s="155"/>
      <c r="D205" s="155"/>
      <c r="E205" s="155"/>
      <c r="F205" s="156"/>
      <c r="G205" s="157"/>
      <c r="H205" s="155"/>
      <c r="I205" s="155"/>
      <c r="J205" s="155"/>
      <c r="K205" s="156"/>
      <c r="L205" s="157"/>
      <c r="M205" s="155"/>
      <c r="N205" s="155"/>
      <c r="O205" s="155"/>
      <c r="P205" s="156"/>
      <c r="Q205" s="158"/>
      <c r="R205" s="155"/>
      <c r="S205" s="156"/>
      <c r="T205" s="158"/>
      <c r="U205" s="155"/>
      <c r="V205" s="156"/>
      <c r="W205" s="158"/>
      <c r="X205" s="155"/>
      <c r="Y205" s="156"/>
      <c r="Z205" s="159"/>
      <c r="AA205" s="155"/>
      <c r="AB205" s="156"/>
      <c r="AC205" s="180"/>
      <c r="AD205" s="155"/>
      <c r="AE205" s="155"/>
      <c r="AF205" s="161"/>
      <c r="AG205" s="155"/>
      <c r="AH205" s="155"/>
      <c r="AI205" s="155"/>
      <c r="AJ205" s="156"/>
      <c r="AK205" s="161"/>
      <c r="AL205" s="155"/>
      <c r="AM205" s="155"/>
      <c r="AN205" s="155"/>
      <c r="AO205" s="155"/>
      <c r="AP205" s="155"/>
      <c r="AQ205" s="155"/>
      <c r="AR205" s="155"/>
      <c r="AS205" s="155"/>
      <c r="AT205" s="155"/>
      <c r="AU205" s="155"/>
      <c r="AV205" s="155"/>
      <c r="AW205" s="155"/>
      <c r="AX205" s="155"/>
      <c r="AY205" s="161"/>
      <c r="AZ205" s="155"/>
      <c r="BA205" s="155"/>
      <c r="BB205" s="155"/>
      <c r="BC205" s="155"/>
      <c r="BD205" s="163" t="str">
        <f t="shared" si="4"/>
        <v/>
      </c>
      <c r="BE205" s="164" t="str">
        <f t="shared" si="1"/>
        <v/>
      </c>
      <c r="BF205" s="164" t="str">
        <f t="shared" si="2"/>
        <v/>
      </c>
      <c r="BG205" s="164" t="str">
        <f t="shared" si="5"/>
        <v/>
      </c>
      <c r="BH205" s="168" t="str">
        <f t="shared" si="3"/>
        <v/>
      </c>
    </row>
    <row r="206">
      <c r="A206" s="154"/>
      <c r="B206" s="155"/>
      <c r="C206" s="155"/>
      <c r="D206" s="155"/>
      <c r="E206" s="155"/>
      <c r="F206" s="156"/>
      <c r="G206" s="157"/>
      <c r="H206" s="155"/>
      <c r="I206" s="155"/>
      <c r="J206" s="155"/>
      <c r="K206" s="156"/>
      <c r="L206" s="157"/>
      <c r="M206" s="155"/>
      <c r="N206" s="155"/>
      <c r="O206" s="155"/>
      <c r="P206" s="156"/>
      <c r="Q206" s="158"/>
      <c r="R206" s="155"/>
      <c r="S206" s="156"/>
      <c r="T206" s="158"/>
      <c r="U206" s="155"/>
      <c r="V206" s="156"/>
      <c r="W206" s="158"/>
      <c r="X206" s="155"/>
      <c r="Y206" s="156"/>
      <c r="Z206" s="159"/>
      <c r="AA206" s="155"/>
      <c r="AB206" s="156"/>
      <c r="AC206" s="180"/>
      <c r="AD206" s="155"/>
      <c r="AE206" s="155"/>
      <c r="AF206" s="161"/>
      <c r="AG206" s="155"/>
      <c r="AH206" s="155"/>
      <c r="AI206" s="155"/>
      <c r="AJ206" s="156"/>
      <c r="AK206" s="161"/>
      <c r="AL206" s="155"/>
      <c r="AM206" s="155"/>
      <c r="AN206" s="155"/>
      <c r="AO206" s="155"/>
      <c r="AP206" s="155"/>
      <c r="AQ206" s="155"/>
      <c r="AR206" s="155"/>
      <c r="AS206" s="155"/>
      <c r="AT206" s="155"/>
      <c r="AU206" s="155"/>
      <c r="AV206" s="155"/>
      <c r="AW206" s="155"/>
      <c r="AX206" s="155"/>
      <c r="AY206" s="161"/>
      <c r="AZ206" s="155"/>
      <c r="BA206" s="155"/>
      <c r="BB206" s="155"/>
      <c r="BC206" s="155"/>
      <c r="BD206" s="163" t="str">
        <f t="shared" si="4"/>
        <v/>
      </c>
      <c r="BE206" s="164" t="str">
        <f t="shared" si="1"/>
        <v/>
      </c>
      <c r="BF206" s="164" t="str">
        <f t="shared" si="2"/>
        <v/>
      </c>
      <c r="BG206" s="164" t="str">
        <f t="shared" si="5"/>
        <v/>
      </c>
      <c r="BH206" s="168" t="str">
        <f t="shared" si="3"/>
        <v/>
      </c>
    </row>
    <row r="207">
      <c r="A207" s="154"/>
      <c r="B207" s="155"/>
      <c r="C207" s="155"/>
      <c r="D207" s="155"/>
      <c r="E207" s="155"/>
      <c r="F207" s="156"/>
      <c r="G207" s="157"/>
      <c r="H207" s="155"/>
      <c r="I207" s="155"/>
      <c r="J207" s="155"/>
      <c r="K207" s="156"/>
      <c r="L207" s="157"/>
      <c r="M207" s="155"/>
      <c r="N207" s="155"/>
      <c r="O207" s="155"/>
      <c r="P207" s="156"/>
      <c r="Q207" s="158"/>
      <c r="R207" s="155"/>
      <c r="S207" s="156"/>
      <c r="T207" s="158"/>
      <c r="U207" s="155"/>
      <c r="V207" s="156"/>
      <c r="W207" s="158"/>
      <c r="X207" s="155"/>
      <c r="Y207" s="156"/>
      <c r="Z207" s="159"/>
      <c r="AA207" s="155"/>
      <c r="AB207" s="156"/>
      <c r="AC207" s="180"/>
      <c r="AD207" s="155"/>
      <c r="AE207" s="155"/>
      <c r="AF207" s="161"/>
      <c r="AG207" s="155"/>
      <c r="AH207" s="155"/>
      <c r="AI207" s="155"/>
      <c r="AJ207" s="156"/>
      <c r="AK207" s="161"/>
      <c r="AL207" s="155"/>
      <c r="AM207" s="155"/>
      <c r="AN207" s="155"/>
      <c r="AO207" s="155"/>
      <c r="AP207" s="155"/>
      <c r="AQ207" s="155"/>
      <c r="AR207" s="155"/>
      <c r="AS207" s="155"/>
      <c r="AT207" s="155"/>
      <c r="AU207" s="155"/>
      <c r="AV207" s="155"/>
      <c r="AW207" s="155"/>
      <c r="AX207" s="155"/>
      <c r="AY207" s="161"/>
      <c r="AZ207" s="155"/>
      <c r="BA207" s="155"/>
      <c r="BB207" s="155"/>
      <c r="BC207" s="155"/>
      <c r="BD207" s="163" t="str">
        <f t="shared" si="4"/>
        <v/>
      </c>
      <c r="BE207" s="164" t="str">
        <f t="shared" si="1"/>
        <v/>
      </c>
      <c r="BF207" s="164" t="str">
        <f t="shared" si="2"/>
        <v/>
      </c>
      <c r="BG207" s="164" t="str">
        <f t="shared" si="5"/>
        <v/>
      </c>
      <c r="BH207" s="168" t="str">
        <f t="shared" si="3"/>
        <v/>
      </c>
    </row>
    <row r="208">
      <c r="A208" s="154"/>
      <c r="B208" s="155"/>
      <c r="C208" s="155"/>
      <c r="D208" s="155"/>
      <c r="E208" s="155"/>
      <c r="F208" s="156"/>
      <c r="G208" s="157"/>
      <c r="H208" s="155"/>
      <c r="I208" s="155"/>
      <c r="J208" s="155"/>
      <c r="K208" s="156"/>
      <c r="L208" s="157"/>
      <c r="M208" s="155"/>
      <c r="N208" s="155"/>
      <c r="O208" s="155"/>
      <c r="P208" s="156"/>
      <c r="Q208" s="158"/>
      <c r="R208" s="155"/>
      <c r="S208" s="156"/>
      <c r="T208" s="158"/>
      <c r="U208" s="155"/>
      <c r="V208" s="156"/>
      <c r="W208" s="158"/>
      <c r="X208" s="155"/>
      <c r="Y208" s="156"/>
      <c r="Z208" s="159"/>
      <c r="AA208" s="155"/>
      <c r="AB208" s="156"/>
      <c r="AC208" s="180"/>
      <c r="AD208" s="155"/>
      <c r="AE208" s="155"/>
      <c r="AF208" s="161"/>
      <c r="AG208" s="155"/>
      <c r="AH208" s="155"/>
      <c r="AI208" s="155"/>
      <c r="AJ208" s="156"/>
      <c r="AK208" s="161"/>
      <c r="AL208" s="155"/>
      <c r="AM208" s="155"/>
      <c r="AN208" s="155"/>
      <c r="AO208" s="155"/>
      <c r="AP208" s="155"/>
      <c r="AQ208" s="155"/>
      <c r="AR208" s="155"/>
      <c r="AS208" s="155"/>
      <c r="AT208" s="155"/>
      <c r="AU208" s="155"/>
      <c r="AV208" s="155"/>
      <c r="AW208" s="155"/>
      <c r="AX208" s="155"/>
      <c r="AY208" s="161"/>
      <c r="AZ208" s="155"/>
      <c r="BA208" s="155"/>
      <c r="BB208" s="155"/>
      <c r="BC208" s="155"/>
      <c r="BD208" s="163" t="str">
        <f t="shared" si="4"/>
        <v/>
      </c>
      <c r="BE208" s="164" t="str">
        <f t="shared" si="1"/>
        <v/>
      </c>
      <c r="BF208" s="164" t="str">
        <f t="shared" si="2"/>
        <v/>
      </c>
      <c r="BG208" s="164" t="str">
        <f t="shared" si="5"/>
        <v/>
      </c>
      <c r="BH208" s="168" t="str">
        <f t="shared" si="3"/>
        <v/>
      </c>
    </row>
    <row r="209">
      <c r="A209" s="154"/>
      <c r="B209" s="155"/>
      <c r="C209" s="155"/>
      <c r="D209" s="155"/>
      <c r="E209" s="155"/>
      <c r="F209" s="156"/>
      <c r="G209" s="157"/>
      <c r="H209" s="155"/>
      <c r="I209" s="155"/>
      <c r="J209" s="155"/>
      <c r="K209" s="156"/>
      <c r="L209" s="157"/>
      <c r="M209" s="155"/>
      <c r="N209" s="155"/>
      <c r="O209" s="155"/>
      <c r="P209" s="156"/>
      <c r="Q209" s="158"/>
      <c r="R209" s="155"/>
      <c r="S209" s="156"/>
      <c r="T209" s="158"/>
      <c r="U209" s="155"/>
      <c r="V209" s="156"/>
      <c r="W209" s="158"/>
      <c r="X209" s="155"/>
      <c r="Y209" s="156"/>
      <c r="Z209" s="159"/>
      <c r="AA209" s="155"/>
      <c r="AB209" s="156"/>
      <c r="AC209" s="180"/>
      <c r="AD209" s="155"/>
      <c r="AE209" s="155"/>
      <c r="AF209" s="161"/>
      <c r="AG209" s="155"/>
      <c r="AH209" s="155"/>
      <c r="AI209" s="155"/>
      <c r="AJ209" s="156"/>
      <c r="AK209" s="161"/>
      <c r="AL209" s="155"/>
      <c r="AM209" s="155"/>
      <c r="AN209" s="155"/>
      <c r="AO209" s="155"/>
      <c r="AP209" s="155"/>
      <c r="AQ209" s="155"/>
      <c r="AR209" s="155"/>
      <c r="AS209" s="155"/>
      <c r="AT209" s="155"/>
      <c r="AU209" s="155"/>
      <c r="AV209" s="155"/>
      <c r="AW209" s="155"/>
      <c r="AX209" s="155"/>
      <c r="AY209" s="161"/>
      <c r="AZ209" s="155"/>
      <c r="BA209" s="155"/>
      <c r="BB209" s="155"/>
      <c r="BC209" s="155"/>
      <c r="BD209" s="163" t="str">
        <f t="shared" si="4"/>
        <v/>
      </c>
      <c r="BE209" s="164" t="str">
        <f t="shared" si="1"/>
        <v/>
      </c>
      <c r="BF209" s="164" t="str">
        <f t="shared" si="2"/>
        <v/>
      </c>
      <c r="BG209" s="164" t="str">
        <f t="shared" si="5"/>
        <v/>
      </c>
      <c r="BH209" s="168" t="str">
        <f t="shared" si="3"/>
        <v/>
      </c>
    </row>
    <row r="210">
      <c r="A210" s="154"/>
      <c r="B210" s="155"/>
      <c r="C210" s="155"/>
      <c r="D210" s="155"/>
      <c r="E210" s="155"/>
      <c r="F210" s="156"/>
      <c r="G210" s="157"/>
      <c r="H210" s="155"/>
      <c r="I210" s="155"/>
      <c r="J210" s="155"/>
      <c r="K210" s="156"/>
      <c r="L210" s="157"/>
      <c r="M210" s="155"/>
      <c r="N210" s="155"/>
      <c r="O210" s="155"/>
      <c r="P210" s="156"/>
      <c r="Q210" s="158"/>
      <c r="R210" s="155"/>
      <c r="S210" s="156"/>
      <c r="T210" s="158"/>
      <c r="U210" s="155"/>
      <c r="V210" s="156"/>
      <c r="W210" s="158"/>
      <c r="X210" s="155"/>
      <c r="Y210" s="156"/>
      <c r="Z210" s="159"/>
      <c r="AA210" s="155"/>
      <c r="AB210" s="156"/>
      <c r="AC210" s="180"/>
      <c r="AD210" s="155"/>
      <c r="AE210" s="155"/>
      <c r="AF210" s="161"/>
      <c r="AG210" s="155"/>
      <c r="AH210" s="155"/>
      <c r="AI210" s="155"/>
      <c r="AJ210" s="156"/>
      <c r="AK210" s="161"/>
      <c r="AL210" s="155"/>
      <c r="AM210" s="155"/>
      <c r="AN210" s="155"/>
      <c r="AO210" s="155"/>
      <c r="AP210" s="155"/>
      <c r="AQ210" s="155"/>
      <c r="AR210" s="155"/>
      <c r="AS210" s="155"/>
      <c r="AT210" s="155"/>
      <c r="AU210" s="155"/>
      <c r="AV210" s="155"/>
      <c r="AW210" s="155"/>
      <c r="AX210" s="155"/>
      <c r="AY210" s="161"/>
      <c r="AZ210" s="155"/>
      <c r="BA210" s="155"/>
      <c r="BB210" s="155"/>
      <c r="BC210" s="155"/>
      <c r="BD210" s="163" t="str">
        <f t="shared" si="4"/>
        <v/>
      </c>
      <c r="BE210" s="164" t="str">
        <f t="shared" si="1"/>
        <v/>
      </c>
      <c r="BF210" s="164" t="str">
        <f t="shared" si="2"/>
        <v/>
      </c>
      <c r="BG210" s="164" t="str">
        <f t="shared" si="5"/>
        <v/>
      </c>
      <c r="BH210" s="168" t="str">
        <f t="shared" si="3"/>
        <v/>
      </c>
    </row>
    <row r="211">
      <c r="A211" s="154"/>
      <c r="B211" s="155"/>
      <c r="C211" s="155"/>
      <c r="D211" s="155"/>
      <c r="E211" s="155"/>
      <c r="F211" s="156"/>
      <c r="G211" s="157"/>
      <c r="H211" s="155"/>
      <c r="I211" s="155"/>
      <c r="J211" s="155"/>
      <c r="K211" s="156"/>
      <c r="L211" s="157"/>
      <c r="M211" s="155"/>
      <c r="N211" s="155"/>
      <c r="O211" s="155"/>
      <c r="P211" s="156"/>
      <c r="Q211" s="158"/>
      <c r="R211" s="155"/>
      <c r="S211" s="156"/>
      <c r="T211" s="158"/>
      <c r="U211" s="155"/>
      <c r="V211" s="156"/>
      <c r="W211" s="158"/>
      <c r="X211" s="155"/>
      <c r="Y211" s="156"/>
      <c r="Z211" s="159"/>
      <c r="AA211" s="155"/>
      <c r="AB211" s="156"/>
      <c r="AC211" s="180"/>
      <c r="AD211" s="155"/>
      <c r="AE211" s="155"/>
      <c r="AF211" s="161"/>
      <c r="AG211" s="155"/>
      <c r="AH211" s="155"/>
      <c r="AI211" s="155"/>
      <c r="AJ211" s="156"/>
      <c r="AK211" s="161"/>
      <c r="AL211" s="155"/>
      <c r="AM211" s="155"/>
      <c r="AN211" s="155"/>
      <c r="AO211" s="155"/>
      <c r="AP211" s="155"/>
      <c r="AQ211" s="155"/>
      <c r="AR211" s="155"/>
      <c r="AS211" s="155"/>
      <c r="AT211" s="155"/>
      <c r="AU211" s="155"/>
      <c r="AV211" s="155"/>
      <c r="AW211" s="155"/>
      <c r="AX211" s="155"/>
      <c r="AY211" s="161"/>
      <c r="AZ211" s="155"/>
      <c r="BA211" s="155"/>
      <c r="BB211" s="155"/>
      <c r="BC211" s="155"/>
      <c r="BD211" s="163" t="str">
        <f t="shared" si="4"/>
        <v/>
      </c>
      <c r="BE211" s="164" t="str">
        <f t="shared" si="1"/>
        <v/>
      </c>
      <c r="BF211" s="164" t="str">
        <f t="shared" si="2"/>
        <v/>
      </c>
      <c r="BG211" s="164" t="str">
        <f t="shared" si="5"/>
        <v/>
      </c>
      <c r="BH211" s="168" t="str">
        <f t="shared" si="3"/>
        <v/>
      </c>
    </row>
    <row r="212">
      <c r="A212" s="154"/>
      <c r="B212" s="155"/>
      <c r="C212" s="155"/>
      <c r="D212" s="155"/>
      <c r="E212" s="155"/>
      <c r="F212" s="156"/>
      <c r="G212" s="157"/>
      <c r="H212" s="155"/>
      <c r="I212" s="155"/>
      <c r="J212" s="155"/>
      <c r="K212" s="156"/>
      <c r="L212" s="157"/>
      <c r="M212" s="155"/>
      <c r="N212" s="155"/>
      <c r="O212" s="155"/>
      <c r="P212" s="156"/>
      <c r="Q212" s="158"/>
      <c r="R212" s="155"/>
      <c r="S212" s="156"/>
      <c r="T212" s="158"/>
      <c r="U212" s="155"/>
      <c r="V212" s="156"/>
      <c r="W212" s="158"/>
      <c r="X212" s="155"/>
      <c r="Y212" s="156"/>
      <c r="Z212" s="159"/>
      <c r="AA212" s="155"/>
      <c r="AB212" s="156"/>
      <c r="AC212" s="180"/>
      <c r="AD212" s="155"/>
      <c r="AE212" s="155"/>
      <c r="AF212" s="161"/>
      <c r="AG212" s="155"/>
      <c r="AH212" s="155"/>
      <c r="AI212" s="155"/>
      <c r="AJ212" s="156"/>
      <c r="AK212" s="161"/>
      <c r="AL212" s="155"/>
      <c r="AM212" s="155"/>
      <c r="AN212" s="155"/>
      <c r="AO212" s="155"/>
      <c r="AP212" s="155"/>
      <c r="AQ212" s="155"/>
      <c r="AR212" s="155"/>
      <c r="AS212" s="155"/>
      <c r="AT212" s="155"/>
      <c r="AU212" s="155"/>
      <c r="AV212" s="155"/>
      <c r="AW212" s="155"/>
      <c r="AX212" s="155"/>
      <c r="AY212" s="161"/>
      <c r="AZ212" s="155"/>
      <c r="BA212" s="155"/>
      <c r="BB212" s="155"/>
      <c r="BC212" s="155"/>
      <c r="BD212" s="163" t="str">
        <f t="shared" si="4"/>
        <v/>
      </c>
      <c r="BE212" s="164" t="str">
        <f t="shared" si="1"/>
        <v/>
      </c>
      <c r="BF212" s="164" t="str">
        <f t="shared" si="2"/>
        <v/>
      </c>
      <c r="BG212" s="164" t="str">
        <f t="shared" si="5"/>
        <v/>
      </c>
      <c r="BH212" s="168" t="str">
        <f t="shared" si="3"/>
        <v/>
      </c>
    </row>
    <row r="213">
      <c r="A213" s="154"/>
      <c r="B213" s="155"/>
      <c r="C213" s="155"/>
      <c r="D213" s="155"/>
      <c r="E213" s="155"/>
      <c r="F213" s="156"/>
      <c r="G213" s="157"/>
      <c r="H213" s="155"/>
      <c r="I213" s="155"/>
      <c r="J213" s="155"/>
      <c r="K213" s="156"/>
      <c r="L213" s="157"/>
      <c r="M213" s="155"/>
      <c r="N213" s="155"/>
      <c r="O213" s="155"/>
      <c r="P213" s="156"/>
      <c r="Q213" s="158"/>
      <c r="R213" s="155"/>
      <c r="S213" s="156"/>
      <c r="T213" s="158"/>
      <c r="U213" s="155"/>
      <c r="V213" s="156"/>
      <c r="W213" s="158"/>
      <c r="X213" s="155"/>
      <c r="Y213" s="156"/>
      <c r="Z213" s="159"/>
      <c r="AA213" s="155"/>
      <c r="AB213" s="156"/>
      <c r="AC213" s="180"/>
      <c r="AD213" s="155"/>
      <c r="AE213" s="155"/>
      <c r="AF213" s="161"/>
      <c r="AG213" s="155"/>
      <c r="AH213" s="155"/>
      <c r="AI213" s="155"/>
      <c r="AJ213" s="156"/>
      <c r="AK213" s="161"/>
      <c r="AL213" s="155"/>
      <c r="AM213" s="155"/>
      <c r="AN213" s="155"/>
      <c r="AO213" s="155"/>
      <c r="AP213" s="155"/>
      <c r="AQ213" s="155"/>
      <c r="AR213" s="155"/>
      <c r="AS213" s="155"/>
      <c r="AT213" s="155"/>
      <c r="AU213" s="155"/>
      <c r="AV213" s="155"/>
      <c r="AW213" s="155"/>
      <c r="AX213" s="155"/>
      <c r="AY213" s="161"/>
      <c r="AZ213" s="155"/>
      <c r="BA213" s="155"/>
      <c r="BB213" s="155"/>
      <c r="BC213" s="155"/>
      <c r="BD213" s="163" t="str">
        <f t="shared" si="4"/>
        <v/>
      </c>
      <c r="BE213" s="164" t="str">
        <f t="shared" si="1"/>
        <v/>
      </c>
      <c r="BF213" s="164" t="str">
        <f t="shared" si="2"/>
        <v/>
      </c>
      <c r="BG213" s="164" t="str">
        <f t="shared" si="5"/>
        <v/>
      </c>
      <c r="BH213" s="168" t="str">
        <f t="shared" si="3"/>
        <v/>
      </c>
    </row>
    <row r="214">
      <c r="A214" s="154"/>
      <c r="B214" s="155"/>
      <c r="C214" s="155"/>
      <c r="D214" s="155"/>
      <c r="E214" s="155"/>
      <c r="F214" s="156"/>
      <c r="G214" s="157"/>
      <c r="H214" s="155"/>
      <c r="I214" s="155"/>
      <c r="J214" s="155"/>
      <c r="K214" s="156"/>
      <c r="L214" s="157"/>
      <c r="M214" s="155"/>
      <c r="N214" s="155"/>
      <c r="O214" s="155"/>
      <c r="P214" s="156"/>
      <c r="Q214" s="158"/>
      <c r="R214" s="155"/>
      <c r="S214" s="156"/>
      <c r="T214" s="158"/>
      <c r="U214" s="155"/>
      <c r="V214" s="156"/>
      <c r="W214" s="158"/>
      <c r="X214" s="155"/>
      <c r="Y214" s="156"/>
      <c r="Z214" s="159"/>
      <c r="AA214" s="155"/>
      <c r="AB214" s="156"/>
      <c r="AC214" s="180"/>
      <c r="AD214" s="155"/>
      <c r="AE214" s="155"/>
      <c r="AF214" s="161"/>
      <c r="AG214" s="155"/>
      <c r="AH214" s="155"/>
      <c r="AI214" s="155"/>
      <c r="AJ214" s="156"/>
      <c r="AK214" s="161"/>
      <c r="AL214" s="155"/>
      <c r="AM214" s="155"/>
      <c r="AN214" s="155"/>
      <c r="AO214" s="155"/>
      <c r="AP214" s="155"/>
      <c r="AQ214" s="155"/>
      <c r="AR214" s="155"/>
      <c r="AS214" s="155"/>
      <c r="AT214" s="155"/>
      <c r="AU214" s="155"/>
      <c r="AV214" s="155"/>
      <c r="AW214" s="155"/>
      <c r="AX214" s="155"/>
      <c r="AY214" s="161"/>
      <c r="AZ214" s="155"/>
      <c r="BA214" s="155"/>
      <c r="BB214" s="155"/>
      <c r="BC214" s="155"/>
      <c r="BD214" s="163" t="str">
        <f t="shared" si="4"/>
        <v/>
      </c>
      <c r="BE214" s="164" t="str">
        <f t="shared" si="1"/>
        <v/>
      </c>
      <c r="BF214" s="164" t="str">
        <f t="shared" si="2"/>
        <v/>
      </c>
      <c r="BG214" s="164" t="str">
        <f t="shared" si="5"/>
        <v/>
      </c>
      <c r="BH214" s="168" t="str">
        <f t="shared" si="3"/>
        <v/>
      </c>
    </row>
    <row r="215">
      <c r="A215" s="154"/>
      <c r="B215" s="155"/>
      <c r="C215" s="155"/>
      <c r="D215" s="155"/>
      <c r="E215" s="155"/>
      <c r="F215" s="156"/>
      <c r="G215" s="157"/>
      <c r="H215" s="155"/>
      <c r="I215" s="155"/>
      <c r="J215" s="155"/>
      <c r="K215" s="156"/>
      <c r="L215" s="157"/>
      <c r="M215" s="155"/>
      <c r="N215" s="155"/>
      <c r="O215" s="155"/>
      <c r="P215" s="156"/>
      <c r="Q215" s="158"/>
      <c r="R215" s="155"/>
      <c r="S215" s="156"/>
      <c r="T215" s="158"/>
      <c r="U215" s="155"/>
      <c r="V215" s="156"/>
      <c r="W215" s="158"/>
      <c r="X215" s="155"/>
      <c r="Y215" s="156"/>
      <c r="Z215" s="159"/>
      <c r="AA215" s="155"/>
      <c r="AB215" s="156"/>
      <c r="AC215" s="180"/>
      <c r="AD215" s="155"/>
      <c r="AE215" s="155"/>
      <c r="AF215" s="161"/>
      <c r="AG215" s="155"/>
      <c r="AH215" s="155"/>
      <c r="AI215" s="155"/>
      <c r="AJ215" s="156"/>
      <c r="AK215" s="161"/>
      <c r="AL215" s="155"/>
      <c r="AM215" s="155"/>
      <c r="AN215" s="155"/>
      <c r="AO215" s="155"/>
      <c r="AP215" s="155"/>
      <c r="AQ215" s="155"/>
      <c r="AR215" s="155"/>
      <c r="AS215" s="155"/>
      <c r="AT215" s="155"/>
      <c r="AU215" s="155"/>
      <c r="AV215" s="155"/>
      <c r="AW215" s="155"/>
      <c r="AX215" s="155"/>
      <c r="AY215" s="161"/>
      <c r="AZ215" s="155"/>
      <c r="BA215" s="155"/>
      <c r="BB215" s="155"/>
      <c r="BC215" s="155"/>
      <c r="BD215" s="163" t="str">
        <f t="shared" si="4"/>
        <v/>
      </c>
      <c r="BE215" s="164" t="str">
        <f t="shared" si="1"/>
        <v/>
      </c>
      <c r="BF215" s="164" t="str">
        <f t="shared" si="2"/>
        <v/>
      </c>
      <c r="BG215" s="164" t="str">
        <f t="shared" si="5"/>
        <v/>
      </c>
      <c r="BH215" s="168" t="str">
        <f t="shared" si="3"/>
        <v/>
      </c>
    </row>
    <row r="216">
      <c r="A216" s="154"/>
      <c r="B216" s="155"/>
      <c r="C216" s="155"/>
      <c r="D216" s="155"/>
      <c r="E216" s="155"/>
      <c r="F216" s="156"/>
      <c r="G216" s="157"/>
      <c r="H216" s="155"/>
      <c r="I216" s="155"/>
      <c r="J216" s="155"/>
      <c r="K216" s="156"/>
      <c r="L216" s="157"/>
      <c r="M216" s="155"/>
      <c r="N216" s="155"/>
      <c r="O216" s="155"/>
      <c r="P216" s="156"/>
      <c r="Q216" s="158"/>
      <c r="R216" s="155"/>
      <c r="S216" s="156"/>
      <c r="T216" s="158"/>
      <c r="U216" s="155"/>
      <c r="V216" s="156"/>
      <c r="W216" s="158"/>
      <c r="X216" s="155"/>
      <c r="Y216" s="156"/>
      <c r="Z216" s="159"/>
      <c r="AA216" s="155"/>
      <c r="AB216" s="156"/>
      <c r="AC216" s="180"/>
      <c r="AD216" s="155"/>
      <c r="AE216" s="155"/>
      <c r="AF216" s="161"/>
      <c r="AG216" s="155"/>
      <c r="AH216" s="155"/>
      <c r="AI216" s="155"/>
      <c r="AJ216" s="156"/>
      <c r="AK216" s="161"/>
      <c r="AL216" s="155"/>
      <c r="AM216" s="155"/>
      <c r="AN216" s="155"/>
      <c r="AO216" s="155"/>
      <c r="AP216" s="155"/>
      <c r="AQ216" s="155"/>
      <c r="AR216" s="155"/>
      <c r="AS216" s="155"/>
      <c r="AT216" s="155"/>
      <c r="AU216" s="155"/>
      <c r="AV216" s="155"/>
      <c r="AW216" s="155"/>
      <c r="AX216" s="155"/>
      <c r="AY216" s="161"/>
      <c r="AZ216" s="155"/>
      <c r="BA216" s="155"/>
      <c r="BB216" s="155"/>
      <c r="BC216" s="155"/>
      <c r="BD216" s="163" t="str">
        <f t="shared" si="4"/>
        <v/>
      </c>
      <c r="BE216" s="164" t="str">
        <f t="shared" si="1"/>
        <v/>
      </c>
      <c r="BF216" s="164" t="str">
        <f t="shared" si="2"/>
        <v/>
      </c>
      <c r="BG216" s="164" t="str">
        <f t="shared" si="5"/>
        <v/>
      </c>
      <c r="BH216" s="170" t="str">
        <f t="shared" si="3"/>
        <v/>
      </c>
    </row>
  </sheetData>
  <mergeCells count="2219">
    <mergeCell ref="C4:E4"/>
    <mergeCell ref="G4:H4"/>
    <mergeCell ref="L4:N4"/>
    <mergeCell ref="U4:W4"/>
    <mergeCell ref="AD4:AF4"/>
    <mergeCell ref="AM4:AO4"/>
    <mergeCell ref="AV4:AX4"/>
    <mergeCell ref="AD14:AF14"/>
    <mergeCell ref="AM14:AO14"/>
    <mergeCell ref="C9:E9"/>
    <mergeCell ref="L9:N9"/>
    <mergeCell ref="U9:W9"/>
    <mergeCell ref="AD9:AF9"/>
    <mergeCell ref="AM9:AO9"/>
    <mergeCell ref="AV9:AX9"/>
    <mergeCell ref="C14:E14"/>
    <mergeCell ref="AV14:AX14"/>
    <mergeCell ref="W17:Y17"/>
    <mergeCell ref="Z17:AB17"/>
    <mergeCell ref="AC17:AE17"/>
    <mergeCell ref="AF17:AJ17"/>
    <mergeCell ref="AK17:AX17"/>
    <mergeCell ref="AY17:BC17"/>
    <mergeCell ref="L14:N14"/>
    <mergeCell ref="U14:W14"/>
    <mergeCell ref="A17:F17"/>
    <mergeCell ref="G17:K17"/>
    <mergeCell ref="L17:P17"/>
    <mergeCell ref="Q17:S17"/>
    <mergeCell ref="T17:V17"/>
    <mergeCell ref="AC18:AE18"/>
    <mergeCell ref="AF18:AJ18"/>
    <mergeCell ref="AK18:AX18"/>
    <mergeCell ref="AY18:BC18"/>
    <mergeCell ref="A18:F18"/>
    <mergeCell ref="G18:K18"/>
    <mergeCell ref="L18:P18"/>
    <mergeCell ref="Q18:S18"/>
    <mergeCell ref="T18:V18"/>
    <mergeCell ref="W18:Y18"/>
    <mergeCell ref="Z18:AB18"/>
    <mergeCell ref="AC22:AE22"/>
    <mergeCell ref="AF22:AJ22"/>
    <mergeCell ref="AK22:AX22"/>
    <mergeCell ref="AY22:BC22"/>
    <mergeCell ref="A22:F22"/>
    <mergeCell ref="G22:K22"/>
    <mergeCell ref="L22:P22"/>
    <mergeCell ref="Q22:S22"/>
    <mergeCell ref="T22:V22"/>
    <mergeCell ref="W22:Y22"/>
    <mergeCell ref="Z22:AB22"/>
    <mergeCell ref="AC23:AE23"/>
    <mergeCell ref="AF23:AJ23"/>
    <mergeCell ref="AK23:AX23"/>
    <mergeCell ref="AY23:BC23"/>
    <mergeCell ref="A23:F23"/>
    <mergeCell ref="G23:K23"/>
    <mergeCell ref="L23:P23"/>
    <mergeCell ref="Q23:S23"/>
    <mergeCell ref="T23:V23"/>
    <mergeCell ref="W23:Y23"/>
    <mergeCell ref="Z23:AB23"/>
    <mergeCell ref="AC24:AE24"/>
    <mergeCell ref="AF24:AJ24"/>
    <mergeCell ref="AK24:AX24"/>
    <mergeCell ref="AY24:BC24"/>
    <mergeCell ref="A24:F24"/>
    <mergeCell ref="G24:K24"/>
    <mergeCell ref="L24:P24"/>
    <mergeCell ref="Q24:S24"/>
    <mergeCell ref="T24:V24"/>
    <mergeCell ref="W24:Y24"/>
    <mergeCell ref="Z24:AB24"/>
    <mergeCell ref="AC25:AE25"/>
    <mergeCell ref="AF25:AJ25"/>
    <mergeCell ref="AK25:AX25"/>
    <mergeCell ref="AY25:BC25"/>
    <mergeCell ref="A25:F25"/>
    <mergeCell ref="G25:K25"/>
    <mergeCell ref="L25:P25"/>
    <mergeCell ref="Q25:S25"/>
    <mergeCell ref="T25:V25"/>
    <mergeCell ref="W25:Y25"/>
    <mergeCell ref="Z25:AB25"/>
    <mergeCell ref="AC26:AE26"/>
    <mergeCell ref="AF26:AJ26"/>
    <mergeCell ref="AK26:AX26"/>
    <mergeCell ref="AY26:BC26"/>
    <mergeCell ref="A26:F26"/>
    <mergeCell ref="G26:K26"/>
    <mergeCell ref="L26:P26"/>
    <mergeCell ref="Q26:S26"/>
    <mergeCell ref="T26:V26"/>
    <mergeCell ref="W26:Y26"/>
    <mergeCell ref="Z26:AB26"/>
    <mergeCell ref="AC27:AE27"/>
    <mergeCell ref="AF27:AJ27"/>
    <mergeCell ref="AK27:AX27"/>
    <mergeCell ref="AY27:BC27"/>
    <mergeCell ref="A27:F27"/>
    <mergeCell ref="G27:K27"/>
    <mergeCell ref="L27:P27"/>
    <mergeCell ref="Q27:S27"/>
    <mergeCell ref="T27:V27"/>
    <mergeCell ref="W27:Y27"/>
    <mergeCell ref="Z27:AB27"/>
    <mergeCell ref="AC28:AE28"/>
    <mergeCell ref="AF28:AJ28"/>
    <mergeCell ref="AK28:AX28"/>
    <mergeCell ref="AY28:BC28"/>
    <mergeCell ref="A28:F28"/>
    <mergeCell ref="G28:K28"/>
    <mergeCell ref="L28:P28"/>
    <mergeCell ref="Q28:S28"/>
    <mergeCell ref="T28:V28"/>
    <mergeCell ref="W28:Y28"/>
    <mergeCell ref="Z28:AB28"/>
    <mergeCell ref="AC29:AE29"/>
    <mergeCell ref="AF29:AJ29"/>
    <mergeCell ref="AK29:AX29"/>
    <mergeCell ref="AY29:BC29"/>
    <mergeCell ref="A29:F29"/>
    <mergeCell ref="G29:K29"/>
    <mergeCell ref="L29:P29"/>
    <mergeCell ref="Q29:S29"/>
    <mergeCell ref="T29:V29"/>
    <mergeCell ref="W29:Y29"/>
    <mergeCell ref="Z29:AB29"/>
    <mergeCell ref="AC30:AE30"/>
    <mergeCell ref="AF30:AJ30"/>
    <mergeCell ref="AK30:AX30"/>
    <mergeCell ref="AY30:BC30"/>
    <mergeCell ref="A30:F30"/>
    <mergeCell ref="G30:K30"/>
    <mergeCell ref="L30:P30"/>
    <mergeCell ref="Q30:S30"/>
    <mergeCell ref="T30:V30"/>
    <mergeCell ref="W30:Y30"/>
    <mergeCell ref="Z30:AB30"/>
    <mergeCell ref="AC31:AE31"/>
    <mergeCell ref="AF31:AJ31"/>
    <mergeCell ref="AK31:AX31"/>
    <mergeCell ref="AY31:BC31"/>
    <mergeCell ref="A31:F31"/>
    <mergeCell ref="G31:K31"/>
    <mergeCell ref="L31:P31"/>
    <mergeCell ref="Q31:S31"/>
    <mergeCell ref="T31:V31"/>
    <mergeCell ref="W31:Y31"/>
    <mergeCell ref="Z31:AB31"/>
    <mergeCell ref="AC32:AE32"/>
    <mergeCell ref="AF32:AJ32"/>
    <mergeCell ref="AK32:AX32"/>
    <mergeCell ref="AY32:BC32"/>
    <mergeCell ref="A32:F32"/>
    <mergeCell ref="G32:K32"/>
    <mergeCell ref="L32:P32"/>
    <mergeCell ref="Q32:S32"/>
    <mergeCell ref="T32:V32"/>
    <mergeCell ref="W32:Y32"/>
    <mergeCell ref="Z32:AB32"/>
    <mergeCell ref="AC33:AE33"/>
    <mergeCell ref="AF33:AJ33"/>
    <mergeCell ref="AK33:AX33"/>
    <mergeCell ref="AY33:BC33"/>
    <mergeCell ref="A33:F33"/>
    <mergeCell ref="G33:K33"/>
    <mergeCell ref="L33:P33"/>
    <mergeCell ref="Q33:S33"/>
    <mergeCell ref="T33:V33"/>
    <mergeCell ref="W33:Y33"/>
    <mergeCell ref="Z33:AB33"/>
    <mergeCell ref="AC34:AE34"/>
    <mergeCell ref="AF34:AJ34"/>
    <mergeCell ref="AK34:AX34"/>
    <mergeCell ref="AY34:BC34"/>
    <mergeCell ref="A34:F34"/>
    <mergeCell ref="G34:K34"/>
    <mergeCell ref="L34:P34"/>
    <mergeCell ref="Q34:S34"/>
    <mergeCell ref="T34:V34"/>
    <mergeCell ref="W34:Y34"/>
    <mergeCell ref="Z34:AB34"/>
    <mergeCell ref="AC35:AE35"/>
    <mergeCell ref="AF35:AJ35"/>
    <mergeCell ref="AK35:AX35"/>
    <mergeCell ref="AY35:BC35"/>
    <mergeCell ref="A35:F35"/>
    <mergeCell ref="G35:K35"/>
    <mergeCell ref="L35:P35"/>
    <mergeCell ref="Q35:S35"/>
    <mergeCell ref="T35:V35"/>
    <mergeCell ref="W35:Y35"/>
    <mergeCell ref="Z35:AB35"/>
    <mergeCell ref="AC36:AE36"/>
    <mergeCell ref="AF36:AJ36"/>
    <mergeCell ref="AK36:AX36"/>
    <mergeCell ref="AY36:BC36"/>
    <mergeCell ref="A36:F36"/>
    <mergeCell ref="G36:K36"/>
    <mergeCell ref="L36:P36"/>
    <mergeCell ref="Q36:S36"/>
    <mergeCell ref="T36:V36"/>
    <mergeCell ref="W36:Y36"/>
    <mergeCell ref="Z36:AB36"/>
    <mergeCell ref="AC37:AE37"/>
    <mergeCell ref="AF37:AJ37"/>
    <mergeCell ref="AK37:AX37"/>
    <mergeCell ref="AY37:BC37"/>
    <mergeCell ref="A37:F37"/>
    <mergeCell ref="G37:K37"/>
    <mergeCell ref="L37:P37"/>
    <mergeCell ref="Q37:S37"/>
    <mergeCell ref="T37:V37"/>
    <mergeCell ref="W37:Y37"/>
    <mergeCell ref="Z37:AB37"/>
    <mergeCell ref="AC38:AE38"/>
    <mergeCell ref="AF38:AJ38"/>
    <mergeCell ref="AK38:AX38"/>
    <mergeCell ref="AY38:BC38"/>
    <mergeCell ref="A38:F38"/>
    <mergeCell ref="G38:K38"/>
    <mergeCell ref="L38:P38"/>
    <mergeCell ref="Q38:S38"/>
    <mergeCell ref="T38:V38"/>
    <mergeCell ref="W38:Y38"/>
    <mergeCell ref="Z38:AB38"/>
    <mergeCell ref="AC39:AE39"/>
    <mergeCell ref="AF39:AJ39"/>
    <mergeCell ref="AK39:AX39"/>
    <mergeCell ref="AY39:BC39"/>
    <mergeCell ref="A39:F39"/>
    <mergeCell ref="G39:K39"/>
    <mergeCell ref="L39:P39"/>
    <mergeCell ref="Q39:S39"/>
    <mergeCell ref="T39:V39"/>
    <mergeCell ref="W39:Y39"/>
    <mergeCell ref="Z39:AB39"/>
    <mergeCell ref="AC40:AE40"/>
    <mergeCell ref="AF40:AJ40"/>
    <mergeCell ref="AK40:AX40"/>
    <mergeCell ref="AY40:BC40"/>
    <mergeCell ref="A40:F40"/>
    <mergeCell ref="G40:K40"/>
    <mergeCell ref="L40:P40"/>
    <mergeCell ref="Q40:S40"/>
    <mergeCell ref="T40:V40"/>
    <mergeCell ref="W40:Y40"/>
    <mergeCell ref="Z40:AB40"/>
    <mergeCell ref="AC41:AE41"/>
    <mergeCell ref="AF41:AJ41"/>
    <mergeCell ref="AK41:AX41"/>
    <mergeCell ref="AY41:BC41"/>
    <mergeCell ref="A41:F41"/>
    <mergeCell ref="G41:K41"/>
    <mergeCell ref="L41:P41"/>
    <mergeCell ref="Q41:S41"/>
    <mergeCell ref="T41:V41"/>
    <mergeCell ref="W41:Y41"/>
    <mergeCell ref="Z41:AB41"/>
    <mergeCell ref="AC42:AE42"/>
    <mergeCell ref="AF42:AJ42"/>
    <mergeCell ref="AK42:AX42"/>
    <mergeCell ref="AY42:BC42"/>
    <mergeCell ref="A42:F42"/>
    <mergeCell ref="G42:K42"/>
    <mergeCell ref="L42:P42"/>
    <mergeCell ref="Q42:S42"/>
    <mergeCell ref="T42:V42"/>
    <mergeCell ref="W42:Y42"/>
    <mergeCell ref="Z42:AB42"/>
    <mergeCell ref="AC43:AE43"/>
    <mergeCell ref="AF43:AJ43"/>
    <mergeCell ref="AK43:AX43"/>
    <mergeCell ref="AY43:BC43"/>
    <mergeCell ref="A43:F43"/>
    <mergeCell ref="G43:K43"/>
    <mergeCell ref="L43:P43"/>
    <mergeCell ref="Q43:S43"/>
    <mergeCell ref="T43:V43"/>
    <mergeCell ref="W43:Y43"/>
    <mergeCell ref="Z43:AB43"/>
    <mergeCell ref="AC44:AE44"/>
    <mergeCell ref="AF44:AJ44"/>
    <mergeCell ref="AK44:AX44"/>
    <mergeCell ref="AY44:BC44"/>
    <mergeCell ref="A44:F44"/>
    <mergeCell ref="G44:K44"/>
    <mergeCell ref="L44:P44"/>
    <mergeCell ref="Q44:S44"/>
    <mergeCell ref="T44:V44"/>
    <mergeCell ref="W44:Y44"/>
    <mergeCell ref="Z44:AB44"/>
    <mergeCell ref="AC45:AE45"/>
    <mergeCell ref="AF45:AJ45"/>
    <mergeCell ref="AK45:AX45"/>
    <mergeCell ref="AY45:BC45"/>
    <mergeCell ref="A45:F45"/>
    <mergeCell ref="G45:K45"/>
    <mergeCell ref="L45:P45"/>
    <mergeCell ref="Q45:S45"/>
    <mergeCell ref="T45:V45"/>
    <mergeCell ref="W45:Y45"/>
    <mergeCell ref="Z45:AB45"/>
    <mergeCell ref="AC46:AE46"/>
    <mergeCell ref="AF46:AJ46"/>
    <mergeCell ref="AK46:AX46"/>
    <mergeCell ref="AY46:BC46"/>
    <mergeCell ref="A46:F46"/>
    <mergeCell ref="G46:K46"/>
    <mergeCell ref="L46:P46"/>
    <mergeCell ref="Q46:S46"/>
    <mergeCell ref="T46:V46"/>
    <mergeCell ref="W46:Y46"/>
    <mergeCell ref="Z46:AB46"/>
    <mergeCell ref="AC47:AE47"/>
    <mergeCell ref="AF47:AJ47"/>
    <mergeCell ref="AK47:AX47"/>
    <mergeCell ref="AY47:BC47"/>
    <mergeCell ref="A47:F47"/>
    <mergeCell ref="G47:K47"/>
    <mergeCell ref="L47:P47"/>
    <mergeCell ref="Q47:S47"/>
    <mergeCell ref="T47:V47"/>
    <mergeCell ref="W47:Y47"/>
    <mergeCell ref="Z47:AB47"/>
    <mergeCell ref="AC48:AE48"/>
    <mergeCell ref="AF48:AJ48"/>
    <mergeCell ref="AK48:AX48"/>
    <mergeCell ref="AY48:BC48"/>
    <mergeCell ref="A48:F48"/>
    <mergeCell ref="G48:K48"/>
    <mergeCell ref="L48:P48"/>
    <mergeCell ref="Q48:S48"/>
    <mergeCell ref="T48:V48"/>
    <mergeCell ref="W48:Y48"/>
    <mergeCell ref="Z48:AB48"/>
    <mergeCell ref="AC49:AE49"/>
    <mergeCell ref="AF49:AJ49"/>
    <mergeCell ref="AK49:AX49"/>
    <mergeCell ref="AY49:BC49"/>
    <mergeCell ref="A49:F49"/>
    <mergeCell ref="G49:K49"/>
    <mergeCell ref="L49:P49"/>
    <mergeCell ref="Q49:S49"/>
    <mergeCell ref="T49:V49"/>
    <mergeCell ref="W49:Y49"/>
    <mergeCell ref="Z49:AB49"/>
    <mergeCell ref="AC50:AE50"/>
    <mergeCell ref="AF50:AJ50"/>
    <mergeCell ref="AK50:AX50"/>
    <mergeCell ref="AY50:BC50"/>
    <mergeCell ref="A50:F50"/>
    <mergeCell ref="G50:K50"/>
    <mergeCell ref="L50:P50"/>
    <mergeCell ref="Q50:S50"/>
    <mergeCell ref="T50:V50"/>
    <mergeCell ref="W50:Y50"/>
    <mergeCell ref="Z50:AB50"/>
    <mergeCell ref="AC51:AE51"/>
    <mergeCell ref="AF51:AJ51"/>
    <mergeCell ref="AK51:AX51"/>
    <mergeCell ref="AY51:BC51"/>
    <mergeCell ref="A51:F51"/>
    <mergeCell ref="G51:K51"/>
    <mergeCell ref="L51:P51"/>
    <mergeCell ref="Q51:S51"/>
    <mergeCell ref="T51:V51"/>
    <mergeCell ref="W51:Y51"/>
    <mergeCell ref="Z51:AB51"/>
    <mergeCell ref="AC52:AE52"/>
    <mergeCell ref="AF52:AJ52"/>
    <mergeCell ref="AK52:AX52"/>
    <mergeCell ref="AY52:BC52"/>
    <mergeCell ref="A52:F52"/>
    <mergeCell ref="G52:K52"/>
    <mergeCell ref="L52:P52"/>
    <mergeCell ref="Q52:S52"/>
    <mergeCell ref="T52:V52"/>
    <mergeCell ref="W52:Y52"/>
    <mergeCell ref="Z52:AB52"/>
    <mergeCell ref="AC53:AE53"/>
    <mergeCell ref="AF53:AJ53"/>
    <mergeCell ref="AK53:AX53"/>
    <mergeCell ref="AY53:BC53"/>
    <mergeCell ref="A53:F53"/>
    <mergeCell ref="G53:K53"/>
    <mergeCell ref="L53:P53"/>
    <mergeCell ref="Q53:S53"/>
    <mergeCell ref="T53:V53"/>
    <mergeCell ref="W53:Y53"/>
    <mergeCell ref="Z53:AB53"/>
    <mergeCell ref="AC54:AE54"/>
    <mergeCell ref="AF54:AJ54"/>
    <mergeCell ref="AK54:AX54"/>
    <mergeCell ref="AY54:BC54"/>
    <mergeCell ref="A54:F54"/>
    <mergeCell ref="G54:K54"/>
    <mergeCell ref="L54:P54"/>
    <mergeCell ref="Q54:S54"/>
    <mergeCell ref="T54:V54"/>
    <mergeCell ref="W54:Y54"/>
    <mergeCell ref="Z54:AB54"/>
    <mergeCell ref="AC55:AE55"/>
    <mergeCell ref="AF55:AJ55"/>
    <mergeCell ref="AK55:AX55"/>
    <mergeCell ref="AY55:BC55"/>
    <mergeCell ref="A55:F55"/>
    <mergeCell ref="G55:K55"/>
    <mergeCell ref="L55:P55"/>
    <mergeCell ref="Q55:S55"/>
    <mergeCell ref="T55:V55"/>
    <mergeCell ref="W55:Y55"/>
    <mergeCell ref="Z55:AB55"/>
    <mergeCell ref="AC56:AE56"/>
    <mergeCell ref="AF56:AJ56"/>
    <mergeCell ref="AK56:AX56"/>
    <mergeCell ref="AY56:BC56"/>
    <mergeCell ref="A56:F56"/>
    <mergeCell ref="G56:K56"/>
    <mergeCell ref="L56:P56"/>
    <mergeCell ref="Q56:S56"/>
    <mergeCell ref="T56:V56"/>
    <mergeCell ref="W56:Y56"/>
    <mergeCell ref="Z56:AB56"/>
    <mergeCell ref="AC57:AE57"/>
    <mergeCell ref="AF57:AJ57"/>
    <mergeCell ref="AK57:AX57"/>
    <mergeCell ref="AY57:BC57"/>
    <mergeCell ref="A57:F57"/>
    <mergeCell ref="G57:K57"/>
    <mergeCell ref="L57:P57"/>
    <mergeCell ref="Q57:S57"/>
    <mergeCell ref="T57:V57"/>
    <mergeCell ref="W57:Y57"/>
    <mergeCell ref="Z57:AB57"/>
    <mergeCell ref="AC58:AE58"/>
    <mergeCell ref="AF58:AJ58"/>
    <mergeCell ref="AK58:AX58"/>
    <mergeCell ref="AY58:BC58"/>
    <mergeCell ref="A58:F58"/>
    <mergeCell ref="G58:K58"/>
    <mergeCell ref="L58:P58"/>
    <mergeCell ref="Q58:S58"/>
    <mergeCell ref="T58:V58"/>
    <mergeCell ref="W58:Y58"/>
    <mergeCell ref="Z58:AB58"/>
    <mergeCell ref="AC59:AE59"/>
    <mergeCell ref="AF59:AJ59"/>
    <mergeCell ref="AK59:AX59"/>
    <mergeCell ref="AY59:BC59"/>
    <mergeCell ref="A59:F59"/>
    <mergeCell ref="G59:K59"/>
    <mergeCell ref="L59:P59"/>
    <mergeCell ref="Q59:S59"/>
    <mergeCell ref="T59:V59"/>
    <mergeCell ref="W59:Y59"/>
    <mergeCell ref="Z59:AB59"/>
    <mergeCell ref="AC60:AE60"/>
    <mergeCell ref="AF60:AJ60"/>
    <mergeCell ref="AK60:AX60"/>
    <mergeCell ref="AY60:BC60"/>
    <mergeCell ref="A60:F60"/>
    <mergeCell ref="G60:K60"/>
    <mergeCell ref="L60:P60"/>
    <mergeCell ref="Q60:S60"/>
    <mergeCell ref="T60:V60"/>
    <mergeCell ref="W60:Y60"/>
    <mergeCell ref="Z60:AB60"/>
    <mergeCell ref="AC61:AE61"/>
    <mergeCell ref="AF61:AJ61"/>
    <mergeCell ref="AK61:AX61"/>
    <mergeCell ref="AY61:BC61"/>
    <mergeCell ref="A61:F61"/>
    <mergeCell ref="G61:K61"/>
    <mergeCell ref="L61:P61"/>
    <mergeCell ref="Q61:S61"/>
    <mergeCell ref="T61:V61"/>
    <mergeCell ref="W61:Y61"/>
    <mergeCell ref="Z61:AB61"/>
    <mergeCell ref="AC62:AE62"/>
    <mergeCell ref="AF62:AJ62"/>
    <mergeCell ref="AK62:AX62"/>
    <mergeCell ref="AY62:BC62"/>
    <mergeCell ref="A62:F62"/>
    <mergeCell ref="G62:K62"/>
    <mergeCell ref="L62:P62"/>
    <mergeCell ref="Q62:S62"/>
    <mergeCell ref="T62:V62"/>
    <mergeCell ref="W62:Y62"/>
    <mergeCell ref="Z62:AB62"/>
    <mergeCell ref="AC63:AE63"/>
    <mergeCell ref="AF63:AJ63"/>
    <mergeCell ref="AK63:AX63"/>
    <mergeCell ref="AY63:BC63"/>
    <mergeCell ref="A63:F63"/>
    <mergeCell ref="G63:K63"/>
    <mergeCell ref="L63:P63"/>
    <mergeCell ref="Q63:S63"/>
    <mergeCell ref="T63:V63"/>
    <mergeCell ref="W63:Y63"/>
    <mergeCell ref="Z63:AB63"/>
    <mergeCell ref="AC64:AE64"/>
    <mergeCell ref="AF64:AJ64"/>
    <mergeCell ref="AK64:AX64"/>
    <mergeCell ref="AY64:BC64"/>
    <mergeCell ref="A64:F64"/>
    <mergeCell ref="G64:K64"/>
    <mergeCell ref="L64:P64"/>
    <mergeCell ref="Q64:S64"/>
    <mergeCell ref="T64:V64"/>
    <mergeCell ref="W64:Y64"/>
    <mergeCell ref="Z64:AB64"/>
    <mergeCell ref="AC65:AE65"/>
    <mergeCell ref="AF65:AJ65"/>
    <mergeCell ref="AK65:AX65"/>
    <mergeCell ref="AY65:BC65"/>
    <mergeCell ref="A65:F65"/>
    <mergeCell ref="G65:K65"/>
    <mergeCell ref="L65:P65"/>
    <mergeCell ref="Q65:S65"/>
    <mergeCell ref="T65:V65"/>
    <mergeCell ref="W65:Y65"/>
    <mergeCell ref="Z65:AB65"/>
    <mergeCell ref="AC66:AE66"/>
    <mergeCell ref="AF66:AJ66"/>
    <mergeCell ref="AK66:AX66"/>
    <mergeCell ref="AY66:BC66"/>
    <mergeCell ref="A66:F66"/>
    <mergeCell ref="G66:K66"/>
    <mergeCell ref="L66:P66"/>
    <mergeCell ref="Q66:S66"/>
    <mergeCell ref="T66:V66"/>
    <mergeCell ref="W66:Y66"/>
    <mergeCell ref="Z66:AB66"/>
    <mergeCell ref="AC67:AE67"/>
    <mergeCell ref="AF67:AJ67"/>
    <mergeCell ref="AK67:AX67"/>
    <mergeCell ref="AY67:BC67"/>
    <mergeCell ref="A67:F67"/>
    <mergeCell ref="G67:K67"/>
    <mergeCell ref="L67:P67"/>
    <mergeCell ref="Q67:S67"/>
    <mergeCell ref="T67:V67"/>
    <mergeCell ref="W67:Y67"/>
    <mergeCell ref="Z67:AB67"/>
    <mergeCell ref="AC68:AE68"/>
    <mergeCell ref="AF68:AJ68"/>
    <mergeCell ref="AK68:AX68"/>
    <mergeCell ref="AY68:BC68"/>
    <mergeCell ref="A68:F68"/>
    <mergeCell ref="G68:K68"/>
    <mergeCell ref="L68:P68"/>
    <mergeCell ref="Q68:S68"/>
    <mergeCell ref="T68:V68"/>
    <mergeCell ref="W68:Y68"/>
    <mergeCell ref="Z68:AB68"/>
    <mergeCell ref="AC69:AE69"/>
    <mergeCell ref="AF69:AJ69"/>
    <mergeCell ref="AK69:AX69"/>
    <mergeCell ref="AY69:BC69"/>
    <mergeCell ref="A69:F69"/>
    <mergeCell ref="G69:K69"/>
    <mergeCell ref="L69:P69"/>
    <mergeCell ref="Q69:S69"/>
    <mergeCell ref="T69:V69"/>
    <mergeCell ref="W69:Y69"/>
    <mergeCell ref="Z69:AB69"/>
    <mergeCell ref="AC70:AE70"/>
    <mergeCell ref="AF70:AJ70"/>
    <mergeCell ref="AK70:AX70"/>
    <mergeCell ref="AY70:BC70"/>
    <mergeCell ref="A70:F70"/>
    <mergeCell ref="G70:K70"/>
    <mergeCell ref="L70:P70"/>
    <mergeCell ref="Q70:S70"/>
    <mergeCell ref="T70:V70"/>
    <mergeCell ref="W70:Y70"/>
    <mergeCell ref="Z70:AB70"/>
    <mergeCell ref="AC71:AE71"/>
    <mergeCell ref="AF71:AJ71"/>
    <mergeCell ref="AK71:AX71"/>
    <mergeCell ref="AY71:BC71"/>
    <mergeCell ref="A71:F71"/>
    <mergeCell ref="G71:K71"/>
    <mergeCell ref="L71:P71"/>
    <mergeCell ref="Q71:S71"/>
    <mergeCell ref="T71:V71"/>
    <mergeCell ref="W71:Y71"/>
    <mergeCell ref="Z71:AB71"/>
    <mergeCell ref="AC72:AE72"/>
    <mergeCell ref="AF72:AJ72"/>
    <mergeCell ref="AK72:AX72"/>
    <mergeCell ref="AY72:BC72"/>
    <mergeCell ref="A72:F72"/>
    <mergeCell ref="G72:K72"/>
    <mergeCell ref="L72:P72"/>
    <mergeCell ref="Q72:S72"/>
    <mergeCell ref="T72:V72"/>
    <mergeCell ref="W72:Y72"/>
    <mergeCell ref="Z72:AB72"/>
    <mergeCell ref="AC73:AE73"/>
    <mergeCell ref="AF73:AJ73"/>
    <mergeCell ref="AK73:AX73"/>
    <mergeCell ref="AY73:BC73"/>
    <mergeCell ref="A73:F73"/>
    <mergeCell ref="G73:K73"/>
    <mergeCell ref="L73:P73"/>
    <mergeCell ref="Q73:S73"/>
    <mergeCell ref="T73:V73"/>
    <mergeCell ref="W73:Y73"/>
    <mergeCell ref="Z73:AB73"/>
    <mergeCell ref="AC74:AE74"/>
    <mergeCell ref="AF74:AJ74"/>
    <mergeCell ref="AK74:AX74"/>
    <mergeCell ref="AY74:BC74"/>
    <mergeCell ref="A74:F74"/>
    <mergeCell ref="G74:K74"/>
    <mergeCell ref="L74:P74"/>
    <mergeCell ref="Q74:S74"/>
    <mergeCell ref="T74:V74"/>
    <mergeCell ref="W74:Y74"/>
    <mergeCell ref="Z74:AB74"/>
    <mergeCell ref="AC75:AE75"/>
    <mergeCell ref="AF75:AJ75"/>
    <mergeCell ref="AK75:AX75"/>
    <mergeCell ref="AY75:BC75"/>
    <mergeCell ref="A75:F75"/>
    <mergeCell ref="G75:K75"/>
    <mergeCell ref="L75:P75"/>
    <mergeCell ref="Q75:S75"/>
    <mergeCell ref="T75:V75"/>
    <mergeCell ref="W75:Y75"/>
    <mergeCell ref="Z75:AB75"/>
    <mergeCell ref="AC76:AE76"/>
    <mergeCell ref="AF76:AJ76"/>
    <mergeCell ref="AK76:AX76"/>
    <mergeCell ref="AY76:BC76"/>
    <mergeCell ref="A76:F76"/>
    <mergeCell ref="G76:K76"/>
    <mergeCell ref="L76:P76"/>
    <mergeCell ref="Q76:S76"/>
    <mergeCell ref="T76:V76"/>
    <mergeCell ref="W76:Y76"/>
    <mergeCell ref="Z76:AB76"/>
    <mergeCell ref="AC77:AE77"/>
    <mergeCell ref="AF77:AJ77"/>
    <mergeCell ref="AK77:AX77"/>
    <mergeCell ref="AY77:BC77"/>
    <mergeCell ref="A77:F77"/>
    <mergeCell ref="G77:K77"/>
    <mergeCell ref="L77:P77"/>
    <mergeCell ref="Q77:S77"/>
    <mergeCell ref="T77:V77"/>
    <mergeCell ref="W77:Y77"/>
    <mergeCell ref="Z77:AB77"/>
    <mergeCell ref="AC78:AE78"/>
    <mergeCell ref="AF78:AJ78"/>
    <mergeCell ref="AK78:AX78"/>
    <mergeCell ref="AY78:BC78"/>
    <mergeCell ref="A78:F78"/>
    <mergeCell ref="G78:K78"/>
    <mergeCell ref="L78:P78"/>
    <mergeCell ref="Q78:S78"/>
    <mergeCell ref="T78:V78"/>
    <mergeCell ref="W78:Y78"/>
    <mergeCell ref="Z78:AB78"/>
    <mergeCell ref="AC79:AE79"/>
    <mergeCell ref="AF79:AJ79"/>
    <mergeCell ref="AK79:AX79"/>
    <mergeCell ref="AY79:BC79"/>
    <mergeCell ref="A79:F79"/>
    <mergeCell ref="G79:K79"/>
    <mergeCell ref="L79:P79"/>
    <mergeCell ref="Q79:S79"/>
    <mergeCell ref="T79:V79"/>
    <mergeCell ref="W79:Y79"/>
    <mergeCell ref="Z79:AB79"/>
    <mergeCell ref="AC80:AE80"/>
    <mergeCell ref="AF80:AJ80"/>
    <mergeCell ref="AK80:AX80"/>
    <mergeCell ref="AY80:BC80"/>
    <mergeCell ref="A80:F80"/>
    <mergeCell ref="G80:K80"/>
    <mergeCell ref="L80:P80"/>
    <mergeCell ref="Q80:S80"/>
    <mergeCell ref="T80:V80"/>
    <mergeCell ref="W80:Y80"/>
    <mergeCell ref="Z80:AB80"/>
    <mergeCell ref="AC81:AE81"/>
    <mergeCell ref="AF81:AJ81"/>
    <mergeCell ref="AK81:AX81"/>
    <mergeCell ref="AY81:BC81"/>
    <mergeCell ref="A81:F81"/>
    <mergeCell ref="G81:K81"/>
    <mergeCell ref="L81:P81"/>
    <mergeCell ref="Q81:S81"/>
    <mergeCell ref="T81:V81"/>
    <mergeCell ref="W81:Y81"/>
    <mergeCell ref="Z81:AB81"/>
    <mergeCell ref="AC82:AE82"/>
    <mergeCell ref="AF82:AJ82"/>
    <mergeCell ref="AK82:AX82"/>
    <mergeCell ref="AY82:BC82"/>
    <mergeCell ref="A82:F82"/>
    <mergeCell ref="G82:K82"/>
    <mergeCell ref="L82:P82"/>
    <mergeCell ref="Q82:S82"/>
    <mergeCell ref="T82:V82"/>
    <mergeCell ref="W82:Y82"/>
    <mergeCell ref="Z82:AB82"/>
    <mergeCell ref="AC83:AE83"/>
    <mergeCell ref="AF83:AJ83"/>
    <mergeCell ref="AK83:AX83"/>
    <mergeCell ref="AY83:BC83"/>
    <mergeCell ref="A83:F83"/>
    <mergeCell ref="G83:K83"/>
    <mergeCell ref="L83:P83"/>
    <mergeCell ref="Q83:S83"/>
    <mergeCell ref="T83:V83"/>
    <mergeCell ref="W83:Y83"/>
    <mergeCell ref="Z83:AB83"/>
    <mergeCell ref="AC84:AE84"/>
    <mergeCell ref="AF84:AJ84"/>
    <mergeCell ref="AK84:AX84"/>
    <mergeCell ref="AY84:BC84"/>
    <mergeCell ref="A84:F84"/>
    <mergeCell ref="G84:K84"/>
    <mergeCell ref="L84:P84"/>
    <mergeCell ref="Q84:S84"/>
    <mergeCell ref="T84:V84"/>
    <mergeCell ref="W84:Y84"/>
    <mergeCell ref="Z84:AB84"/>
    <mergeCell ref="AC85:AE85"/>
    <mergeCell ref="AF85:AJ85"/>
    <mergeCell ref="AK85:AX85"/>
    <mergeCell ref="AY85:BC85"/>
    <mergeCell ref="A85:F85"/>
    <mergeCell ref="G85:K85"/>
    <mergeCell ref="L85:P85"/>
    <mergeCell ref="Q85:S85"/>
    <mergeCell ref="T85:V85"/>
    <mergeCell ref="W85:Y85"/>
    <mergeCell ref="Z85:AB85"/>
    <mergeCell ref="AC86:AE86"/>
    <mergeCell ref="AF86:AJ86"/>
    <mergeCell ref="AK86:AX86"/>
    <mergeCell ref="AY86:BC86"/>
    <mergeCell ref="A86:F86"/>
    <mergeCell ref="G86:K86"/>
    <mergeCell ref="L86:P86"/>
    <mergeCell ref="Q86:S86"/>
    <mergeCell ref="T86:V86"/>
    <mergeCell ref="W86:Y86"/>
    <mergeCell ref="Z86:AB86"/>
    <mergeCell ref="AC87:AE87"/>
    <mergeCell ref="AF87:AJ87"/>
    <mergeCell ref="AK87:AX87"/>
    <mergeCell ref="AY87:BC87"/>
    <mergeCell ref="A87:F87"/>
    <mergeCell ref="G87:K87"/>
    <mergeCell ref="L87:P87"/>
    <mergeCell ref="Q87:S87"/>
    <mergeCell ref="T87:V87"/>
    <mergeCell ref="W87:Y87"/>
    <mergeCell ref="Z87:AB87"/>
    <mergeCell ref="AC88:AE88"/>
    <mergeCell ref="AF88:AJ88"/>
    <mergeCell ref="AK88:AX88"/>
    <mergeCell ref="AY88:BC88"/>
    <mergeCell ref="A88:F88"/>
    <mergeCell ref="G88:K88"/>
    <mergeCell ref="L88:P88"/>
    <mergeCell ref="Q88:S88"/>
    <mergeCell ref="T88:V88"/>
    <mergeCell ref="W88:Y88"/>
    <mergeCell ref="Z88:AB88"/>
    <mergeCell ref="AC89:AE89"/>
    <mergeCell ref="AF89:AJ89"/>
    <mergeCell ref="AK89:AX89"/>
    <mergeCell ref="AY89:BC89"/>
    <mergeCell ref="A89:F89"/>
    <mergeCell ref="G89:K89"/>
    <mergeCell ref="L89:P89"/>
    <mergeCell ref="Q89:S89"/>
    <mergeCell ref="T89:V89"/>
    <mergeCell ref="W89:Y89"/>
    <mergeCell ref="Z89:AB89"/>
    <mergeCell ref="AC90:AE90"/>
    <mergeCell ref="AF90:AJ90"/>
    <mergeCell ref="AK90:AX90"/>
    <mergeCell ref="AY90:BC90"/>
    <mergeCell ref="A90:F90"/>
    <mergeCell ref="G90:K90"/>
    <mergeCell ref="L90:P90"/>
    <mergeCell ref="Q90:S90"/>
    <mergeCell ref="T90:V90"/>
    <mergeCell ref="W90:Y90"/>
    <mergeCell ref="Z90:AB90"/>
    <mergeCell ref="AC91:AE91"/>
    <mergeCell ref="AF91:AJ91"/>
    <mergeCell ref="AK91:AX91"/>
    <mergeCell ref="AY91:BC91"/>
    <mergeCell ref="A91:F91"/>
    <mergeCell ref="G91:K91"/>
    <mergeCell ref="L91:P91"/>
    <mergeCell ref="Q91:S91"/>
    <mergeCell ref="T91:V91"/>
    <mergeCell ref="W91:Y91"/>
    <mergeCell ref="Z91:AB91"/>
    <mergeCell ref="AC92:AE92"/>
    <mergeCell ref="AF92:AJ92"/>
    <mergeCell ref="AK92:AX92"/>
    <mergeCell ref="AY92:BC92"/>
    <mergeCell ref="A92:F92"/>
    <mergeCell ref="G92:K92"/>
    <mergeCell ref="L92:P92"/>
    <mergeCell ref="Q92:S92"/>
    <mergeCell ref="T92:V92"/>
    <mergeCell ref="W92:Y92"/>
    <mergeCell ref="Z92:AB92"/>
    <mergeCell ref="AC93:AE93"/>
    <mergeCell ref="AF93:AJ93"/>
    <mergeCell ref="AK93:AX93"/>
    <mergeCell ref="AY93:BC93"/>
    <mergeCell ref="A93:F93"/>
    <mergeCell ref="G93:K93"/>
    <mergeCell ref="L93:P93"/>
    <mergeCell ref="Q93:S93"/>
    <mergeCell ref="T93:V93"/>
    <mergeCell ref="W93:Y93"/>
    <mergeCell ref="Z93:AB93"/>
    <mergeCell ref="AC94:AE94"/>
    <mergeCell ref="AF94:AJ94"/>
    <mergeCell ref="AK94:AX94"/>
    <mergeCell ref="AY94:BC94"/>
    <mergeCell ref="A94:F94"/>
    <mergeCell ref="G94:K94"/>
    <mergeCell ref="L94:P94"/>
    <mergeCell ref="Q94:S94"/>
    <mergeCell ref="T94:V94"/>
    <mergeCell ref="W94:Y94"/>
    <mergeCell ref="Z94:AB94"/>
    <mergeCell ref="AC95:AE95"/>
    <mergeCell ref="AF95:AJ95"/>
    <mergeCell ref="AK95:AX95"/>
    <mergeCell ref="AY95:BC95"/>
    <mergeCell ref="A95:F95"/>
    <mergeCell ref="G95:K95"/>
    <mergeCell ref="L95:P95"/>
    <mergeCell ref="Q95:S95"/>
    <mergeCell ref="T95:V95"/>
    <mergeCell ref="W95:Y95"/>
    <mergeCell ref="Z95:AB95"/>
    <mergeCell ref="AC96:AE96"/>
    <mergeCell ref="AF96:AJ96"/>
    <mergeCell ref="AK96:AX96"/>
    <mergeCell ref="AY96:BC96"/>
    <mergeCell ref="A96:F96"/>
    <mergeCell ref="G96:K96"/>
    <mergeCell ref="L96:P96"/>
    <mergeCell ref="Q96:S96"/>
    <mergeCell ref="T96:V96"/>
    <mergeCell ref="W96:Y96"/>
    <mergeCell ref="Z96:AB96"/>
    <mergeCell ref="AC97:AE97"/>
    <mergeCell ref="AF97:AJ97"/>
    <mergeCell ref="AK97:AX97"/>
    <mergeCell ref="AY97:BC97"/>
    <mergeCell ref="A97:F97"/>
    <mergeCell ref="G97:K97"/>
    <mergeCell ref="L97:P97"/>
    <mergeCell ref="Q97:S97"/>
    <mergeCell ref="T97:V97"/>
    <mergeCell ref="W97:Y97"/>
    <mergeCell ref="Z97:AB97"/>
    <mergeCell ref="AC98:AE98"/>
    <mergeCell ref="AF98:AJ98"/>
    <mergeCell ref="AK98:AX98"/>
    <mergeCell ref="AY98:BC98"/>
    <mergeCell ref="A98:F98"/>
    <mergeCell ref="G98:K98"/>
    <mergeCell ref="L98:P98"/>
    <mergeCell ref="Q98:S98"/>
    <mergeCell ref="T98:V98"/>
    <mergeCell ref="W98:Y98"/>
    <mergeCell ref="Z98:AB98"/>
    <mergeCell ref="AC99:AE99"/>
    <mergeCell ref="AF99:AJ99"/>
    <mergeCell ref="AK99:AX99"/>
    <mergeCell ref="AY99:BC99"/>
    <mergeCell ref="A99:F99"/>
    <mergeCell ref="G99:K99"/>
    <mergeCell ref="L99:P99"/>
    <mergeCell ref="Q99:S99"/>
    <mergeCell ref="T99:V99"/>
    <mergeCell ref="W99:Y99"/>
    <mergeCell ref="Z99:AB99"/>
    <mergeCell ref="AC100:AE100"/>
    <mergeCell ref="AF100:AJ100"/>
    <mergeCell ref="AK100:AX100"/>
    <mergeCell ref="AY100:BC100"/>
    <mergeCell ref="A100:F100"/>
    <mergeCell ref="G100:K100"/>
    <mergeCell ref="L100:P100"/>
    <mergeCell ref="Q100:S100"/>
    <mergeCell ref="T100:V100"/>
    <mergeCell ref="W100:Y100"/>
    <mergeCell ref="Z100:AB100"/>
    <mergeCell ref="AC101:AE101"/>
    <mergeCell ref="AF101:AJ101"/>
    <mergeCell ref="AK101:AX101"/>
    <mergeCell ref="AY101:BC101"/>
    <mergeCell ref="A101:F101"/>
    <mergeCell ref="G101:K101"/>
    <mergeCell ref="L101:P101"/>
    <mergeCell ref="Q101:S101"/>
    <mergeCell ref="T101:V101"/>
    <mergeCell ref="W101:Y101"/>
    <mergeCell ref="Z101:AB101"/>
    <mergeCell ref="AC102:AE102"/>
    <mergeCell ref="AF102:AJ102"/>
    <mergeCell ref="AK102:AX102"/>
    <mergeCell ref="AY102:BC102"/>
    <mergeCell ref="A102:F102"/>
    <mergeCell ref="G102:K102"/>
    <mergeCell ref="L102:P102"/>
    <mergeCell ref="Q102:S102"/>
    <mergeCell ref="T102:V102"/>
    <mergeCell ref="W102:Y102"/>
    <mergeCell ref="Z102:AB102"/>
    <mergeCell ref="AC103:AE103"/>
    <mergeCell ref="AF103:AJ103"/>
    <mergeCell ref="AK103:AX103"/>
    <mergeCell ref="AY103:BC103"/>
    <mergeCell ref="A103:F103"/>
    <mergeCell ref="G103:K103"/>
    <mergeCell ref="L103:P103"/>
    <mergeCell ref="Q103:S103"/>
    <mergeCell ref="T103:V103"/>
    <mergeCell ref="W103:Y103"/>
    <mergeCell ref="Z103:AB103"/>
    <mergeCell ref="AC104:AE104"/>
    <mergeCell ref="AF104:AJ104"/>
    <mergeCell ref="AK104:AX104"/>
    <mergeCell ref="AY104:BC104"/>
    <mergeCell ref="A104:F104"/>
    <mergeCell ref="G104:K104"/>
    <mergeCell ref="L104:P104"/>
    <mergeCell ref="Q104:S104"/>
    <mergeCell ref="T104:V104"/>
    <mergeCell ref="W104:Y104"/>
    <mergeCell ref="Z104:AB104"/>
    <mergeCell ref="AC105:AE105"/>
    <mergeCell ref="AF105:AJ105"/>
    <mergeCell ref="AK105:AX105"/>
    <mergeCell ref="AY105:BC105"/>
    <mergeCell ref="A105:F105"/>
    <mergeCell ref="G105:K105"/>
    <mergeCell ref="L105:P105"/>
    <mergeCell ref="Q105:S105"/>
    <mergeCell ref="T105:V105"/>
    <mergeCell ref="W105:Y105"/>
    <mergeCell ref="Z105:AB105"/>
    <mergeCell ref="AC106:AE106"/>
    <mergeCell ref="AF106:AJ106"/>
    <mergeCell ref="AK106:AX106"/>
    <mergeCell ref="AY106:BC106"/>
    <mergeCell ref="A106:F106"/>
    <mergeCell ref="G106:K106"/>
    <mergeCell ref="L106:P106"/>
    <mergeCell ref="Q106:S106"/>
    <mergeCell ref="T106:V106"/>
    <mergeCell ref="W106:Y106"/>
    <mergeCell ref="Z106:AB106"/>
    <mergeCell ref="AC107:AE107"/>
    <mergeCell ref="AF107:AJ107"/>
    <mergeCell ref="AK107:AX107"/>
    <mergeCell ref="AY107:BC107"/>
    <mergeCell ref="A107:F107"/>
    <mergeCell ref="G107:K107"/>
    <mergeCell ref="L107:P107"/>
    <mergeCell ref="Q107:S107"/>
    <mergeCell ref="T107:V107"/>
    <mergeCell ref="W107:Y107"/>
    <mergeCell ref="Z107:AB107"/>
    <mergeCell ref="AC108:AE108"/>
    <mergeCell ref="AF108:AJ108"/>
    <mergeCell ref="AK108:AX108"/>
    <mergeCell ref="AY108:BC108"/>
    <mergeCell ref="A108:F108"/>
    <mergeCell ref="G108:K108"/>
    <mergeCell ref="L108:P108"/>
    <mergeCell ref="Q108:S108"/>
    <mergeCell ref="T108:V108"/>
    <mergeCell ref="W108:Y108"/>
    <mergeCell ref="Z108:AB108"/>
    <mergeCell ref="AC109:AE109"/>
    <mergeCell ref="AF109:AJ109"/>
    <mergeCell ref="AK109:AX109"/>
    <mergeCell ref="AY109:BC109"/>
    <mergeCell ref="A109:F109"/>
    <mergeCell ref="G109:K109"/>
    <mergeCell ref="L109:P109"/>
    <mergeCell ref="Q109:S109"/>
    <mergeCell ref="T109:V109"/>
    <mergeCell ref="W109:Y109"/>
    <mergeCell ref="Z109:AB109"/>
    <mergeCell ref="AC110:AE110"/>
    <mergeCell ref="AF110:AJ110"/>
    <mergeCell ref="AK110:AX110"/>
    <mergeCell ref="AY110:BC110"/>
    <mergeCell ref="A110:F110"/>
    <mergeCell ref="G110:K110"/>
    <mergeCell ref="L110:P110"/>
    <mergeCell ref="Q110:S110"/>
    <mergeCell ref="T110:V110"/>
    <mergeCell ref="W110:Y110"/>
    <mergeCell ref="Z110:AB110"/>
    <mergeCell ref="AC111:AE111"/>
    <mergeCell ref="AF111:AJ111"/>
    <mergeCell ref="AK111:AX111"/>
    <mergeCell ref="AY111:BC111"/>
    <mergeCell ref="A111:F111"/>
    <mergeCell ref="G111:K111"/>
    <mergeCell ref="L111:P111"/>
    <mergeCell ref="Q111:S111"/>
    <mergeCell ref="T111:V111"/>
    <mergeCell ref="W111:Y111"/>
    <mergeCell ref="Z111:AB111"/>
    <mergeCell ref="AC112:AE112"/>
    <mergeCell ref="AF112:AJ112"/>
    <mergeCell ref="AK112:AX112"/>
    <mergeCell ref="AY112:BC112"/>
    <mergeCell ref="A112:F112"/>
    <mergeCell ref="G112:K112"/>
    <mergeCell ref="L112:P112"/>
    <mergeCell ref="Q112:S112"/>
    <mergeCell ref="T112:V112"/>
    <mergeCell ref="W112:Y112"/>
    <mergeCell ref="Z112:AB112"/>
    <mergeCell ref="AC113:AE113"/>
    <mergeCell ref="AF113:AJ113"/>
    <mergeCell ref="AK113:AX113"/>
    <mergeCell ref="AY113:BC113"/>
    <mergeCell ref="A113:F113"/>
    <mergeCell ref="G113:K113"/>
    <mergeCell ref="L113:P113"/>
    <mergeCell ref="Q113:S113"/>
    <mergeCell ref="T113:V113"/>
    <mergeCell ref="W113:Y113"/>
    <mergeCell ref="Z113:AB113"/>
    <mergeCell ref="AC114:AE114"/>
    <mergeCell ref="AF114:AJ114"/>
    <mergeCell ref="AK114:AX114"/>
    <mergeCell ref="AY114:BC114"/>
    <mergeCell ref="A114:F114"/>
    <mergeCell ref="G114:K114"/>
    <mergeCell ref="L114:P114"/>
    <mergeCell ref="Q114:S114"/>
    <mergeCell ref="T114:V114"/>
    <mergeCell ref="W114:Y114"/>
    <mergeCell ref="Z114:AB114"/>
    <mergeCell ref="AC115:AE115"/>
    <mergeCell ref="AF115:AJ115"/>
    <mergeCell ref="AK115:AX115"/>
    <mergeCell ref="AY115:BC115"/>
    <mergeCell ref="A115:F115"/>
    <mergeCell ref="G115:K115"/>
    <mergeCell ref="L115:P115"/>
    <mergeCell ref="Q115:S115"/>
    <mergeCell ref="T115:V115"/>
    <mergeCell ref="W115:Y115"/>
    <mergeCell ref="Z115:AB115"/>
    <mergeCell ref="AC116:AE116"/>
    <mergeCell ref="AF116:AJ116"/>
    <mergeCell ref="AK116:AX116"/>
    <mergeCell ref="AY116:BC116"/>
    <mergeCell ref="A116:F116"/>
    <mergeCell ref="G116:K116"/>
    <mergeCell ref="L116:P116"/>
    <mergeCell ref="Q116:S116"/>
    <mergeCell ref="T116:V116"/>
    <mergeCell ref="W116:Y116"/>
    <mergeCell ref="Z116:AB116"/>
    <mergeCell ref="AC117:AE117"/>
    <mergeCell ref="AF117:AJ117"/>
    <mergeCell ref="AK117:AX117"/>
    <mergeCell ref="AY117:BC117"/>
    <mergeCell ref="A117:F117"/>
    <mergeCell ref="G117:K117"/>
    <mergeCell ref="L117:P117"/>
    <mergeCell ref="Q117:S117"/>
    <mergeCell ref="T117:V117"/>
    <mergeCell ref="W117:Y117"/>
    <mergeCell ref="Z117:AB117"/>
    <mergeCell ref="AC118:AE118"/>
    <mergeCell ref="AF118:AJ118"/>
    <mergeCell ref="AK118:AX118"/>
    <mergeCell ref="AY118:BC118"/>
    <mergeCell ref="A118:F118"/>
    <mergeCell ref="G118:K118"/>
    <mergeCell ref="L118:P118"/>
    <mergeCell ref="Q118:S118"/>
    <mergeCell ref="T118:V118"/>
    <mergeCell ref="W118:Y118"/>
    <mergeCell ref="Z118:AB118"/>
    <mergeCell ref="AC168:AE168"/>
    <mergeCell ref="AF168:AJ168"/>
    <mergeCell ref="AK168:AX168"/>
    <mergeCell ref="AY168:BC168"/>
    <mergeCell ref="A168:F168"/>
    <mergeCell ref="G168:K168"/>
    <mergeCell ref="L168:P168"/>
    <mergeCell ref="Q168:S168"/>
    <mergeCell ref="T168:V168"/>
    <mergeCell ref="W168:Y168"/>
    <mergeCell ref="Z168:AB168"/>
    <mergeCell ref="AC169:AE169"/>
    <mergeCell ref="AF169:AJ169"/>
    <mergeCell ref="AK169:AX169"/>
    <mergeCell ref="AY169:BC169"/>
    <mergeCell ref="A169:F169"/>
    <mergeCell ref="G169:K169"/>
    <mergeCell ref="L169:P169"/>
    <mergeCell ref="Q169:S169"/>
    <mergeCell ref="T169:V169"/>
    <mergeCell ref="W169:Y169"/>
    <mergeCell ref="Z169:AB169"/>
    <mergeCell ref="AC170:AE170"/>
    <mergeCell ref="AF170:AJ170"/>
    <mergeCell ref="AK170:AX170"/>
    <mergeCell ref="AY170:BC170"/>
    <mergeCell ref="A170:F170"/>
    <mergeCell ref="G170:K170"/>
    <mergeCell ref="L170:P170"/>
    <mergeCell ref="Q170:S170"/>
    <mergeCell ref="T170:V170"/>
    <mergeCell ref="W170:Y170"/>
    <mergeCell ref="Z170:AB170"/>
    <mergeCell ref="AC171:AE171"/>
    <mergeCell ref="AF171:AJ171"/>
    <mergeCell ref="AK171:AX171"/>
    <mergeCell ref="AY171:BC171"/>
    <mergeCell ref="A171:F171"/>
    <mergeCell ref="G171:K171"/>
    <mergeCell ref="L171:P171"/>
    <mergeCell ref="Q171:S171"/>
    <mergeCell ref="T171:V171"/>
    <mergeCell ref="W171:Y171"/>
    <mergeCell ref="Z171:AB171"/>
    <mergeCell ref="AC172:AE172"/>
    <mergeCell ref="AF172:AJ172"/>
    <mergeCell ref="AK172:AX172"/>
    <mergeCell ref="AY172:BC172"/>
    <mergeCell ref="A172:F172"/>
    <mergeCell ref="G172:K172"/>
    <mergeCell ref="L172:P172"/>
    <mergeCell ref="Q172:S172"/>
    <mergeCell ref="T172:V172"/>
    <mergeCell ref="W172:Y172"/>
    <mergeCell ref="Z172:AB172"/>
    <mergeCell ref="AC173:AE173"/>
    <mergeCell ref="AF173:AJ173"/>
    <mergeCell ref="AK173:AX173"/>
    <mergeCell ref="AY173:BC173"/>
    <mergeCell ref="A173:F173"/>
    <mergeCell ref="G173:K173"/>
    <mergeCell ref="L173:P173"/>
    <mergeCell ref="Q173:S173"/>
    <mergeCell ref="T173:V173"/>
    <mergeCell ref="W173:Y173"/>
    <mergeCell ref="Z173:AB173"/>
    <mergeCell ref="AC174:AE174"/>
    <mergeCell ref="AF174:AJ174"/>
    <mergeCell ref="AK174:AX174"/>
    <mergeCell ref="AY174:BC174"/>
    <mergeCell ref="A174:F174"/>
    <mergeCell ref="G174:K174"/>
    <mergeCell ref="L174:P174"/>
    <mergeCell ref="Q174:S174"/>
    <mergeCell ref="T174:V174"/>
    <mergeCell ref="W174:Y174"/>
    <mergeCell ref="Z174:AB174"/>
    <mergeCell ref="AC175:AE175"/>
    <mergeCell ref="AF175:AJ175"/>
    <mergeCell ref="AK175:AX175"/>
    <mergeCell ref="AY175:BC175"/>
    <mergeCell ref="A175:F175"/>
    <mergeCell ref="G175:K175"/>
    <mergeCell ref="L175:P175"/>
    <mergeCell ref="Q175:S175"/>
    <mergeCell ref="T175:V175"/>
    <mergeCell ref="W175:Y175"/>
    <mergeCell ref="Z175:AB175"/>
    <mergeCell ref="AC176:AE176"/>
    <mergeCell ref="AF176:AJ176"/>
    <mergeCell ref="AK176:AX176"/>
    <mergeCell ref="AY176:BC176"/>
    <mergeCell ref="A176:F176"/>
    <mergeCell ref="G176:K176"/>
    <mergeCell ref="L176:P176"/>
    <mergeCell ref="Q176:S176"/>
    <mergeCell ref="T176:V176"/>
    <mergeCell ref="W176:Y176"/>
    <mergeCell ref="Z176:AB176"/>
    <mergeCell ref="AC177:AE177"/>
    <mergeCell ref="AF177:AJ177"/>
    <mergeCell ref="AK177:AX177"/>
    <mergeCell ref="AY177:BC177"/>
    <mergeCell ref="A177:F177"/>
    <mergeCell ref="G177:K177"/>
    <mergeCell ref="L177:P177"/>
    <mergeCell ref="Q177:S177"/>
    <mergeCell ref="T177:V177"/>
    <mergeCell ref="W177:Y177"/>
    <mergeCell ref="Z177:AB177"/>
    <mergeCell ref="AC178:AE178"/>
    <mergeCell ref="AF178:AJ178"/>
    <mergeCell ref="AK178:AX178"/>
    <mergeCell ref="AY178:BC178"/>
    <mergeCell ref="A178:F178"/>
    <mergeCell ref="G178:K178"/>
    <mergeCell ref="L178:P178"/>
    <mergeCell ref="Q178:S178"/>
    <mergeCell ref="T178:V178"/>
    <mergeCell ref="W178:Y178"/>
    <mergeCell ref="Z178:AB178"/>
    <mergeCell ref="AC179:AE179"/>
    <mergeCell ref="AF179:AJ179"/>
    <mergeCell ref="AK179:AX179"/>
    <mergeCell ref="AY179:BC179"/>
    <mergeCell ref="A179:F179"/>
    <mergeCell ref="G179:K179"/>
    <mergeCell ref="L179:P179"/>
    <mergeCell ref="Q179:S179"/>
    <mergeCell ref="T179:V179"/>
    <mergeCell ref="W179:Y179"/>
    <mergeCell ref="Z179:AB179"/>
    <mergeCell ref="AC180:AE180"/>
    <mergeCell ref="AF180:AJ180"/>
    <mergeCell ref="AK180:AX180"/>
    <mergeCell ref="AY180:BC180"/>
    <mergeCell ref="A180:F180"/>
    <mergeCell ref="G180:K180"/>
    <mergeCell ref="L180:P180"/>
    <mergeCell ref="Q180:S180"/>
    <mergeCell ref="T180:V180"/>
    <mergeCell ref="W180:Y180"/>
    <mergeCell ref="Z180:AB180"/>
    <mergeCell ref="AC181:AE181"/>
    <mergeCell ref="AF181:AJ181"/>
    <mergeCell ref="AK181:AX181"/>
    <mergeCell ref="AY181:BC181"/>
    <mergeCell ref="A181:F181"/>
    <mergeCell ref="G181:K181"/>
    <mergeCell ref="L181:P181"/>
    <mergeCell ref="Q181:S181"/>
    <mergeCell ref="T181:V181"/>
    <mergeCell ref="W181:Y181"/>
    <mergeCell ref="Z181:AB181"/>
    <mergeCell ref="AC182:AE182"/>
    <mergeCell ref="AF182:AJ182"/>
    <mergeCell ref="AK182:AX182"/>
    <mergeCell ref="AY182:BC182"/>
    <mergeCell ref="A182:F182"/>
    <mergeCell ref="G182:K182"/>
    <mergeCell ref="L182:P182"/>
    <mergeCell ref="Q182:S182"/>
    <mergeCell ref="T182:V182"/>
    <mergeCell ref="W182:Y182"/>
    <mergeCell ref="Z182:AB182"/>
    <mergeCell ref="AC183:AE183"/>
    <mergeCell ref="AF183:AJ183"/>
    <mergeCell ref="AK183:AX183"/>
    <mergeCell ref="AY183:BC183"/>
    <mergeCell ref="A183:F183"/>
    <mergeCell ref="G183:K183"/>
    <mergeCell ref="L183:P183"/>
    <mergeCell ref="Q183:S183"/>
    <mergeCell ref="T183:V183"/>
    <mergeCell ref="W183:Y183"/>
    <mergeCell ref="Z183:AB183"/>
    <mergeCell ref="AC184:AE184"/>
    <mergeCell ref="AF184:AJ184"/>
    <mergeCell ref="AK184:AX184"/>
    <mergeCell ref="AY184:BC184"/>
    <mergeCell ref="A184:F184"/>
    <mergeCell ref="G184:K184"/>
    <mergeCell ref="L184:P184"/>
    <mergeCell ref="Q184:S184"/>
    <mergeCell ref="T184:V184"/>
    <mergeCell ref="W184:Y184"/>
    <mergeCell ref="Z184:AB184"/>
    <mergeCell ref="AC185:AE185"/>
    <mergeCell ref="AF185:AJ185"/>
    <mergeCell ref="AK185:AX185"/>
    <mergeCell ref="AY185:BC185"/>
    <mergeCell ref="A185:F185"/>
    <mergeCell ref="G185:K185"/>
    <mergeCell ref="L185:P185"/>
    <mergeCell ref="Q185:S185"/>
    <mergeCell ref="T185:V185"/>
    <mergeCell ref="W185:Y185"/>
    <mergeCell ref="Z185:AB185"/>
    <mergeCell ref="AC186:AE186"/>
    <mergeCell ref="AF186:AJ186"/>
    <mergeCell ref="AK186:AX186"/>
    <mergeCell ref="AY186:BC186"/>
    <mergeCell ref="A186:F186"/>
    <mergeCell ref="G186:K186"/>
    <mergeCell ref="L186:P186"/>
    <mergeCell ref="Q186:S186"/>
    <mergeCell ref="T186:V186"/>
    <mergeCell ref="W186:Y186"/>
    <mergeCell ref="Z186:AB186"/>
    <mergeCell ref="AC187:AE187"/>
    <mergeCell ref="AF187:AJ187"/>
    <mergeCell ref="AK187:AX187"/>
    <mergeCell ref="AY187:BC187"/>
    <mergeCell ref="A187:F187"/>
    <mergeCell ref="G187:K187"/>
    <mergeCell ref="L187:P187"/>
    <mergeCell ref="Q187:S187"/>
    <mergeCell ref="T187:V187"/>
    <mergeCell ref="W187:Y187"/>
    <mergeCell ref="Z187:AB187"/>
    <mergeCell ref="AC188:AE188"/>
    <mergeCell ref="AF188:AJ188"/>
    <mergeCell ref="AK188:AX188"/>
    <mergeCell ref="AY188:BC188"/>
    <mergeCell ref="A188:F188"/>
    <mergeCell ref="G188:K188"/>
    <mergeCell ref="L188:P188"/>
    <mergeCell ref="Q188:S188"/>
    <mergeCell ref="T188:V188"/>
    <mergeCell ref="W188:Y188"/>
    <mergeCell ref="Z188:AB188"/>
    <mergeCell ref="AC189:AE189"/>
    <mergeCell ref="AF189:AJ189"/>
    <mergeCell ref="AK189:AX189"/>
    <mergeCell ref="AY189:BC189"/>
    <mergeCell ref="A189:F189"/>
    <mergeCell ref="G189:K189"/>
    <mergeCell ref="L189:P189"/>
    <mergeCell ref="Q189:S189"/>
    <mergeCell ref="T189:V189"/>
    <mergeCell ref="W189:Y189"/>
    <mergeCell ref="Z189:AB189"/>
    <mergeCell ref="AC190:AE190"/>
    <mergeCell ref="AF190:AJ190"/>
    <mergeCell ref="AK190:AX190"/>
    <mergeCell ref="AY190:BC190"/>
    <mergeCell ref="A190:F190"/>
    <mergeCell ref="G190:K190"/>
    <mergeCell ref="L190:P190"/>
    <mergeCell ref="Q190:S190"/>
    <mergeCell ref="T190:V190"/>
    <mergeCell ref="W190:Y190"/>
    <mergeCell ref="Z190:AB190"/>
    <mergeCell ref="AC191:AE191"/>
    <mergeCell ref="AF191:AJ191"/>
    <mergeCell ref="AK191:AX191"/>
    <mergeCell ref="AY191:BC191"/>
    <mergeCell ref="A191:F191"/>
    <mergeCell ref="G191:K191"/>
    <mergeCell ref="L191:P191"/>
    <mergeCell ref="Q191:S191"/>
    <mergeCell ref="T191:V191"/>
    <mergeCell ref="W191:Y191"/>
    <mergeCell ref="Z191:AB191"/>
    <mergeCell ref="AC192:AE192"/>
    <mergeCell ref="AF192:AJ192"/>
    <mergeCell ref="AK192:AX192"/>
    <mergeCell ref="AY192:BC192"/>
    <mergeCell ref="A192:F192"/>
    <mergeCell ref="G192:K192"/>
    <mergeCell ref="L192:P192"/>
    <mergeCell ref="Q192:S192"/>
    <mergeCell ref="T192:V192"/>
    <mergeCell ref="W192:Y192"/>
    <mergeCell ref="Z192:AB192"/>
    <mergeCell ref="AC193:AE193"/>
    <mergeCell ref="AF193:AJ193"/>
    <mergeCell ref="AK193:AX193"/>
    <mergeCell ref="AY193:BC193"/>
    <mergeCell ref="A193:F193"/>
    <mergeCell ref="G193:K193"/>
    <mergeCell ref="L193:P193"/>
    <mergeCell ref="Q193:S193"/>
    <mergeCell ref="T193:V193"/>
    <mergeCell ref="W193:Y193"/>
    <mergeCell ref="Z193:AB193"/>
    <mergeCell ref="AC194:AE194"/>
    <mergeCell ref="AF194:AJ194"/>
    <mergeCell ref="AK194:AX194"/>
    <mergeCell ref="AY194:BC194"/>
    <mergeCell ref="A194:F194"/>
    <mergeCell ref="G194:K194"/>
    <mergeCell ref="L194:P194"/>
    <mergeCell ref="Q194:S194"/>
    <mergeCell ref="T194:V194"/>
    <mergeCell ref="W194:Y194"/>
    <mergeCell ref="Z194:AB194"/>
    <mergeCell ref="AC195:AE195"/>
    <mergeCell ref="AF195:AJ195"/>
    <mergeCell ref="AK195:AX195"/>
    <mergeCell ref="AY195:BC195"/>
    <mergeCell ref="A195:F195"/>
    <mergeCell ref="G195:K195"/>
    <mergeCell ref="L195:P195"/>
    <mergeCell ref="Q195:S195"/>
    <mergeCell ref="T195:V195"/>
    <mergeCell ref="W195:Y195"/>
    <mergeCell ref="Z195:AB195"/>
    <mergeCell ref="AC196:AE196"/>
    <mergeCell ref="AF196:AJ196"/>
    <mergeCell ref="AK196:AX196"/>
    <mergeCell ref="AY196:BC196"/>
    <mergeCell ref="A196:F196"/>
    <mergeCell ref="G196:K196"/>
    <mergeCell ref="L196:P196"/>
    <mergeCell ref="Q196:S196"/>
    <mergeCell ref="T196:V196"/>
    <mergeCell ref="W196:Y196"/>
    <mergeCell ref="Z196:AB196"/>
    <mergeCell ref="AC197:AE197"/>
    <mergeCell ref="AF197:AJ197"/>
    <mergeCell ref="AK197:AX197"/>
    <mergeCell ref="AY197:BC197"/>
    <mergeCell ref="A197:F197"/>
    <mergeCell ref="G197:K197"/>
    <mergeCell ref="L197:P197"/>
    <mergeCell ref="Q197:S197"/>
    <mergeCell ref="T197:V197"/>
    <mergeCell ref="W197:Y197"/>
    <mergeCell ref="Z197:AB197"/>
    <mergeCell ref="AC198:AE198"/>
    <mergeCell ref="AF198:AJ198"/>
    <mergeCell ref="AK198:AX198"/>
    <mergeCell ref="AY198:BC198"/>
    <mergeCell ref="A198:F198"/>
    <mergeCell ref="G198:K198"/>
    <mergeCell ref="L198:P198"/>
    <mergeCell ref="Q198:S198"/>
    <mergeCell ref="T198:V198"/>
    <mergeCell ref="W198:Y198"/>
    <mergeCell ref="Z198:AB198"/>
    <mergeCell ref="AC199:AE199"/>
    <mergeCell ref="AF199:AJ199"/>
    <mergeCell ref="AK199:AX199"/>
    <mergeCell ref="AY199:BC199"/>
    <mergeCell ref="A199:F199"/>
    <mergeCell ref="G199:K199"/>
    <mergeCell ref="L199:P199"/>
    <mergeCell ref="Q199:S199"/>
    <mergeCell ref="T199:V199"/>
    <mergeCell ref="W199:Y199"/>
    <mergeCell ref="Z199:AB199"/>
    <mergeCell ref="AC200:AE200"/>
    <mergeCell ref="AF200:AJ200"/>
    <mergeCell ref="AK200:AX200"/>
    <mergeCell ref="AY200:BC200"/>
    <mergeCell ref="A200:F200"/>
    <mergeCell ref="G200:K200"/>
    <mergeCell ref="L200:P200"/>
    <mergeCell ref="Q200:S200"/>
    <mergeCell ref="T200:V200"/>
    <mergeCell ref="W200:Y200"/>
    <mergeCell ref="Z200:AB200"/>
    <mergeCell ref="AC201:AE201"/>
    <mergeCell ref="AF201:AJ201"/>
    <mergeCell ref="AK201:AX201"/>
    <mergeCell ref="AY201:BC201"/>
    <mergeCell ref="A201:F201"/>
    <mergeCell ref="G201:K201"/>
    <mergeCell ref="L201:P201"/>
    <mergeCell ref="Q201:S201"/>
    <mergeCell ref="T201:V201"/>
    <mergeCell ref="W201:Y201"/>
    <mergeCell ref="Z201:AB201"/>
    <mergeCell ref="AC202:AE202"/>
    <mergeCell ref="AF202:AJ202"/>
    <mergeCell ref="AK202:AX202"/>
    <mergeCell ref="AY202:BC202"/>
    <mergeCell ref="A202:F202"/>
    <mergeCell ref="G202:K202"/>
    <mergeCell ref="L202:P202"/>
    <mergeCell ref="Q202:S202"/>
    <mergeCell ref="T202:V202"/>
    <mergeCell ref="W202:Y202"/>
    <mergeCell ref="Z202:AB202"/>
    <mergeCell ref="AC210:AE210"/>
    <mergeCell ref="AF210:AJ210"/>
    <mergeCell ref="AK210:AX210"/>
    <mergeCell ref="AY210:BC210"/>
    <mergeCell ref="A210:F210"/>
    <mergeCell ref="G210:K210"/>
    <mergeCell ref="L210:P210"/>
    <mergeCell ref="Q210:S210"/>
    <mergeCell ref="T210:V210"/>
    <mergeCell ref="W210:Y210"/>
    <mergeCell ref="Z210:AB210"/>
    <mergeCell ref="AC211:AE211"/>
    <mergeCell ref="AF211:AJ211"/>
    <mergeCell ref="AK211:AX211"/>
    <mergeCell ref="AY211:BC211"/>
    <mergeCell ref="A211:F211"/>
    <mergeCell ref="G211:K211"/>
    <mergeCell ref="L211:P211"/>
    <mergeCell ref="Q211:S211"/>
    <mergeCell ref="T211:V211"/>
    <mergeCell ref="W211:Y211"/>
    <mergeCell ref="Z211:AB211"/>
    <mergeCell ref="AC212:AE212"/>
    <mergeCell ref="AF212:AJ212"/>
    <mergeCell ref="AK212:AX212"/>
    <mergeCell ref="AY212:BC212"/>
    <mergeCell ref="A212:F212"/>
    <mergeCell ref="G212:K212"/>
    <mergeCell ref="L212:P212"/>
    <mergeCell ref="Q212:S212"/>
    <mergeCell ref="T212:V212"/>
    <mergeCell ref="W212:Y212"/>
    <mergeCell ref="Z212:AB212"/>
    <mergeCell ref="AC213:AE213"/>
    <mergeCell ref="AF213:AJ213"/>
    <mergeCell ref="AK213:AX213"/>
    <mergeCell ref="AY213:BC213"/>
    <mergeCell ref="A213:F213"/>
    <mergeCell ref="G213:K213"/>
    <mergeCell ref="L213:P213"/>
    <mergeCell ref="Q213:S213"/>
    <mergeCell ref="T213:V213"/>
    <mergeCell ref="W213:Y213"/>
    <mergeCell ref="Z213:AB213"/>
    <mergeCell ref="AC214:AE214"/>
    <mergeCell ref="AF214:AJ214"/>
    <mergeCell ref="AK214:AX214"/>
    <mergeCell ref="AY214:BC214"/>
    <mergeCell ref="A214:F214"/>
    <mergeCell ref="G214:K214"/>
    <mergeCell ref="L214:P214"/>
    <mergeCell ref="Q214:S214"/>
    <mergeCell ref="T214:V214"/>
    <mergeCell ref="W214:Y214"/>
    <mergeCell ref="Z214:AB214"/>
    <mergeCell ref="AC215:AE215"/>
    <mergeCell ref="AF215:AJ215"/>
    <mergeCell ref="AK215:AX215"/>
    <mergeCell ref="AY215:BC215"/>
    <mergeCell ref="A215:F215"/>
    <mergeCell ref="G215:K215"/>
    <mergeCell ref="L215:P215"/>
    <mergeCell ref="Q215:S215"/>
    <mergeCell ref="T215:V215"/>
    <mergeCell ref="W215:Y215"/>
    <mergeCell ref="Z215:AB215"/>
    <mergeCell ref="AC19:AE19"/>
    <mergeCell ref="AF19:AJ19"/>
    <mergeCell ref="AK19:AX19"/>
    <mergeCell ref="AY19:BC19"/>
    <mergeCell ref="A19:F19"/>
    <mergeCell ref="G19:K19"/>
    <mergeCell ref="L19:P19"/>
    <mergeCell ref="Q19:S19"/>
    <mergeCell ref="T19:V19"/>
    <mergeCell ref="W19:Y19"/>
    <mergeCell ref="Z19:AB19"/>
    <mergeCell ref="AC20:AE20"/>
    <mergeCell ref="AF20:AJ20"/>
    <mergeCell ref="AK20:AX20"/>
    <mergeCell ref="AY20:BC20"/>
    <mergeCell ref="A20:F20"/>
    <mergeCell ref="G20:K20"/>
    <mergeCell ref="L20:P20"/>
    <mergeCell ref="Q20:S20"/>
    <mergeCell ref="T20:V20"/>
    <mergeCell ref="W20:Y20"/>
    <mergeCell ref="Z20:AB20"/>
    <mergeCell ref="AC21:AE21"/>
    <mergeCell ref="AF21:AJ21"/>
    <mergeCell ref="AK21:AX21"/>
    <mergeCell ref="AY21:BC21"/>
    <mergeCell ref="A21:F21"/>
    <mergeCell ref="G21:K21"/>
    <mergeCell ref="L21:P21"/>
    <mergeCell ref="Q21:S21"/>
    <mergeCell ref="T21:V21"/>
    <mergeCell ref="W21:Y21"/>
    <mergeCell ref="Z21:AB21"/>
    <mergeCell ref="AC216:AE216"/>
    <mergeCell ref="AF216:AJ216"/>
    <mergeCell ref="AK216:AX216"/>
    <mergeCell ref="AY216:BC216"/>
    <mergeCell ref="A216:F216"/>
    <mergeCell ref="G216:K216"/>
    <mergeCell ref="L216:P216"/>
    <mergeCell ref="Q216:S216"/>
    <mergeCell ref="T216:V216"/>
    <mergeCell ref="W216:Y216"/>
    <mergeCell ref="Z216:AB216"/>
    <mergeCell ref="AC203:AE203"/>
    <mergeCell ref="AF203:AJ203"/>
    <mergeCell ref="AK203:AX203"/>
    <mergeCell ref="AY203:BC203"/>
    <mergeCell ref="A203:F203"/>
    <mergeCell ref="G203:K203"/>
    <mergeCell ref="L203:P203"/>
    <mergeCell ref="Q203:S203"/>
    <mergeCell ref="T203:V203"/>
    <mergeCell ref="W203:Y203"/>
    <mergeCell ref="Z203:AB203"/>
    <mergeCell ref="AC204:AE204"/>
    <mergeCell ref="AF204:AJ204"/>
    <mergeCell ref="AK204:AX204"/>
    <mergeCell ref="AY204:BC204"/>
    <mergeCell ref="A204:F204"/>
    <mergeCell ref="G204:K204"/>
    <mergeCell ref="L204:P204"/>
    <mergeCell ref="Q204:S204"/>
    <mergeCell ref="T204:V204"/>
    <mergeCell ref="W204:Y204"/>
    <mergeCell ref="Z204:AB204"/>
    <mergeCell ref="AC205:AE205"/>
    <mergeCell ref="AF205:AJ205"/>
    <mergeCell ref="AK205:AX205"/>
    <mergeCell ref="AY205:BC205"/>
    <mergeCell ref="A205:F205"/>
    <mergeCell ref="G205:K205"/>
    <mergeCell ref="L205:P205"/>
    <mergeCell ref="Q205:S205"/>
    <mergeCell ref="T205:V205"/>
    <mergeCell ref="W205:Y205"/>
    <mergeCell ref="Z205:AB205"/>
    <mergeCell ref="AC206:AE206"/>
    <mergeCell ref="AF206:AJ206"/>
    <mergeCell ref="AK206:AX206"/>
    <mergeCell ref="AY206:BC206"/>
    <mergeCell ref="A206:F206"/>
    <mergeCell ref="G206:K206"/>
    <mergeCell ref="L206:P206"/>
    <mergeCell ref="Q206:S206"/>
    <mergeCell ref="T206:V206"/>
    <mergeCell ref="W206:Y206"/>
    <mergeCell ref="Z206:AB206"/>
    <mergeCell ref="AC207:AE207"/>
    <mergeCell ref="AF207:AJ207"/>
    <mergeCell ref="AK207:AX207"/>
    <mergeCell ref="AY207:BC207"/>
    <mergeCell ref="A207:F207"/>
    <mergeCell ref="G207:K207"/>
    <mergeCell ref="L207:P207"/>
    <mergeCell ref="Q207:S207"/>
    <mergeCell ref="T207:V207"/>
    <mergeCell ref="W207:Y207"/>
    <mergeCell ref="Z207:AB207"/>
    <mergeCell ref="AC208:AE208"/>
    <mergeCell ref="AF208:AJ208"/>
    <mergeCell ref="AK208:AX208"/>
    <mergeCell ref="AY208:BC208"/>
    <mergeCell ref="A208:F208"/>
    <mergeCell ref="G208:K208"/>
    <mergeCell ref="L208:P208"/>
    <mergeCell ref="Q208:S208"/>
    <mergeCell ref="T208:V208"/>
    <mergeCell ref="W208:Y208"/>
    <mergeCell ref="Z208:AB208"/>
    <mergeCell ref="AC209:AE209"/>
    <mergeCell ref="AF209:AJ209"/>
    <mergeCell ref="AK209:AX209"/>
    <mergeCell ref="AY209:BC209"/>
    <mergeCell ref="A209:F209"/>
    <mergeCell ref="G209:K209"/>
    <mergeCell ref="L209:P209"/>
    <mergeCell ref="Q209:S209"/>
    <mergeCell ref="T209:V209"/>
    <mergeCell ref="W209:Y209"/>
    <mergeCell ref="Z209:AB209"/>
    <mergeCell ref="AC119:AE119"/>
    <mergeCell ref="AF119:AJ119"/>
    <mergeCell ref="AK119:AX119"/>
    <mergeCell ref="AY119:BC119"/>
    <mergeCell ref="A119:F119"/>
    <mergeCell ref="G119:K119"/>
    <mergeCell ref="L119:P119"/>
    <mergeCell ref="Q119:S119"/>
    <mergeCell ref="T119:V119"/>
    <mergeCell ref="W119:Y119"/>
    <mergeCell ref="Z119:AB119"/>
    <mergeCell ref="AC120:AE120"/>
    <mergeCell ref="AF120:AJ120"/>
    <mergeCell ref="AK120:AX120"/>
    <mergeCell ref="AY120:BC120"/>
    <mergeCell ref="A120:F120"/>
    <mergeCell ref="G120:K120"/>
    <mergeCell ref="L120:P120"/>
    <mergeCell ref="Q120:S120"/>
    <mergeCell ref="T120:V120"/>
    <mergeCell ref="W120:Y120"/>
    <mergeCell ref="Z120:AB120"/>
    <mergeCell ref="AC121:AE121"/>
    <mergeCell ref="AF121:AJ121"/>
    <mergeCell ref="AK121:AX121"/>
    <mergeCell ref="AY121:BC121"/>
    <mergeCell ref="A121:F121"/>
    <mergeCell ref="G121:K121"/>
    <mergeCell ref="L121:P121"/>
    <mergeCell ref="Q121:S121"/>
    <mergeCell ref="T121:V121"/>
    <mergeCell ref="W121:Y121"/>
    <mergeCell ref="Z121:AB121"/>
    <mergeCell ref="AC122:AE122"/>
    <mergeCell ref="AF122:AJ122"/>
    <mergeCell ref="AK122:AX122"/>
    <mergeCell ref="AY122:BC122"/>
    <mergeCell ref="A122:F122"/>
    <mergeCell ref="G122:K122"/>
    <mergeCell ref="L122:P122"/>
    <mergeCell ref="Q122:S122"/>
    <mergeCell ref="T122:V122"/>
    <mergeCell ref="W122:Y122"/>
    <mergeCell ref="Z122:AB122"/>
    <mergeCell ref="AC123:AE123"/>
    <mergeCell ref="AF123:AJ123"/>
    <mergeCell ref="AK123:AX123"/>
    <mergeCell ref="AY123:BC123"/>
    <mergeCell ref="A123:F123"/>
    <mergeCell ref="G123:K123"/>
    <mergeCell ref="L123:P123"/>
    <mergeCell ref="Q123:S123"/>
    <mergeCell ref="T123:V123"/>
    <mergeCell ref="W123:Y123"/>
    <mergeCell ref="Z123:AB123"/>
    <mergeCell ref="AC124:AE124"/>
    <mergeCell ref="AF124:AJ124"/>
    <mergeCell ref="AK124:AX124"/>
    <mergeCell ref="AY124:BC124"/>
    <mergeCell ref="A124:F124"/>
    <mergeCell ref="G124:K124"/>
    <mergeCell ref="L124:P124"/>
    <mergeCell ref="Q124:S124"/>
    <mergeCell ref="T124:V124"/>
    <mergeCell ref="W124:Y124"/>
    <mergeCell ref="Z124:AB124"/>
    <mergeCell ref="AC125:AE125"/>
    <mergeCell ref="AF125:AJ125"/>
    <mergeCell ref="AK125:AX125"/>
    <mergeCell ref="AY125:BC125"/>
    <mergeCell ref="A125:F125"/>
    <mergeCell ref="G125:K125"/>
    <mergeCell ref="L125:P125"/>
    <mergeCell ref="Q125:S125"/>
    <mergeCell ref="T125:V125"/>
    <mergeCell ref="W125:Y125"/>
    <mergeCell ref="Z125:AB125"/>
    <mergeCell ref="AC126:AE126"/>
    <mergeCell ref="AF126:AJ126"/>
    <mergeCell ref="AK126:AX126"/>
    <mergeCell ref="AY126:BC126"/>
    <mergeCell ref="A126:F126"/>
    <mergeCell ref="G126:K126"/>
    <mergeCell ref="L126:P126"/>
    <mergeCell ref="Q126:S126"/>
    <mergeCell ref="T126:V126"/>
    <mergeCell ref="W126:Y126"/>
    <mergeCell ref="Z126:AB126"/>
    <mergeCell ref="AC127:AE127"/>
    <mergeCell ref="AF127:AJ127"/>
    <mergeCell ref="AK127:AX127"/>
    <mergeCell ref="AY127:BC127"/>
    <mergeCell ref="A127:F127"/>
    <mergeCell ref="G127:K127"/>
    <mergeCell ref="L127:P127"/>
    <mergeCell ref="Q127:S127"/>
    <mergeCell ref="T127:V127"/>
    <mergeCell ref="W127:Y127"/>
    <mergeCell ref="Z127:AB127"/>
    <mergeCell ref="AC128:AE128"/>
    <mergeCell ref="AF128:AJ128"/>
    <mergeCell ref="AK128:AX128"/>
    <mergeCell ref="AY128:BC128"/>
    <mergeCell ref="A128:F128"/>
    <mergeCell ref="G128:K128"/>
    <mergeCell ref="L128:P128"/>
    <mergeCell ref="Q128:S128"/>
    <mergeCell ref="T128:V128"/>
    <mergeCell ref="W128:Y128"/>
    <mergeCell ref="Z128:AB128"/>
    <mergeCell ref="AC129:AE129"/>
    <mergeCell ref="AF129:AJ129"/>
    <mergeCell ref="AK129:AX129"/>
    <mergeCell ref="AY129:BC129"/>
    <mergeCell ref="A129:F129"/>
    <mergeCell ref="G129:K129"/>
    <mergeCell ref="L129:P129"/>
    <mergeCell ref="Q129:S129"/>
    <mergeCell ref="T129:V129"/>
    <mergeCell ref="W129:Y129"/>
    <mergeCell ref="Z129:AB129"/>
    <mergeCell ref="AC130:AE130"/>
    <mergeCell ref="AF130:AJ130"/>
    <mergeCell ref="AK130:AX130"/>
    <mergeCell ref="AY130:BC130"/>
    <mergeCell ref="A130:F130"/>
    <mergeCell ref="G130:K130"/>
    <mergeCell ref="L130:P130"/>
    <mergeCell ref="Q130:S130"/>
    <mergeCell ref="T130:V130"/>
    <mergeCell ref="W130:Y130"/>
    <mergeCell ref="Z130:AB130"/>
    <mergeCell ref="AC131:AE131"/>
    <mergeCell ref="AF131:AJ131"/>
    <mergeCell ref="AK131:AX131"/>
    <mergeCell ref="AY131:BC131"/>
    <mergeCell ref="A131:F131"/>
    <mergeCell ref="G131:K131"/>
    <mergeCell ref="L131:P131"/>
    <mergeCell ref="Q131:S131"/>
    <mergeCell ref="T131:V131"/>
    <mergeCell ref="W131:Y131"/>
    <mergeCell ref="Z131:AB131"/>
    <mergeCell ref="AC132:AE132"/>
    <mergeCell ref="AF132:AJ132"/>
    <mergeCell ref="AK132:AX132"/>
    <mergeCell ref="AY132:BC132"/>
    <mergeCell ref="A132:F132"/>
    <mergeCell ref="G132:K132"/>
    <mergeCell ref="L132:P132"/>
    <mergeCell ref="Q132:S132"/>
    <mergeCell ref="T132:V132"/>
    <mergeCell ref="W132:Y132"/>
    <mergeCell ref="Z132:AB132"/>
    <mergeCell ref="AC133:AE133"/>
    <mergeCell ref="AF133:AJ133"/>
    <mergeCell ref="AK133:AX133"/>
    <mergeCell ref="AY133:BC133"/>
    <mergeCell ref="A133:F133"/>
    <mergeCell ref="G133:K133"/>
    <mergeCell ref="L133:P133"/>
    <mergeCell ref="Q133:S133"/>
    <mergeCell ref="T133:V133"/>
    <mergeCell ref="W133:Y133"/>
    <mergeCell ref="Z133:AB133"/>
    <mergeCell ref="AC134:AE134"/>
    <mergeCell ref="AF134:AJ134"/>
    <mergeCell ref="AK134:AX134"/>
    <mergeCell ref="AY134:BC134"/>
    <mergeCell ref="A134:F134"/>
    <mergeCell ref="G134:K134"/>
    <mergeCell ref="L134:P134"/>
    <mergeCell ref="Q134:S134"/>
    <mergeCell ref="T134:V134"/>
    <mergeCell ref="W134:Y134"/>
    <mergeCell ref="Z134:AB134"/>
    <mergeCell ref="AC135:AE135"/>
    <mergeCell ref="AF135:AJ135"/>
    <mergeCell ref="AK135:AX135"/>
    <mergeCell ref="AY135:BC135"/>
    <mergeCell ref="A135:F135"/>
    <mergeCell ref="G135:K135"/>
    <mergeCell ref="L135:P135"/>
    <mergeCell ref="Q135:S135"/>
    <mergeCell ref="T135:V135"/>
    <mergeCell ref="W135:Y135"/>
    <mergeCell ref="Z135:AB135"/>
    <mergeCell ref="AC136:AE136"/>
    <mergeCell ref="AF136:AJ136"/>
    <mergeCell ref="AK136:AX136"/>
    <mergeCell ref="AY136:BC136"/>
    <mergeCell ref="A136:F136"/>
    <mergeCell ref="G136:K136"/>
    <mergeCell ref="L136:P136"/>
    <mergeCell ref="Q136:S136"/>
    <mergeCell ref="T136:V136"/>
    <mergeCell ref="W136:Y136"/>
    <mergeCell ref="Z136:AB136"/>
    <mergeCell ref="AC137:AE137"/>
    <mergeCell ref="AF137:AJ137"/>
    <mergeCell ref="AK137:AX137"/>
    <mergeCell ref="AY137:BC137"/>
    <mergeCell ref="A137:F137"/>
    <mergeCell ref="G137:K137"/>
    <mergeCell ref="L137:P137"/>
    <mergeCell ref="Q137:S137"/>
    <mergeCell ref="T137:V137"/>
    <mergeCell ref="W137:Y137"/>
    <mergeCell ref="Z137:AB137"/>
    <mergeCell ref="AC138:AE138"/>
    <mergeCell ref="AF138:AJ138"/>
    <mergeCell ref="AK138:AX138"/>
    <mergeCell ref="AY138:BC138"/>
    <mergeCell ref="A138:F138"/>
    <mergeCell ref="G138:K138"/>
    <mergeCell ref="L138:P138"/>
    <mergeCell ref="Q138:S138"/>
    <mergeCell ref="T138:V138"/>
    <mergeCell ref="W138:Y138"/>
    <mergeCell ref="Z138:AB138"/>
    <mergeCell ref="AC139:AE139"/>
    <mergeCell ref="AF139:AJ139"/>
    <mergeCell ref="AK139:AX139"/>
    <mergeCell ref="AY139:BC139"/>
    <mergeCell ref="A139:F139"/>
    <mergeCell ref="G139:K139"/>
    <mergeCell ref="L139:P139"/>
    <mergeCell ref="Q139:S139"/>
    <mergeCell ref="T139:V139"/>
    <mergeCell ref="W139:Y139"/>
    <mergeCell ref="Z139:AB139"/>
    <mergeCell ref="AC140:AE140"/>
    <mergeCell ref="AF140:AJ140"/>
    <mergeCell ref="AK140:AX140"/>
    <mergeCell ref="AY140:BC140"/>
    <mergeCell ref="A140:F140"/>
    <mergeCell ref="G140:K140"/>
    <mergeCell ref="L140:P140"/>
    <mergeCell ref="Q140:S140"/>
    <mergeCell ref="T140:V140"/>
    <mergeCell ref="W140:Y140"/>
    <mergeCell ref="Z140:AB140"/>
    <mergeCell ref="AC141:AE141"/>
    <mergeCell ref="AF141:AJ141"/>
    <mergeCell ref="AK141:AX141"/>
    <mergeCell ref="AY141:BC141"/>
    <mergeCell ref="A141:F141"/>
    <mergeCell ref="G141:K141"/>
    <mergeCell ref="L141:P141"/>
    <mergeCell ref="Q141:S141"/>
    <mergeCell ref="T141:V141"/>
    <mergeCell ref="W141:Y141"/>
    <mergeCell ref="Z141:AB141"/>
    <mergeCell ref="AC142:AE142"/>
    <mergeCell ref="AF142:AJ142"/>
    <mergeCell ref="AK142:AX142"/>
    <mergeCell ref="AY142:BC142"/>
    <mergeCell ref="A142:F142"/>
    <mergeCell ref="G142:K142"/>
    <mergeCell ref="L142:P142"/>
    <mergeCell ref="Q142:S142"/>
    <mergeCell ref="T142:V142"/>
    <mergeCell ref="W142:Y142"/>
    <mergeCell ref="Z142:AB142"/>
    <mergeCell ref="AC143:AE143"/>
    <mergeCell ref="AF143:AJ143"/>
    <mergeCell ref="AK143:AX143"/>
    <mergeCell ref="AY143:BC143"/>
    <mergeCell ref="A143:F143"/>
    <mergeCell ref="G143:K143"/>
    <mergeCell ref="L143:P143"/>
    <mergeCell ref="Q143:S143"/>
    <mergeCell ref="T143:V143"/>
    <mergeCell ref="W143:Y143"/>
    <mergeCell ref="Z143:AB143"/>
    <mergeCell ref="AC144:AE144"/>
    <mergeCell ref="AF144:AJ144"/>
    <mergeCell ref="AK144:AX144"/>
    <mergeCell ref="AY144:BC144"/>
    <mergeCell ref="A144:F144"/>
    <mergeCell ref="G144:K144"/>
    <mergeCell ref="L144:P144"/>
    <mergeCell ref="Q144:S144"/>
    <mergeCell ref="T144:V144"/>
    <mergeCell ref="W144:Y144"/>
    <mergeCell ref="Z144:AB144"/>
    <mergeCell ref="AC145:AE145"/>
    <mergeCell ref="AF145:AJ145"/>
    <mergeCell ref="AK145:AX145"/>
    <mergeCell ref="AY145:BC145"/>
    <mergeCell ref="A145:F145"/>
    <mergeCell ref="G145:K145"/>
    <mergeCell ref="L145:P145"/>
    <mergeCell ref="Q145:S145"/>
    <mergeCell ref="T145:V145"/>
    <mergeCell ref="W145:Y145"/>
    <mergeCell ref="Z145:AB145"/>
    <mergeCell ref="AC146:AE146"/>
    <mergeCell ref="AF146:AJ146"/>
    <mergeCell ref="AK146:AX146"/>
    <mergeCell ref="AY146:BC146"/>
    <mergeCell ref="A146:F146"/>
    <mergeCell ref="G146:K146"/>
    <mergeCell ref="L146:P146"/>
    <mergeCell ref="Q146:S146"/>
    <mergeCell ref="T146:V146"/>
    <mergeCell ref="W146:Y146"/>
    <mergeCell ref="Z146:AB146"/>
    <mergeCell ref="AC147:AE147"/>
    <mergeCell ref="AF147:AJ147"/>
    <mergeCell ref="AK147:AX147"/>
    <mergeCell ref="AY147:BC147"/>
    <mergeCell ref="A147:F147"/>
    <mergeCell ref="G147:K147"/>
    <mergeCell ref="L147:P147"/>
    <mergeCell ref="Q147:S147"/>
    <mergeCell ref="T147:V147"/>
    <mergeCell ref="W147:Y147"/>
    <mergeCell ref="Z147:AB147"/>
    <mergeCell ref="AC148:AE148"/>
    <mergeCell ref="AF148:AJ148"/>
    <mergeCell ref="AK148:AX148"/>
    <mergeCell ref="AY148:BC148"/>
    <mergeCell ref="A148:F148"/>
    <mergeCell ref="G148:K148"/>
    <mergeCell ref="L148:P148"/>
    <mergeCell ref="Q148:S148"/>
    <mergeCell ref="T148:V148"/>
    <mergeCell ref="W148:Y148"/>
    <mergeCell ref="Z148:AB148"/>
    <mergeCell ref="AC149:AE149"/>
    <mergeCell ref="AF149:AJ149"/>
    <mergeCell ref="AK149:AX149"/>
    <mergeCell ref="AY149:BC149"/>
    <mergeCell ref="A149:F149"/>
    <mergeCell ref="G149:K149"/>
    <mergeCell ref="L149:P149"/>
    <mergeCell ref="Q149:S149"/>
    <mergeCell ref="T149:V149"/>
    <mergeCell ref="W149:Y149"/>
    <mergeCell ref="Z149:AB149"/>
    <mergeCell ref="AC150:AE150"/>
    <mergeCell ref="AF150:AJ150"/>
    <mergeCell ref="AK150:AX150"/>
    <mergeCell ref="AY150:BC150"/>
    <mergeCell ref="A150:F150"/>
    <mergeCell ref="G150:K150"/>
    <mergeCell ref="L150:P150"/>
    <mergeCell ref="Q150:S150"/>
    <mergeCell ref="T150:V150"/>
    <mergeCell ref="W150:Y150"/>
    <mergeCell ref="Z150:AB150"/>
    <mergeCell ref="AC151:AE151"/>
    <mergeCell ref="AF151:AJ151"/>
    <mergeCell ref="AK151:AX151"/>
    <mergeCell ref="AY151:BC151"/>
    <mergeCell ref="A151:F151"/>
    <mergeCell ref="G151:K151"/>
    <mergeCell ref="L151:P151"/>
    <mergeCell ref="Q151:S151"/>
    <mergeCell ref="T151:V151"/>
    <mergeCell ref="W151:Y151"/>
    <mergeCell ref="Z151:AB151"/>
    <mergeCell ref="AC152:AE152"/>
    <mergeCell ref="AF152:AJ152"/>
    <mergeCell ref="AK152:AX152"/>
    <mergeCell ref="AY152:BC152"/>
    <mergeCell ref="A152:F152"/>
    <mergeCell ref="G152:K152"/>
    <mergeCell ref="L152:P152"/>
    <mergeCell ref="Q152:S152"/>
    <mergeCell ref="T152:V152"/>
    <mergeCell ref="W152:Y152"/>
    <mergeCell ref="Z152:AB152"/>
    <mergeCell ref="AC153:AE153"/>
    <mergeCell ref="AF153:AJ153"/>
    <mergeCell ref="AK153:AX153"/>
    <mergeCell ref="AY153:BC153"/>
    <mergeCell ref="A153:F153"/>
    <mergeCell ref="G153:K153"/>
    <mergeCell ref="L153:P153"/>
    <mergeCell ref="Q153:S153"/>
    <mergeCell ref="T153:V153"/>
    <mergeCell ref="W153:Y153"/>
    <mergeCell ref="Z153:AB153"/>
    <mergeCell ref="AC154:AE154"/>
    <mergeCell ref="AF154:AJ154"/>
    <mergeCell ref="AK154:AX154"/>
    <mergeCell ref="AY154:BC154"/>
    <mergeCell ref="A154:F154"/>
    <mergeCell ref="G154:K154"/>
    <mergeCell ref="L154:P154"/>
    <mergeCell ref="Q154:S154"/>
    <mergeCell ref="T154:V154"/>
    <mergeCell ref="W154:Y154"/>
    <mergeCell ref="Z154:AB154"/>
    <mergeCell ref="AC155:AE155"/>
    <mergeCell ref="AF155:AJ155"/>
    <mergeCell ref="AK155:AX155"/>
    <mergeCell ref="AY155:BC155"/>
    <mergeCell ref="A155:F155"/>
    <mergeCell ref="G155:K155"/>
    <mergeCell ref="L155:P155"/>
    <mergeCell ref="Q155:S155"/>
    <mergeCell ref="T155:V155"/>
    <mergeCell ref="W155:Y155"/>
    <mergeCell ref="Z155:AB155"/>
    <mergeCell ref="AC156:AE156"/>
    <mergeCell ref="AF156:AJ156"/>
    <mergeCell ref="AK156:AX156"/>
    <mergeCell ref="AY156:BC156"/>
    <mergeCell ref="A156:F156"/>
    <mergeCell ref="G156:K156"/>
    <mergeCell ref="L156:P156"/>
    <mergeCell ref="Q156:S156"/>
    <mergeCell ref="T156:V156"/>
    <mergeCell ref="W156:Y156"/>
    <mergeCell ref="Z156:AB156"/>
    <mergeCell ref="AC157:AE157"/>
    <mergeCell ref="AF157:AJ157"/>
    <mergeCell ref="AK157:AX157"/>
    <mergeCell ref="AY157:BC157"/>
    <mergeCell ref="A157:F157"/>
    <mergeCell ref="G157:K157"/>
    <mergeCell ref="L157:P157"/>
    <mergeCell ref="Q157:S157"/>
    <mergeCell ref="T157:V157"/>
    <mergeCell ref="W157:Y157"/>
    <mergeCell ref="Z157:AB157"/>
    <mergeCell ref="AC158:AE158"/>
    <mergeCell ref="AF158:AJ158"/>
    <mergeCell ref="AK158:AX158"/>
    <mergeCell ref="AY158:BC158"/>
    <mergeCell ref="A158:F158"/>
    <mergeCell ref="G158:K158"/>
    <mergeCell ref="L158:P158"/>
    <mergeCell ref="Q158:S158"/>
    <mergeCell ref="T158:V158"/>
    <mergeCell ref="W158:Y158"/>
    <mergeCell ref="Z158:AB158"/>
    <mergeCell ref="AC159:AE159"/>
    <mergeCell ref="AF159:AJ159"/>
    <mergeCell ref="AK159:AX159"/>
    <mergeCell ref="AY159:BC159"/>
    <mergeCell ref="A159:F159"/>
    <mergeCell ref="G159:K159"/>
    <mergeCell ref="L159:P159"/>
    <mergeCell ref="Q159:S159"/>
    <mergeCell ref="T159:V159"/>
    <mergeCell ref="W159:Y159"/>
    <mergeCell ref="Z159:AB159"/>
    <mergeCell ref="AC160:AE160"/>
    <mergeCell ref="AF160:AJ160"/>
    <mergeCell ref="AK160:AX160"/>
    <mergeCell ref="AY160:BC160"/>
    <mergeCell ref="A160:F160"/>
    <mergeCell ref="G160:K160"/>
    <mergeCell ref="L160:P160"/>
    <mergeCell ref="Q160:S160"/>
    <mergeCell ref="T160:V160"/>
    <mergeCell ref="W160:Y160"/>
    <mergeCell ref="Z160:AB160"/>
    <mergeCell ref="AC161:AE161"/>
    <mergeCell ref="AF161:AJ161"/>
    <mergeCell ref="AK161:AX161"/>
    <mergeCell ref="AY161:BC161"/>
    <mergeCell ref="A161:F161"/>
    <mergeCell ref="G161:K161"/>
    <mergeCell ref="L161:P161"/>
    <mergeCell ref="Q161:S161"/>
    <mergeCell ref="T161:V161"/>
    <mergeCell ref="W161:Y161"/>
    <mergeCell ref="Z161:AB161"/>
    <mergeCell ref="AC162:AE162"/>
    <mergeCell ref="AF162:AJ162"/>
    <mergeCell ref="AK162:AX162"/>
    <mergeCell ref="AY162:BC162"/>
    <mergeCell ref="A162:F162"/>
    <mergeCell ref="G162:K162"/>
    <mergeCell ref="L162:P162"/>
    <mergeCell ref="Q162:S162"/>
    <mergeCell ref="T162:V162"/>
    <mergeCell ref="W162:Y162"/>
    <mergeCell ref="Z162:AB162"/>
    <mergeCell ref="AC163:AE163"/>
    <mergeCell ref="AF163:AJ163"/>
    <mergeCell ref="AK163:AX163"/>
    <mergeCell ref="AY163:BC163"/>
    <mergeCell ref="A163:F163"/>
    <mergeCell ref="G163:K163"/>
    <mergeCell ref="L163:P163"/>
    <mergeCell ref="Q163:S163"/>
    <mergeCell ref="T163:V163"/>
    <mergeCell ref="W163:Y163"/>
    <mergeCell ref="Z163:AB163"/>
    <mergeCell ref="AC164:AE164"/>
    <mergeCell ref="AF164:AJ164"/>
    <mergeCell ref="AK164:AX164"/>
    <mergeCell ref="AY164:BC164"/>
    <mergeCell ref="A164:F164"/>
    <mergeCell ref="G164:K164"/>
    <mergeCell ref="L164:P164"/>
    <mergeCell ref="Q164:S164"/>
    <mergeCell ref="T164:V164"/>
    <mergeCell ref="W164:Y164"/>
    <mergeCell ref="Z164:AB164"/>
    <mergeCell ref="AC165:AE165"/>
    <mergeCell ref="AF165:AJ165"/>
    <mergeCell ref="AK165:AX165"/>
    <mergeCell ref="AY165:BC165"/>
    <mergeCell ref="A165:F165"/>
    <mergeCell ref="G165:K165"/>
    <mergeCell ref="L165:P165"/>
    <mergeCell ref="Q165:S165"/>
    <mergeCell ref="T165:V165"/>
    <mergeCell ref="W165:Y165"/>
    <mergeCell ref="Z165:AB165"/>
    <mergeCell ref="AC166:AE166"/>
    <mergeCell ref="AF166:AJ166"/>
    <mergeCell ref="AK166:AX166"/>
    <mergeCell ref="AY166:BC166"/>
    <mergeCell ref="A166:F166"/>
    <mergeCell ref="G166:K166"/>
    <mergeCell ref="L166:P166"/>
    <mergeCell ref="Q166:S166"/>
    <mergeCell ref="T166:V166"/>
    <mergeCell ref="W166:Y166"/>
    <mergeCell ref="Z166:AB166"/>
    <mergeCell ref="AC167:AE167"/>
    <mergeCell ref="AF167:AJ167"/>
    <mergeCell ref="AK167:AX167"/>
    <mergeCell ref="AY167:BC167"/>
    <mergeCell ref="A167:F167"/>
    <mergeCell ref="G167:K167"/>
    <mergeCell ref="L167:P167"/>
    <mergeCell ref="Q167:S167"/>
    <mergeCell ref="T167:V167"/>
    <mergeCell ref="W167:Y167"/>
    <mergeCell ref="Z167:AB167"/>
  </mergeCells>
  <conditionalFormatting sqref="AC18:AE216">
    <cfRule type="cellIs" dxfId="2" priority="1" operator="lessThan">
      <formula>0</formula>
    </cfRule>
  </conditionalFormatting>
  <conditionalFormatting sqref="AC18:AE216">
    <cfRule type="cellIs" dxfId="3" priority="2" operator="greaterThanOrEqual">
      <formula>1</formula>
    </cfRule>
  </conditionalFormatting>
  <conditionalFormatting sqref="A18:BC216">
    <cfRule type="expression" dxfId="4" priority="3">
      <formula>ISEVEN(ROW())</formula>
    </cfRule>
  </conditionalFormatting>
  <conditionalFormatting sqref="BE1:BE216">
    <cfRule type="containsText" dxfId="3" priority="4" operator="containsText" text="BUY">
      <formula>NOT(ISERROR(SEARCH(("BUY"),(BE1))))</formula>
    </cfRule>
  </conditionalFormatting>
  <conditionalFormatting sqref="BE1:BE216">
    <cfRule type="containsText" dxfId="5" priority="5" operator="containsText" text="SELL">
      <formula>NOT(ISERROR(SEARCH(("SELL"),(BE1))))</formula>
    </cfRule>
  </conditionalFormatting>
  <conditionalFormatting sqref="BF1:BF216">
    <cfRule type="containsText" dxfId="3" priority="6" operator="containsText" text="TP">
      <formula>NOT(ISERROR(SEARCH(("TP"),(BF1))))</formula>
    </cfRule>
  </conditionalFormatting>
  <conditionalFormatting sqref="BF1:BF216">
    <cfRule type="containsText" dxfId="2" priority="7" operator="containsText" text="SL">
      <formula>NOT(ISERROR(SEARCH(("SL"),(BF1))))</formula>
    </cfRule>
  </conditionalFormatting>
  <conditionalFormatting sqref="BF1:BF216">
    <cfRule type="containsText" dxfId="6" priority="8" operator="containsText" text="BE">
      <formula>NOT(ISERROR(SEARCH(("BE"),(BF1))))</formula>
    </cfRule>
  </conditionalFormatting>
  <conditionalFormatting sqref="BE18:BH216">
    <cfRule type="expression" dxfId="4" priority="9">
      <formula>ISEVEN(ROW())</formula>
    </cfRule>
  </conditionalFormatting>
  <dataValidations>
    <dataValidation type="list" allowBlank="1" showErrorMessage="1" sqref="AF18:AF21 AF23:AF216">
      <formula1>"LIT CYCLE,ENTRY CONTINUATION"</formula1>
    </dataValidation>
    <dataValidation type="list" allowBlank="1" showErrorMessage="1" sqref="G18:G21 G23:G216">
      <formula1>"EURUSD,GBPUSD,AUDUSD"</formula1>
    </dataValidation>
    <dataValidation type="custom" allowBlank="1" showDropDown="1" showErrorMessage="1" sqref="A18:A216">
      <formula1>OR(NOT(ISERROR(DATEVALUE(A18))), AND(ISNUMBER(A18), LEFT(CELL("format", A18))="D"))</formula1>
    </dataValidation>
    <dataValidation type="list" allowBlank="1" showErrorMessage="1" sqref="L18:L21 L23:L214">
      <formula1>"OPEN FF,OPEN LONDON,NEW YORK,MMM1,MMM2,NY TRAP,LONDON CLOSE"</formula1>
    </dataValidation>
  </dataValidation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showGridLines="0" workbookViewId="0">
      <pane ySplit="17.0" topLeftCell="A18" activePane="bottomLeft" state="frozen"/>
      <selection activeCell="B19" sqref="B19" pane="bottomLeft"/>
    </sheetView>
  </sheetViews>
  <sheetFormatPr customHeight="1" defaultColWidth="12.63" defaultRowHeight="15.75"/>
  <cols>
    <col customWidth="1" min="1" max="4" width="3.88"/>
    <col customWidth="1" min="5" max="5" width="7.13"/>
    <col customWidth="1" min="6" max="7" width="3.88"/>
    <col customWidth="1" min="8" max="8" width="10.75"/>
    <col customWidth="1" min="9" max="54" width="3.88"/>
    <col customWidth="1" min="55" max="55" width="21.38"/>
    <col customWidth="1" hidden="1" min="56" max="56" width="4.63"/>
    <col customWidth="1" hidden="1" min="57" max="60" width="9.5"/>
  </cols>
  <sheetData>
    <row r="1" ht="15.75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</row>
    <row r="2" ht="15.75" customHeight="1">
      <c r="A2" s="56"/>
      <c r="B2" s="135"/>
      <c r="C2" s="135"/>
      <c r="D2" s="135"/>
      <c r="E2" s="135"/>
      <c r="F2" s="135"/>
      <c r="G2" s="135"/>
      <c r="H2" s="135"/>
      <c r="I2" s="135"/>
      <c r="J2" s="27"/>
      <c r="K2" s="135"/>
      <c r="L2" s="135"/>
      <c r="M2" s="135"/>
      <c r="N2" s="135"/>
      <c r="O2" s="135"/>
      <c r="P2" s="135"/>
      <c r="Q2" s="135"/>
      <c r="R2" s="135"/>
      <c r="S2" s="69"/>
      <c r="T2" s="135"/>
      <c r="U2" s="135"/>
      <c r="V2" s="135"/>
      <c r="W2" s="135"/>
      <c r="X2" s="135"/>
      <c r="Y2" s="135"/>
      <c r="Z2" s="135"/>
      <c r="AA2" s="135"/>
      <c r="AB2" s="27"/>
      <c r="AC2" s="136"/>
      <c r="AD2" s="135"/>
      <c r="AE2" s="135"/>
      <c r="AF2" s="135"/>
      <c r="AG2" s="135"/>
      <c r="AH2" s="135"/>
      <c r="AI2" s="135"/>
      <c r="AJ2" s="135"/>
      <c r="AK2" s="56"/>
      <c r="AL2" s="135"/>
      <c r="AM2" s="135"/>
      <c r="AN2" s="135"/>
      <c r="AO2" s="135"/>
      <c r="AP2" s="135"/>
      <c r="AQ2" s="135"/>
      <c r="AR2" s="135"/>
      <c r="AS2" s="135"/>
      <c r="AT2" s="56"/>
      <c r="AU2" s="135"/>
      <c r="AV2" s="135"/>
      <c r="AW2" s="135"/>
      <c r="AX2" s="135"/>
      <c r="AY2" s="135"/>
      <c r="AZ2" s="135"/>
      <c r="BA2" s="135"/>
      <c r="BB2" s="135"/>
      <c r="BC2" s="27"/>
      <c r="BD2" s="56"/>
      <c r="BE2" s="56"/>
      <c r="BF2" s="56"/>
      <c r="BG2" s="56"/>
      <c r="BH2" s="56"/>
    </row>
    <row r="3" ht="15.75" customHeight="1">
      <c r="A3" s="137"/>
      <c r="B3" s="135"/>
      <c r="C3" s="16" t="s">
        <v>24</v>
      </c>
      <c r="D3" s="135"/>
      <c r="E3" s="135"/>
      <c r="F3" s="135"/>
      <c r="G3" s="135"/>
      <c r="H3" s="138" t="s">
        <v>3</v>
      </c>
      <c r="I3" s="135"/>
      <c r="J3" s="27"/>
      <c r="K3" s="135"/>
      <c r="L3" s="16" t="s">
        <v>5</v>
      </c>
      <c r="M3" s="135"/>
      <c r="N3" s="135"/>
      <c r="O3" s="135"/>
      <c r="P3" s="135"/>
      <c r="Q3" s="135"/>
      <c r="R3" s="135"/>
      <c r="S3" s="39"/>
      <c r="T3" s="135"/>
      <c r="U3" s="16" t="s">
        <v>6</v>
      </c>
      <c r="V3" s="135"/>
      <c r="W3" s="135"/>
      <c r="X3" s="135"/>
      <c r="Y3" s="135"/>
      <c r="Z3" s="135"/>
      <c r="AA3" s="135"/>
      <c r="AB3" s="27"/>
      <c r="AC3" s="136"/>
      <c r="AD3" s="16" t="s">
        <v>25</v>
      </c>
      <c r="AE3" s="135"/>
      <c r="AF3" s="135"/>
      <c r="AG3" s="135"/>
      <c r="AH3" s="135"/>
      <c r="AI3" s="75" t="s">
        <v>10</v>
      </c>
      <c r="AJ3" s="135"/>
      <c r="AK3" s="56"/>
      <c r="AL3" s="135"/>
      <c r="AM3" s="16" t="s">
        <v>26</v>
      </c>
      <c r="AN3" s="135"/>
      <c r="AO3" s="135"/>
      <c r="AP3" s="135"/>
      <c r="AQ3" s="135"/>
      <c r="AR3" s="78" t="s">
        <v>10</v>
      </c>
      <c r="AS3" s="135"/>
      <c r="AT3" s="56"/>
      <c r="AU3" s="135"/>
      <c r="AV3" s="16" t="s">
        <v>168</v>
      </c>
      <c r="AW3" s="135"/>
      <c r="AX3" s="135"/>
      <c r="AY3" s="135"/>
      <c r="AZ3" s="135"/>
      <c r="BA3" s="81" t="s">
        <v>10</v>
      </c>
      <c r="BB3" s="135"/>
      <c r="BC3" s="27"/>
      <c r="BD3" s="56"/>
      <c r="BE3" s="56"/>
      <c r="BF3" s="56"/>
      <c r="BG3" s="56"/>
      <c r="BH3" s="56"/>
    </row>
    <row r="4" ht="30.0" customHeight="1">
      <c r="A4" s="56"/>
      <c r="B4" s="135"/>
      <c r="C4" s="139" t="str">
        <f>IF(AC18="", ,SUM(AC18:AE216))</f>
        <v/>
      </c>
      <c r="F4" s="135"/>
      <c r="G4" s="140" t="str">
        <f>IF(AC18="", ,AVERAGEA(AC18:AE216))</f>
        <v/>
      </c>
      <c r="I4" s="135"/>
      <c r="J4" s="27"/>
      <c r="K4" s="135"/>
      <c r="L4" s="146" t="str">
        <f>IF(U4="", ,SUM(AD4/U4))</f>
        <v/>
      </c>
      <c r="O4" s="135"/>
      <c r="P4" s="135"/>
      <c r="Q4" s="135"/>
      <c r="R4" s="135"/>
      <c r="S4" s="42"/>
      <c r="T4" s="135"/>
      <c r="U4" s="142" t="str">
        <f>IF(BD18="", ,COUNTA((BD18:BD216)))</f>
        <v/>
      </c>
      <c r="X4" s="135"/>
      <c r="Y4" s="135"/>
      <c r="Z4" s="135"/>
      <c r="AA4" s="135"/>
      <c r="AB4" s="27"/>
      <c r="AC4" s="136"/>
      <c r="AD4" s="142" t="str">
        <f>IF(BF18="", ,COUNTIF(BF18:BF216,"TP"))</f>
        <v/>
      </c>
      <c r="AG4" s="135"/>
      <c r="AH4" s="135"/>
      <c r="AI4" s="135"/>
      <c r="AJ4" s="135"/>
      <c r="AK4" s="56"/>
      <c r="AL4" s="135"/>
      <c r="AM4" s="142" t="str">
        <f>IF(BF18="", ,COUNTIF(BF18:BF216,"SL"))</f>
        <v/>
      </c>
      <c r="AP4" s="135"/>
      <c r="AQ4" s="135"/>
      <c r="AR4" s="135"/>
      <c r="AS4" s="135"/>
      <c r="AT4" s="56"/>
      <c r="AU4" s="135"/>
      <c r="AV4" s="142" t="str">
        <f>IF(BF18="", ,COUNTIF(BF18:BF216,"BE"))</f>
        <v/>
      </c>
      <c r="AY4" s="135"/>
      <c r="AZ4" s="135"/>
      <c r="BA4" s="135"/>
      <c r="BB4" s="135"/>
      <c r="BC4" s="27"/>
      <c r="BD4" s="56"/>
      <c r="BE4" s="56"/>
      <c r="BF4" s="56"/>
      <c r="BG4" s="56"/>
      <c r="BH4" s="56"/>
    </row>
    <row r="5" ht="15.75" customHeight="1">
      <c r="A5" s="56"/>
      <c r="B5" s="135"/>
      <c r="C5" s="135"/>
      <c r="D5" s="135"/>
      <c r="E5" s="135"/>
      <c r="F5" s="135"/>
      <c r="G5" s="135"/>
      <c r="H5" s="135"/>
      <c r="I5" s="135"/>
      <c r="J5" s="27"/>
      <c r="K5" s="135"/>
      <c r="L5" s="135"/>
      <c r="M5" s="135"/>
      <c r="N5" s="135"/>
      <c r="O5" s="135"/>
      <c r="P5" s="135"/>
      <c r="Q5" s="135"/>
      <c r="R5" s="135"/>
      <c r="S5" s="27"/>
      <c r="T5" s="135"/>
      <c r="U5" s="135"/>
      <c r="V5" s="135"/>
      <c r="W5" s="135"/>
      <c r="X5" s="135"/>
      <c r="Y5" s="135"/>
      <c r="Z5" s="135"/>
      <c r="AA5" s="135"/>
      <c r="AB5" s="27"/>
      <c r="AC5" s="136"/>
      <c r="AD5" s="135"/>
      <c r="AE5" s="135"/>
      <c r="AF5" s="135"/>
      <c r="AG5" s="135"/>
      <c r="AH5" s="135"/>
      <c r="AI5" s="135"/>
      <c r="AJ5" s="135"/>
      <c r="AK5" s="56"/>
      <c r="AL5" s="135"/>
      <c r="AM5" s="135"/>
      <c r="AN5" s="135"/>
      <c r="AO5" s="135"/>
      <c r="AP5" s="135"/>
      <c r="AQ5" s="135"/>
      <c r="AR5" s="135"/>
      <c r="AS5" s="135"/>
      <c r="AT5" s="56"/>
      <c r="AU5" s="135"/>
      <c r="AV5" s="135"/>
      <c r="AW5" s="135"/>
      <c r="AX5" s="135"/>
      <c r="AY5" s="135"/>
      <c r="AZ5" s="135"/>
      <c r="BA5" s="135"/>
      <c r="BB5" s="135"/>
      <c r="BC5" s="27"/>
      <c r="BD5" s="56"/>
      <c r="BE5" s="56"/>
      <c r="BF5" s="56"/>
      <c r="BG5" s="56"/>
      <c r="BH5" s="56"/>
    </row>
    <row r="6" ht="15.75" customHeight="1">
      <c r="A6" s="56"/>
      <c r="B6" s="56"/>
      <c r="C6" s="27"/>
      <c r="D6" s="27"/>
      <c r="E6" s="27"/>
      <c r="F6" s="27"/>
      <c r="G6" s="27"/>
      <c r="H6" s="27"/>
      <c r="I6" s="27"/>
      <c r="J6" s="27"/>
      <c r="K6" s="56"/>
      <c r="L6" s="27"/>
      <c r="M6" s="27"/>
      <c r="N6" s="27"/>
      <c r="O6" s="27"/>
      <c r="P6" s="27"/>
      <c r="Q6" s="27"/>
      <c r="R6" s="27"/>
      <c r="S6" s="27"/>
      <c r="T6" s="56"/>
      <c r="U6" s="27"/>
      <c r="V6" s="27"/>
      <c r="W6" s="27"/>
      <c r="X6" s="27"/>
      <c r="Y6" s="27"/>
      <c r="Z6" s="27"/>
      <c r="AA6" s="27"/>
      <c r="AB6" s="27"/>
      <c r="AC6" s="134"/>
      <c r="AD6" s="27"/>
      <c r="AE6" s="27"/>
      <c r="AF6" s="27"/>
      <c r="AG6" s="27"/>
      <c r="AH6" s="27"/>
      <c r="AI6" s="27"/>
      <c r="AJ6" s="27"/>
      <c r="AK6" s="56"/>
      <c r="AL6" s="56"/>
      <c r="AM6" s="27"/>
      <c r="AN6" s="27"/>
      <c r="AO6" s="27"/>
      <c r="AP6" s="27"/>
      <c r="AQ6" s="27"/>
      <c r="AR6" s="27"/>
      <c r="AS6" s="27"/>
      <c r="AT6" s="56"/>
      <c r="AU6" s="56"/>
      <c r="AV6" s="27"/>
      <c r="AW6" s="27"/>
      <c r="AX6" s="27"/>
      <c r="AY6" s="27"/>
      <c r="AZ6" s="27"/>
      <c r="BA6" s="27"/>
      <c r="BB6" s="27"/>
      <c r="BC6" s="56"/>
      <c r="BD6" s="56"/>
      <c r="BE6" s="56"/>
      <c r="BF6" s="56"/>
      <c r="BG6" s="56"/>
      <c r="BH6" s="56"/>
    </row>
    <row r="7" ht="15.75" customHeight="1">
      <c r="A7" s="56"/>
      <c r="B7" s="135"/>
      <c r="C7" s="143" t="str">
        <f>IF(L18="", ,COUNTIFS(L18:L216,"MMM2",BF18:BF216,"tp"))</f>
        <v/>
      </c>
      <c r="D7" s="143">
        <f>IF(L18="", ,COUNTIFS(L18:L216,"MMM2"))-E7</f>
        <v>0</v>
      </c>
      <c r="E7" s="143" t="str">
        <f>IF(L18="", ,COUNTIFS(L18:L216,"MMM2",BF18:BF216,"be"))</f>
        <v/>
      </c>
      <c r="F7" s="143"/>
      <c r="G7" s="143"/>
      <c r="H7" s="143"/>
      <c r="I7" s="143"/>
      <c r="J7" s="69"/>
      <c r="K7" s="143"/>
      <c r="L7" s="143" t="str">
        <f>IF(BH18="", ,COUNTIFS(BH18:BH216,"2",BF18:BF216,"TP"))</f>
        <v/>
      </c>
      <c r="M7" s="143">
        <f>IF(BH18="", ,COUNTIFS(BH18:BH216,"2"))-N7</f>
        <v>0</v>
      </c>
      <c r="N7" s="143" t="str">
        <f>IF(BH18="", ,COUNTIFS(BH18:BH216,"2",BF18:BF216,"be"))</f>
        <v/>
      </c>
      <c r="O7" s="143"/>
      <c r="P7" s="143"/>
      <c r="Q7" s="143"/>
      <c r="R7" s="143"/>
      <c r="S7" s="69"/>
      <c r="T7" s="143"/>
      <c r="U7" s="143" t="str">
        <f>IF(BH18="", ,COUNTIFS(BH18:BH216,"3",BF18:BF216,"TP"))</f>
        <v/>
      </c>
      <c r="V7" s="143">
        <f>IF(BH18="", ,COUNTIFS(BH18:BH216,"3"))-W7</f>
        <v>0</v>
      </c>
      <c r="W7" s="143" t="str">
        <f>IF(BH18="", ,COUNTIFS(BH18:BH216,"3",BF18:BF216,"be"))</f>
        <v/>
      </c>
      <c r="X7" s="143"/>
      <c r="Y7" s="143"/>
      <c r="Z7" s="143"/>
      <c r="AA7" s="143"/>
      <c r="AB7" s="69"/>
      <c r="AC7" s="144"/>
      <c r="AD7" s="143" t="str">
        <f>IF(BH18="", ,COUNTIFS(BH18:BH216,"4",BF18:BF216,"TP"))</f>
        <v/>
      </c>
      <c r="AE7" s="143">
        <f>IF(BH18="", ,COUNTIFS(BH18:BH216,"4"))-AF7</f>
        <v>0</v>
      </c>
      <c r="AF7" s="143" t="str">
        <f>IF(BH18="", ,COUNTIFS(BH18:BH216,"4",BF18:BF216,"be"))</f>
        <v/>
      </c>
      <c r="AG7" s="143"/>
      <c r="AH7" s="143"/>
      <c r="AI7" s="143"/>
      <c r="AJ7" s="143"/>
      <c r="AK7" s="145"/>
      <c r="AL7" s="143"/>
      <c r="AM7" s="143" t="str">
        <f>IF(BH18="", ,COUNTIFS(BH18:BH216,"5",BF18:BF216,"TP"))</f>
        <v/>
      </c>
      <c r="AN7" s="143">
        <f>IF(BH18="", ,COUNTIFS(BH18:BH216,"5"))-AO7</f>
        <v>0</v>
      </c>
      <c r="AO7" s="143" t="str">
        <f>IF(BH18="", ,COUNTIFS(BH18:BH216,"5",BF18:BF216,"be"))</f>
        <v/>
      </c>
      <c r="AP7" s="143"/>
      <c r="AQ7" s="143"/>
      <c r="AR7" s="143"/>
      <c r="AS7" s="143"/>
      <c r="AT7" s="145"/>
      <c r="AU7" s="143"/>
      <c r="AV7" s="143" t="str">
        <f>IF(BH18="", ,COUNTIFS(BH18:BH216,"6",BF18:BF216,"TP"))</f>
        <v/>
      </c>
      <c r="AW7" s="143">
        <f>IF(BH18="", ,COUNTIFS(BH18:BH216,"6"))-AX7</f>
        <v>0</v>
      </c>
      <c r="AX7" s="143" t="str">
        <f>IF(BH18="", ,COUNTIFS(BH18:BH216,"6",BF18:BF216,"be"))</f>
        <v/>
      </c>
      <c r="AY7" s="143"/>
      <c r="AZ7" s="135"/>
      <c r="BA7" s="135"/>
      <c r="BB7" s="135"/>
      <c r="BC7" s="27"/>
      <c r="BD7" s="56"/>
      <c r="BE7" s="56"/>
      <c r="BF7" s="56"/>
      <c r="BG7" s="56"/>
      <c r="BH7" s="56"/>
    </row>
    <row r="8" ht="15.75" customHeight="1">
      <c r="A8" s="56"/>
      <c r="B8" s="135"/>
      <c r="C8" s="16" t="s">
        <v>7</v>
      </c>
      <c r="D8" s="135"/>
      <c r="E8" s="135"/>
      <c r="F8" s="135"/>
      <c r="G8" s="135"/>
      <c r="H8" s="71"/>
      <c r="I8" s="135"/>
      <c r="J8" s="27"/>
      <c r="K8" s="135"/>
      <c r="L8" s="16" t="s">
        <v>18</v>
      </c>
      <c r="M8" s="135"/>
      <c r="N8" s="135"/>
      <c r="O8" s="135"/>
      <c r="P8" s="135"/>
      <c r="Q8" s="135"/>
      <c r="R8" s="135"/>
      <c r="S8" s="39"/>
      <c r="T8" s="135"/>
      <c r="U8" s="16" t="s">
        <v>19</v>
      </c>
      <c r="V8" s="135"/>
      <c r="W8" s="135"/>
      <c r="X8" s="135"/>
      <c r="Y8" s="135"/>
      <c r="Z8" s="135"/>
      <c r="AA8" s="135"/>
      <c r="AB8" s="27"/>
      <c r="AC8" s="136"/>
      <c r="AD8" s="16" t="s">
        <v>20</v>
      </c>
      <c r="AE8" s="135"/>
      <c r="AF8" s="135"/>
      <c r="AG8" s="135"/>
      <c r="AH8" s="135"/>
      <c r="AI8" s="135"/>
      <c r="AJ8" s="135"/>
      <c r="AK8" s="56"/>
      <c r="AL8" s="135"/>
      <c r="AM8" s="16" t="s">
        <v>21</v>
      </c>
      <c r="AN8" s="135"/>
      <c r="AO8" s="135"/>
      <c r="AP8" s="135"/>
      <c r="AQ8" s="135"/>
      <c r="AR8" s="135"/>
      <c r="AS8" s="135"/>
      <c r="AT8" s="56"/>
      <c r="AU8" s="135"/>
      <c r="AV8" s="16" t="s">
        <v>22</v>
      </c>
      <c r="AW8" s="135"/>
      <c r="AX8" s="135"/>
      <c r="AY8" s="135"/>
      <c r="AZ8" s="135"/>
      <c r="BA8" s="135"/>
      <c r="BB8" s="135"/>
      <c r="BC8" s="27"/>
      <c r="BD8" s="56"/>
      <c r="BE8" s="56"/>
      <c r="BF8" s="56"/>
      <c r="BG8" s="56"/>
      <c r="BH8" s="56"/>
    </row>
    <row r="9" ht="30.0" customHeight="1">
      <c r="A9" s="56"/>
      <c r="B9" s="135"/>
      <c r="C9" s="146" t="str">
        <f>IF(D7=0, ,SUM(C7/(D7)))</f>
        <v/>
      </c>
      <c r="F9" s="135"/>
      <c r="G9" s="135"/>
      <c r="H9" s="138"/>
      <c r="I9" s="135"/>
      <c r="J9" s="27"/>
      <c r="K9" s="135"/>
      <c r="L9" s="146" t="str">
        <f>IF(M7=0, ,L7/(M7))</f>
        <v/>
      </c>
      <c r="O9" s="135"/>
      <c r="P9" s="135"/>
      <c r="Q9" s="138"/>
      <c r="R9" s="135"/>
      <c r="S9" s="42"/>
      <c r="T9" s="135"/>
      <c r="U9" s="146" t="str">
        <f>IF(V7=0, ,U7/(V7))</f>
        <v/>
      </c>
      <c r="X9" s="135"/>
      <c r="Y9" s="135"/>
      <c r="Z9" s="138"/>
      <c r="AA9" s="135"/>
      <c r="AB9" s="27"/>
      <c r="AC9" s="136"/>
      <c r="AD9" s="146" t="str">
        <f>IF(AE7=0, ,AD7/(AE7))</f>
        <v/>
      </c>
      <c r="AG9" s="135"/>
      <c r="AH9" s="135"/>
      <c r="AI9" s="138"/>
      <c r="AJ9" s="135"/>
      <c r="AK9" s="56"/>
      <c r="AL9" s="135"/>
      <c r="AM9" s="146" t="str">
        <f>IF(AN7=0, ,AM7/(AN7))</f>
        <v/>
      </c>
      <c r="AP9" s="135"/>
      <c r="AQ9" s="135"/>
      <c r="AR9" s="138"/>
      <c r="AS9" s="135"/>
      <c r="AT9" s="56"/>
      <c r="AU9" s="135"/>
      <c r="AV9" s="146" t="str">
        <f>IF(AW7=0, ,AV7/(AW7))</f>
        <v/>
      </c>
      <c r="AY9" s="135"/>
      <c r="AZ9" s="135"/>
      <c r="BA9" s="138"/>
      <c r="BB9" s="135"/>
      <c r="BC9" s="27"/>
      <c r="BD9" s="56"/>
      <c r="BE9" s="56"/>
      <c r="BF9" s="56"/>
      <c r="BG9" s="56"/>
      <c r="BH9" s="56"/>
    </row>
    <row r="10" ht="15.75" customHeight="1">
      <c r="A10" s="56"/>
      <c r="B10" s="135"/>
      <c r="C10" s="135"/>
      <c r="D10" s="135"/>
      <c r="E10" s="135"/>
      <c r="F10" s="135"/>
      <c r="G10" s="135"/>
      <c r="H10" s="135"/>
      <c r="I10" s="135"/>
      <c r="J10" s="27"/>
      <c r="K10" s="135"/>
      <c r="L10" s="135"/>
      <c r="M10" s="135"/>
      <c r="N10" s="135"/>
      <c r="O10" s="135"/>
      <c r="P10" s="135"/>
      <c r="Q10" s="135"/>
      <c r="R10" s="135"/>
      <c r="S10" s="27"/>
      <c r="T10" s="135"/>
      <c r="U10" s="135"/>
      <c r="V10" s="135"/>
      <c r="W10" s="135"/>
      <c r="X10" s="135"/>
      <c r="Y10" s="135"/>
      <c r="Z10" s="135"/>
      <c r="AA10" s="135"/>
      <c r="AB10" s="27"/>
      <c r="AC10" s="136"/>
      <c r="AD10" s="135"/>
      <c r="AE10" s="135"/>
      <c r="AF10" s="135"/>
      <c r="AG10" s="135"/>
      <c r="AH10" s="135"/>
      <c r="AI10" s="135"/>
      <c r="AJ10" s="135"/>
      <c r="AK10" s="56"/>
      <c r="AL10" s="135"/>
      <c r="AM10" s="135"/>
      <c r="AN10" s="135"/>
      <c r="AO10" s="135"/>
      <c r="AP10" s="135"/>
      <c r="AQ10" s="135"/>
      <c r="AR10" s="135"/>
      <c r="AS10" s="135"/>
      <c r="AT10" s="56"/>
      <c r="AU10" s="135"/>
      <c r="AV10" s="135"/>
      <c r="AW10" s="135"/>
      <c r="AX10" s="135"/>
      <c r="AY10" s="135"/>
      <c r="AZ10" s="135"/>
      <c r="BA10" s="135"/>
      <c r="BB10" s="135"/>
      <c r="BC10" s="27"/>
      <c r="BD10" s="56"/>
      <c r="BE10" s="56"/>
      <c r="BF10" s="56"/>
      <c r="BG10" s="56"/>
      <c r="BH10" s="56"/>
    </row>
    <row r="11" ht="15.75" customHeight="1">
      <c r="A11" s="56"/>
      <c r="B11" s="56"/>
      <c r="C11" s="27"/>
      <c r="D11" s="27"/>
      <c r="E11" s="27"/>
      <c r="F11" s="27"/>
      <c r="G11" s="27"/>
      <c r="H11" s="27"/>
      <c r="I11" s="27"/>
      <c r="J11" s="27"/>
      <c r="K11" s="56"/>
      <c r="L11" s="27"/>
      <c r="M11" s="27"/>
      <c r="N11" s="27"/>
      <c r="O11" s="27"/>
      <c r="P11" s="27"/>
      <c r="Q11" s="27"/>
      <c r="R11" s="27"/>
      <c r="S11" s="27"/>
      <c r="T11" s="56"/>
      <c r="U11" s="27"/>
      <c r="V11" s="27"/>
      <c r="W11" s="27"/>
      <c r="X11" s="27"/>
      <c r="Y11" s="27"/>
      <c r="Z11" s="27"/>
      <c r="AA11" s="27"/>
      <c r="AB11" s="27"/>
      <c r="AC11" s="134"/>
      <c r="AD11" s="27"/>
      <c r="AE11" s="27"/>
      <c r="AF11" s="27"/>
      <c r="AG11" s="27"/>
      <c r="AH11" s="27"/>
      <c r="AI11" s="27"/>
      <c r="AJ11" s="27"/>
      <c r="AK11" s="56"/>
      <c r="AL11" s="56"/>
      <c r="AM11" s="27"/>
      <c r="AN11" s="27"/>
      <c r="AO11" s="27"/>
      <c r="AP11" s="27"/>
      <c r="AQ11" s="27"/>
      <c r="AR11" s="27"/>
      <c r="AS11" s="27"/>
      <c r="AT11" s="56"/>
      <c r="AU11" s="56"/>
      <c r="AV11" s="27"/>
      <c r="AW11" s="27"/>
      <c r="AX11" s="27"/>
      <c r="AY11" s="27"/>
      <c r="AZ11" s="27"/>
      <c r="BA11" s="27"/>
      <c r="BB11" s="27"/>
      <c r="BC11" s="56"/>
      <c r="BD11" s="56"/>
      <c r="BE11" s="56"/>
      <c r="BF11" s="56"/>
      <c r="BG11" s="56"/>
      <c r="BH11" s="56"/>
    </row>
    <row r="12" ht="15.75" customHeight="1">
      <c r="A12" s="56"/>
      <c r="B12" s="135"/>
      <c r="C12" s="143" t="str">
        <f>IF(L18="", ,COUNTIFS(L18:L216,"MMM1",BF18:BF216,"tp"))</f>
        <v/>
      </c>
      <c r="D12" s="143">
        <f>IF(L18="", ,COUNTIFS(L18:L216,"MMM1"))-E12</f>
        <v>0</v>
      </c>
      <c r="E12" s="143" t="str">
        <f>IF(L18="", ,COUNTIFS(L18:L216,"MMM1",BF18:BF216,"be"))</f>
        <v/>
      </c>
      <c r="F12" s="143"/>
      <c r="G12" s="143"/>
      <c r="H12" s="143"/>
      <c r="I12" s="143"/>
      <c r="J12" s="69"/>
      <c r="K12" s="143"/>
      <c r="L12" s="143" t="str">
        <f>IF(L18="", ,COUNTIFS(L18:L216,"OPEN FF",BF18:BF216,"tp"))</f>
        <v/>
      </c>
      <c r="M12" s="147">
        <f>IF(L18="", ,COUNTIFS(L18:L216,"OPEN FF"))-N12</f>
        <v>0</v>
      </c>
      <c r="N12" s="143" t="str">
        <f>IF(L18="", ,COUNTIFS(L18:L216,"OPEN FF",BF18:BF216,"be"))</f>
        <v/>
      </c>
      <c r="O12" s="143"/>
      <c r="P12" s="143"/>
      <c r="Q12" s="143"/>
      <c r="R12" s="143"/>
      <c r="S12" s="69"/>
      <c r="T12" s="143"/>
      <c r="U12" s="143" t="str">
        <f>IF(L18="", ,COUNTIFS(L18:L216,"OPEN LONDON",BF18:BF216,"tp"))</f>
        <v/>
      </c>
      <c r="V12" s="143">
        <f>IF(L18="", ,COUNTIFS(L18:L216,"OPEN LONDON"))-W12</f>
        <v>0</v>
      </c>
      <c r="W12" s="143" t="str">
        <f>IF(L18="", ,COUNTIFS(L18:L216,"OPEN LONDON",BF18:BF216,"be"))</f>
        <v/>
      </c>
      <c r="X12" s="143"/>
      <c r="Y12" s="143"/>
      <c r="Z12" s="143"/>
      <c r="AA12" s="143"/>
      <c r="AB12" s="69"/>
      <c r="AC12" s="144"/>
      <c r="AD12" s="143" t="str">
        <f>IF(L18="", ,COUNTIFS(L18:L216,"NEW YORK",BF18:BF216,"tp"))</f>
        <v/>
      </c>
      <c r="AE12" s="143">
        <f>IF(L18="", ,COUNTIFS(L18:L216,"NEW YORK"))-AF12</f>
        <v>0</v>
      </c>
      <c r="AF12" s="143" t="str">
        <f>IF(L18="", ,COUNTIFS(L18:L216,"NEW YORK",BF18:BF216,"be"))</f>
        <v/>
      </c>
      <c r="AG12" s="143"/>
      <c r="AH12" s="143"/>
      <c r="AI12" s="143"/>
      <c r="AJ12" s="143"/>
      <c r="AK12" s="145"/>
      <c r="AL12" s="143"/>
      <c r="AM12" s="143" t="str">
        <f>IF(AF18="", ,COUNTIFS(AF18:AF216,"LIT CYCLE",BF18:BF216,"tp"))</f>
        <v/>
      </c>
      <c r="AN12" s="143">
        <f>IF(AF18="", ,COUNTIFS(AF18:AF216,"LIT CYCLE"))-AO12</f>
        <v>0</v>
      </c>
      <c r="AO12" s="143" t="str">
        <f>IF(AF18="", ,COUNTIFS(AF18:AF216,"LIT CYCLE",BF18:BF216,"be"))</f>
        <v/>
      </c>
      <c r="AP12" s="143"/>
      <c r="AQ12" s="143"/>
      <c r="AR12" s="143"/>
      <c r="AS12" s="143"/>
      <c r="AT12" s="145"/>
      <c r="AU12" s="143"/>
      <c r="AV12" s="143" t="str">
        <f>IF(AF18="", ,COUNTIFS(AF18:AF216,"ENTRY CONTINUATION",BF18:BF216,"tp"))</f>
        <v/>
      </c>
      <c r="AW12" s="143">
        <f>IF(AF18="", ,COUNTIFS(AF18:AF216,"ENTRY CONTINUATION"))-AX12</f>
        <v>0</v>
      </c>
      <c r="AX12" s="143" t="str">
        <f>IF(AF18="", ,COUNTIFS(AF18:AF216,"ENTRY CONTINUATION",BF18:BF216,"be"))</f>
        <v/>
      </c>
      <c r="AY12" s="135"/>
      <c r="AZ12" s="135"/>
      <c r="BA12" s="135"/>
      <c r="BB12" s="135"/>
      <c r="BC12" s="27"/>
      <c r="BD12" s="56"/>
      <c r="BE12" s="56"/>
      <c r="BF12" s="56"/>
      <c r="BG12" s="56"/>
      <c r="BH12" s="56"/>
    </row>
    <row r="13" ht="15.75" customHeight="1">
      <c r="A13" s="56"/>
      <c r="B13" s="135"/>
      <c r="C13" s="16" t="s">
        <v>8</v>
      </c>
      <c r="D13" s="135"/>
      <c r="E13" s="135"/>
      <c r="F13" s="135"/>
      <c r="G13" s="135"/>
      <c r="H13" s="73"/>
      <c r="I13" s="135"/>
      <c r="J13" s="27"/>
      <c r="K13" s="135"/>
      <c r="L13" s="16" t="s">
        <v>28</v>
      </c>
      <c r="M13" s="135"/>
      <c r="N13" s="135"/>
      <c r="O13" s="135"/>
      <c r="P13" s="135"/>
      <c r="Q13" s="116"/>
      <c r="R13" s="135"/>
      <c r="S13" s="39"/>
      <c r="T13" s="135"/>
      <c r="U13" s="16" t="s">
        <v>16</v>
      </c>
      <c r="V13" s="135"/>
      <c r="W13" s="135"/>
      <c r="X13" s="135"/>
      <c r="Y13" s="135"/>
      <c r="Z13" s="119"/>
      <c r="AA13" s="135"/>
      <c r="AB13" s="27"/>
      <c r="AC13" s="136"/>
      <c r="AD13" s="16" t="s">
        <v>17</v>
      </c>
      <c r="AE13" s="135"/>
      <c r="AF13" s="135"/>
      <c r="AG13" s="135"/>
      <c r="AH13" s="135"/>
      <c r="AI13" s="120"/>
      <c r="AJ13" s="135"/>
      <c r="AK13" s="56"/>
      <c r="AL13" s="135"/>
      <c r="AM13" s="16" t="s">
        <v>13</v>
      </c>
      <c r="AN13" s="135"/>
      <c r="AO13" s="135"/>
      <c r="AP13" s="135"/>
      <c r="AQ13" s="135"/>
      <c r="AR13" s="135"/>
      <c r="AS13" s="135"/>
      <c r="AT13" s="56"/>
      <c r="AU13" s="135"/>
      <c r="AV13" s="16" t="s">
        <v>14</v>
      </c>
      <c r="AW13" s="135"/>
      <c r="AX13" s="135"/>
      <c r="AY13" s="135"/>
      <c r="AZ13" s="135"/>
      <c r="BA13" s="135"/>
      <c r="BB13" s="135"/>
      <c r="BC13" s="27"/>
      <c r="BD13" s="56"/>
      <c r="BE13" s="56"/>
      <c r="BF13" s="56"/>
      <c r="BG13" s="56"/>
      <c r="BH13" s="56"/>
    </row>
    <row r="14" ht="30.0" customHeight="1">
      <c r="A14" s="56"/>
      <c r="B14" s="135"/>
      <c r="C14" s="146" t="str">
        <f>IF(D12=0, ,SUM(C12/(D12)))</f>
        <v/>
      </c>
      <c r="F14" s="135"/>
      <c r="G14" s="135"/>
      <c r="H14" s="138"/>
      <c r="I14" s="135"/>
      <c r="J14" s="27"/>
      <c r="K14" s="135"/>
      <c r="L14" s="146" t="str">
        <f>IF(M12=0, ,SUM(L12/(M12)))</f>
        <v/>
      </c>
      <c r="O14" s="135"/>
      <c r="P14" s="135"/>
      <c r="Q14" s="138"/>
      <c r="R14" s="135"/>
      <c r="S14" s="42"/>
      <c r="T14" s="135"/>
      <c r="U14" s="146" t="str">
        <f>IF(V12=0, , SUM(U12/V12))</f>
        <v/>
      </c>
      <c r="X14" s="135"/>
      <c r="Y14" s="135"/>
      <c r="Z14" s="138"/>
      <c r="AA14" s="135"/>
      <c r="AB14" s="27"/>
      <c r="AC14" s="136"/>
      <c r="AD14" s="146" t="str">
        <f>IF(AE12=0, ,SUM(AD12/(AE12)))</f>
        <v/>
      </c>
      <c r="AG14" s="135"/>
      <c r="AH14" s="135"/>
      <c r="AI14" s="138"/>
      <c r="AJ14" s="135"/>
      <c r="AK14" s="56"/>
      <c r="AL14" s="135"/>
      <c r="AM14" s="146" t="str">
        <f>IF(AN12=0, ,SUM(AM12/(AN12)))</f>
        <v/>
      </c>
      <c r="AP14" s="135"/>
      <c r="AQ14" s="135"/>
      <c r="AR14" s="138"/>
      <c r="AS14" s="135"/>
      <c r="AT14" s="56"/>
      <c r="AU14" s="135"/>
      <c r="AV14" s="146" t="str">
        <f>IF(AW12=0, ,SUM(AV12/(AW12)))</f>
        <v/>
      </c>
      <c r="AY14" s="135"/>
      <c r="AZ14" s="135"/>
      <c r="BA14" s="138"/>
      <c r="BB14" s="135"/>
      <c r="BC14" s="27"/>
      <c r="BD14" s="56"/>
      <c r="BE14" s="56"/>
      <c r="BF14" s="56"/>
      <c r="BG14" s="56"/>
      <c r="BH14" s="56"/>
    </row>
    <row r="15" ht="15.75" customHeight="1">
      <c r="A15" s="56"/>
      <c r="B15" s="135"/>
      <c r="C15" s="135"/>
      <c r="D15" s="135"/>
      <c r="E15" s="135"/>
      <c r="F15" s="135"/>
      <c r="G15" s="135"/>
      <c r="H15" s="135"/>
      <c r="I15" s="135"/>
      <c r="J15" s="27"/>
      <c r="K15" s="135"/>
      <c r="L15" s="135"/>
      <c r="M15" s="135"/>
      <c r="N15" s="135"/>
      <c r="O15" s="135"/>
      <c r="P15" s="135"/>
      <c r="Q15" s="135"/>
      <c r="R15" s="135"/>
      <c r="S15" s="27"/>
      <c r="T15" s="135"/>
      <c r="U15" s="135"/>
      <c r="V15" s="135"/>
      <c r="W15" s="135"/>
      <c r="X15" s="135"/>
      <c r="Y15" s="135"/>
      <c r="Z15" s="135"/>
      <c r="AA15" s="135"/>
      <c r="AB15" s="27"/>
      <c r="AC15" s="136"/>
      <c r="AD15" s="135"/>
      <c r="AE15" s="135"/>
      <c r="AF15" s="135"/>
      <c r="AG15" s="135"/>
      <c r="AH15" s="135"/>
      <c r="AI15" s="135"/>
      <c r="AJ15" s="135"/>
      <c r="AK15" s="56"/>
      <c r="AL15" s="135"/>
      <c r="AM15" s="135"/>
      <c r="AN15" s="135"/>
      <c r="AO15" s="135"/>
      <c r="AP15" s="135"/>
      <c r="AQ15" s="135"/>
      <c r="AR15" s="135"/>
      <c r="AS15" s="135"/>
      <c r="AT15" s="56"/>
      <c r="AU15" s="135"/>
      <c r="AV15" s="135"/>
      <c r="AW15" s="135"/>
      <c r="AX15" s="135"/>
      <c r="AY15" s="135"/>
      <c r="AZ15" s="135"/>
      <c r="BA15" s="135"/>
      <c r="BB15" s="135"/>
      <c r="BC15" s="27"/>
      <c r="BD15" s="56"/>
      <c r="BE15" s="56"/>
      <c r="BF15" s="56"/>
      <c r="BG15" s="56"/>
      <c r="BH15" s="56"/>
    </row>
    <row r="16" ht="15.75" customHeight="1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</row>
    <row r="17" ht="26.25" customHeight="1">
      <c r="A17" s="148" t="s">
        <v>29</v>
      </c>
      <c r="G17" s="148" t="s">
        <v>30</v>
      </c>
      <c r="L17" s="148" t="s">
        <v>31</v>
      </c>
      <c r="Q17" s="148" t="s">
        <v>32</v>
      </c>
      <c r="T17" s="148" t="s">
        <v>33</v>
      </c>
      <c r="W17" s="148" t="s">
        <v>34</v>
      </c>
      <c r="Z17" s="148" t="s">
        <v>35</v>
      </c>
      <c r="AC17" s="148" t="s">
        <v>36</v>
      </c>
      <c r="AF17" s="150" t="s">
        <v>37</v>
      </c>
      <c r="AJ17" s="151"/>
      <c r="AK17" s="150" t="s">
        <v>38</v>
      </c>
      <c r="AY17" s="148" t="s">
        <v>39</v>
      </c>
      <c r="BD17" s="152" t="s">
        <v>40</v>
      </c>
      <c r="BE17" s="150" t="s">
        <v>41</v>
      </c>
      <c r="BF17" s="153" t="s">
        <v>42</v>
      </c>
      <c r="BG17" s="150" t="s">
        <v>43</v>
      </c>
      <c r="BH17" s="150" t="s">
        <v>44</v>
      </c>
    </row>
    <row r="18">
      <c r="A18" s="154"/>
      <c r="B18" s="155"/>
      <c r="C18" s="155"/>
      <c r="D18" s="155"/>
      <c r="E18" s="155"/>
      <c r="F18" s="156"/>
      <c r="G18" s="157"/>
      <c r="H18" s="155"/>
      <c r="I18" s="155"/>
      <c r="J18" s="155"/>
      <c r="K18" s="156"/>
      <c r="L18" s="157"/>
      <c r="M18" s="155"/>
      <c r="N18" s="155"/>
      <c r="O18" s="155"/>
      <c r="P18" s="156"/>
      <c r="Q18" s="158"/>
      <c r="R18" s="155"/>
      <c r="S18" s="156"/>
      <c r="T18" s="158"/>
      <c r="U18" s="155"/>
      <c r="V18" s="156"/>
      <c r="W18" s="158"/>
      <c r="X18" s="155"/>
      <c r="Y18" s="156"/>
      <c r="Z18" s="159"/>
      <c r="AA18" s="155"/>
      <c r="AB18" s="156"/>
      <c r="AC18" s="180"/>
      <c r="AD18" s="155"/>
      <c r="AE18" s="155"/>
      <c r="AF18" s="161"/>
      <c r="AG18" s="155"/>
      <c r="AH18" s="155"/>
      <c r="AI18" s="155"/>
      <c r="AJ18" s="156"/>
      <c r="AK18" s="161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77"/>
      <c r="AZ18" s="155"/>
      <c r="BA18" s="155"/>
      <c r="BB18" s="155"/>
      <c r="BC18" s="155"/>
      <c r="BD18" s="163" t="str">
        <f t="array" ref="BD18">IF('FÉVRIER'!A18="", ,IF(A18="", ,INDEX('FÉVRIER'!BD18:BD216, MATCH(100^100, 'FÉVRIER'!BD18:BD216))+1))</f>
        <v/>
      </c>
      <c r="BE18" s="164" t="str">
        <f t="shared" ref="BE18:BE216" si="1">IF(Q18="", ,IF(T18&gt;=Q18,"SELL", "BUY"))</f>
        <v/>
      </c>
      <c r="BF18" s="164" t="str">
        <f t="shared" ref="BF18:BF216" si="2">IF(AC18="", ,IF(AC18&gt;=0.1,"TP",IF(AC18=0,"BE",IF(AC18&lt;=0,"SL"))))</f>
        <v/>
      </c>
      <c r="BG18" s="164" t="str">
        <f>IF(AC18="", ,AC18)</f>
        <v/>
      </c>
      <c r="BH18" s="166" t="str">
        <f t="shared" ref="BH18:BH216" si="3">IF(A18="", ,(WEEKDAY(A18)))</f>
        <v/>
      </c>
    </row>
    <row r="19">
      <c r="A19" s="154"/>
      <c r="B19" s="155"/>
      <c r="C19" s="155"/>
      <c r="D19" s="155"/>
      <c r="E19" s="155"/>
      <c r="F19" s="156"/>
      <c r="G19" s="157"/>
      <c r="H19" s="155"/>
      <c r="I19" s="155"/>
      <c r="J19" s="155"/>
      <c r="K19" s="156"/>
      <c r="L19" s="157"/>
      <c r="M19" s="155"/>
      <c r="N19" s="155"/>
      <c r="O19" s="155"/>
      <c r="P19" s="156"/>
      <c r="Q19" s="158"/>
      <c r="R19" s="155"/>
      <c r="S19" s="156"/>
      <c r="T19" s="158"/>
      <c r="U19" s="155"/>
      <c r="V19" s="156"/>
      <c r="W19" s="158"/>
      <c r="X19" s="155"/>
      <c r="Y19" s="156"/>
      <c r="Z19" s="159"/>
      <c r="AA19" s="155"/>
      <c r="AB19" s="156"/>
      <c r="AC19" s="180"/>
      <c r="AD19" s="155"/>
      <c r="AE19" s="155"/>
      <c r="AF19" s="161"/>
      <c r="AG19" s="155"/>
      <c r="AH19" s="155"/>
      <c r="AI19" s="155"/>
      <c r="AJ19" s="156"/>
      <c r="AK19" s="161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61"/>
      <c r="AZ19" s="155"/>
      <c r="BA19" s="155"/>
      <c r="BB19" s="155"/>
      <c r="BC19" s="155"/>
      <c r="BD19" s="163" t="str">
        <f t="shared" ref="BD19:BD216" si="4">IF(A19="", ,IF(A19="", ,(BD18+1)))</f>
        <v/>
      </c>
      <c r="BE19" s="164" t="str">
        <f t="shared" si="1"/>
        <v/>
      </c>
      <c r="BF19" s="164" t="str">
        <f t="shared" si="2"/>
        <v/>
      </c>
      <c r="BG19" s="164" t="str">
        <f t="shared" ref="BG19:BG216" si="5">IF(AC19="", ,BG18+AC19)</f>
        <v/>
      </c>
      <c r="BH19" s="168" t="str">
        <f t="shared" si="3"/>
        <v/>
      </c>
    </row>
    <row r="20">
      <c r="A20" s="154"/>
      <c r="B20" s="155"/>
      <c r="C20" s="155"/>
      <c r="D20" s="155"/>
      <c r="E20" s="155"/>
      <c r="F20" s="156"/>
      <c r="G20" s="157"/>
      <c r="H20" s="155"/>
      <c r="I20" s="155"/>
      <c r="J20" s="155"/>
      <c r="K20" s="156"/>
      <c r="L20" s="157"/>
      <c r="M20" s="155"/>
      <c r="N20" s="155"/>
      <c r="O20" s="155"/>
      <c r="P20" s="156"/>
      <c r="Q20" s="158"/>
      <c r="R20" s="155"/>
      <c r="S20" s="156"/>
      <c r="T20" s="158"/>
      <c r="U20" s="155"/>
      <c r="V20" s="156"/>
      <c r="W20" s="158"/>
      <c r="X20" s="155"/>
      <c r="Y20" s="156"/>
      <c r="Z20" s="159"/>
      <c r="AA20" s="155"/>
      <c r="AB20" s="156"/>
      <c r="AC20" s="180"/>
      <c r="AD20" s="155"/>
      <c r="AE20" s="155"/>
      <c r="AF20" s="161"/>
      <c r="AG20" s="155"/>
      <c r="AH20" s="155"/>
      <c r="AI20" s="155"/>
      <c r="AJ20" s="156"/>
      <c r="AK20" s="161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61"/>
      <c r="AZ20" s="155"/>
      <c r="BA20" s="155"/>
      <c r="BB20" s="155"/>
      <c r="BC20" s="155"/>
      <c r="BD20" s="163" t="str">
        <f t="shared" si="4"/>
        <v/>
      </c>
      <c r="BE20" s="164" t="str">
        <f t="shared" si="1"/>
        <v/>
      </c>
      <c r="BF20" s="164" t="str">
        <f t="shared" si="2"/>
        <v/>
      </c>
      <c r="BG20" s="164" t="str">
        <f t="shared" si="5"/>
        <v/>
      </c>
      <c r="BH20" s="168" t="str">
        <f t="shared" si="3"/>
        <v/>
      </c>
    </row>
    <row r="21">
      <c r="A21" s="154"/>
      <c r="B21" s="155"/>
      <c r="C21" s="155"/>
      <c r="D21" s="155"/>
      <c r="E21" s="155"/>
      <c r="F21" s="156"/>
      <c r="G21" s="157"/>
      <c r="H21" s="155"/>
      <c r="I21" s="155"/>
      <c r="J21" s="155"/>
      <c r="K21" s="156"/>
      <c r="L21" s="157"/>
      <c r="M21" s="155"/>
      <c r="N21" s="155"/>
      <c r="O21" s="155"/>
      <c r="P21" s="156"/>
      <c r="Q21" s="158"/>
      <c r="R21" s="155"/>
      <c r="S21" s="156"/>
      <c r="T21" s="158"/>
      <c r="U21" s="155"/>
      <c r="V21" s="156"/>
      <c r="W21" s="158"/>
      <c r="X21" s="155"/>
      <c r="Y21" s="156"/>
      <c r="Z21" s="159"/>
      <c r="AA21" s="155"/>
      <c r="AB21" s="156"/>
      <c r="AC21" s="180"/>
      <c r="AD21" s="155"/>
      <c r="AE21" s="155"/>
      <c r="AF21" s="161"/>
      <c r="AG21" s="155"/>
      <c r="AH21" s="155"/>
      <c r="AI21" s="155"/>
      <c r="AJ21" s="156"/>
      <c r="AK21" s="161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61"/>
      <c r="AZ21" s="155"/>
      <c r="BA21" s="155"/>
      <c r="BB21" s="155"/>
      <c r="BC21" s="155"/>
      <c r="BD21" s="163" t="str">
        <f t="shared" si="4"/>
        <v/>
      </c>
      <c r="BE21" s="164" t="str">
        <f t="shared" si="1"/>
        <v/>
      </c>
      <c r="BF21" s="164" t="str">
        <f t="shared" si="2"/>
        <v/>
      </c>
      <c r="BG21" s="164" t="str">
        <f t="shared" si="5"/>
        <v/>
      </c>
      <c r="BH21" s="168" t="str">
        <f t="shared" si="3"/>
        <v/>
      </c>
    </row>
    <row r="22">
      <c r="A22" s="154"/>
      <c r="B22" s="155"/>
      <c r="C22" s="155"/>
      <c r="D22" s="155"/>
      <c r="E22" s="155"/>
      <c r="F22" s="156"/>
      <c r="G22" s="157"/>
      <c r="H22" s="155"/>
      <c r="I22" s="155"/>
      <c r="J22" s="155"/>
      <c r="K22" s="156"/>
      <c r="L22" s="157"/>
      <c r="M22" s="155"/>
      <c r="N22" s="155"/>
      <c r="O22" s="155"/>
      <c r="P22" s="156"/>
      <c r="Q22" s="158"/>
      <c r="R22" s="155"/>
      <c r="S22" s="156"/>
      <c r="T22" s="158"/>
      <c r="U22" s="155"/>
      <c r="V22" s="156"/>
      <c r="W22" s="158"/>
      <c r="X22" s="155"/>
      <c r="Y22" s="156"/>
      <c r="Z22" s="159"/>
      <c r="AA22" s="155"/>
      <c r="AB22" s="156"/>
      <c r="AC22" s="180"/>
      <c r="AD22" s="155"/>
      <c r="AE22" s="156"/>
      <c r="AF22" s="161"/>
      <c r="AG22" s="155"/>
      <c r="AH22" s="155"/>
      <c r="AI22" s="155"/>
      <c r="AJ22" s="156"/>
      <c r="AK22" s="161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61"/>
      <c r="AZ22" s="155"/>
      <c r="BA22" s="155"/>
      <c r="BB22" s="155"/>
      <c r="BC22" s="155"/>
      <c r="BD22" s="163" t="str">
        <f t="shared" si="4"/>
        <v/>
      </c>
      <c r="BE22" s="164" t="str">
        <f t="shared" si="1"/>
        <v/>
      </c>
      <c r="BF22" s="164" t="str">
        <f t="shared" si="2"/>
        <v/>
      </c>
      <c r="BG22" s="164" t="str">
        <f t="shared" si="5"/>
        <v/>
      </c>
      <c r="BH22" s="168" t="str">
        <f t="shared" si="3"/>
        <v/>
      </c>
    </row>
    <row r="23">
      <c r="A23" s="154"/>
      <c r="B23" s="155"/>
      <c r="C23" s="155"/>
      <c r="D23" s="155"/>
      <c r="E23" s="155"/>
      <c r="F23" s="156"/>
      <c r="G23" s="157"/>
      <c r="H23" s="155"/>
      <c r="I23" s="155"/>
      <c r="J23" s="155"/>
      <c r="K23" s="156"/>
      <c r="L23" s="157"/>
      <c r="M23" s="155"/>
      <c r="N23" s="155"/>
      <c r="O23" s="155"/>
      <c r="P23" s="156"/>
      <c r="Q23" s="158"/>
      <c r="R23" s="155"/>
      <c r="S23" s="156"/>
      <c r="T23" s="158"/>
      <c r="U23" s="155"/>
      <c r="V23" s="156"/>
      <c r="W23" s="158"/>
      <c r="X23" s="155"/>
      <c r="Y23" s="156"/>
      <c r="Z23" s="159"/>
      <c r="AA23" s="155"/>
      <c r="AB23" s="156"/>
      <c r="AC23" s="180"/>
      <c r="AD23" s="155"/>
      <c r="AE23" s="155"/>
      <c r="AF23" s="161"/>
      <c r="AG23" s="155"/>
      <c r="AH23" s="155"/>
      <c r="AI23" s="155"/>
      <c r="AJ23" s="156"/>
      <c r="AK23" s="161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61"/>
      <c r="AZ23" s="155"/>
      <c r="BA23" s="155"/>
      <c r="BB23" s="155"/>
      <c r="BC23" s="155"/>
      <c r="BD23" s="163" t="str">
        <f t="shared" si="4"/>
        <v/>
      </c>
      <c r="BE23" s="164" t="str">
        <f t="shared" si="1"/>
        <v/>
      </c>
      <c r="BF23" s="164" t="str">
        <f t="shared" si="2"/>
        <v/>
      </c>
      <c r="BG23" s="164" t="str">
        <f t="shared" si="5"/>
        <v/>
      </c>
      <c r="BH23" s="168" t="str">
        <f t="shared" si="3"/>
        <v/>
      </c>
    </row>
    <row r="24">
      <c r="A24" s="154"/>
      <c r="B24" s="155"/>
      <c r="C24" s="155"/>
      <c r="D24" s="155"/>
      <c r="E24" s="155"/>
      <c r="F24" s="156"/>
      <c r="G24" s="157"/>
      <c r="H24" s="155"/>
      <c r="I24" s="155"/>
      <c r="J24" s="155"/>
      <c r="K24" s="156"/>
      <c r="L24" s="157"/>
      <c r="M24" s="155"/>
      <c r="N24" s="155"/>
      <c r="O24" s="155"/>
      <c r="P24" s="156"/>
      <c r="Q24" s="158"/>
      <c r="R24" s="155"/>
      <c r="S24" s="156"/>
      <c r="T24" s="158"/>
      <c r="U24" s="155"/>
      <c r="V24" s="156"/>
      <c r="W24" s="158"/>
      <c r="X24" s="155"/>
      <c r="Y24" s="156"/>
      <c r="Z24" s="159"/>
      <c r="AA24" s="155"/>
      <c r="AB24" s="156"/>
      <c r="AC24" s="180"/>
      <c r="AD24" s="155"/>
      <c r="AE24" s="155"/>
      <c r="AF24" s="161"/>
      <c r="AG24" s="155"/>
      <c r="AH24" s="155"/>
      <c r="AI24" s="155"/>
      <c r="AJ24" s="156"/>
      <c r="AK24" s="161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61"/>
      <c r="AZ24" s="155"/>
      <c r="BA24" s="155"/>
      <c r="BB24" s="155"/>
      <c r="BC24" s="155"/>
      <c r="BD24" s="163" t="str">
        <f t="shared" si="4"/>
        <v/>
      </c>
      <c r="BE24" s="164" t="str">
        <f t="shared" si="1"/>
        <v/>
      </c>
      <c r="BF24" s="164" t="str">
        <f t="shared" si="2"/>
        <v/>
      </c>
      <c r="BG24" s="164" t="str">
        <f t="shared" si="5"/>
        <v/>
      </c>
      <c r="BH24" s="168" t="str">
        <f t="shared" si="3"/>
        <v/>
      </c>
    </row>
    <row r="25">
      <c r="A25" s="154"/>
      <c r="B25" s="155"/>
      <c r="C25" s="155"/>
      <c r="D25" s="155"/>
      <c r="E25" s="155"/>
      <c r="F25" s="156"/>
      <c r="G25" s="157"/>
      <c r="H25" s="155"/>
      <c r="I25" s="155"/>
      <c r="J25" s="155"/>
      <c r="K25" s="156"/>
      <c r="L25" s="157"/>
      <c r="M25" s="155"/>
      <c r="N25" s="155"/>
      <c r="O25" s="155"/>
      <c r="P25" s="156"/>
      <c r="Q25" s="158"/>
      <c r="R25" s="155"/>
      <c r="S25" s="156"/>
      <c r="T25" s="158"/>
      <c r="U25" s="155"/>
      <c r="V25" s="156"/>
      <c r="W25" s="158"/>
      <c r="X25" s="155"/>
      <c r="Y25" s="156"/>
      <c r="Z25" s="159"/>
      <c r="AA25" s="155"/>
      <c r="AB25" s="156"/>
      <c r="AC25" s="180"/>
      <c r="AD25" s="155"/>
      <c r="AE25" s="155"/>
      <c r="AF25" s="161"/>
      <c r="AG25" s="155"/>
      <c r="AH25" s="155"/>
      <c r="AI25" s="155"/>
      <c r="AJ25" s="156"/>
      <c r="AK25" s="161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61"/>
      <c r="AZ25" s="155"/>
      <c r="BA25" s="155"/>
      <c r="BB25" s="155"/>
      <c r="BC25" s="155"/>
      <c r="BD25" s="163" t="str">
        <f t="shared" si="4"/>
        <v/>
      </c>
      <c r="BE25" s="164" t="str">
        <f t="shared" si="1"/>
        <v/>
      </c>
      <c r="BF25" s="164" t="str">
        <f t="shared" si="2"/>
        <v/>
      </c>
      <c r="BG25" s="164" t="str">
        <f t="shared" si="5"/>
        <v/>
      </c>
      <c r="BH25" s="168" t="str">
        <f t="shared" si="3"/>
        <v/>
      </c>
    </row>
    <row r="26">
      <c r="A26" s="154"/>
      <c r="B26" s="155"/>
      <c r="C26" s="155"/>
      <c r="D26" s="155"/>
      <c r="E26" s="155"/>
      <c r="F26" s="156"/>
      <c r="G26" s="157"/>
      <c r="H26" s="155"/>
      <c r="I26" s="155"/>
      <c r="J26" s="155"/>
      <c r="K26" s="156"/>
      <c r="L26" s="157"/>
      <c r="M26" s="155"/>
      <c r="N26" s="155"/>
      <c r="O26" s="155"/>
      <c r="P26" s="156"/>
      <c r="Q26" s="158"/>
      <c r="R26" s="155"/>
      <c r="S26" s="156"/>
      <c r="T26" s="158"/>
      <c r="U26" s="155"/>
      <c r="V26" s="156"/>
      <c r="W26" s="158"/>
      <c r="X26" s="155"/>
      <c r="Y26" s="156"/>
      <c r="Z26" s="159"/>
      <c r="AA26" s="155"/>
      <c r="AB26" s="156"/>
      <c r="AC26" s="180"/>
      <c r="AD26" s="155"/>
      <c r="AE26" s="155"/>
      <c r="AF26" s="161"/>
      <c r="AG26" s="155"/>
      <c r="AH26" s="155"/>
      <c r="AI26" s="155"/>
      <c r="AJ26" s="156"/>
      <c r="AK26" s="161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61"/>
      <c r="AZ26" s="155"/>
      <c r="BA26" s="155"/>
      <c r="BB26" s="155"/>
      <c r="BC26" s="155"/>
      <c r="BD26" s="163" t="str">
        <f t="shared" si="4"/>
        <v/>
      </c>
      <c r="BE26" s="164" t="str">
        <f t="shared" si="1"/>
        <v/>
      </c>
      <c r="BF26" s="164" t="str">
        <f t="shared" si="2"/>
        <v/>
      </c>
      <c r="BG26" s="164" t="str">
        <f t="shared" si="5"/>
        <v/>
      </c>
      <c r="BH26" s="168" t="str">
        <f t="shared" si="3"/>
        <v/>
      </c>
    </row>
    <row r="27">
      <c r="A27" s="154"/>
      <c r="B27" s="155"/>
      <c r="C27" s="155"/>
      <c r="D27" s="155"/>
      <c r="E27" s="155"/>
      <c r="F27" s="156"/>
      <c r="G27" s="157"/>
      <c r="H27" s="155"/>
      <c r="I27" s="155"/>
      <c r="J27" s="155"/>
      <c r="K27" s="156"/>
      <c r="L27" s="157"/>
      <c r="M27" s="155"/>
      <c r="N27" s="155"/>
      <c r="O27" s="155"/>
      <c r="P27" s="156"/>
      <c r="Q27" s="158"/>
      <c r="R27" s="155"/>
      <c r="S27" s="156"/>
      <c r="T27" s="158"/>
      <c r="U27" s="155"/>
      <c r="V27" s="156"/>
      <c r="W27" s="158"/>
      <c r="X27" s="155"/>
      <c r="Y27" s="156"/>
      <c r="Z27" s="159"/>
      <c r="AA27" s="155"/>
      <c r="AB27" s="156"/>
      <c r="AC27" s="180"/>
      <c r="AD27" s="155"/>
      <c r="AE27" s="155"/>
      <c r="AF27" s="161"/>
      <c r="AG27" s="155"/>
      <c r="AH27" s="155"/>
      <c r="AI27" s="155"/>
      <c r="AJ27" s="156"/>
      <c r="AK27" s="161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61"/>
      <c r="AZ27" s="155"/>
      <c r="BA27" s="155"/>
      <c r="BB27" s="155"/>
      <c r="BC27" s="155"/>
      <c r="BD27" s="163" t="str">
        <f t="shared" si="4"/>
        <v/>
      </c>
      <c r="BE27" s="164" t="str">
        <f t="shared" si="1"/>
        <v/>
      </c>
      <c r="BF27" s="164" t="str">
        <f t="shared" si="2"/>
        <v/>
      </c>
      <c r="BG27" s="164" t="str">
        <f t="shared" si="5"/>
        <v/>
      </c>
      <c r="BH27" s="168" t="str">
        <f t="shared" si="3"/>
        <v/>
      </c>
    </row>
    <row r="28">
      <c r="A28" s="154"/>
      <c r="B28" s="155"/>
      <c r="C28" s="155"/>
      <c r="D28" s="155"/>
      <c r="E28" s="155"/>
      <c r="F28" s="156"/>
      <c r="G28" s="157"/>
      <c r="H28" s="155"/>
      <c r="I28" s="155"/>
      <c r="J28" s="155"/>
      <c r="K28" s="156"/>
      <c r="L28" s="157"/>
      <c r="M28" s="155"/>
      <c r="N28" s="155"/>
      <c r="O28" s="155"/>
      <c r="P28" s="156"/>
      <c r="Q28" s="158"/>
      <c r="R28" s="155"/>
      <c r="S28" s="156"/>
      <c r="T28" s="158"/>
      <c r="U28" s="155"/>
      <c r="V28" s="156"/>
      <c r="W28" s="158"/>
      <c r="X28" s="155"/>
      <c r="Y28" s="156"/>
      <c r="Z28" s="159"/>
      <c r="AA28" s="155"/>
      <c r="AB28" s="156"/>
      <c r="AC28" s="180"/>
      <c r="AD28" s="155"/>
      <c r="AE28" s="155"/>
      <c r="AF28" s="161"/>
      <c r="AG28" s="155"/>
      <c r="AH28" s="155"/>
      <c r="AI28" s="155"/>
      <c r="AJ28" s="156"/>
      <c r="AK28" s="161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61"/>
      <c r="AZ28" s="155"/>
      <c r="BA28" s="155"/>
      <c r="BB28" s="155"/>
      <c r="BC28" s="155"/>
      <c r="BD28" s="163" t="str">
        <f t="shared" si="4"/>
        <v/>
      </c>
      <c r="BE28" s="164" t="str">
        <f t="shared" si="1"/>
        <v/>
      </c>
      <c r="BF28" s="164" t="str">
        <f t="shared" si="2"/>
        <v/>
      </c>
      <c r="BG28" s="164" t="str">
        <f t="shared" si="5"/>
        <v/>
      </c>
      <c r="BH28" s="168" t="str">
        <f t="shared" si="3"/>
        <v/>
      </c>
    </row>
    <row r="29">
      <c r="A29" s="154"/>
      <c r="B29" s="155"/>
      <c r="C29" s="155"/>
      <c r="D29" s="155"/>
      <c r="E29" s="155"/>
      <c r="F29" s="156"/>
      <c r="G29" s="157"/>
      <c r="H29" s="155"/>
      <c r="I29" s="155"/>
      <c r="J29" s="155"/>
      <c r="K29" s="156"/>
      <c r="L29" s="157"/>
      <c r="M29" s="155"/>
      <c r="N29" s="155"/>
      <c r="O29" s="155"/>
      <c r="P29" s="156"/>
      <c r="Q29" s="158"/>
      <c r="R29" s="155"/>
      <c r="S29" s="156"/>
      <c r="T29" s="158"/>
      <c r="U29" s="155"/>
      <c r="V29" s="156"/>
      <c r="W29" s="158"/>
      <c r="X29" s="155"/>
      <c r="Y29" s="156"/>
      <c r="Z29" s="159"/>
      <c r="AA29" s="155"/>
      <c r="AB29" s="156"/>
      <c r="AC29" s="180"/>
      <c r="AD29" s="155"/>
      <c r="AE29" s="155"/>
      <c r="AF29" s="161"/>
      <c r="AG29" s="155"/>
      <c r="AH29" s="155"/>
      <c r="AI29" s="155"/>
      <c r="AJ29" s="156"/>
      <c r="AK29" s="161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61"/>
      <c r="AZ29" s="155"/>
      <c r="BA29" s="155"/>
      <c r="BB29" s="155"/>
      <c r="BC29" s="155"/>
      <c r="BD29" s="163" t="str">
        <f t="shared" si="4"/>
        <v/>
      </c>
      <c r="BE29" s="164" t="str">
        <f t="shared" si="1"/>
        <v/>
      </c>
      <c r="BF29" s="164" t="str">
        <f t="shared" si="2"/>
        <v/>
      </c>
      <c r="BG29" s="164" t="str">
        <f t="shared" si="5"/>
        <v/>
      </c>
      <c r="BH29" s="168" t="str">
        <f t="shared" si="3"/>
        <v/>
      </c>
    </row>
    <row r="30">
      <c r="A30" s="154"/>
      <c r="B30" s="155"/>
      <c r="C30" s="155"/>
      <c r="D30" s="155"/>
      <c r="E30" s="155"/>
      <c r="F30" s="156"/>
      <c r="G30" s="157"/>
      <c r="H30" s="155"/>
      <c r="I30" s="155"/>
      <c r="J30" s="155"/>
      <c r="K30" s="156"/>
      <c r="L30" s="157"/>
      <c r="M30" s="155"/>
      <c r="N30" s="155"/>
      <c r="O30" s="155"/>
      <c r="P30" s="156"/>
      <c r="Q30" s="158"/>
      <c r="R30" s="155"/>
      <c r="S30" s="156"/>
      <c r="T30" s="158"/>
      <c r="U30" s="155"/>
      <c r="V30" s="156"/>
      <c r="W30" s="158"/>
      <c r="X30" s="155"/>
      <c r="Y30" s="156"/>
      <c r="Z30" s="159"/>
      <c r="AA30" s="155"/>
      <c r="AB30" s="156"/>
      <c r="AC30" s="180"/>
      <c r="AD30" s="155"/>
      <c r="AE30" s="155"/>
      <c r="AF30" s="161"/>
      <c r="AG30" s="155"/>
      <c r="AH30" s="155"/>
      <c r="AI30" s="155"/>
      <c r="AJ30" s="156"/>
      <c r="AK30" s="161"/>
      <c r="AL30" s="155"/>
      <c r="AM30" s="155"/>
      <c r="AN30" s="155"/>
      <c r="AO30" s="155"/>
      <c r="AP30" s="155"/>
      <c r="AQ30" s="155"/>
      <c r="AR30" s="155"/>
      <c r="AS30" s="155"/>
      <c r="AT30" s="155"/>
      <c r="AU30" s="155"/>
      <c r="AV30" s="155"/>
      <c r="AW30" s="155"/>
      <c r="AX30" s="155"/>
      <c r="AY30" s="161"/>
      <c r="AZ30" s="155"/>
      <c r="BA30" s="155"/>
      <c r="BB30" s="155"/>
      <c r="BC30" s="155"/>
      <c r="BD30" s="163" t="str">
        <f t="shared" si="4"/>
        <v/>
      </c>
      <c r="BE30" s="164" t="str">
        <f t="shared" si="1"/>
        <v/>
      </c>
      <c r="BF30" s="164" t="str">
        <f t="shared" si="2"/>
        <v/>
      </c>
      <c r="BG30" s="164" t="str">
        <f t="shared" si="5"/>
        <v/>
      </c>
      <c r="BH30" s="168" t="str">
        <f t="shared" si="3"/>
        <v/>
      </c>
    </row>
    <row r="31">
      <c r="A31" s="154"/>
      <c r="B31" s="155"/>
      <c r="C31" s="155"/>
      <c r="D31" s="155"/>
      <c r="E31" s="155"/>
      <c r="F31" s="156"/>
      <c r="G31" s="157"/>
      <c r="H31" s="155"/>
      <c r="I31" s="155"/>
      <c r="J31" s="155"/>
      <c r="K31" s="156"/>
      <c r="L31" s="157"/>
      <c r="M31" s="155"/>
      <c r="N31" s="155"/>
      <c r="O31" s="155"/>
      <c r="P31" s="156"/>
      <c r="Q31" s="158"/>
      <c r="R31" s="155"/>
      <c r="S31" s="156"/>
      <c r="T31" s="158"/>
      <c r="U31" s="155"/>
      <c r="V31" s="156"/>
      <c r="W31" s="158"/>
      <c r="X31" s="155"/>
      <c r="Y31" s="156"/>
      <c r="Z31" s="159"/>
      <c r="AA31" s="155"/>
      <c r="AB31" s="156"/>
      <c r="AC31" s="180"/>
      <c r="AD31" s="155"/>
      <c r="AE31" s="155"/>
      <c r="AF31" s="161"/>
      <c r="AG31" s="155"/>
      <c r="AH31" s="155"/>
      <c r="AI31" s="155"/>
      <c r="AJ31" s="156"/>
      <c r="AK31" s="161"/>
      <c r="AL31" s="155"/>
      <c r="AM31" s="155"/>
      <c r="AN31" s="155"/>
      <c r="AO31" s="155"/>
      <c r="AP31" s="155"/>
      <c r="AQ31" s="155"/>
      <c r="AR31" s="155"/>
      <c r="AS31" s="155"/>
      <c r="AT31" s="155"/>
      <c r="AU31" s="155"/>
      <c r="AV31" s="155"/>
      <c r="AW31" s="155"/>
      <c r="AX31" s="155"/>
      <c r="AY31" s="161"/>
      <c r="AZ31" s="155"/>
      <c r="BA31" s="155"/>
      <c r="BB31" s="155"/>
      <c r="BC31" s="155"/>
      <c r="BD31" s="163" t="str">
        <f t="shared" si="4"/>
        <v/>
      </c>
      <c r="BE31" s="164" t="str">
        <f t="shared" si="1"/>
        <v/>
      </c>
      <c r="BF31" s="164" t="str">
        <f t="shared" si="2"/>
        <v/>
      </c>
      <c r="BG31" s="164" t="str">
        <f t="shared" si="5"/>
        <v/>
      </c>
      <c r="BH31" s="168" t="str">
        <f t="shared" si="3"/>
        <v/>
      </c>
    </row>
    <row r="32">
      <c r="A32" s="154"/>
      <c r="B32" s="155"/>
      <c r="C32" s="155"/>
      <c r="D32" s="155"/>
      <c r="E32" s="155"/>
      <c r="F32" s="156"/>
      <c r="G32" s="157"/>
      <c r="H32" s="155"/>
      <c r="I32" s="155"/>
      <c r="J32" s="155"/>
      <c r="K32" s="156"/>
      <c r="L32" s="157"/>
      <c r="M32" s="155"/>
      <c r="N32" s="155"/>
      <c r="O32" s="155"/>
      <c r="P32" s="156"/>
      <c r="Q32" s="158"/>
      <c r="R32" s="155"/>
      <c r="S32" s="156"/>
      <c r="T32" s="158"/>
      <c r="U32" s="155"/>
      <c r="V32" s="156"/>
      <c r="W32" s="158"/>
      <c r="X32" s="155"/>
      <c r="Y32" s="156"/>
      <c r="Z32" s="159"/>
      <c r="AA32" s="155"/>
      <c r="AB32" s="156"/>
      <c r="AC32" s="180"/>
      <c r="AD32" s="155"/>
      <c r="AE32" s="155"/>
      <c r="AF32" s="161"/>
      <c r="AG32" s="155"/>
      <c r="AH32" s="155"/>
      <c r="AI32" s="155"/>
      <c r="AJ32" s="156"/>
      <c r="AK32" s="161"/>
      <c r="AL32" s="155"/>
      <c r="AM32" s="155"/>
      <c r="AN32" s="155"/>
      <c r="AO32" s="155"/>
      <c r="AP32" s="155"/>
      <c r="AQ32" s="155"/>
      <c r="AR32" s="155"/>
      <c r="AS32" s="155"/>
      <c r="AT32" s="155"/>
      <c r="AU32" s="155"/>
      <c r="AV32" s="155"/>
      <c r="AW32" s="155"/>
      <c r="AX32" s="155"/>
      <c r="AY32" s="161"/>
      <c r="AZ32" s="155"/>
      <c r="BA32" s="155"/>
      <c r="BB32" s="155"/>
      <c r="BC32" s="155"/>
      <c r="BD32" s="163" t="str">
        <f t="shared" si="4"/>
        <v/>
      </c>
      <c r="BE32" s="164" t="str">
        <f t="shared" si="1"/>
        <v/>
      </c>
      <c r="BF32" s="164" t="str">
        <f t="shared" si="2"/>
        <v/>
      </c>
      <c r="BG32" s="164" t="str">
        <f t="shared" si="5"/>
        <v/>
      </c>
      <c r="BH32" s="168" t="str">
        <f t="shared" si="3"/>
        <v/>
      </c>
    </row>
    <row r="33">
      <c r="A33" s="154"/>
      <c r="B33" s="155"/>
      <c r="C33" s="155"/>
      <c r="D33" s="155"/>
      <c r="E33" s="155"/>
      <c r="F33" s="156"/>
      <c r="G33" s="157"/>
      <c r="H33" s="155"/>
      <c r="I33" s="155"/>
      <c r="J33" s="155"/>
      <c r="K33" s="156"/>
      <c r="L33" s="157"/>
      <c r="M33" s="155"/>
      <c r="N33" s="155"/>
      <c r="O33" s="155"/>
      <c r="P33" s="156"/>
      <c r="Q33" s="158"/>
      <c r="R33" s="155"/>
      <c r="S33" s="156"/>
      <c r="T33" s="158"/>
      <c r="U33" s="155"/>
      <c r="V33" s="156"/>
      <c r="W33" s="158"/>
      <c r="X33" s="155"/>
      <c r="Y33" s="156"/>
      <c r="Z33" s="159"/>
      <c r="AA33" s="155"/>
      <c r="AB33" s="156"/>
      <c r="AC33" s="180"/>
      <c r="AD33" s="155"/>
      <c r="AE33" s="155"/>
      <c r="AF33" s="161"/>
      <c r="AG33" s="155"/>
      <c r="AH33" s="155"/>
      <c r="AI33" s="155"/>
      <c r="AJ33" s="156"/>
      <c r="AK33" s="161"/>
      <c r="AL33" s="155"/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61"/>
      <c r="AZ33" s="155"/>
      <c r="BA33" s="155"/>
      <c r="BB33" s="155"/>
      <c r="BC33" s="155"/>
      <c r="BD33" s="163" t="str">
        <f t="shared" si="4"/>
        <v/>
      </c>
      <c r="BE33" s="164" t="str">
        <f t="shared" si="1"/>
        <v/>
      </c>
      <c r="BF33" s="164" t="str">
        <f t="shared" si="2"/>
        <v/>
      </c>
      <c r="BG33" s="164" t="str">
        <f t="shared" si="5"/>
        <v/>
      </c>
      <c r="BH33" s="168" t="str">
        <f t="shared" si="3"/>
        <v/>
      </c>
    </row>
    <row r="34">
      <c r="A34" s="154"/>
      <c r="B34" s="155"/>
      <c r="C34" s="155"/>
      <c r="D34" s="155"/>
      <c r="E34" s="155"/>
      <c r="F34" s="156"/>
      <c r="G34" s="157"/>
      <c r="H34" s="155"/>
      <c r="I34" s="155"/>
      <c r="J34" s="155"/>
      <c r="K34" s="156"/>
      <c r="L34" s="157"/>
      <c r="M34" s="155"/>
      <c r="N34" s="155"/>
      <c r="O34" s="155"/>
      <c r="P34" s="156"/>
      <c r="Q34" s="158"/>
      <c r="R34" s="155"/>
      <c r="S34" s="156"/>
      <c r="T34" s="158"/>
      <c r="U34" s="155"/>
      <c r="V34" s="156"/>
      <c r="W34" s="158"/>
      <c r="X34" s="155"/>
      <c r="Y34" s="156"/>
      <c r="Z34" s="159"/>
      <c r="AA34" s="155"/>
      <c r="AB34" s="156"/>
      <c r="AC34" s="180"/>
      <c r="AD34" s="155"/>
      <c r="AE34" s="155"/>
      <c r="AF34" s="161"/>
      <c r="AG34" s="155"/>
      <c r="AH34" s="155"/>
      <c r="AI34" s="155"/>
      <c r="AJ34" s="156"/>
      <c r="AK34" s="161"/>
      <c r="AL34" s="155"/>
      <c r="AM34" s="155"/>
      <c r="AN34" s="155"/>
      <c r="AO34" s="155"/>
      <c r="AP34" s="155"/>
      <c r="AQ34" s="155"/>
      <c r="AR34" s="155"/>
      <c r="AS34" s="155"/>
      <c r="AT34" s="155"/>
      <c r="AU34" s="155"/>
      <c r="AV34" s="155"/>
      <c r="AW34" s="155"/>
      <c r="AX34" s="155"/>
      <c r="AY34" s="161"/>
      <c r="AZ34" s="155"/>
      <c r="BA34" s="155"/>
      <c r="BB34" s="155"/>
      <c r="BC34" s="155"/>
      <c r="BD34" s="163" t="str">
        <f t="shared" si="4"/>
        <v/>
      </c>
      <c r="BE34" s="164" t="str">
        <f t="shared" si="1"/>
        <v/>
      </c>
      <c r="BF34" s="164" t="str">
        <f t="shared" si="2"/>
        <v/>
      </c>
      <c r="BG34" s="164" t="str">
        <f t="shared" si="5"/>
        <v/>
      </c>
      <c r="BH34" s="168" t="str">
        <f t="shared" si="3"/>
        <v/>
      </c>
    </row>
    <row r="35">
      <c r="A35" s="154"/>
      <c r="B35" s="155"/>
      <c r="C35" s="155"/>
      <c r="D35" s="155"/>
      <c r="E35" s="155"/>
      <c r="F35" s="156"/>
      <c r="G35" s="157"/>
      <c r="H35" s="155"/>
      <c r="I35" s="155"/>
      <c r="J35" s="155"/>
      <c r="K35" s="156"/>
      <c r="L35" s="157"/>
      <c r="M35" s="155"/>
      <c r="N35" s="155"/>
      <c r="O35" s="155"/>
      <c r="P35" s="156"/>
      <c r="Q35" s="158"/>
      <c r="R35" s="155"/>
      <c r="S35" s="156"/>
      <c r="T35" s="158"/>
      <c r="U35" s="155"/>
      <c r="V35" s="156"/>
      <c r="W35" s="158"/>
      <c r="X35" s="155"/>
      <c r="Y35" s="156"/>
      <c r="Z35" s="159"/>
      <c r="AA35" s="155"/>
      <c r="AB35" s="156"/>
      <c r="AC35" s="180"/>
      <c r="AD35" s="155"/>
      <c r="AE35" s="155"/>
      <c r="AF35" s="161"/>
      <c r="AG35" s="155"/>
      <c r="AH35" s="155"/>
      <c r="AI35" s="155"/>
      <c r="AJ35" s="156"/>
      <c r="AK35" s="161"/>
      <c r="AL35" s="155"/>
      <c r="AM35" s="155"/>
      <c r="AN35" s="155"/>
      <c r="AO35" s="155"/>
      <c r="AP35" s="155"/>
      <c r="AQ35" s="155"/>
      <c r="AR35" s="155"/>
      <c r="AS35" s="155"/>
      <c r="AT35" s="155"/>
      <c r="AU35" s="155"/>
      <c r="AV35" s="155"/>
      <c r="AW35" s="155"/>
      <c r="AX35" s="155"/>
      <c r="AY35" s="161"/>
      <c r="AZ35" s="155"/>
      <c r="BA35" s="155"/>
      <c r="BB35" s="155"/>
      <c r="BC35" s="155"/>
      <c r="BD35" s="163" t="str">
        <f t="shared" si="4"/>
        <v/>
      </c>
      <c r="BE35" s="164" t="str">
        <f t="shared" si="1"/>
        <v/>
      </c>
      <c r="BF35" s="164" t="str">
        <f t="shared" si="2"/>
        <v/>
      </c>
      <c r="BG35" s="164" t="str">
        <f t="shared" si="5"/>
        <v/>
      </c>
      <c r="BH35" s="168" t="str">
        <f t="shared" si="3"/>
        <v/>
      </c>
    </row>
    <row r="36">
      <c r="A36" s="154"/>
      <c r="B36" s="155"/>
      <c r="C36" s="155"/>
      <c r="D36" s="155"/>
      <c r="E36" s="155"/>
      <c r="F36" s="156"/>
      <c r="G36" s="157"/>
      <c r="H36" s="155"/>
      <c r="I36" s="155"/>
      <c r="J36" s="155"/>
      <c r="K36" s="156"/>
      <c r="L36" s="157"/>
      <c r="M36" s="155"/>
      <c r="N36" s="155"/>
      <c r="O36" s="155"/>
      <c r="P36" s="156"/>
      <c r="Q36" s="158"/>
      <c r="R36" s="155"/>
      <c r="S36" s="156"/>
      <c r="T36" s="158"/>
      <c r="U36" s="155"/>
      <c r="V36" s="156"/>
      <c r="W36" s="158"/>
      <c r="X36" s="155"/>
      <c r="Y36" s="156"/>
      <c r="Z36" s="159"/>
      <c r="AA36" s="155"/>
      <c r="AB36" s="156"/>
      <c r="AC36" s="180"/>
      <c r="AD36" s="155"/>
      <c r="AE36" s="155"/>
      <c r="AF36" s="161"/>
      <c r="AG36" s="155"/>
      <c r="AH36" s="155"/>
      <c r="AI36" s="155"/>
      <c r="AJ36" s="156"/>
      <c r="AK36" s="161"/>
      <c r="AL36" s="155"/>
      <c r="AM36" s="155"/>
      <c r="AN36" s="155"/>
      <c r="AO36" s="155"/>
      <c r="AP36" s="155"/>
      <c r="AQ36" s="155"/>
      <c r="AR36" s="155"/>
      <c r="AS36" s="155"/>
      <c r="AT36" s="155"/>
      <c r="AU36" s="155"/>
      <c r="AV36" s="155"/>
      <c r="AW36" s="155"/>
      <c r="AX36" s="155"/>
      <c r="AY36" s="161"/>
      <c r="AZ36" s="155"/>
      <c r="BA36" s="155"/>
      <c r="BB36" s="155"/>
      <c r="BC36" s="155"/>
      <c r="BD36" s="163" t="str">
        <f t="shared" si="4"/>
        <v/>
      </c>
      <c r="BE36" s="164" t="str">
        <f t="shared" si="1"/>
        <v/>
      </c>
      <c r="BF36" s="164" t="str">
        <f t="shared" si="2"/>
        <v/>
      </c>
      <c r="BG36" s="164" t="str">
        <f t="shared" si="5"/>
        <v/>
      </c>
      <c r="BH36" s="168" t="str">
        <f t="shared" si="3"/>
        <v/>
      </c>
    </row>
    <row r="37">
      <c r="A37" s="154"/>
      <c r="B37" s="155"/>
      <c r="C37" s="155"/>
      <c r="D37" s="155"/>
      <c r="E37" s="155"/>
      <c r="F37" s="156"/>
      <c r="G37" s="157"/>
      <c r="H37" s="155"/>
      <c r="I37" s="155"/>
      <c r="J37" s="155"/>
      <c r="K37" s="156"/>
      <c r="L37" s="157"/>
      <c r="M37" s="155"/>
      <c r="N37" s="155"/>
      <c r="O37" s="155"/>
      <c r="P37" s="156"/>
      <c r="Q37" s="158"/>
      <c r="R37" s="155"/>
      <c r="S37" s="156"/>
      <c r="T37" s="158"/>
      <c r="U37" s="155"/>
      <c r="V37" s="156"/>
      <c r="W37" s="158"/>
      <c r="X37" s="155"/>
      <c r="Y37" s="156"/>
      <c r="Z37" s="159"/>
      <c r="AA37" s="155"/>
      <c r="AB37" s="156"/>
      <c r="AC37" s="180"/>
      <c r="AD37" s="155"/>
      <c r="AE37" s="155"/>
      <c r="AF37" s="161"/>
      <c r="AG37" s="155"/>
      <c r="AH37" s="155"/>
      <c r="AI37" s="155"/>
      <c r="AJ37" s="156"/>
      <c r="AK37" s="161"/>
      <c r="AL37" s="155"/>
      <c r="AM37" s="155"/>
      <c r="AN37" s="155"/>
      <c r="AO37" s="155"/>
      <c r="AP37" s="155"/>
      <c r="AQ37" s="155"/>
      <c r="AR37" s="155"/>
      <c r="AS37" s="155"/>
      <c r="AT37" s="155"/>
      <c r="AU37" s="155"/>
      <c r="AV37" s="155"/>
      <c r="AW37" s="155"/>
      <c r="AX37" s="155"/>
      <c r="AY37" s="161"/>
      <c r="AZ37" s="155"/>
      <c r="BA37" s="155"/>
      <c r="BB37" s="155"/>
      <c r="BC37" s="155"/>
      <c r="BD37" s="163" t="str">
        <f t="shared" si="4"/>
        <v/>
      </c>
      <c r="BE37" s="164" t="str">
        <f t="shared" si="1"/>
        <v/>
      </c>
      <c r="BF37" s="164" t="str">
        <f t="shared" si="2"/>
        <v/>
      </c>
      <c r="BG37" s="164" t="str">
        <f t="shared" si="5"/>
        <v/>
      </c>
      <c r="BH37" s="168" t="str">
        <f t="shared" si="3"/>
        <v/>
      </c>
    </row>
    <row r="38">
      <c r="A38" s="154"/>
      <c r="B38" s="155"/>
      <c r="C38" s="155"/>
      <c r="D38" s="155"/>
      <c r="E38" s="155"/>
      <c r="F38" s="156"/>
      <c r="G38" s="157"/>
      <c r="H38" s="155"/>
      <c r="I38" s="155"/>
      <c r="J38" s="155"/>
      <c r="K38" s="156"/>
      <c r="L38" s="157"/>
      <c r="M38" s="155"/>
      <c r="N38" s="155"/>
      <c r="O38" s="155"/>
      <c r="P38" s="156"/>
      <c r="Q38" s="158"/>
      <c r="R38" s="155"/>
      <c r="S38" s="156"/>
      <c r="T38" s="158"/>
      <c r="U38" s="155"/>
      <c r="V38" s="156"/>
      <c r="W38" s="158"/>
      <c r="X38" s="155"/>
      <c r="Y38" s="156"/>
      <c r="Z38" s="159"/>
      <c r="AA38" s="155"/>
      <c r="AB38" s="156"/>
      <c r="AC38" s="180"/>
      <c r="AD38" s="155"/>
      <c r="AE38" s="155"/>
      <c r="AF38" s="161"/>
      <c r="AG38" s="155"/>
      <c r="AH38" s="155"/>
      <c r="AI38" s="155"/>
      <c r="AJ38" s="156"/>
      <c r="AK38" s="161"/>
      <c r="AL38" s="155"/>
      <c r="AM38" s="155"/>
      <c r="AN38" s="155"/>
      <c r="AO38" s="155"/>
      <c r="AP38" s="155"/>
      <c r="AQ38" s="155"/>
      <c r="AR38" s="155"/>
      <c r="AS38" s="155"/>
      <c r="AT38" s="155"/>
      <c r="AU38" s="155"/>
      <c r="AV38" s="155"/>
      <c r="AW38" s="155"/>
      <c r="AX38" s="155"/>
      <c r="AY38" s="161"/>
      <c r="AZ38" s="155"/>
      <c r="BA38" s="155"/>
      <c r="BB38" s="155"/>
      <c r="BC38" s="155"/>
      <c r="BD38" s="163" t="str">
        <f t="shared" si="4"/>
        <v/>
      </c>
      <c r="BE38" s="164" t="str">
        <f t="shared" si="1"/>
        <v/>
      </c>
      <c r="BF38" s="164" t="str">
        <f t="shared" si="2"/>
        <v/>
      </c>
      <c r="BG38" s="164" t="str">
        <f t="shared" si="5"/>
        <v/>
      </c>
      <c r="BH38" s="168" t="str">
        <f t="shared" si="3"/>
        <v/>
      </c>
    </row>
    <row r="39">
      <c r="A39" s="154"/>
      <c r="B39" s="155"/>
      <c r="C39" s="155"/>
      <c r="D39" s="155"/>
      <c r="E39" s="155"/>
      <c r="F39" s="156"/>
      <c r="G39" s="157"/>
      <c r="H39" s="155"/>
      <c r="I39" s="155"/>
      <c r="J39" s="155"/>
      <c r="K39" s="156"/>
      <c r="L39" s="157"/>
      <c r="M39" s="155"/>
      <c r="N39" s="155"/>
      <c r="O39" s="155"/>
      <c r="P39" s="156"/>
      <c r="Q39" s="158"/>
      <c r="R39" s="155"/>
      <c r="S39" s="156"/>
      <c r="T39" s="158"/>
      <c r="U39" s="155"/>
      <c r="V39" s="156"/>
      <c r="W39" s="158"/>
      <c r="X39" s="155"/>
      <c r="Y39" s="156"/>
      <c r="Z39" s="159"/>
      <c r="AA39" s="155"/>
      <c r="AB39" s="156"/>
      <c r="AC39" s="180"/>
      <c r="AD39" s="155"/>
      <c r="AE39" s="155"/>
      <c r="AF39" s="161"/>
      <c r="AG39" s="155"/>
      <c r="AH39" s="155"/>
      <c r="AI39" s="155"/>
      <c r="AJ39" s="156"/>
      <c r="AK39" s="161"/>
      <c r="AL39" s="155"/>
      <c r="AM39" s="155"/>
      <c r="AN39" s="155"/>
      <c r="AO39" s="155"/>
      <c r="AP39" s="155"/>
      <c r="AQ39" s="155"/>
      <c r="AR39" s="155"/>
      <c r="AS39" s="155"/>
      <c r="AT39" s="155"/>
      <c r="AU39" s="155"/>
      <c r="AV39" s="155"/>
      <c r="AW39" s="155"/>
      <c r="AX39" s="155"/>
      <c r="AY39" s="161"/>
      <c r="AZ39" s="155"/>
      <c r="BA39" s="155"/>
      <c r="BB39" s="155"/>
      <c r="BC39" s="155"/>
      <c r="BD39" s="163" t="str">
        <f t="shared" si="4"/>
        <v/>
      </c>
      <c r="BE39" s="164" t="str">
        <f t="shared" si="1"/>
        <v/>
      </c>
      <c r="BF39" s="164" t="str">
        <f t="shared" si="2"/>
        <v/>
      </c>
      <c r="BG39" s="164" t="str">
        <f t="shared" si="5"/>
        <v/>
      </c>
      <c r="BH39" s="168" t="str">
        <f t="shared" si="3"/>
        <v/>
      </c>
    </row>
    <row r="40">
      <c r="A40" s="154"/>
      <c r="B40" s="155"/>
      <c r="C40" s="155"/>
      <c r="D40" s="155"/>
      <c r="E40" s="155"/>
      <c r="F40" s="156"/>
      <c r="G40" s="157"/>
      <c r="H40" s="155"/>
      <c r="I40" s="155"/>
      <c r="J40" s="155"/>
      <c r="K40" s="156"/>
      <c r="L40" s="157"/>
      <c r="M40" s="155"/>
      <c r="N40" s="155"/>
      <c r="O40" s="155"/>
      <c r="P40" s="156"/>
      <c r="Q40" s="158"/>
      <c r="R40" s="155"/>
      <c r="S40" s="156"/>
      <c r="T40" s="158"/>
      <c r="U40" s="155"/>
      <c r="V40" s="156"/>
      <c r="W40" s="158"/>
      <c r="X40" s="155"/>
      <c r="Y40" s="156"/>
      <c r="Z40" s="159"/>
      <c r="AA40" s="155"/>
      <c r="AB40" s="156"/>
      <c r="AC40" s="180"/>
      <c r="AD40" s="155"/>
      <c r="AE40" s="155"/>
      <c r="AF40" s="161"/>
      <c r="AG40" s="155"/>
      <c r="AH40" s="155"/>
      <c r="AI40" s="155"/>
      <c r="AJ40" s="156"/>
      <c r="AK40" s="161"/>
      <c r="AL40" s="155"/>
      <c r="AM40" s="155"/>
      <c r="AN40" s="155"/>
      <c r="AO40" s="155"/>
      <c r="AP40" s="155"/>
      <c r="AQ40" s="155"/>
      <c r="AR40" s="155"/>
      <c r="AS40" s="155"/>
      <c r="AT40" s="155"/>
      <c r="AU40" s="155"/>
      <c r="AV40" s="155"/>
      <c r="AW40" s="155"/>
      <c r="AX40" s="155"/>
      <c r="AY40" s="161"/>
      <c r="AZ40" s="155"/>
      <c r="BA40" s="155"/>
      <c r="BB40" s="155"/>
      <c r="BC40" s="155"/>
      <c r="BD40" s="163" t="str">
        <f t="shared" si="4"/>
        <v/>
      </c>
      <c r="BE40" s="164" t="str">
        <f t="shared" si="1"/>
        <v/>
      </c>
      <c r="BF40" s="164" t="str">
        <f t="shared" si="2"/>
        <v/>
      </c>
      <c r="BG40" s="164" t="str">
        <f t="shared" si="5"/>
        <v/>
      </c>
      <c r="BH40" s="168" t="str">
        <f t="shared" si="3"/>
        <v/>
      </c>
    </row>
    <row r="41">
      <c r="A41" s="154"/>
      <c r="B41" s="155"/>
      <c r="C41" s="155"/>
      <c r="D41" s="155"/>
      <c r="E41" s="155"/>
      <c r="F41" s="156"/>
      <c r="G41" s="157"/>
      <c r="H41" s="155"/>
      <c r="I41" s="155"/>
      <c r="J41" s="155"/>
      <c r="K41" s="156"/>
      <c r="L41" s="157"/>
      <c r="M41" s="155"/>
      <c r="N41" s="155"/>
      <c r="O41" s="155"/>
      <c r="P41" s="156"/>
      <c r="Q41" s="158"/>
      <c r="R41" s="155"/>
      <c r="S41" s="156"/>
      <c r="T41" s="158"/>
      <c r="U41" s="155"/>
      <c r="V41" s="156"/>
      <c r="W41" s="158"/>
      <c r="X41" s="155"/>
      <c r="Y41" s="156"/>
      <c r="Z41" s="159"/>
      <c r="AA41" s="155"/>
      <c r="AB41" s="156"/>
      <c r="AC41" s="180"/>
      <c r="AD41" s="155"/>
      <c r="AE41" s="155"/>
      <c r="AF41" s="161"/>
      <c r="AG41" s="155"/>
      <c r="AH41" s="155"/>
      <c r="AI41" s="155"/>
      <c r="AJ41" s="156"/>
      <c r="AK41" s="161"/>
      <c r="AL41" s="155"/>
      <c r="AM41" s="155"/>
      <c r="AN41" s="155"/>
      <c r="AO41" s="155"/>
      <c r="AP41" s="155"/>
      <c r="AQ41" s="155"/>
      <c r="AR41" s="155"/>
      <c r="AS41" s="155"/>
      <c r="AT41" s="155"/>
      <c r="AU41" s="155"/>
      <c r="AV41" s="155"/>
      <c r="AW41" s="155"/>
      <c r="AX41" s="155"/>
      <c r="AY41" s="161"/>
      <c r="AZ41" s="155"/>
      <c r="BA41" s="155"/>
      <c r="BB41" s="155"/>
      <c r="BC41" s="155"/>
      <c r="BD41" s="163" t="str">
        <f t="shared" si="4"/>
        <v/>
      </c>
      <c r="BE41" s="164" t="str">
        <f t="shared" si="1"/>
        <v/>
      </c>
      <c r="BF41" s="164" t="str">
        <f t="shared" si="2"/>
        <v/>
      </c>
      <c r="BG41" s="164" t="str">
        <f t="shared" si="5"/>
        <v/>
      </c>
      <c r="BH41" s="168" t="str">
        <f t="shared" si="3"/>
        <v/>
      </c>
    </row>
    <row r="42">
      <c r="A42" s="154"/>
      <c r="B42" s="155"/>
      <c r="C42" s="155"/>
      <c r="D42" s="155"/>
      <c r="E42" s="155"/>
      <c r="F42" s="156"/>
      <c r="G42" s="157"/>
      <c r="H42" s="155"/>
      <c r="I42" s="155"/>
      <c r="J42" s="155"/>
      <c r="K42" s="156"/>
      <c r="L42" s="157"/>
      <c r="M42" s="155"/>
      <c r="N42" s="155"/>
      <c r="O42" s="155"/>
      <c r="P42" s="156"/>
      <c r="Q42" s="158"/>
      <c r="R42" s="155"/>
      <c r="S42" s="156"/>
      <c r="T42" s="158"/>
      <c r="U42" s="155"/>
      <c r="V42" s="156"/>
      <c r="W42" s="158"/>
      <c r="X42" s="155"/>
      <c r="Y42" s="156"/>
      <c r="Z42" s="159"/>
      <c r="AA42" s="155"/>
      <c r="AB42" s="156"/>
      <c r="AC42" s="180"/>
      <c r="AD42" s="155"/>
      <c r="AE42" s="155"/>
      <c r="AF42" s="161"/>
      <c r="AG42" s="155"/>
      <c r="AH42" s="155"/>
      <c r="AI42" s="155"/>
      <c r="AJ42" s="156"/>
      <c r="AK42" s="161"/>
      <c r="AL42" s="155"/>
      <c r="AM42" s="155"/>
      <c r="AN42" s="155"/>
      <c r="AO42" s="155"/>
      <c r="AP42" s="155"/>
      <c r="AQ42" s="155"/>
      <c r="AR42" s="155"/>
      <c r="AS42" s="155"/>
      <c r="AT42" s="155"/>
      <c r="AU42" s="155"/>
      <c r="AV42" s="155"/>
      <c r="AW42" s="155"/>
      <c r="AX42" s="155"/>
      <c r="AY42" s="161"/>
      <c r="AZ42" s="155"/>
      <c r="BA42" s="155"/>
      <c r="BB42" s="155"/>
      <c r="BC42" s="155"/>
      <c r="BD42" s="163" t="str">
        <f t="shared" si="4"/>
        <v/>
      </c>
      <c r="BE42" s="164" t="str">
        <f t="shared" si="1"/>
        <v/>
      </c>
      <c r="BF42" s="164" t="str">
        <f t="shared" si="2"/>
        <v/>
      </c>
      <c r="BG42" s="164" t="str">
        <f t="shared" si="5"/>
        <v/>
      </c>
      <c r="BH42" s="168" t="str">
        <f t="shared" si="3"/>
        <v/>
      </c>
    </row>
    <row r="43">
      <c r="A43" s="154"/>
      <c r="B43" s="155"/>
      <c r="C43" s="155"/>
      <c r="D43" s="155"/>
      <c r="E43" s="155"/>
      <c r="F43" s="156"/>
      <c r="G43" s="157"/>
      <c r="H43" s="155"/>
      <c r="I43" s="155"/>
      <c r="J43" s="155"/>
      <c r="K43" s="156"/>
      <c r="L43" s="157"/>
      <c r="M43" s="155"/>
      <c r="N43" s="155"/>
      <c r="O43" s="155"/>
      <c r="P43" s="156"/>
      <c r="Q43" s="158"/>
      <c r="R43" s="155"/>
      <c r="S43" s="156"/>
      <c r="T43" s="158"/>
      <c r="U43" s="155"/>
      <c r="V43" s="156"/>
      <c r="W43" s="158"/>
      <c r="X43" s="155"/>
      <c r="Y43" s="156"/>
      <c r="Z43" s="159"/>
      <c r="AA43" s="155"/>
      <c r="AB43" s="156"/>
      <c r="AC43" s="180"/>
      <c r="AD43" s="155"/>
      <c r="AE43" s="155"/>
      <c r="AF43" s="161"/>
      <c r="AG43" s="155"/>
      <c r="AH43" s="155"/>
      <c r="AI43" s="155"/>
      <c r="AJ43" s="156"/>
      <c r="AK43" s="161"/>
      <c r="AL43" s="155"/>
      <c r="AM43" s="155"/>
      <c r="AN43" s="155"/>
      <c r="AO43" s="155"/>
      <c r="AP43" s="155"/>
      <c r="AQ43" s="155"/>
      <c r="AR43" s="155"/>
      <c r="AS43" s="155"/>
      <c r="AT43" s="155"/>
      <c r="AU43" s="155"/>
      <c r="AV43" s="155"/>
      <c r="AW43" s="155"/>
      <c r="AX43" s="155"/>
      <c r="AY43" s="161"/>
      <c r="AZ43" s="155"/>
      <c r="BA43" s="155"/>
      <c r="BB43" s="155"/>
      <c r="BC43" s="155"/>
      <c r="BD43" s="163" t="str">
        <f t="shared" si="4"/>
        <v/>
      </c>
      <c r="BE43" s="164" t="str">
        <f t="shared" si="1"/>
        <v/>
      </c>
      <c r="BF43" s="164" t="str">
        <f t="shared" si="2"/>
        <v/>
      </c>
      <c r="BG43" s="164" t="str">
        <f t="shared" si="5"/>
        <v/>
      </c>
      <c r="BH43" s="168" t="str">
        <f t="shared" si="3"/>
        <v/>
      </c>
    </row>
    <row r="44">
      <c r="A44" s="154"/>
      <c r="B44" s="155"/>
      <c r="C44" s="155"/>
      <c r="D44" s="155"/>
      <c r="E44" s="155"/>
      <c r="F44" s="156"/>
      <c r="G44" s="157"/>
      <c r="H44" s="155"/>
      <c r="I44" s="155"/>
      <c r="J44" s="155"/>
      <c r="K44" s="156"/>
      <c r="L44" s="157"/>
      <c r="M44" s="155"/>
      <c r="N44" s="155"/>
      <c r="O44" s="155"/>
      <c r="P44" s="156"/>
      <c r="Q44" s="158"/>
      <c r="R44" s="155"/>
      <c r="S44" s="156"/>
      <c r="T44" s="158"/>
      <c r="U44" s="155"/>
      <c r="V44" s="156"/>
      <c r="W44" s="158"/>
      <c r="X44" s="155"/>
      <c r="Y44" s="156"/>
      <c r="Z44" s="159"/>
      <c r="AA44" s="155"/>
      <c r="AB44" s="156"/>
      <c r="AC44" s="180"/>
      <c r="AD44" s="155"/>
      <c r="AE44" s="155"/>
      <c r="AF44" s="161"/>
      <c r="AG44" s="155"/>
      <c r="AH44" s="155"/>
      <c r="AI44" s="155"/>
      <c r="AJ44" s="156"/>
      <c r="AK44" s="161"/>
      <c r="AL44" s="155"/>
      <c r="AM44" s="155"/>
      <c r="AN44" s="155"/>
      <c r="AO44" s="155"/>
      <c r="AP44" s="155"/>
      <c r="AQ44" s="155"/>
      <c r="AR44" s="155"/>
      <c r="AS44" s="155"/>
      <c r="AT44" s="155"/>
      <c r="AU44" s="155"/>
      <c r="AV44" s="155"/>
      <c r="AW44" s="155"/>
      <c r="AX44" s="155"/>
      <c r="AY44" s="161"/>
      <c r="AZ44" s="155"/>
      <c r="BA44" s="155"/>
      <c r="BB44" s="155"/>
      <c r="BC44" s="155"/>
      <c r="BD44" s="163" t="str">
        <f t="shared" si="4"/>
        <v/>
      </c>
      <c r="BE44" s="164" t="str">
        <f t="shared" si="1"/>
        <v/>
      </c>
      <c r="BF44" s="164" t="str">
        <f t="shared" si="2"/>
        <v/>
      </c>
      <c r="BG44" s="164" t="str">
        <f t="shared" si="5"/>
        <v/>
      </c>
      <c r="BH44" s="168" t="str">
        <f t="shared" si="3"/>
        <v/>
      </c>
    </row>
    <row r="45">
      <c r="A45" s="154"/>
      <c r="B45" s="155"/>
      <c r="C45" s="155"/>
      <c r="D45" s="155"/>
      <c r="E45" s="155"/>
      <c r="F45" s="156"/>
      <c r="G45" s="157"/>
      <c r="H45" s="155"/>
      <c r="I45" s="155"/>
      <c r="J45" s="155"/>
      <c r="K45" s="156"/>
      <c r="L45" s="157"/>
      <c r="M45" s="155"/>
      <c r="N45" s="155"/>
      <c r="O45" s="155"/>
      <c r="P45" s="156"/>
      <c r="Q45" s="158"/>
      <c r="R45" s="155"/>
      <c r="S45" s="156"/>
      <c r="T45" s="158"/>
      <c r="U45" s="155"/>
      <c r="V45" s="156"/>
      <c r="W45" s="158"/>
      <c r="X45" s="155"/>
      <c r="Y45" s="156"/>
      <c r="Z45" s="159"/>
      <c r="AA45" s="155"/>
      <c r="AB45" s="156"/>
      <c r="AC45" s="180"/>
      <c r="AD45" s="155"/>
      <c r="AE45" s="155"/>
      <c r="AF45" s="161"/>
      <c r="AG45" s="155"/>
      <c r="AH45" s="155"/>
      <c r="AI45" s="155"/>
      <c r="AJ45" s="156"/>
      <c r="AK45" s="161"/>
      <c r="AL45" s="155"/>
      <c r="AM45" s="155"/>
      <c r="AN45" s="155"/>
      <c r="AO45" s="155"/>
      <c r="AP45" s="155"/>
      <c r="AQ45" s="155"/>
      <c r="AR45" s="155"/>
      <c r="AS45" s="155"/>
      <c r="AT45" s="155"/>
      <c r="AU45" s="155"/>
      <c r="AV45" s="155"/>
      <c r="AW45" s="155"/>
      <c r="AX45" s="155"/>
      <c r="AY45" s="161"/>
      <c r="AZ45" s="155"/>
      <c r="BA45" s="155"/>
      <c r="BB45" s="155"/>
      <c r="BC45" s="155"/>
      <c r="BD45" s="163" t="str">
        <f t="shared" si="4"/>
        <v/>
      </c>
      <c r="BE45" s="164" t="str">
        <f t="shared" si="1"/>
        <v/>
      </c>
      <c r="BF45" s="164" t="str">
        <f t="shared" si="2"/>
        <v/>
      </c>
      <c r="BG45" s="164" t="str">
        <f t="shared" si="5"/>
        <v/>
      </c>
      <c r="BH45" s="168" t="str">
        <f t="shared" si="3"/>
        <v/>
      </c>
    </row>
    <row r="46">
      <c r="A46" s="154"/>
      <c r="B46" s="155"/>
      <c r="C46" s="155"/>
      <c r="D46" s="155"/>
      <c r="E46" s="155"/>
      <c r="F46" s="156"/>
      <c r="G46" s="157"/>
      <c r="H46" s="155"/>
      <c r="I46" s="155"/>
      <c r="J46" s="155"/>
      <c r="K46" s="156"/>
      <c r="L46" s="157"/>
      <c r="M46" s="155"/>
      <c r="N46" s="155"/>
      <c r="O46" s="155"/>
      <c r="P46" s="156"/>
      <c r="Q46" s="158"/>
      <c r="R46" s="155"/>
      <c r="S46" s="156"/>
      <c r="T46" s="158"/>
      <c r="U46" s="155"/>
      <c r="V46" s="156"/>
      <c r="W46" s="158"/>
      <c r="X46" s="155"/>
      <c r="Y46" s="156"/>
      <c r="Z46" s="159"/>
      <c r="AA46" s="155"/>
      <c r="AB46" s="156"/>
      <c r="AC46" s="180"/>
      <c r="AD46" s="155"/>
      <c r="AE46" s="155"/>
      <c r="AF46" s="161"/>
      <c r="AG46" s="155"/>
      <c r="AH46" s="155"/>
      <c r="AI46" s="155"/>
      <c r="AJ46" s="156"/>
      <c r="AK46" s="161"/>
      <c r="AL46" s="155"/>
      <c r="AM46" s="155"/>
      <c r="AN46" s="155"/>
      <c r="AO46" s="155"/>
      <c r="AP46" s="155"/>
      <c r="AQ46" s="155"/>
      <c r="AR46" s="155"/>
      <c r="AS46" s="155"/>
      <c r="AT46" s="155"/>
      <c r="AU46" s="155"/>
      <c r="AV46" s="155"/>
      <c r="AW46" s="155"/>
      <c r="AX46" s="155"/>
      <c r="AY46" s="161"/>
      <c r="AZ46" s="155"/>
      <c r="BA46" s="155"/>
      <c r="BB46" s="155"/>
      <c r="BC46" s="155"/>
      <c r="BD46" s="163" t="str">
        <f t="shared" si="4"/>
        <v/>
      </c>
      <c r="BE46" s="164" t="str">
        <f t="shared" si="1"/>
        <v/>
      </c>
      <c r="BF46" s="164" t="str">
        <f t="shared" si="2"/>
        <v/>
      </c>
      <c r="BG46" s="164" t="str">
        <f t="shared" si="5"/>
        <v/>
      </c>
      <c r="BH46" s="168" t="str">
        <f t="shared" si="3"/>
        <v/>
      </c>
    </row>
    <row r="47">
      <c r="A47" s="154"/>
      <c r="B47" s="155"/>
      <c r="C47" s="155"/>
      <c r="D47" s="155"/>
      <c r="E47" s="155"/>
      <c r="F47" s="156"/>
      <c r="G47" s="157"/>
      <c r="H47" s="155"/>
      <c r="I47" s="155"/>
      <c r="J47" s="155"/>
      <c r="K47" s="156"/>
      <c r="L47" s="157"/>
      <c r="M47" s="155"/>
      <c r="N47" s="155"/>
      <c r="O47" s="155"/>
      <c r="P47" s="156"/>
      <c r="Q47" s="158"/>
      <c r="R47" s="155"/>
      <c r="S47" s="156"/>
      <c r="T47" s="158"/>
      <c r="U47" s="155"/>
      <c r="V47" s="156"/>
      <c r="W47" s="158"/>
      <c r="X47" s="155"/>
      <c r="Y47" s="156"/>
      <c r="Z47" s="159"/>
      <c r="AA47" s="155"/>
      <c r="AB47" s="156"/>
      <c r="AC47" s="180"/>
      <c r="AD47" s="155"/>
      <c r="AE47" s="155"/>
      <c r="AF47" s="161"/>
      <c r="AG47" s="155"/>
      <c r="AH47" s="155"/>
      <c r="AI47" s="155"/>
      <c r="AJ47" s="156"/>
      <c r="AK47" s="161"/>
      <c r="AL47" s="155"/>
      <c r="AM47" s="155"/>
      <c r="AN47" s="155"/>
      <c r="AO47" s="155"/>
      <c r="AP47" s="155"/>
      <c r="AQ47" s="155"/>
      <c r="AR47" s="155"/>
      <c r="AS47" s="155"/>
      <c r="AT47" s="155"/>
      <c r="AU47" s="155"/>
      <c r="AV47" s="155"/>
      <c r="AW47" s="155"/>
      <c r="AX47" s="155"/>
      <c r="AY47" s="161"/>
      <c r="AZ47" s="155"/>
      <c r="BA47" s="155"/>
      <c r="BB47" s="155"/>
      <c r="BC47" s="155"/>
      <c r="BD47" s="163" t="str">
        <f t="shared" si="4"/>
        <v/>
      </c>
      <c r="BE47" s="164" t="str">
        <f t="shared" si="1"/>
        <v/>
      </c>
      <c r="BF47" s="164" t="str">
        <f t="shared" si="2"/>
        <v/>
      </c>
      <c r="BG47" s="164" t="str">
        <f t="shared" si="5"/>
        <v/>
      </c>
      <c r="BH47" s="168" t="str">
        <f t="shared" si="3"/>
        <v/>
      </c>
    </row>
    <row r="48">
      <c r="A48" s="154"/>
      <c r="B48" s="155"/>
      <c r="C48" s="155"/>
      <c r="D48" s="155"/>
      <c r="E48" s="155"/>
      <c r="F48" s="156"/>
      <c r="G48" s="157"/>
      <c r="H48" s="155"/>
      <c r="I48" s="155"/>
      <c r="J48" s="155"/>
      <c r="K48" s="156"/>
      <c r="L48" s="157"/>
      <c r="M48" s="155"/>
      <c r="N48" s="155"/>
      <c r="O48" s="155"/>
      <c r="P48" s="156"/>
      <c r="Q48" s="158"/>
      <c r="R48" s="155"/>
      <c r="S48" s="156"/>
      <c r="T48" s="158"/>
      <c r="U48" s="155"/>
      <c r="V48" s="156"/>
      <c r="W48" s="158"/>
      <c r="X48" s="155"/>
      <c r="Y48" s="156"/>
      <c r="Z48" s="159"/>
      <c r="AA48" s="155"/>
      <c r="AB48" s="156"/>
      <c r="AC48" s="180"/>
      <c r="AD48" s="155"/>
      <c r="AE48" s="155"/>
      <c r="AF48" s="161"/>
      <c r="AG48" s="155"/>
      <c r="AH48" s="155"/>
      <c r="AI48" s="155"/>
      <c r="AJ48" s="156"/>
      <c r="AK48" s="161"/>
      <c r="AL48" s="155"/>
      <c r="AM48" s="155"/>
      <c r="AN48" s="155"/>
      <c r="AO48" s="155"/>
      <c r="AP48" s="155"/>
      <c r="AQ48" s="155"/>
      <c r="AR48" s="155"/>
      <c r="AS48" s="155"/>
      <c r="AT48" s="155"/>
      <c r="AU48" s="155"/>
      <c r="AV48" s="155"/>
      <c r="AW48" s="155"/>
      <c r="AX48" s="155"/>
      <c r="AY48" s="161"/>
      <c r="AZ48" s="155"/>
      <c r="BA48" s="155"/>
      <c r="BB48" s="155"/>
      <c r="BC48" s="155"/>
      <c r="BD48" s="163" t="str">
        <f t="shared" si="4"/>
        <v/>
      </c>
      <c r="BE48" s="164" t="str">
        <f t="shared" si="1"/>
        <v/>
      </c>
      <c r="BF48" s="164" t="str">
        <f t="shared" si="2"/>
        <v/>
      </c>
      <c r="BG48" s="164" t="str">
        <f t="shared" si="5"/>
        <v/>
      </c>
      <c r="BH48" s="168" t="str">
        <f t="shared" si="3"/>
        <v/>
      </c>
    </row>
    <row r="49">
      <c r="A49" s="154"/>
      <c r="B49" s="155"/>
      <c r="C49" s="155"/>
      <c r="D49" s="155"/>
      <c r="E49" s="155"/>
      <c r="F49" s="156"/>
      <c r="G49" s="157"/>
      <c r="H49" s="155"/>
      <c r="I49" s="155"/>
      <c r="J49" s="155"/>
      <c r="K49" s="156"/>
      <c r="L49" s="157"/>
      <c r="M49" s="155"/>
      <c r="N49" s="155"/>
      <c r="O49" s="155"/>
      <c r="P49" s="156"/>
      <c r="Q49" s="158"/>
      <c r="R49" s="155"/>
      <c r="S49" s="156"/>
      <c r="T49" s="158"/>
      <c r="U49" s="155"/>
      <c r="V49" s="156"/>
      <c r="W49" s="158"/>
      <c r="X49" s="155"/>
      <c r="Y49" s="156"/>
      <c r="Z49" s="159"/>
      <c r="AA49" s="155"/>
      <c r="AB49" s="156"/>
      <c r="AC49" s="180"/>
      <c r="AD49" s="155"/>
      <c r="AE49" s="155"/>
      <c r="AF49" s="161"/>
      <c r="AG49" s="155"/>
      <c r="AH49" s="155"/>
      <c r="AI49" s="155"/>
      <c r="AJ49" s="156"/>
      <c r="AK49" s="161"/>
      <c r="AL49" s="155"/>
      <c r="AM49" s="155"/>
      <c r="AN49" s="155"/>
      <c r="AO49" s="155"/>
      <c r="AP49" s="155"/>
      <c r="AQ49" s="155"/>
      <c r="AR49" s="155"/>
      <c r="AS49" s="155"/>
      <c r="AT49" s="155"/>
      <c r="AU49" s="155"/>
      <c r="AV49" s="155"/>
      <c r="AW49" s="155"/>
      <c r="AX49" s="155"/>
      <c r="AY49" s="161"/>
      <c r="AZ49" s="155"/>
      <c r="BA49" s="155"/>
      <c r="BB49" s="155"/>
      <c r="BC49" s="155"/>
      <c r="BD49" s="163" t="str">
        <f t="shared" si="4"/>
        <v/>
      </c>
      <c r="BE49" s="164" t="str">
        <f t="shared" si="1"/>
        <v/>
      </c>
      <c r="BF49" s="164" t="str">
        <f t="shared" si="2"/>
        <v/>
      </c>
      <c r="BG49" s="164" t="str">
        <f t="shared" si="5"/>
        <v/>
      </c>
      <c r="BH49" s="168" t="str">
        <f t="shared" si="3"/>
        <v/>
      </c>
    </row>
    <row r="50">
      <c r="A50" s="154"/>
      <c r="B50" s="155"/>
      <c r="C50" s="155"/>
      <c r="D50" s="155"/>
      <c r="E50" s="155"/>
      <c r="F50" s="156"/>
      <c r="G50" s="157"/>
      <c r="H50" s="155"/>
      <c r="I50" s="155"/>
      <c r="J50" s="155"/>
      <c r="K50" s="156"/>
      <c r="L50" s="157"/>
      <c r="M50" s="155"/>
      <c r="N50" s="155"/>
      <c r="O50" s="155"/>
      <c r="P50" s="156"/>
      <c r="Q50" s="158"/>
      <c r="R50" s="155"/>
      <c r="S50" s="156"/>
      <c r="T50" s="158"/>
      <c r="U50" s="155"/>
      <c r="V50" s="156"/>
      <c r="W50" s="158"/>
      <c r="X50" s="155"/>
      <c r="Y50" s="156"/>
      <c r="Z50" s="159"/>
      <c r="AA50" s="155"/>
      <c r="AB50" s="156"/>
      <c r="AC50" s="180"/>
      <c r="AD50" s="155"/>
      <c r="AE50" s="155"/>
      <c r="AF50" s="161"/>
      <c r="AG50" s="155"/>
      <c r="AH50" s="155"/>
      <c r="AI50" s="155"/>
      <c r="AJ50" s="156"/>
      <c r="AK50" s="161"/>
      <c r="AL50" s="155"/>
      <c r="AM50" s="155"/>
      <c r="AN50" s="155"/>
      <c r="AO50" s="155"/>
      <c r="AP50" s="155"/>
      <c r="AQ50" s="155"/>
      <c r="AR50" s="155"/>
      <c r="AS50" s="155"/>
      <c r="AT50" s="155"/>
      <c r="AU50" s="155"/>
      <c r="AV50" s="155"/>
      <c r="AW50" s="155"/>
      <c r="AX50" s="155"/>
      <c r="AY50" s="161"/>
      <c r="AZ50" s="155"/>
      <c r="BA50" s="155"/>
      <c r="BB50" s="155"/>
      <c r="BC50" s="155"/>
      <c r="BD50" s="163" t="str">
        <f t="shared" si="4"/>
        <v/>
      </c>
      <c r="BE50" s="164" t="str">
        <f t="shared" si="1"/>
        <v/>
      </c>
      <c r="BF50" s="164" t="str">
        <f t="shared" si="2"/>
        <v/>
      </c>
      <c r="BG50" s="164" t="str">
        <f t="shared" si="5"/>
        <v/>
      </c>
      <c r="BH50" s="168" t="str">
        <f t="shared" si="3"/>
        <v/>
      </c>
    </row>
    <row r="51">
      <c r="A51" s="154"/>
      <c r="B51" s="155"/>
      <c r="C51" s="155"/>
      <c r="D51" s="155"/>
      <c r="E51" s="155"/>
      <c r="F51" s="156"/>
      <c r="G51" s="157"/>
      <c r="H51" s="155"/>
      <c r="I51" s="155"/>
      <c r="J51" s="155"/>
      <c r="K51" s="156"/>
      <c r="L51" s="157"/>
      <c r="M51" s="155"/>
      <c r="N51" s="155"/>
      <c r="O51" s="155"/>
      <c r="P51" s="156"/>
      <c r="Q51" s="158"/>
      <c r="R51" s="155"/>
      <c r="S51" s="156"/>
      <c r="T51" s="158"/>
      <c r="U51" s="155"/>
      <c r="V51" s="156"/>
      <c r="W51" s="158"/>
      <c r="X51" s="155"/>
      <c r="Y51" s="156"/>
      <c r="Z51" s="159"/>
      <c r="AA51" s="155"/>
      <c r="AB51" s="156"/>
      <c r="AC51" s="180"/>
      <c r="AD51" s="155"/>
      <c r="AE51" s="155"/>
      <c r="AF51" s="161"/>
      <c r="AG51" s="155"/>
      <c r="AH51" s="155"/>
      <c r="AI51" s="155"/>
      <c r="AJ51" s="156"/>
      <c r="AK51" s="161"/>
      <c r="AL51" s="155"/>
      <c r="AM51" s="155"/>
      <c r="AN51" s="155"/>
      <c r="AO51" s="155"/>
      <c r="AP51" s="155"/>
      <c r="AQ51" s="155"/>
      <c r="AR51" s="155"/>
      <c r="AS51" s="155"/>
      <c r="AT51" s="155"/>
      <c r="AU51" s="155"/>
      <c r="AV51" s="155"/>
      <c r="AW51" s="155"/>
      <c r="AX51" s="155"/>
      <c r="AY51" s="161"/>
      <c r="AZ51" s="155"/>
      <c r="BA51" s="155"/>
      <c r="BB51" s="155"/>
      <c r="BC51" s="155"/>
      <c r="BD51" s="163" t="str">
        <f t="shared" si="4"/>
        <v/>
      </c>
      <c r="BE51" s="164" t="str">
        <f t="shared" si="1"/>
        <v/>
      </c>
      <c r="BF51" s="164" t="str">
        <f t="shared" si="2"/>
        <v/>
      </c>
      <c r="BG51" s="164" t="str">
        <f t="shared" si="5"/>
        <v/>
      </c>
      <c r="BH51" s="168" t="str">
        <f t="shared" si="3"/>
        <v/>
      </c>
    </row>
    <row r="52">
      <c r="A52" s="154"/>
      <c r="B52" s="155"/>
      <c r="C52" s="155"/>
      <c r="D52" s="155"/>
      <c r="E52" s="155"/>
      <c r="F52" s="156"/>
      <c r="G52" s="157"/>
      <c r="H52" s="155"/>
      <c r="I52" s="155"/>
      <c r="J52" s="155"/>
      <c r="K52" s="156"/>
      <c r="L52" s="157"/>
      <c r="M52" s="155"/>
      <c r="N52" s="155"/>
      <c r="O52" s="155"/>
      <c r="P52" s="156"/>
      <c r="Q52" s="158"/>
      <c r="R52" s="155"/>
      <c r="S52" s="156"/>
      <c r="T52" s="158"/>
      <c r="U52" s="155"/>
      <c r="V52" s="156"/>
      <c r="W52" s="158"/>
      <c r="X52" s="155"/>
      <c r="Y52" s="156"/>
      <c r="Z52" s="159"/>
      <c r="AA52" s="155"/>
      <c r="AB52" s="156"/>
      <c r="AC52" s="180"/>
      <c r="AD52" s="155"/>
      <c r="AE52" s="155"/>
      <c r="AF52" s="161"/>
      <c r="AG52" s="155"/>
      <c r="AH52" s="155"/>
      <c r="AI52" s="155"/>
      <c r="AJ52" s="156"/>
      <c r="AK52" s="161"/>
      <c r="AL52" s="155"/>
      <c r="AM52" s="155"/>
      <c r="AN52" s="155"/>
      <c r="AO52" s="155"/>
      <c r="AP52" s="155"/>
      <c r="AQ52" s="155"/>
      <c r="AR52" s="155"/>
      <c r="AS52" s="155"/>
      <c r="AT52" s="155"/>
      <c r="AU52" s="155"/>
      <c r="AV52" s="155"/>
      <c r="AW52" s="155"/>
      <c r="AX52" s="155"/>
      <c r="AY52" s="161"/>
      <c r="AZ52" s="155"/>
      <c r="BA52" s="155"/>
      <c r="BB52" s="155"/>
      <c r="BC52" s="155"/>
      <c r="BD52" s="163" t="str">
        <f t="shared" si="4"/>
        <v/>
      </c>
      <c r="BE52" s="164" t="str">
        <f t="shared" si="1"/>
        <v/>
      </c>
      <c r="BF52" s="164" t="str">
        <f t="shared" si="2"/>
        <v/>
      </c>
      <c r="BG52" s="164" t="str">
        <f t="shared" si="5"/>
        <v/>
      </c>
      <c r="BH52" s="168" t="str">
        <f t="shared" si="3"/>
        <v/>
      </c>
    </row>
    <row r="53">
      <c r="A53" s="154"/>
      <c r="B53" s="155"/>
      <c r="C53" s="155"/>
      <c r="D53" s="155"/>
      <c r="E53" s="155"/>
      <c r="F53" s="156"/>
      <c r="G53" s="157"/>
      <c r="H53" s="155"/>
      <c r="I53" s="155"/>
      <c r="J53" s="155"/>
      <c r="K53" s="156"/>
      <c r="L53" s="157"/>
      <c r="M53" s="155"/>
      <c r="N53" s="155"/>
      <c r="O53" s="155"/>
      <c r="P53" s="156"/>
      <c r="Q53" s="158"/>
      <c r="R53" s="155"/>
      <c r="S53" s="156"/>
      <c r="T53" s="158"/>
      <c r="U53" s="155"/>
      <c r="V53" s="156"/>
      <c r="W53" s="158"/>
      <c r="X53" s="155"/>
      <c r="Y53" s="156"/>
      <c r="Z53" s="159"/>
      <c r="AA53" s="155"/>
      <c r="AB53" s="156"/>
      <c r="AC53" s="180"/>
      <c r="AD53" s="155"/>
      <c r="AE53" s="155"/>
      <c r="AF53" s="161"/>
      <c r="AG53" s="155"/>
      <c r="AH53" s="155"/>
      <c r="AI53" s="155"/>
      <c r="AJ53" s="156"/>
      <c r="AK53" s="161"/>
      <c r="AL53" s="155"/>
      <c r="AM53" s="155"/>
      <c r="AN53" s="155"/>
      <c r="AO53" s="155"/>
      <c r="AP53" s="155"/>
      <c r="AQ53" s="155"/>
      <c r="AR53" s="155"/>
      <c r="AS53" s="155"/>
      <c r="AT53" s="155"/>
      <c r="AU53" s="155"/>
      <c r="AV53" s="155"/>
      <c r="AW53" s="155"/>
      <c r="AX53" s="155"/>
      <c r="AY53" s="161"/>
      <c r="AZ53" s="155"/>
      <c r="BA53" s="155"/>
      <c r="BB53" s="155"/>
      <c r="BC53" s="155"/>
      <c r="BD53" s="163" t="str">
        <f t="shared" si="4"/>
        <v/>
      </c>
      <c r="BE53" s="164" t="str">
        <f t="shared" si="1"/>
        <v/>
      </c>
      <c r="BF53" s="164" t="str">
        <f t="shared" si="2"/>
        <v/>
      </c>
      <c r="BG53" s="164" t="str">
        <f t="shared" si="5"/>
        <v/>
      </c>
      <c r="BH53" s="168" t="str">
        <f t="shared" si="3"/>
        <v/>
      </c>
    </row>
    <row r="54">
      <c r="A54" s="154"/>
      <c r="B54" s="155"/>
      <c r="C54" s="155"/>
      <c r="D54" s="155"/>
      <c r="E54" s="155"/>
      <c r="F54" s="156"/>
      <c r="G54" s="157"/>
      <c r="H54" s="155"/>
      <c r="I54" s="155"/>
      <c r="J54" s="155"/>
      <c r="K54" s="156"/>
      <c r="L54" s="157"/>
      <c r="M54" s="155"/>
      <c r="N54" s="155"/>
      <c r="O54" s="155"/>
      <c r="P54" s="156"/>
      <c r="Q54" s="158"/>
      <c r="R54" s="155"/>
      <c r="S54" s="156"/>
      <c r="T54" s="158"/>
      <c r="U54" s="155"/>
      <c r="V54" s="156"/>
      <c r="W54" s="158"/>
      <c r="X54" s="155"/>
      <c r="Y54" s="156"/>
      <c r="Z54" s="159"/>
      <c r="AA54" s="155"/>
      <c r="AB54" s="156"/>
      <c r="AC54" s="180"/>
      <c r="AD54" s="155"/>
      <c r="AE54" s="155"/>
      <c r="AF54" s="161"/>
      <c r="AG54" s="155"/>
      <c r="AH54" s="155"/>
      <c r="AI54" s="155"/>
      <c r="AJ54" s="156"/>
      <c r="AK54" s="161"/>
      <c r="AL54" s="155"/>
      <c r="AM54" s="155"/>
      <c r="AN54" s="155"/>
      <c r="AO54" s="155"/>
      <c r="AP54" s="155"/>
      <c r="AQ54" s="155"/>
      <c r="AR54" s="155"/>
      <c r="AS54" s="155"/>
      <c r="AT54" s="155"/>
      <c r="AU54" s="155"/>
      <c r="AV54" s="155"/>
      <c r="AW54" s="155"/>
      <c r="AX54" s="155"/>
      <c r="AY54" s="161"/>
      <c r="AZ54" s="155"/>
      <c r="BA54" s="155"/>
      <c r="BB54" s="155"/>
      <c r="BC54" s="155"/>
      <c r="BD54" s="163" t="str">
        <f t="shared" si="4"/>
        <v/>
      </c>
      <c r="BE54" s="164" t="str">
        <f t="shared" si="1"/>
        <v/>
      </c>
      <c r="BF54" s="164" t="str">
        <f t="shared" si="2"/>
        <v/>
      </c>
      <c r="BG54" s="164" t="str">
        <f t="shared" si="5"/>
        <v/>
      </c>
      <c r="BH54" s="168" t="str">
        <f t="shared" si="3"/>
        <v/>
      </c>
    </row>
    <row r="55">
      <c r="A55" s="154"/>
      <c r="B55" s="155"/>
      <c r="C55" s="155"/>
      <c r="D55" s="155"/>
      <c r="E55" s="155"/>
      <c r="F55" s="156"/>
      <c r="G55" s="157"/>
      <c r="H55" s="155"/>
      <c r="I55" s="155"/>
      <c r="J55" s="155"/>
      <c r="K55" s="156"/>
      <c r="L55" s="157"/>
      <c r="M55" s="155"/>
      <c r="N55" s="155"/>
      <c r="O55" s="155"/>
      <c r="P55" s="156"/>
      <c r="Q55" s="158"/>
      <c r="R55" s="155"/>
      <c r="S55" s="156"/>
      <c r="T55" s="158"/>
      <c r="U55" s="155"/>
      <c r="V55" s="156"/>
      <c r="W55" s="158"/>
      <c r="X55" s="155"/>
      <c r="Y55" s="156"/>
      <c r="Z55" s="159"/>
      <c r="AA55" s="155"/>
      <c r="AB55" s="156"/>
      <c r="AC55" s="180"/>
      <c r="AD55" s="155"/>
      <c r="AE55" s="155"/>
      <c r="AF55" s="161"/>
      <c r="AG55" s="155"/>
      <c r="AH55" s="155"/>
      <c r="AI55" s="155"/>
      <c r="AJ55" s="156"/>
      <c r="AK55" s="161"/>
      <c r="AL55" s="155"/>
      <c r="AM55" s="155"/>
      <c r="AN55" s="155"/>
      <c r="AO55" s="155"/>
      <c r="AP55" s="155"/>
      <c r="AQ55" s="155"/>
      <c r="AR55" s="155"/>
      <c r="AS55" s="155"/>
      <c r="AT55" s="155"/>
      <c r="AU55" s="155"/>
      <c r="AV55" s="155"/>
      <c r="AW55" s="155"/>
      <c r="AX55" s="155"/>
      <c r="AY55" s="161"/>
      <c r="AZ55" s="155"/>
      <c r="BA55" s="155"/>
      <c r="BB55" s="155"/>
      <c r="BC55" s="155"/>
      <c r="BD55" s="163" t="str">
        <f t="shared" si="4"/>
        <v/>
      </c>
      <c r="BE55" s="164" t="str">
        <f t="shared" si="1"/>
        <v/>
      </c>
      <c r="BF55" s="164" t="str">
        <f t="shared" si="2"/>
        <v/>
      </c>
      <c r="BG55" s="164" t="str">
        <f t="shared" si="5"/>
        <v/>
      </c>
      <c r="BH55" s="168" t="str">
        <f t="shared" si="3"/>
        <v/>
      </c>
    </row>
    <row r="56">
      <c r="A56" s="154"/>
      <c r="B56" s="155"/>
      <c r="C56" s="155"/>
      <c r="D56" s="155"/>
      <c r="E56" s="155"/>
      <c r="F56" s="156"/>
      <c r="G56" s="157"/>
      <c r="H56" s="155"/>
      <c r="I56" s="155"/>
      <c r="J56" s="155"/>
      <c r="K56" s="156"/>
      <c r="L56" s="157"/>
      <c r="M56" s="155"/>
      <c r="N56" s="155"/>
      <c r="O56" s="155"/>
      <c r="P56" s="156"/>
      <c r="Q56" s="158"/>
      <c r="R56" s="155"/>
      <c r="S56" s="156"/>
      <c r="T56" s="158"/>
      <c r="U56" s="155"/>
      <c r="V56" s="156"/>
      <c r="W56" s="158"/>
      <c r="X56" s="155"/>
      <c r="Y56" s="156"/>
      <c r="Z56" s="159"/>
      <c r="AA56" s="155"/>
      <c r="AB56" s="156"/>
      <c r="AC56" s="180"/>
      <c r="AD56" s="155"/>
      <c r="AE56" s="155"/>
      <c r="AF56" s="161"/>
      <c r="AG56" s="155"/>
      <c r="AH56" s="155"/>
      <c r="AI56" s="155"/>
      <c r="AJ56" s="156"/>
      <c r="AK56" s="161"/>
      <c r="AL56" s="155"/>
      <c r="AM56" s="155"/>
      <c r="AN56" s="155"/>
      <c r="AO56" s="155"/>
      <c r="AP56" s="155"/>
      <c r="AQ56" s="155"/>
      <c r="AR56" s="155"/>
      <c r="AS56" s="155"/>
      <c r="AT56" s="155"/>
      <c r="AU56" s="155"/>
      <c r="AV56" s="155"/>
      <c r="AW56" s="155"/>
      <c r="AX56" s="155"/>
      <c r="AY56" s="161"/>
      <c r="AZ56" s="155"/>
      <c r="BA56" s="155"/>
      <c r="BB56" s="155"/>
      <c r="BC56" s="155"/>
      <c r="BD56" s="163" t="str">
        <f t="shared" si="4"/>
        <v/>
      </c>
      <c r="BE56" s="164" t="str">
        <f t="shared" si="1"/>
        <v/>
      </c>
      <c r="BF56" s="164" t="str">
        <f t="shared" si="2"/>
        <v/>
      </c>
      <c r="BG56" s="164" t="str">
        <f t="shared" si="5"/>
        <v/>
      </c>
      <c r="BH56" s="168" t="str">
        <f t="shared" si="3"/>
        <v/>
      </c>
    </row>
    <row r="57">
      <c r="A57" s="154"/>
      <c r="B57" s="155"/>
      <c r="C57" s="155"/>
      <c r="D57" s="155"/>
      <c r="E57" s="155"/>
      <c r="F57" s="156"/>
      <c r="G57" s="157"/>
      <c r="H57" s="155"/>
      <c r="I57" s="155"/>
      <c r="J57" s="155"/>
      <c r="K57" s="156"/>
      <c r="L57" s="157"/>
      <c r="M57" s="155"/>
      <c r="N57" s="155"/>
      <c r="O57" s="155"/>
      <c r="P57" s="156"/>
      <c r="Q57" s="158"/>
      <c r="R57" s="155"/>
      <c r="S57" s="156"/>
      <c r="T57" s="158"/>
      <c r="U57" s="155"/>
      <c r="V57" s="156"/>
      <c r="W57" s="158"/>
      <c r="X57" s="155"/>
      <c r="Y57" s="156"/>
      <c r="Z57" s="159"/>
      <c r="AA57" s="155"/>
      <c r="AB57" s="156"/>
      <c r="AC57" s="180"/>
      <c r="AD57" s="155"/>
      <c r="AE57" s="155"/>
      <c r="AF57" s="161"/>
      <c r="AG57" s="155"/>
      <c r="AH57" s="155"/>
      <c r="AI57" s="155"/>
      <c r="AJ57" s="156"/>
      <c r="AK57" s="161"/>
      <c r="AL57" s="155"/>
      <c r="AM57" s="155"/>
      <c r="AN57" s="155"/>
      <c r="AO57" s="155"/>
      <c r="AP57" s="155"/>
      <c r="AQ57" s="155"/>
      <c r="AR57" s="155"/>
      <c r="AS57" s="155"/>
      <c r="AT57" s="155"/>
      <c r="AU57" s="155"/>
      <c r="AV57" s="155"/>
      <c r="AW57" s="155"/>
      <c r="AX57" s="155"/>
      <c r="AY57" s="161"/>
      <c r="AZ57" s="155"/>
      <c r="BA57" s="155"/>
      <c r="BB57" s="155"/>
      <c r="BC57" s="155"/>
      <c r="BD57" s="163" t="str">
        <f t="shared" si="4"/>
        <v/>
      </c>
      <c r="BE57" s="164" t="str">
        <f t="shared" si="1"/>
        <v/>
      </c>
      <c r="BF57" s="164" t="str">
        <f t="shared" si="2"/>
        <v/>
      </c>
      <c r="BG57" s="164" t="str">
        <f t="shared" si="5"/>
        <v/>
      </c>
      <c r="BH57" s="168" t="str">
        <f t="shared" si="3"/>
        <v/>
      </c>
    </row>
    <row r="58">
      <c r="A58" s="154"/>
      <c r="B58" s="155"/>
      <c r="C58" s="155"/>
      <c r="D58" s="155"/>
      <c r="E58" s="155"/>
      <c r="F58" s="156"/>
      <c r="G58" s="157"/>
      <c r="H58" s="155"/>
      <c r="I58" s="155"/>
      <c r="J58" s="155"/>
      <c r="K58" s="156"/>
      <c r="L58" s="157"/>
      <c r="M58" s="155"/>
      <c r="N58" s="155"/>
      <c r="O58" s="155"/>
      <c r="P58" s="156"/>
      <c r="Q58" s="158"/>
      <c r="R58" s="155"/>
      <c r="S58" s="156"/>
      <c r="T58" s="158"/>
      <c r="U58" s="155"/>
      <c r="V58" s="156"/>
      <c r="W58" s="158"/>
      <c r="X58" s="155"/>
      <c r="Y58" s="156"/>
      <c r="Z58" s="159"/>
      <c r="AA58" s="155"/>
      <c r="AB58" s="156"/>
      <c r="AC58" s="180"/>
      <c r="AD58" s="155"/>
      <c r="AE58" s="155"/>
      <c r="AF58" s="161"/>
      <c r="AG58" s="155"/>
      <c r="AH58" s="155"/>
      <c r="AI58" s="155"/>
      <c r="AJ58" s="156"/>
      <c r="AK58" s="161"/>
      <c r="AL58" s="155"/>
      <c r="AM58" s="155"/>
      <c r="AN58" s="155"/>
      <c r="AO58" s="155"/>
      <c r="AP58" s="155"/>
      <c r="AQ58" s="155"/>
      <c r="AR58" s="155"/>
      <c r="AS58" s="155"/>
      <c r="AT58" s="155"/>
      <c r="AU58" s="155"/>
      <c r="AV58" s="155"/>
      <c r="AW58" s="155"/>
      <c r="AX58" s="155"/>
      <c r="AY58" s="161"/>
      <c r="AZ58" s="155"/>
      <c r="BA58" s="155"/>
      <c r="BB58" s="155"/>
      <c r="BC58" s="155"/>
      <c r="BD58" s="163" t="str">
        <f t="shared" si="4"/>
        <v/>
      </c>
      <c r="BE58" s="164" t="str">
        <f t="shared" si="1"/>
        <v/>
      </c>
      <c r="BF58" s="164" t="str">
        <f t="shared" si="2"/>
        <v/>
      </c>
      <c r="BG58" s="164" t="str">
        <f t="shared" si="5"/>
        <v/>
      </c>
      <c r="BH58" s="168" t="str">
        <f t="shared" si="3"/>
        <v/>
      </c>
    </row>
    <row r="59">
      <c r="A59" s="154"/>
      <c r="B59" s="155"/>
      <c r="C59" s="155"/>
      <c r="D59" s="155"/>
      <c r="E59" s="155"/>
      <c r="F59" s="156"/>
      <c r="G59" s="157"/>
      <c r="H59" s="155"/>
      <c r="I59" s="155"/>
      <c r="J59" s="155"/>
      <c r="K59" s="156"/>
      <c r="L59" s="157"/>
      <c r="M59" s="155"/>
      <c r="N59" s="155"/>
      <c r="O59" s="155"/>
      <c r="P59" s="156"/>
      <c r="Q59" s="158"/>
      <c r="R59" s="155"/>
      <c r="S59" s="156"/>
      <c r="T59" s="158"/>
      <c r="U59" s="155"/>
      <c r="V59" s="156"/>
      <c r="W59" s="158"/>
      <c r="X59" s="155"/>
      <c r="Y59" s="156"/>
      <c r="Z59" s="159"/>
      <c r="AA59" s="155"/>
      <c r="AB59" s="156"/>
      <c r="AC59" s="180"/>
      <c r="AD59" s="155"/>
      <c r="AE59" s="155"/>
      <c r="AF59" s="161"/>
      <c r="AG59" s="155"/>
      <c r="AH59" s="155"/>
      <c r="AI59" s="155"/>
      <c r="AJ59" s="156"/>
      <c r="AK59" s="161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5"/>
      <c r="AW59" s="155"/>
      <c r="AX59" s="155"/>
      <c r="AY59" s="161"/>
      <c r="AZ59" s="155"/>
      <c r="BA59" s="155"/>
      <c r="BB59" s="155"/>
      <c r="BC59" s="155"/>
      <c r="BD59" s="163" t="str">
        <f t="shared" si="4"/>
        <v/>
      </c>
      <c r="BE59" s="164" t="str">
        <f t="shared" si="1"/>
        <v/>
      </c>
      <c r="BF59" s="164" t="str">
        <f t="shared" si="2"/>
        <v/>
      </c>
      <c r="BG59" s="164" t="str">
        <f t="shared" si="5"/>
        <v/>
      </c>
      <c r="BH59" s="168" t="str">
        <f t="shared" si="3"/>
        <v/>
      </c>
    </row>
    <row r="60">
      <c r="A60" s="154"/>
      <c r="B60" s="155"/>
      <c r="C60" s="155"/>
      <c r="D60" s="155"/>
      <c r="E60" s="155"/>
      <c r="F60" s="156"/>
      <c r="G60" s="157"/>
      <c r="H60" s="155"/>
      <c r="I60" s="155"/>
      <c r="J60" s="155"/>
      <c r="K60" s="156"/>
      <c r="L60" s="157"/>
      <c r="M60" s="155"/>
      <c r="N60" s="155"/>
      <c r="O60" s="155"/>
      <c r="P60" s="156"/>
      <c r="Q60" s="158"/>
      <c r="R60" s="155"/>
      <c r="S60" s="156"/>
      <c r="T60" s="158"/>
      <c r="U60" s="155"/>
      <c r="V60" s="156"/>
      <c r="W60" s="158"/>
      <c r="X60" s="155"/>
      <c r="Y60" s="156"/>
      <c r="Z60" s="159"/>
      <c r="AA60" s="155"/>
      <c r="AB60" s="156"/>
      <c r="AC60" s="180"/>
      <c r="AD60" s="155"/>
      <c r="AE60" s="155"/>
      <c r="AF60" s="161"/>
      <c r="AG60" s="155"/>
      <c r="AH60" s="155"/>
      <c r="AI60" s="155"/>
      <c r="AJ60" s="156"/>
      <c r="AK60" s="161"/>
      <c r="AL60" s="155"/>
      <c r="AM60" s="155"/>
      <c r="AN60" s="155"/>
      <c r="AO60" s="155"/>
      <c r="AP60" s="155"/>
      <c r="AQ60" s="155"/>
      <c r="AR60" s="155"/>
      <c r="AS60" s="155"/>
      <c r="AT60" s="155"/>
      <c r="AU60" s="155"/>
      <c r="AV60" s="155"/>
      <c r="AW60" s="155"/>
      <c r="AX60" s="155"/>
      <c r="AY60" s="161"/>
      <c r="AZ60" s="155"/>
      <c r="BA60" s="155"/>
      <c r="BB60" s="155"/>
      <c r="BC60" s="155"/>
      <c r="BD60" s="163" t="str">
        <f t="shared" si="4"/>
        <v/>
      </c>
      <c r="BE60" s="164" t="str">
        <f t="shared" si="1"/>
        <v/>
      </c>
      <c r="BF60" s="164" t="str">
        <f t="shared" si="2"/>
        <v/>
      </c>
      <c r="BG60" s="164" t="str">
        <f t="shared" si="5"/>
        <v/>
      </c>
      <c r="BH60" s="168" t="str">
        <f t="shared" si="3"/>
        <v/>
      </c>
    </row>
    <row r="61">
      <c r="A61" s="154"/>
      <c r="B61" s="155"/>
      <c r="C61" s="155"/>
      <c r="D61" s="155"/>
      <c r="E61" s="155"/>
      <c r="F61" s="156"/>
      <c r="G61" s="157"/>
      <c r="H61" s="155"/>
      <c r="I61" s="155"/>
      <c r="J61" s="155"/>
      <c r="K61" s="156"/>
      <c r="L61" s="157"/>
      <c r="M61" s="155"/>
      <c r="N61" s="155"/>
      <c r="O61" s="155"/>
      <c r="P61" s="156"/>
      <c r="Q61" s="158"/>
      <c r="R61" s="155"/>
      <c r="S61" s="156"/>
      <c r="T61" s="158"/>
      <c r="U61" s="155"/>
      <c r="V61" s="156"/>
      <c r="W61" s="158"/>
      <c r="X61" s="155"/>
      <c r="Y61" s="156"/>
      <c r="Z61" s="159"/>
      <c r="AA61" s="155"/>
      <c r="AB61" s="156"/>
      <c r="AC61" s="180"/>
      <c r="AD61" s="155"/>
      <c r="AE61" s="155"/>
      <c r="AF61" s="161"/>
      <c r="AG61" s="155"/>
      <c r="AH61" s="155"/>
      <c r="AI61" s="155"/>
      <c r="AJ61" s="156"/>
      <c r="AK61" s="161"/>
      <c r="AL61" s="155"/>
      <c r="AM61" s="155"/>
      <c r="AN61" s="155"/>
      <c r="AO61" s="155"/>
      <c r="AP61" s="155"/>
      <c r="AQ61" s="155"/>
      <c r="AR61" s="155"/>
      <c r="AS61" s="155"/>
      <c r="AT61" s="155"/>
      <c r="AU61" s="155"/>
      <c r="AV61" s="155"/>
      <c r="AW61" s="155"/>
      <c r="AX61" s="155"/>
      <c r="AY61" s="161"/>
      <c r="AZ61" s="155"/>
      <c r="BA61" s="155"/>
      <c r="BB61" s="155"/>
      <c r="BC61" s="155"/>
      <c r="BD61" s="163" t="str">
        <f t="shared" si="4"/>
        <v/>
      </c>
      <c r="BE61" s="164" t="str">
        <f t="shared" si="1"/>
        <v/>
      </c>
      <c r="BF61" s="164" t="str">
        <f t="shared" si="2"/>
        <v/>
      </c>
      <c r="BG61" s="164" t="str">
        <f t="shared" si="5"/>
        <v/>
      </c>
      <c r="BH61" s="168" t="str">
        <f t="shared" si="3"/>
        <v/>
      </c>
    </row>
    <row r="62">
      <c r="A62" s="154"/>
      <c r="B62" s="155"/>
      <c r="C62" s="155"/>
      <c r="D62" s="155"/>
      <c r="E62" s="155"/>
      <c r="F62" s="156"/>
      <c r="G62" s="157"/>
      <c r="H62" s="155"/>
      <c r="I62" s="155"/>
      <c r="J62" s="155"/>
      <c r="K62" s="156"/>
      <c r="L62" s="157"/>
      <c r="M62" s="155"/>
      <c r="N62" s="155"/>
      <c r="O62" s="155"/>
      <c r="P62" s="156"/>
      <c r="Q62" s="158"/>
      <c r="R62" s="155"/>
      <c r="S62" s="156"/>
      <c r="T62" s="158"/>
      <c r="U62" s="155"/>
      <c r="V62" s="156"/>
      <c r="W62" s="158"/>
      <c r="X62" s="155"/>
      <c r="Y62" s="156"/>
      <c r="Z62" s="159"/>
      <c r="AA62" s="155"/>
      <c r="AB62" s="156"/>
      <c r="AC62" s="180"/>
      <c r="AD62" s="155"/>
      <c r="AE62" s="155"/>
      <c r="AF62" s="161"/>
      <c r="AG62" s="155"/>
      <c r="AH62" s="155"/>
      <c r="AI62" s="155"/>
      <c r="AJ62" s="156"/>
      <c r="AK62" s="161"/>
      <c r="AL62" s="155"/>
      <c r="AM62" s="155"/>
      <c r="AN62" s="155"/>
      <c r="AO62" s="155"/>
      <c r="AP62" s="155"/>
      <c r="AQ62" s="155"/>
      <c r="AR62" s="155"/>
      <c r="AS62" s="155"/>
      <c r="AT62" s="155"/>
      <c r="AU62" s="155"/>
      <c r="AV62" s="155"/>
      <c r="AW62" s="155"/>
      <c r="AX62" s="155"/>
      <c r="AY62" s="161"/>
      <c r="AZ62" s="155"/>
      <c r="BA62" s="155"/>
      <c r="BB62" s="155"/>
      <c r="BC62" s="155"/>
      <c r="BD62" s="163" t="str">
        <f t="shared" si="4"/>
        <v/>
      </c>
      <c r="BE62" s="164" t="str">
        <f t="shared" si="1"/>
        <v/>
      </c>
      <c r="BF62" s="164" t="str">
        <f t="shared" si="2"/>
        <v/>
      </c>
      <c r="BG62" s="164" t="str">
        <f t="shared" si="5"/>
        <v/>
      </c>
      <c r="BH62" s="168" t="str">
        <f t="shared" si="3"/>
        <v/>
      </c>
    </row>
    <row r="63">
      <c r="A63" s="154"/>
      <c r="B63" s="155"/>
      <c r="C63" s="155"/>
      <c r="D63" s="155"/>
      <c r="E63" s="155"/>
      <c r="F63" s="156"/>
      <c r="G63" s="157"/>
      <c r="H63" s="155"/>
      <c r="I63" s="155"/>
      <c r="J63" s="155"/>
      <c r="K63" s="156"/>
      <c r="L63" s="157"/>
      <c r="M63" s="155"/>
      <c r="N63" s="155"/>
      <c r="O63" s="155"/>
      <c r="P63" s="156"/>
      <c r="Q63" s="158"/>
      <c r="R63" s="155"/>
      <c r="S63" s="156"/>
      <c r="T63" s="158"/>
      <c r="U63" s="155"/>
      <c r="V63" s="156"/>
      <c r="W63" s="158"/>
      <c r="X63" s="155"/>
      <c r="Y63" s="156"/>
      <c r="Z63" s="159"/>
      <c r="AA63" s="155"/>
      <c r="AB63" s="156"/>
      <c r="AC63" s="180"/>
      <c r="AD63" s="155"/>
      <c r="AE63" s="155"/>
      <c r="AF63" s="161"/>
      <c r="AG63" s="155"/>
      <c r="AH63" s="155"/>
      <c r="AI63" s="155"/>
      <c r="AJ63" s="156"/>
      <c r="AK63" s="161"/>
      <c r="AL63" s="155"/>
      <c r="AM63" s="155"/>
      <c r="AN63" s="155"/>
      <c r="AO63" s="155"/>
      <c r="AP63" s="155"/>
      <c r="AQ63" s="155"/>
      <c r="AR63" s="155"/>
      <c r="AS63" s="155"/>
      <c r="AT63" s="155"/>
      <c r="AU63" s="155"/>
      <c r="AV63" s="155"/>
      <c r="AW63" s="155"/>
      <c r="AX63" s="155"/>
      <c r="AY63" s="161"/>
      <c r="AZ63" s="155"/>
      <c r="BA63" s="155"/>
      <c r="BB63" s="155"/>
      <c r="BC63" s="155"/>
      <c r="BD63" s="163" t="str">
        <f t="shared" si="4"/>
        <v/>
      </c>
      <c r="BE63" s="164" t="str">
        <f t="shared" si="1"/>
        <v/>
      </c>
      <c r="BF63" s="164" t="str">
        <f t="shared" si="2"/>
        <v/>
      </c>
      <c r="BG63" s="164" t="str">
        <f t="shared" si="5"/>
        <v/>
      </c>
      <c r="BH63" s="168" t="str">
        <f t="shared" si="3"/>
        <v/>
      </c>
    </row>
    <row r="64">
      <c r="A64" s="154"/>
      <c r="B64" s="155"/>
      <c r="C64" s="155"/>
      <c r="D64" s="155"/>
      <c r="E64" s="155"/>
      <c r="F64" s="156"/>
      <c r="G64" s="157"/>
      <c r="H64" s="155"/>
      <c r="I64" s="155"/>
      <c r="J64" s="155"/>
      <c r="K64" s="156"/>
      <c r="L64" s="157"/>
      <c r="M64" s="155"/>
      <c r="N64" s="155"/>
      <c r="O64" s="155"/>
      <c r="P64" s="156"/>
      <c r="Q64" s="158"/>
      <c r="R64" s="155"/>
      <c r="S64" s="156"/>
      <c r="T64" s="158"/>
      <c r="U64" s="155"/>
      <c r="V64" s="156"/>
      <c r="W64" s="158"/>
      <c r="X64" s="155"/>
      <c r="Y64" s="156"/>
      <c r="Z64" s="159"/>
      <c r="AA64" s="155"/>
      <c r="AB64" s="156"/>
      <c r="AC64" s="180"/>
      <c r="AD64" s="155"/>
      <c r="AE64" s="155"/>
      <c r="AF64" s="161"/>
      <c r="AG64" s="155"/>
      <c r="AH64" s="155"/>
      <c r="AI64" s="155"/>
      <c r="AJ64" s="156"/>
      <c r="AK64" s="161"/>
      <c r="AL64" s="155"/>
      <c r="AM64" s="155"/>
      <c r="AN64" s="155"/>
      <c r="AO64" s="155"/>
      <c r="AP64" s="155"/>
      <c r="AQ64" s="155"/>
      <c r="AR64" s="155"/>
      <c r="AS64" s="155"/>
      <c r="AT64" s="155"/>
      <c r="AU64" s="155"/>
      <c r="AV64" s="155"/>
      <c r="AW64" s="155"/>
      <c r="AX64" s="155"/>
      <c r="AY64" s="161"/>
      <c r="AZ64" s="155"/>
      <c r="BA64" s="155"/>
      <c r="BB64" s="155"/>
      <c r="BC64" s="155"/>
      <c r="BD64" s="163" t="str">
        <f t="shared" si="4"/>
        <v/>
      </c>
      <c r="BE64" s="164" t="str">
        <f t="shared" si="1"/>
        <v/>
      </c>
      <c r="BF64" s="164" t="str">
        <f t="shared" si="2"/>
        <v/>
      </c>
      <c r="BG64" s="164" t="str">
        <f t="shared" si="5"/>
        <v/>
      </c>
      <c r="BH64" s="168" t="str">
        <f t="shared" si="3"/>
        <v/>
      </c>
    </row>
    <row r="65">
      <c r="A65" s="154"/>
      <c r="B65" s="155"/>
      <c r="C65" s="155"/>
      <c r="D65" s="155"/>
      <c r="E65" s="155"/>
      <c r="F65" s="156"/>
      <c r="G65" s="157"/>
      <c r="H65" s="155"/>
      <c r="I65" s="155"/>
      <c r="J65" s="155"/>
      <c r="K65" s="156"/>
      <c r="L65" s="157"/>
      <c r="M65" s="155"/>
      <c r="N65" s="155"/>
      <c r="O65" s="155"/>
      <c r="P65" s="156"/>
      <c r="Q65" s="158"/>
      <c r="R65" s="155"/>
      <c r="S65" s="156"/>
      <c r="T65" s="158"/>
      <c r="U65" s="155"/>
      <c r="V65" s="156"/>
      <c r="W65" s="158"/>
      <c r="X65" s="155"/>
      <c r="Y65" s="156"/>
      <c r="Z65" s="159"/>
      <c r="AA65" s="155"/>
      <c r="AB65" s="156"/>
      <c r="AC65" s="180"/>
      <c r="AD65" s="155"/>
      <c r="AE65" s="155"/>
      <c r="AF65" s="161"/>
      <c r="AG65" s="155"/>
      <c r="AH65" s="155"/>
      <c r="AI65" s="155"/>
      <c r="AJ65" s="156"/>
      <c r="AK65" s="161"/>
      <c r="AL65" s="155"/>
      <c r="AM65" s="155"/>
      <c r="AN65" s="155"/>
      <c r="AO65" s="155"/>
      <c r="AP65" s="155"/>
      <c r="AQ65" s="155"/>
      <c r="AR65" s="155"/>
      <c r="AS65" s="155"/>
      <c r="AT65" s="155"/>
      <c r="AU65" s="155"/>
      <c r="AV65" s="155"/>
      <c r="AW65" s="155"/>
      <c r="AX65" s="155"/>
      <c r="AY65" s="161"/>
      <c r="AZ65" s="155"/>
      <c r="BA65" s="155"/>
      <c r="BB65" s="155"/>
      <c r="BC65" s="155"/>
      <c r="BD65" s="163" t="str">
        <f t="shared" si="4"/>
        <v/>
      </c>
      <c r="BE65" s="164" t="str">
        <f t="shared" si="1"/>
        <v/>
      </c>
      <c r="BF65" s="164" t="str">
        <f t="shared" si="2"/>
        <v/>
      </c>
      <c r="BG65" s="164" t="str">
        <f t="shared" si="5"/>
        <v/>
      </c>
      <c r="BH65" s="168" t="str">
        <f t="shared" si="3"/>
        <v/>
      </c>
    </row>
    <row r="66">
      <c r="A66" s="154"/>
      <c r="B66" s="155"/>
      <c r="C66" s="155"/>
      <c r="D66" s="155"/>
      <c r="E66" s="155"/>
      <c r="F66" s="156"/>
      <c r="G66" s="157"/>
      <c r="H66" s="155"/>
      <c r="I66" s="155"/>
      <c r="J66" s="155"/>
      <c r="K66" s="156"/>
      <c r="L66" s="157"/>
      <c r="M66" s="155"/>
      <c r="N66" s="155"/>
      <c r="O66" s="155"/>
      <c r="P66" s="156"/>
      <c r="Q66" s="158"/>
      <c r="R66" s="155"/>
      <c r="S66" s="156"/>
      <c r="T66" s="158"/>
      <c r="U66" s="155"/>
      <c r="V66" s="156"/>
      <c r="W66" s="158"/>
      <c r="X66" s="155"/>
      <c r="Y66" s="156"/>
      <c r="Z66" s="159"/>
      <c r="AA66" s="155"/>
      <c r="AB66" s="156"/>
      <c r="AC66" s="180"/>
      <c r="AD66" s="155"/>
      <c r="AE66" s="155"/>
      <c r="AF66" s="161"/>
      <c r="AG66" s="155"/>
      <c r="AH66" s="155"/>
      <c r="AI66" s="155"/>
      <c r="AJ66" s="156"/>
      <c r="AK66" s="161"/>
      <c r="AL66" s="155"/>
      <c r="AM66" s="155"/>
      <c r="AN66" s="155"/>
      <c r="AO66" s="155"/>
      <c r="AP66" s="155"/>
      <c r="AQ66" s="155"/>
      <c r="AR66" s="155"/>
      <c r="AS66" s="155"/>
      <c r="AT66" s="155"/>
      <c r="AU66" s="155"/>
      <c r="AV66" s="155"/>
      <c r="AW66" s="155"/>
      <c r="AX66" s="155"/>
      <c r="AY66" s="161"/>
      <c r="AZ66" s="155"/>
      <c r="BA66" s="155"/>
      <c r="BB66" s="155"/>
      <c r="BC66" s="155"/>
      <c r="BD66" s="163" t="str">
        <f t="shared" si="4"/>
        <v/>
      </c>
      <c r="BE66" s="164" t="str">
        <f t="shared" si="1"/>
        <v/>
      </c>
      <c r="BF66" s="164" t="str">
        <f t="shared" si="2"/>
        <v/>
      </c>
      <c r="BG66" s="164" t="str">
        <f t="shared" si="5"/>
        <v/>
      </c>
      <c r="BH66" s="168" t="str">
        <f t="shared" si="3"/>
        <v/>
      </c>
    </row>
    <row r="67">
      <c r="A67" s="154"/>
      <c r="B67" s="155"/>
      <c r="C67" s="155"/>
      <c r="D67" s="155"/>
      <c r="E67" s="155"/>
      <c r="F67" s="156"/>
      <c r="G67" s="157"/>
      <c r="H67" s="155"/>
      <c r="I67" s="155"/>
      <c r="J67" s="155"/>
      <c r="K67" s="156"/>
      <c r="L67" s="157"/>
      <c r="M67" s="155"/>
      <c r="N67" s="155"/>
      <c r="O67" s="155"/>
      <c r="P67" s="156"/>
      <c r="Q67" s="158"/>
      <c r="R67" s="155"/>
      <c r="S67" s="156"/>
      <c r="T67" s="158"/>
      <c r="U67" s="155"/>
      <c r="V67" s="156"/>
      <c r="W67" s="158"/>
      <c r="X67" s="155"/>
      <c r="Y67" s="156"/>
      <c r="Z67" s="159"/>
      <c r="AA67" s="155"/>
      <c r="AB67" s="156"/>
      <c r="AC67" s="180"/>
      <c r="AD67" s="155"/>
      <c r="AE67" s="155"/>
      <c r="AF67" s="161"/>
      <c r="AG67" s="155"/>
      <c r="AH67" s="155"/>
      <c r="AI67" s="155"/>
      <c r="AJ67" s="156"/>
      <c r="AK67" s="161"/>
      <c r="AL67" s="155"/>
      <c r="AM67" s="155"/>
      <c r="AN67" s="155"/>
      <c r="AO67" s="155"/>
      <c r="AP67" s="155"/>
      <c r="AQ67" s="155"/>
      <c r="AR67" s="155"/>
      <c r="AS67" s="155"/>
      <c r="AT67" s="155"/>
      <c r="AU67" s="155"/>
      <c r="AV67" s="155"/>
      <c r="AW67" s="155"/>
      <c r="AX67" s="155"/>
      <c r="AY67" s="161"/>
      <c r="AZ67" s="155"/>
      <c r="BA67" s="155"/>
      <c r="BB67" s="155"/>
      <c r="BC67" s="155"/>
      <c r="BD67" s="163" t="str">
        <f t="shared" si="4"/>
        <v/>
      </c>
      <c r="BE67" s="164" t="str">
        <f t="shared" si="1"/>
        <v/>
      </c>
      <c r="BF67" s="164" t="str">
        <f t="shared" si="2"/>
        <v/>
      </c>
      <c r="BG67" s="164" t="str">
        <f t="shared" si="5"/>
        <v/>
      </c>
      <c r="BH67" s="168" t="str">
        <f t="shared" si="3"/>
        <v/>
      </c>
    </row>
    <row r="68">
      <c r="A68" s="154"/>
      <c r="B68" s="155"/>
      <c r="C68" s="155"/>
      <c r="D68" s="155"/>
      <c r="E68" s="155"/>
      <c r="F68" s="156"/>
      <c r="G68" s="157"/>
      <c r="H68" s="155"/>
      <c r="I68" s="155"/>
      <c r="J68" s="155"/>
      <c r="K68" s="156"/>
      <c r="L68" s="157"/>
      <c r="M68" s="155"/>
      <c r="N68" s="155"/>
      <c r="O68" s="155"/>
      <c r="P68" s="156"/>
      <c r="Q68" s="158"/>
      <c r="R68" s="155"/>
      <c r="S68" s="156"/>
      <c r="T68" s="158"/>
      <c r="U68" s="155"/>
      <c r="V68" s="156"/>
      <c r="W68" s="158"/>
      <c r="X68" s="155"/>
      <c r="Y68" s="156"/>
      <c r="Z68" s="159"/>
      <c r="AA68" s="155"/>
      <c r="AB68" s="156"/>
      <c r="AC68" s="180"/>
      <c r="AD68" s="155"/>
      <c r="AE68" s="155"/>
      <c r="AF68" s="161"/>
      <c r="AG68" s="155"/>
      <c r="AH68" s="155"/>
      <c r="AI68" s="155"/>
      <c r="AJ68" s="156"/>
      <c r="AK68" s="161"/>
      <c r="AL68" s="155"/>
      <c r="AM68" s="155"/>
      <c r="AN68" s="155"/>
      <c r="AO68" s="155"/>
      <c r="AP68" s="155"/>
      <c r="AQ68" s="155"/>
      <c r="AR68" s="155"/>
      <c r="AS68" s="155"/>
      <c r="AT68" s="155"/>
      <c r="AU68" s="155"/>
      <c r="AV68" s="155"/>
      <c r="AW68" s="155"/>
      <c r="AX68" s="155"/>
      <c r="AY68" s="161"/>
      <c r="AZ68" s="155"/>
      <c r="BA68" s="155"/>
      <c r="BB68" s="155"/>
      <c r="BC68" s="155"/>
      <c r="BD68" s="163" t="str">
        <f t="shared" si="4"/>
        <v/>
      </c>
      <c r="BE68" s="164" t="str">
        <f t="shared" si="1"/>
        <v/>
      </c>
      <c r="BF68" s="164" t="str">
        <f t="shared" si="2"/>
        <v/>
      </c>
      <c r="BG68" s="164" t="str">
        <f t="shared" si="5"/>
        <v/>
      </c>
      <c r="BH68" s="168" t="str">
        <f t="shared" si="3"/>
        <v/>
      </c>
    </row>
    <row r="69">
      <c r="A69" s="154"/>
      <c r="B69" s="155"/>
      <c r="C69" s="155"/>
      <c r="D69" s="155"/>
      <c r="E69" s="155"/>
      <c r="F69" s="156"/>
      <c r="G69" s="157"/>
      <c r="H69" s="155"/>
      <c r="I69" s="155"/>
      <c r="J69" s="155"/>
      <c r="K69" s="156"/>
      <c r="L69" s="157"/>
      <c r="M69" s="155"/>
      <c r="N69" s="155"/>
      <c r="O69" s="155"/>
      <c r="P69" s="156"/>
      <c r="Q69" s="158"/>
      <c r="R69" s="155"/>
      <c r="S69" s="156"/>
      <c r="T69" s="158"/>
      <c r="U69" s="155"/>
      <c r="V69" s="156"/>
      <c r="W69" s="158"/>
      <c r="X69" s="155"/>
      <c r="Y69" s="156"/>
      <c r="Z69" s="159"/>
      <c r="AA69" s="155"/>
      <c r="AB69" s="156"/>
      <c r="AC69" s="180"/>
      <c r="AD69" s="155"/>
      <c r="AE69" s="155"/>
      <c r="AF69" s="161"/>
      <c r="AG69" s="155"/>
      <c r="AH69" s="155"/>
      <c r="AI69" s="155"/>
      <c r="AJ69" s="156"/>
      <c r="AK69" s="161"/>
      <c r="AL69" s="155"/>
      <c r="AM69" s="155"/>
      <c r="AN69" s="155"/>
      <c r="AO69" s="155"/>
      <c r="AP69" s="155"/>
      <c r="AQ69" s="155"/>
      <c r="AR69" s="155"/>
      <c r="AS69" s="155"/>
      <c r="AT69" s="155"/>
      <c r="AU69" s="155"/>
      <c r="AV69" s="155"/>
      <c r="AW69" s="155"/>
      <c r="AX69" s="155"/>
      <c r="AY69" s="161"/>
      <c r="AZ69" s="155"/>
      <c r="BA69" s="155"/>
      <c r="BB69" s="155"/>
      <c r="BC69" s="155"/>
      <c r="BD69" s="163" t="str">
        <f t="shared" si="4"/>
        <v/>
      </c>
      <c r="BE69" s="164" t="str">
        <f t="shared" si="1"/>
        <v/>
      </c>
      <c r="BF69" s="164" t="str">
        <f t="shared" si="2"/>
        <v/>
      </c>
      <c r="BG69" s="164" t="str">
        <f t="shared" si="5"/>
        <v/>
      </c>
      <c r="BH69" s="168" t="str">
        <f t="shared" si="3"/>
        <v/>
      </c>
    </row>
    <row r="70">
      <c r="A70" s="154"/>
      <c r="B70" s="155"/>
      <c r="C70" s="155"/>
      <c r="D70" s="155"/>
      <c r="E70" s="155"/>
      <c r="F70" s="156"/>
      <c r="G70" s="157"/>
      <c r="H70" s="155"/>
      <c r="I70" s="155"/>
      <c r="J70" s="155"/>
      <c r="K70" s="156"/>
      <c r="L70" s="157"/>
      <c r="M70" s="155"/>
      <c r="N70" s="155"/>
      <c r="O70" s="155"/>
      <c r="P70" s="156"/>
      <c r="Q70" s="158"/>
      <c r="R70" s="155"/>
      <c r="S70" s="156"/>
      <c r="T70" s="158"/>
      <c r="U70" s="155"/>
      <c r="V70" s="156"/>
      <c r="W70" s="158"/>
      <c r="X70" s="155"/>
      <c r="Y70" s="156"/>
      <c r="Z70" s="159"/>
      <c r="AA70" s="155"/>
      <c r="AB70" s="156"/>
      <c r="AC70" s="180"/>
      <c r="AD70" s="155"/>
      <c r="AE70" s="155"/>
      <c r="AF70" s="161"/>
      <c r="AG70" s="155"/>
      <c r="AH70" s="155"/>
      <c r="AI70" s="155"/>
      <c r="AJ70" s="156"/>
      <c r="AK70" s="161"/>
      <c r="AL70" s="155"/>
      <c r="AM70" s="155"/>
      <c r="AN70" s="155"/>
      <c r="AO70" s="155"/>
      <c r="AP70" s="155"/>
      <c r="AQ70" s="155"/>
      <c r="AR70" s="155"/>
      <c r="AS70" s="155"/>
      <c r="AT70" s="155"/>
      <c r="AU70" s="155"/>
      <c r="AV70" s="155"/>
      <c r="AW70" s="155"/>
      <c r="AX70" s="155"/>
      <c r="AY70" s="161"/>
      <c r="AZ70" s="155"/>
      <c r="BA70" s="155"/>
      <c r="BB70" s="155"/>
      <c r="BC70" s="155"/>
      <c r="BD70" s="163" t="str">
        <f t="shared" si="4"/>
        <v/>
      </c>
      <c r="BE70" s="164" t="str">
        <f t="shared" si="1"/>
        <v/>
      </c>
      <c r="BF70" s="164" t="str">
        <f t="shared" si="2"/>
        <v/>
      </c>
      <c r="BG70" s="164" t="str">
        <f t="shared" si="5"/>
        <v/>
      </c>
      <c r="BH70" s="168" t="str">
        <f t="shared" si="3"/>
        <v/>
      </c>
    </row>
    <row r="71">
      <c r="A71" s="154"/>
      <c r="B71" s="155"/>
      <c r="C71" s="155"/>
      <c r="D71" s="155"/>
      <c r="E71" s="155"/>
      <c r="F71" s="156"/>
      <c r="G71" s="157"/>
      <c r="H71" s="155"/>
      <c r="I71" s="155"/>
      <c r="J71" s="155"/>
      <c r="K71" s="156"/>
      <c r="L71" s="157"/>
      <c r="M71" s="155"/>
      <c r="N71" s="155"/>
      <c r="O71" s="155"/>
      <c r="P71" s="156"/>
      <c r="Q71" s="158"/>
      <c r="R71" s="155"/>
      <c r="S71" s="156"/>
      <c r="T71" s="158"/>
      <c r="U71" s="155"/>
      <c r="V71" s="156"/>
      <c r="W71" s="158"/>
      <c r="X71" s="155"/>
      <c r="Y71" s="156"/>
      <c r="Z71" s="159"/>
      <c r="AA71" s="155"/>
      <c r="AB71" s="156"/>
      <c r="AC71" s="180"/>
      <c r="AD71" s="155"/>
      <c r="AE71" s="155"/>
      <c r="AF71" s="161"/>
      <c r="AG71" s="155"/>
      <c r="AH71" s="155"/>
      <c r="AI71" s="155"/>
      <c r="AJ71" s="156"/>
      <c r="AK71" s="161"/>
      <c r="AL71" s="155"/>
      <c r="AM71" s="155"/>
      <c r="AN71" s="155"/>
      <c r="AO71" s="155"/>
      <c r="AP71" s="155"/>
      <c r="AQ71" s="155"/>
      <c r="AR71" s="155"/>
      <c r="AS71" s="155"/>
      <c r="AT71" s="155"/>
      <c r="AU71" s="155"/>
      <c r="AV71" s="155"/>
      <c r="AW71" s="155"/>
      <c r="AX71" s="155"/>
      <c r="AY71" s="161"/>
      <c r="AZ71" s="155"/>
      <c r="BA71" s="155"/>
      <c r="BB71" s="155"/>
      <c r="BC71" s="155"/>
      <c r="BD71" s="163" t="str">
        <f t="shared" si="4"/>
        <v/>
      </c>
      <c r="BE71" s="164" t="str">
        <f t="shared" si="1"/>
        <v/>
      </c>
      <c r="BF71" s="164" t="str">
        <f t="shared" si="2"/>
        <v/>
      </c>
      <c r="BG71" s="164" t="str">
        <f t="shared" si="5"/>
        <v/>
      </c>
      <c r="BH71" s="168" t="str">
        <f t="shared" si="3"/>
        <v/>
      </c>
    </row>
    <row r="72">
      <c r="A72" s="154"/>
      <c r="B72" s="155"/>
      <c r="C72" s="155"/>
      <c r="D72" s="155"/>
      <c r="E72" s="155"/>
      <c r="F72" s="156"/>
      <c r="G72" s="157"/>
      <c r="H72" s="155"/>
      <c r="I72" s="155"/>
      <c r="J72" s="155"/>
      <c r="K72" s="156"/>
      <c r="L72" s="157"/>
      <c r="M72" s="155"/>
      <c r="N72" s="155"/>
      <c r="O72" s="155"/>
      <c r="P72" s="156"/>
      <c r="Q72" s="158"/>
      <c r="R72" s="155"/>
      <c r="S72" s="156"/>
      <c r="T72" s="158"/>
      <c r="U72" s="155"/>
      <c r="V72" s="156"/>
      <c r="W72" s="158"/>
      <c r="X72" s="155"/>
      <c r="Y72" s="156"/>
      <c r="Z72" s="159"/>
      <c r="AA72" s="155"/>
      <c r="AB72" s="156"/>
      <c r="AC72" s="180"/>
      <c r="AD72" s="155"/>
      <c r="AE72" s="155"/>
      <c r="AF72" s="161"/>
      <c r="AG72" s="155"/>
      <c r="AH72" s="155"/>
      <c r="AI72" s="155"/>
      <c r="AJ72" s="156"/>
      <c r="AK72" s="161"/>
      <c r="AL72" s="155"/>
      <c r="AM72" s="155"/>
      <c r="AN72" s="155"/>
      <c r="AO72" s="155"/>
      <c r="AP72" s="155"/>
      <c r="AQ72" s="155"/>
      <c r="AR72" s="155"/>
      <c r="AS72" s="155"/>
      <c r="AT72" s="155"/>
      <c r="AU72" s="155"/>
      <c r="AV72" s="155"/>
      <c r="AW72" s="155"/>
      <c r="AX72" s="155"/>
      <c r="AY72" s="161"/>
      <c r="AZ72" s="155"/>
      <c r="BA72" s="155"/>
      <c r="BB72" s="155"/>
      <c r="BC72" s="155"/>
      <c r="BD72" s="163" t="str">
        <f t="shared" si="4"/>
        <v/>
      </c>
      <c r="BE72" s="164" t="str">
        <f t="shared" si="1"/>
        <v/>
      </c>
      <c r="BF72" s="164" t="str">
        <f t="shared" si="2"/>
        <v/>
      </c>
      <c r="BG72" s="164" t="str">
        <f t="shared" si="5"/>
        <v/>
      </c>
      <c r="BH72" s="168" t="str">
        <f t="shared" si="3"/>
        <v/>
      </c>
    </row>
    <row r="73">
      <c r="A73" s="154"/>
      <c r="B73" s="155"/>
      <c r="C73" s="155"/>
      <c r="D73" s="155"/>
      <c r="E73" s="155"/>
      <c r="F73" s="156"/>
      <c r="G73" s="157"/>
      <c r="H73" s="155"/>
      <c r="I73" s="155"/>
      <c r="J73" s="155"/>
      <c r="K73" s="156"/>
      <c r="L73" s="157"/>
      <c r="M73" s="155"/>
      <c r="N73" s="155"/>
      <c r="O73" s="155"/>
      <c r="P73" s="156"/>
      <c r="Q73" s="158"/>
      <c r="R73" s="155"/>
      <c r="S73" s="156"/>
      <c r="T73" s="158"/>
      <c r="U73" s="155"/>
      <c r="V73" s="156"/>
      <c r="W73" s="158"/>
      <c r="X73" s="155"/>
      <c r="Y73" s="156"/>
      <c r="Z73" s="159"/>
      <c r="AA73" s="155"/>
      <c r="AB73" s="156"/>
      <c r="AC73" s="180"/>
      <c r="AD73" s="155"/>
      <c r="AE73" s="155"/>
      <c r="AF73" s="161"/>
      <c r="AG73" s="155"/>
      <c r="AH73" s="155"/>
      <c r="AI73" s="155"/>
      <c r="AJ73" s="156"/>
      <c r="AK73" s="161"/>
      <c r="AL73" s="155"/>
      <c r="AM73" s="155"/>
      <c r="AN73" s="155"/>
      <c r="AO73" s="155"/>
      <c r="AP73" s="155"/>
      <c r="AQ73" s="155"/>
      <c r="AR73" s="155"/>
      <c r="AS73" s="155"/>
      <c r="AT73" s="155"/>
      <c r="AU73" s="155"/>
      <c r="AV73" s="155"/>
      <c r="AW73" s="155"/>
      <c r="AX73" s="155"/>
      <c r="AY73" s="161"/>
      <c r="AZ73" s="155"/>
      <c r="BA73" s="155"/>
      <c r="BB73" s="155"/>
      <c r="BC73" s="155"/>
      <c r="BD73" s="163" t="str">
        <f t="shared" si="4"/>
        <v/>
      </c>
      <c r="BE73" s="164" t="str">
        <f t="shared" si="1"/>
        <v/>
      </c>
      <c r="BF73" s="164" t="str">
        <f t="shared" si="2"/>
        <v/>
      </c>
      <c r="BG73" s="164" t="str">
        <f t="shared" si="5"/>
        <v/>
      </c>
      <c r="BH73" s="168" t="str">
        <f t="shared" si="3"/>
        <v/>
      </c>
    </row>
    <row r="74">
      <c r="A74" s="154"/>
      <c r="B74" s="155"/>
      <c r="C74" s="155"/>
      <c r="D74" s="155"/>
      <c r="E74" s="155"/>
      <c r="F74" s="156"/>
      <c r="G74" s="157"/>
      <c r="H74" s="155"/>
      <c r="I74" s="155"/>
      <c r="J74" s="155"/>
      <c r="K74" s="156"/>
      <c r="L74" s="157"/>
      <c r="M74" s="155"/>
      <c r="N74" s="155"/>
      <c r="O74" s="155"/>
      <c r="P74" s="156"/>
      <c r="Q74" s="158"/>
      <c r="R74" s="155"/>
      <c r="S74" s="156"/>
      <c r="T74" s="158"/>
      <c r="U74" s="155"/>
      <c r="V74" s="156"/>
      <c r="W74" s="158"/>
      <c r="X74" s="155"/>
      <c r="Y74" s="156"/>
      <c r="Z74" s="159"/>
      <c r="AA74" s="155"/>
      <c r="AB74" s="156"/>
      <c r="AC74" s="180"/>
      <c r="AD74" s="155"/>
      <c r="AE74" s="155"/>
      <c r="AF74" s="161"/>
      <c r="AG74" s="155"/>
      <c r="AH74" s="155"/>
      <c r="AI74" s="155"/>
      <c r="AJ74" s="156"/>
      <c r="AK74" s="161"/>
      <c r="AL74" s="155"/>
      <c r="AM74" s="155"/>
      <c r="AN74" s="155"/>
      <c r="AO74" s="155"/>
      <c r="AP74" s="155"/>
      <c r="AQ74" s="155"/>
      <c r="AR74" s="155"/>
      <c r="AS74" s="155"/>
      <c r="AT74" s="155"/>
      <c r="AU74" s="155"/>
      <c r="AV74" s="155"/>
      <c r="AW74" s="155"/>
      <c r="AX74" s="155"/>
      <c r="AY74" s="161"/>
      <c r="AZ74" s="155"/>
      <c r="BA74" s="155"/>
      <c r="BB74" s="155"/>
      <c r="BC74" s="155"/>
      <c r="BD74" s="163" t="str">
        <f t="shared" si="4"/>
        <v/>
      </c>
      <c r="BE74" s="164" t="str">
        <f t="shared" si="1"/>
        <v/>
      </c>
      <c r="BF74" s="164" t="str">
        <f t="shared" si="2"/>
        <v/>
      </c>
      <c r="BG74" s="164" t="str">
        <f t="shared" si="5"/>
        <v/>
      </c>
      <c r="BH74" s="168" t="str">
        <f t="shared" si="3"/>
        <v/>
      </c>
    </row>
    <row r="75">
      <c r="A75" s="154"/>
      <c r="B75" s="155"/>
      <c r="C75" s="155"/>
      <c r="D75" s="155"/>
      <c r="E75" s="155"/>
      <c r="F75" s="156"/>
      <c r="G75" s="157"/>
      <c r="H75" s="155"/>
      <c r="I75" s="155"/>
      <c r="J75" s="155"/>
      <c r="K75" s="156"/>
      <c r="L75" s="157"/>
      <c r="M75" s="155"/>
      <c r="N75" s="155"/>
      <c r="O75" s="155"/>
      <c r="P75" s="156"/>
      <c r="Q75" s="158"/>
      <c r="R75" s="155"/>
      <c r="S75" s="156"/>
      <c r="T75" s="158"/>
      <c r="U75" s="155"/>
      <c r="V75" s="156"/>
      <c r="W75" s="158"/>
      <c r="X75" s="155"/>
      <c r="Y75" s="156"/>
      <c r="Z75" s="159"/>
      <c r="AA75" s="155"/>
      <c r="AB75" s="156"/>
      <c r="AC75" s="180"/>
      <c r="AD75" s="155"/>
      <c r="AE75" s="155"/>
      <c r="AF75" s="161"/>
      <c r="AG75" s="155"/>
      <c r="AH75" s="155"/>
      <c r="AI75" s="155"/>
      <c r="AJ75" s="156"/>
      <c r="AK75" s="161"/>
      <c r="AL75" s="155"/>
      <c r="AM75" s="155"/>
      <c r="AN75" s="155"/>
      <c r="AO75" s="155"/>
      <c r="AP75" s="155"/>
      <c r="AQ75" s="155"/>
      <c r="AR75" s="155"/>
      <c r="AS75" s="155"/>
      <c r="AT75" s="155"/>
      <c r="AU75" s="155"/>
      <c r="AV75" s="155"/>
      <c r="AW75" s="155"/>
      <c r="AX75" s="155"/>
      <c r="AY75" s="161"/>
      <c r="AZ75" s="155"/>
      <c r="BA75" s="155"/>
      <c r="BB75" s="155"/>
      <c r="BC75" s="155"/>
      <c r="BD75" s="163" t="str">
        <f t="shared" si="4"/>
        <v/>
      </c>
      <c r="BE75" s="164" t="str">
        <f t="shared" si="1"/>
        <v/>
      </c>
      <c r="BF75" s="164" t="str">
        <f t="shared" si="2"/>
        <v/>
      </c>
      <c r="BG75" s="164" t="str">
        <f t="shared" si="5"/>
        <v/>
      </c>
      <c r="BH75" s="168" t="str">
        <f t="shared" si="3"/>
        <v/>
      </c>
    </row>
    <row r="76">
      <c r="A76" s="154"/>
      <c r="B76" s="155"/>
      <c r="C76" s="155"/>
      <c r="D76" s="155"/>
      <c r="E76" s="155"/>
      <c r="F76" s="156"/>
      <c r="G76" s="157"/>
      <c r="H76" s="155"/>
      <c r="I76" s="155"/>
      <c r="J76" s="155"/>
      <c r="K76" s="156"/>
      <c r="L76" s="157"/>
      <c r="M76" s="155"/>
      <c r="N76" s="155"/>
      <c r="O76" s="155"/>
      <c r="P76" s="156"/>
      <c r="Q76" s="158"/>
      <c r="R76" s="155"/>
      <c r="S76" s="156"/>
      <c r="T76" s="158"/>
      <c r="U76" s="155"/>
      <c r="V76" s="156"/>
      <c r="W76" s="158"/>
      <c r="X76" s="155"/>
      <c r="Y76" s="156"/>
      <c r="Z76" s="159"/>
      <c r="AA76" s="155"/>
      <c r="AB76" s="156"/>
      <c r="AC76" s="180"/>
      <c r="AD76" s="155"/>
      <c r="AE76" s="155"/>
      <c r="AF76" s="161"/>
      <c r="AG76" s="155"/>
      <c r="AH76" s="155"/>
      <c r="AI76" s="155"/>
      <c r="AJ76" s="156"/>
      <c r="AK76" s="161"/>
      <c r="AL76" s="155"/>
      <c r="AM76" s="155"/>
      <c r="AN76" s="155"/>
      <c r="AO76" s="155"/>
      <c r="AP76" s="155"/>
      <c r="AQ76" s="155"/>
      <c r="AR76" s="155"/>
      <c r="AS76" s="155"/>
      <c r="AT76" s="155"/>
      <c r="AU76" s="155"/>
      <c r="AV76" s="155"/>
      <c r="AW76" s="155"/>
      <c r="AX76" s="155"/>
      <c r="AY76" s="161"/>
      <c r="AZ76" s="155"/>
      <c r="BA76" s="155"/>
      <c r="BB76" s="155"/>
      <c r="BC76" s="155"/>
      <c r="BD76" s="163" t="str">
        <f t="shared" si="4"/>
        <v/>
      </c>
      <c r="BE76" s="164" t="str">
        <f t="shared" si="1"/>
        <v/>
      </c>
      <c r="BF76" s="164" t="str">
        <f t="shared" si="2"/>
        <v/>
      </c>
      <c r="BG76" s="164" t="str">
        <f t="shared" si="5"/>
        <v/>
      </c>
      <c r="BH76" s="168" t="str">
        <f t="shared" si="3"/>
        <v/>
      </c>
    </row>
    <row r="77">
      <c r="A77" s="154"/>
      <c r="B77" s="155"/>
      <c r="C77" s="155"/>
      <c r="D77" s="155"/>
      <c r="E77" s="155"/>
      <c r="F77" s="156"/>
      <c r="G77" s="157"/>
      <c r="H77" s="155"/>
      <c r="I77" s="155"/>
      <c r="J77" s="155"/>
      <c r="K77" s="156"/>
      <c r="L77" s="157"/>
      <c r="M77" s="155"/>
      <c r="N77" s="155"/>
      <c r="O77" s="155"/>
      <c r="P77" s="156"/>
      <c r="Q77" s="158"/>
      <c r="R77" s="155"/>
      <c r="S77" s="156"/>
      <c r="T77" s="158"/>
      <c r="U77" s="155"/>
      <c r="V77" s="156"/>
      <c r="W77" s="158"/>
      <c r="X77" s="155"/>
      <c r="Y77" s="156"/>
      <c r="Z77" s="159"/>
      <c r="AA77" s="155"/>
      <c r="AB77" s="156"/>
      <c r="AC77" s="180"/>
      <c r="AD77" s="155"/>
      <c r="AE77" s="155"/>
      <c r="AF77" s="161"/>
      <c r="AG77" s="155"/>
      <c r="AH77" s="155"/>
      <c r="AI77" s="155"/>
      <c r="AJ77" s="156"/>
      <c r="AK77" s="161"/>
      <c r="AL77" s="155"/>
      <c r="AM77" s="155"/>
      <c r="AN77" s="155"/>
      <c r="AO77" s="155"/>
      <c r="AP77" s="155"/>
      <c r="AQ77" s="155"/>
      <c r="AR77" s="155"/>
      <c r="AS77" s="155"/>
      <c r="AT77" s="155"/>
      <c r="AU77" s="155"/>
      <c r="AV77" s="155"/>
      <c r="AW77" s="155"/>
      <c r="AX77" s="155"/>
      <c r="AY77" s="161"/>
      <c r="AZ77" s="155"/>
      <c r="BA77" s="155"/>
      <c r="BB77" s="155"/>
      <c r="BC77" s="155"/>
      <c r="BD77" s="163" t="str">
        <f t="shared" si="4"/>
        <v/>
      </c>
      <c r="BE77" s="164" t="str">
        <f t="shared" si="1"/>
        <v/>
      </c>
      <c r="BF77" s="164" t="str">
        <f t="shared" si="2"/>
        <v/>
      </c>
      <c r="BG77" s="164" t="str">
        <f t="shared" si="5"/>
        <v/>
      </c>
      <c r="BH77" s="168" t="str">
        <f t="shared" si="3"/>
        <v/>
      </c>
    </row>
    <row r="78">
      <c r="A78" s="154"/>
      <c r="B78" s="155"/>
      <c r="C78" s="155"/>
      <c r="D78" s="155"/>
      <c r="E78" s="155"/>
      <c r="F78" s="156"/>
      <c r="G78" s="157"/>
      <c r="H78" s="155"/>
      <c r="I78" s="155"/>
      <c r="J78" s="155"/>
      <c r="K78" s="156"/>
      <c r="L78" s="157"/>
      <c r="M78" s="155"/>
      <c r="N78" s="155"/>
      <c r="O78" s="155"/>
      <c r="P78" s="156"/>
      <c r="Q78" s="158"/>
      <c r="R78" s="155"/>
      <c r="S78" s="156"/>
      <c r="T78" s="158"/>
      <c r="U78" s="155"/>
      <c r="V78" s="156"/>
      <c r="W78" s="158"/>
      <c r="X78" s="155"/>
      <c r="Y78" s="156"/>
      <c r="Z78" s="159"/>
      <c r="AA78" s="155"/>
      <c r="AB78" s="156"/>
      <c r="AC78" s="180"/>
      <c r="AD78" s="155"/>
      <c r="AE78" s="155"/>
      <c r="AF78" s="161"/>
      <c r="AG78" s="155"/>
      <c r="AH78" s="155"/>
      <c r="AI78" s="155"/>
      <c r="AJ78" s="156"/>
      <c r="AK78" s="161"/>
      <c r="AL78" s="155"/>
      <c r="AM78" s="155"/>
      <c r="AN78" s="155"/>
      <c r="AO78" s="155"/>
      <c r="AP78" s="155"/>
      <c r="AQ78" s="155"/>
      <c r="AR78" s="155"/>
      <c r="AS78" s="155"/>
      <c r="AT78" s="155"/>
      <c r="AU78" s="155"/>
      <c r="AV78" s="155"/>
      <c r="AW78" s="155"/>
      <c r="AX78" s="155"/>
      <c r="AY78" s="161"/>
      <c r="AZ78" s="155"/>
      <c r="BA78" s="155"/>
      <c r="BB78" s="155"/>
      <c r="BC78" s="155"/>
      <c r="BD78" s="163" t="str">
        <f t="shared" si="4"/>
        <v/>
      </c>
      <c r="BE78" s="164" t="str">
        <f t="shared" si="1"/>
        <v/>
      </c>
      <c r="BF78" s="164" t="str">
        <f t="shared" si="2"/>
        <v/>
      </c>
      <c r="BG78" s="164" t="str">
        <f t="shared" si="5"/>
        <v/>
      </c>
      <c r="BH78" s="168" t="str">
        <f t="shared" si="3"/>
        <v/>
      </c>
    </row>
    <row r="79">
      <c r="A79" s="154"/>
      <c r="B79" s="155"/>
      <c r="C79" s="155"/>
      <c r="D79" s="155"/>
      <c r="E79" s="155"/>
      <c r="F79" s="156"/>
      <c r="G79" s="157"/>
      <c r="H79" s="155"/>
      <c r="I79" s="155"/>
      <c r="J79" s="155"/>
      <c r="K79" s="156"/>
      <c r="L79" s="157"/>
      <c r="M79" s="155"/>
      <c r="N79" s="155"/>
      <c r="O79" s="155"/>
      <c r="P79" s="156"/>
      <c r="Q79" s="158"/>
      <c r="R79" s="155"/>
      <c r="S79" s="156"/>
      <c r="T79" s="158"/>
      <c r="U79" s="155"/>
      <c r="V79" s="156"/>
      <c r="W79" s="158"/>
      <c r="X79" s="155"/>
      <c r="Y79" s="156"/>
      <c r="Z79" s="159"/>
      <c r="AA79" s="155"/>
      <c r="AB79" s="156"/>
      <c r="AC79" s="180"/>
      <c r="AD79" s="155"/>
      <c r="AE79" s="155"/>
      <c r="AF79" s="161"/>
      <c r="AG79" s="155"/>
      <c r="AH79" s="155"/>
      <c r="AI79" s="155"/>
      <c r="AJ79" s="156"/>
      <c r="AK79" s="161"/>
      <c r="AL79" s="155"/>
      <c r="AM79" s="155"/>
      <c r="AN79" s="155"/>
      <c r="AO79" s="155"/>
      <c r="AP79" s="155"/>
      <c r="AQ79" s="155"/>
      <c r="AR79" s="155"/>
      <c r="AS79" s="155"/>
      <c r="AT79" s="155"/>
      <c r="AU79" s="155"/>
      <c r="AV79" s="155"/>
      <c r="AW79" s="155"/>
      <c r="AX79" s="155"/>
      <c r="AY79" s="161"/>
      <c r="AZ79" s="155"/>
      <c r="BA79" s="155"/>
      <c r="BB79" s="155"/>
      <c r="BC79" s="155"/>
      <c r="BD79" s="163" t="str">
        <f t="shared" si="4"/>
        <v/>
      </c>
      <c r="BE79" s="164" t="str">
        <f t="shared" si="1"/>
        <v/>
      </c>
      <c r="BF79" s="164" t="str">
        <f t="shared" si="2"/>
        <v/>
      </c>
      <c r="BG79" s="164" t="str">
        <f t="shared" si="5"/>
        <v/>
      </c>
      <c r="BH79" s="168" t="str">
        <f t="shared" si="3"/>
        <v/>
      </c>
    </row>
    <row r="80">
      <c r="A80" s="154"/>
      <c r="B80" s="155"/>
      <c r="C80" s="155"/>
      <c r="D80" s="155"/>
      <c r="E80" s="155"/>
      <c r="F80" s="156"/>
      <c r="G80" s="157"/>
      <c r="H80" s="155"/>
      <c r="I80" s="155"/>
      <c r="J80" s="155"/>
      <c r="K80" s="156"/>
      <c r="L80" s="157"/>
      <c r="M80" s="155"/>
      <c r="N80" s="155"/>
      <c r="O80" s="155"/>
      <c r="P80" s="156"/>
      <c r="Q80" s="158"/>
      <c r="R80" s="155"/>
      <c r="S80" s="156"/>
      <c r="T80" s="158"/>
      <c r="U80" s="155"/>
      <c r="V80" s="156"/>
      <c r="W80" s="158"/>
      <c r="X80" s="155"/>
      <c r="Y80" s="156"/>
      <c r="Z80" s="159"/>
      <c r="AA80" s="155"/>
      <c r="AB80" s="156"/>
      <c r="AC80" s="180"/>
      <c r="AD80" s="155"/>
      <c r="AE80" s="155"/>
      <c r="AF80" s="161"/>
      <c r="AG80" s="155"/>
      <c r="AH80" s="155"/>
      <c r="AI80" s="155"/>
      <c r="AJ80" s="156"/>
      <c r="AK80" s="161"/>
      <c r="AL80" s="155"/>
      <c r="AM80" s="155"/>
      <c r="AN80" s="155"/>
      <c r="AO80" s="155"/>
      <c r="AP80" s="155"/>
      <c r="AQ80" s="155"/>
      <c r="AR80" s="155"/>
      <c r="AS80" s="155"/>
      <c r="AT80" s="155"/>
      <c r="AU80" s="155"/>
      <c r="AV80" s="155"/>
      <c r="AW80" s="155"/>
      <c r="AX80" s="155"/>
      <c r="AY80" s="161"/>
      <c r="AZ80" s="155"/>
      <c r="BA80" s="155"/>
      <c r="BB80" s="155"/>
      <c r="BC80" s="155"/>
      <c r="BD80" s="163" t="str">
        <f t="shared" si="4"/>
        <v/>
      </c>
      <c r="BE80" s="164" t="str">
        <f t="shared" si="1"/>
        <v/>
      </c>
      <c r="BF80" s="164" t="str">
        <f t="shared" si="2"/>
        <v/>
      </c>
      <c r="BG80" s="164" t="str">
        <f t="shared" si="5"/>
        <v/>
      </c>
      <c r="BH80" s="168" t="str">
        <f t="shared" si="3"/>
        <v/>
      </c>
    </row>
    <row r="81">
      <c r="A81" s="154"/>
      <c r="B81" s="155"/>
      <c r="C81" s="155"/>
      <c r="D81" s="155"/>
      <c r="E81" s="155"/>
      <c r="F81" s="156"/>
      <c r="G81" s="157"/>
      <c r="H81" s="155"/>
      <c r="I81" s="155"/>
      <c r="J81" s="155"/>
      <c r="K81" s="156"/>
      <c r="L81" s="157"/>
      <c r="M81" s="155"/>
      <c r="N81" s="155"/>
      <c r="O81" s="155"/>
      <c r="P81" s="156"/>
      <c r="Q81" s="158"/>
      <c r="R81" s="155"/>
      <c r="S81" s="156"/>
      <c r="T81" s="158"/>
      <c r="U81" s="155"/>
      <c r="V81" s="156"/>
      <c r="W81" s="158"/>
      <c r="X81" s="155"/>
      <c r="Y81" s="156"/>
      <c r="Z81" s="159"/>
      <c r="AA81" s="155"/>
      <c r="AB81" s="156"/>
      <c r="AC81" s="180"/>
      <c r="AD81" s="155"/>
      <c r="AE81" s="155"/>
      <c r="AF81" s="161"/>
      <c r="AG81" s="155"/>
      <c r="AH81" s="155"/>
      <c r="AI81" s="155"/>
      <c r="AJ81" s="156"/>
      <c r="AK81" s="161"/>
      <c r="AL81" s="155"/>
      <c r="AM81" s="155"/>
      <c r="AN81" s="155"/>
      <c r="AO81" s="155"/>
      <c r="AP81" s="155"/>
      <c r="AQ81" s="155"/>
      <c r="AR81" s="155"/>
      <c r="AS81" s="155"/>
      <c r="AT81" s="155"/>
      <c r="AU81" s="155"/>
      <c r="AV81" s="155"/>
      <c r="AW81" s="155"/>
      <c r="AX81" s="155"/>
      <c r="AY81" s="161"/>
      <c r="AZ81" s="155"/>
      <c r="BA81" s="155"/>
      <c r="BB81" s="155"/>
      <c r="BC81" s="155"/>
      <c r="BD81" s="163" t="str">
        <f t="shared" si="4"/>
        <v/>
      </c>
      <c r="BE81" s="164" t="str">
        <f t="shared" si="1"/>
        <v/>
      </c>
      <c r="BF81" s="164" t="str">
        <f t="shared" si="2"/>
        <v/>
      </c>
      <c r="BG81" s="164" t="str">
        <f t="shared" si="5"/>
        <v/>
      </c>
      <c r="BH81" s="168" t="str">
        <f t="shared" si="3"/>
        <v/>
      </c>
    </row>
    <row r="82">
      <c r="A82" s="154"/>
      <c r="B82" s="155"/>
      <c r="C82" s="155"/>
      <c r="D82" s="155"/>
      <c r="E82" s="155"/>
      <c r="F82" s="156"/>
      <c r="G82" s="157"/>
      <c r="H82" s="155"/>
      <c r="I82" s="155"/>
      <c r="J82" s="155"/>
      <c r="K82" s="156"/>
      <c r="L82" s="157"/>
      <c r="M82" s="155"/>
      <c r="N82" s="155"/>
      <c r="O82" s="155"/>
      <c r="P82" s="156"/>
      <c r="Q82" s="158"/>
      <c r="R82" s="155"/>
      <c r="S82" s="156"/>
      <c r="T82" s="158"/>
      <c r="U82" s="155"/>
      <c r="V82" s="156"/>
      <c r="W82" s="158"/>
      <c r="X82" s="155"/>
      <c r="Y82" s="156"/>
      <c r="Z82" s="159"/>
      <c r="AA82" s="155"/>
      <c r="AB82" s="156"/>
      <c r="AC82" s="180"/>
      <c r="AD82" s="155"/>
      <c r="AE82" s="155"/>
      <c r="AF82" s="161"/>
      <c r="AG82" s="155"/>
      <c r="AH82" s="155"/>
      <c r="AI82" s="155"/>
      <c r="AJ82" s="156"/>
      <c r="AK82" s="161"/>
      <c r="AL82" s="155"/>
      <c r="AM82" s="155"/>
      <c r="AN82" s="155"/>
      <c r="AO82" s="155"/>
      <c r="AP82" s="155"/>
      <c r="AQ82" s="155"/>
      <c r="AR82" s="155"/>
      <c r="AS82" s="155"/>
      <c r="AT82" s="155"/>
      <c r="AU82" s="155"/>
      <c r="AV82" s="155"/>
      <c r="AW82" s="155"/>
      <c r="AX82" s="155"/>
      <c r="AY82" s="161"/>
      <c r="AZ82" s="155"/>
      <c r="BA82" s="155"/>
      <c r="BB82" s="155"/>
      <c r="BC82" s="155"/>
      <c r="BD82" s="163" t="str">
        <f t="shared" si="4"/>
        <v/>
      </c>
      <c r="BE82" s="164" t="str">
        <f t="shared" si="1"/>
        <v/>
      </c>
      <c r="BF82" s="164" t="str">
        <f t="shared" si="2"/>
        <v/>
      </c>
      <c r="BG82" s="164" t="str">
        <f t="shared" si="5"/>
        <v/>
      </c>
      <c r="BH82" s="168" t="str">
        <f t="shared" si="3"/>
        <v/>
      </c>
    </row>
    <row r="83">
      <c r="A83" s="154"/>
      <c r="B83" s="155"/>
      <c r="C83" s="155"/>
      <c r="D83" s="155"/>
      <c r="E83" s="155"/>
      <c r="F83" s="156"/>
      <c r="G83" s="157"/>
      <c r="H83" s="155"/>
      <c r="I83" s="155"/>
      <c r="J83" s="155"/>
      <c r="K83" s="156"/>
      <c r="L83" s="157"/>
      <c r="M83" s="155"/>
      <c r="N83" s="155"/>
      <c r="O83" s="155"/>
      <c r="P83" s="156"/>
      <c r="Q83" s="158"/>
      <c r="R83" s="155"/>
      <c r="S83" s="156"/>
      <c r="T83" s="158"/>
      <c r="U83" s="155"/>
      <c r="V83" s="156"/>
      <c r="W83" s="158"/>
      <c r="X83" s="155"/>
      <c r="Y83" s="156"/>
      <c r="Z83" s="159"/>
      <c r="AA83" s="155"/>
      <c r="AB83" s="156"/>
      <c r="AC83" s="180"/>
      <c r="AD83" s="155"/>
      <c r="AE83" s="155"/>
      <c r="AF83" s="161"/>
      <c r="AG83" s="155"/>
      <c r="AH83" s="155"/>
      <c r="AI83" s="155"/>
      <c r="AJ83" s="156"/>
      <c r="AK83" s="161"/>
      <c r="AL83" s="155"/>
      <c r="AM83" s="155"/>
      <c r="AN83" s="155"/>
      <c r="AO83" s="155"/>
      <c r="AP83" s="155"/>
      <c r="AQ83" s="155"/>
      <c r="AR83" s="155"/>
      <c r="AS83" s="155"/>
      <c r="AT83" s="155"/>
      <c r="AU83" s="155"/>
      <c r="AV83" s="155"/>
      <c r="AW83" s="155"/>
      <c r="AX83" s="155"/>
      <c r="AY83" s="161"/>
      <c r="AZ83" s="155"/>
      <c r="BA83" s="155"/>
      <c r="BB83" s="155"/>
      <c r="BC83" s="155"/>
      <c r="BD83" s="163" t="str">
        <f t="shared" si="4"/>
        <v/>
      </c>
      <c r="BE83" s="164" t="str">
        <f t="shared" si="1"/>
        <v/>
      </c>
      <c r="BF83" s="164" t="str">
        <f t="shared" si="2"/>
        <v/>
      </c>
      <c r="BG83" s="164" t="str">
        <f t="shared" si="5"/>
        <v/>
      </c>
      <c r="BH83" s="168" t="str">
        <f t="shared" si="3"/>
        <v/>
      </c>
    </row>
    <row r="84">
      <c r="A84" s="154"/>
      <c r="B84" s="155"/>
      <c r="C84" s="155"/>
      <c r="D84" s="155"/>
      <c r="E84" s="155"/>
      <c r="F84" s="156"/>
      <c r="G84" s="157"/>
      <c r="H84" s="155"/>
      <c r="I84" s="155"/>
      <c r="J84" s="155"/>
      <c r="K84" s="156"/>
      <c r="L84" s="157"/>
      <c r="M84" s="155"/>
      <c r="N84" s="155"/>
      <c r="O84" s="155"/>
      <c r="P84" s="156"/>
      <c r="Q84" s="158"/>
      <c r="R84" s="155"/>
      <c r="S84" s="156"/>
      <c r="T84" s="158"/>
      <c r="U84" s="155"/>
      <c r="V84" s="156"/>
      <c r="W84" s="158"/>
      <c r="X84" s="155"/>
      <c r="Y84" s="156"/>
      <c r="Z84" s="159"/>
      <c r="AA84" s="155"/>
      <c r="AB84" s="156"/>
      <c r="AC84" s="180"/>
      <c r="AD84" s="155"/>
      <c r="AE84" s="155"/>
      <c r="AF84" s="161"/>
      <c r="AG84" s="155"/>
      <c r="AH84" s="155"/>
      <c r="AI84" s="155"/>
      <c r="AJ84" s="156"/>
      <c r="AK84" s="161"/>
      <c r="AL84" s="155"/>
      <c r="AM84" s="155"/>
      <c r="AN84" s="155"/>
      <c r="AO84" s="155"/>
      <c r="AP84" s="155"/>
      <c r="AQ84" s="155"/>
      <c r="AR84" s="155"/>
      <c r="AS84" s="155"/>
      <c r="AT84" s="155"/>
      <c r="AU84" s="155"/>
      <c r="AV84" s="155"/>
      <c r="AW84" s="155"/>
      <c r="AX84" s="155"/>
      <c r="AY84" s="161"/>
      <c r="AZ84" s="155"/>
      <c r="BA84" s="155"/>
      <c r="BB84" s="155"/>
      <c r="BC84" s="155"/>
      <c r="BD84" s="163" t="str">
        <f t="shared" si="4"/>
        <v/>
      </c>
      <c r="BE84" s="164" t="str">
        <f t="shared" si="1"/>
        <v/>
      </c>
      <c r="BF84" s="164" t="str">
        <f t="shared" si="2"/>
        <v/>
      </c>
      <c r="BG84" s="164" t="str">
        <f t="shared" si="5"/>
        <v/>
      </c>
      <c r="BH84" s="168" t="str">
        <f t="shared" si="3"/>
        <v/>
      </c>
    </row>
    <row r="85">
      <c r="A85" s="154"/>
      <c r="B85" s="155"/>
      <c r="C85" s="155"/>
      <c r="D85" s="155"/>
      <c r="E85" s="155"/>
      <c r="F85" s="156"/>
      <c r="G85" s="157"/>
      <c r="H85" s="155"/>
      <c r="I85" s="155"/>
      <c r="J85" s="155"/>
      <c r="K85" s="156"/>
      <c r="L85" s="157"/>
      <c r="M85" s="155"/>
      <c r="N85" s="155"/>
      <c r="O85" s="155"/>
      <c r="P85" s="156"/>
      <c r="Q85" s="158"/>
      <c r="R85" s="155"/>
      <c r="S85" s="156"/>
      <c r="T85" s="158"/>
      <c r="U85" s="155"/>
      <c r="V85" s="156"/>
      <c r="W85" s="158"/>
      <c r="X85" s="155"/>
      <c r="Y85" s="156"/>
      <c r="Z85" s="159"/>
      <c r="AA85" s="155"/>
      <c r="AB85" s="156"/>
      <c r="AC85" s="180"/>
      <c r="AD85" s="155"/>
      <c r="AE85" s="155"/>
      <c r="AF85" s="161"/>
      <c r="AG85" s="155"/>
      <c r="AH85" s="155"/>
      <c r="AI85" s="155"/>
      <c r="AJ85" s="156"/>
      <c r="AK85" s="161"/>
      <c r="AL85" s="155"/>
      <c r="AM85" s="155"/>
      <c r="AN85" s="155"/>
      <c r="AO85" s="155"/>
      <c r="AP85" s="155"/>
      <c r="AQ85" s="155"/>
      <c r="AR85" s="155"/>
      <c r="AS85" s="155"/>
      <c r="AT85" s="155"/>
      <c r="AU85" s="155"/>
      <c r="AV85" s="155"/>
      <c r="AW85" s="155"/>
      <c r="AX85" s="155"/>
      <c r="AY85" s="161"/>
      <c r="AZ85" s="155"/>
      <c r="BA85" s="155"/>
      <c r="BB85" s="155"/>
      <c r="BC85" s="155"/>
      <c r="BD85" s="163" t="str">
        <f t="shared" si="4"/>
        <v/>
      </c>
      <c r="BE85" s="164" t="str">
        <f t="shared" si="1"/>
        <v/>
      </c>
      <c r="BF85" s="164" t="str">
        <f t="shared" si="2"/>
        <v/>
      </c>
      <c r="BG85" s="164" t="str">
        <f t="shared" si="5"/>
        <v/>
      </c>
      <c r="BH85" s="168" t="str">
        <f t="shared" si="3"/>
        <v/>
      </c>
    </row>
    <row r="86">
      <c r="A86" s="154"/>
      <c r="B86" s="155"/>
      <c r="C86" s="155"/>
      <c r="D86" s="155"/>
      <c r="E86" s="155"/>
      <c r="F86" s="156"/>
      <c r="G86" s="157"/>
      <c r="H86" s="155"/>
      <c r="I86" s="155"/>
      <c r="J86" s="155"/>
      <c r="K86" s="156"/>
      <c r="L86" s="157"/>
      <c r="M86" s="155"/>
      <c r="N86" s="155"/>
      <c r="O86" s="155"/>
      <c r="P86" s="156"/>
      <c r="Q86" s="158"/>
      <c r="R86" s="155"/>
      <c r="S86" s="156"/>
      <c r="T86" s="158"/>
      <c r="U86" s="155"/>
      <c r="V86" s="156"/>
      <c r="W86" s="158"/>
      <c r="X86" s="155"/>
      <c r="Y86" s="156"/>
      <c r="Z86" s="159"/>
      <c r="AA86" s="155"/>
      <c r="AB86" s="156"/>
      <c r="AC86" s="180"/>
      <c r="AD86" s="155"/>
      <c r="AE86" s="155"/>
      <c r="AF86" s="161"/>
      <c r="AG86" s="155"/>
      <c r="AH86" s="155"/>
      <c r="AI86" s="155"/>
      <c r="AJ86" s="156"/>
      <c r="AK86" s="161"/>
      <c r="AL86" s="155"/>
      <c r="AM86" s="155"/>
      <c r="AN86" s="155"/>
      <c r="AO86" s="155"/>
      <c r="AP86" s="155"/>
      <c r="AQ86" s="155"/>
      <c r="AR86" s="155"/>
      <c r="AS86" s="155"/>
      <c r="AT86" s="155"/>
      <c r="AU86" s="155"/>
      <c r="AV86" s="155"/>
      <c r="AW86" s="155"/>
      <c r="AX86" s="155"/>
      <c r="AY86" s="161"/>
      <c r="AZ86" s="155"/>
      <c r="BA86" s="155"/>
      <c r="BB86" s="155"/>
      <c r="BC86" s="155"/>
      <c r="BD86" s="163" t="str">
        <f t="shared" si="4"/>
        <v/>
      </c>
      <c r="BE86" s="164" t="str">
        <f t="shared" si="1"/>
        <v/>
      </c>
      <c r="BF86" s="164" t="str">
        <f t="shared" si="2"/>
        <v/>
      </c>
      <c r="BG86" s="164" t="str">
        <f t="shared" si="5"/>
        <v/>
      </c>
      <c r="BH86" s="168" t="str">
        <f t="shared" si="3"/>
        <v/>
      </c>
    </row>
    <row r="87">
      <c r="A87" s="154"/>
      <c r="B87" s="155"/>
      <c r="C87" s="155"/>
      <c r="D87" s="155"/>
      <c r="E87" s="155"/>
      <c r="F87" s="156"/>
      <c r="G87" s="157"/>
      <c r="H87" s="155"/>
      <c r="I87" s="155"/>
      <c r="J87" s="155"/>
      <c r="K87" s="156"/>
      <c r="L87" s="157"/>
      <c r="M87" s="155"/>
      <c r="N87" s="155"/>
      <c r="O87" s="155"/>
      <c r="P87" s="156"/>
      <c r="Q87" s="158"/>
      <c r="R87" s="155"/>
      <c r="S87" s="156"/>
      <c r="T87" s="158"/>
      <c r="U87" s="155"/>
      <c r="V87" s="156"/>
      <c r="W87" s="158"/>
      <c r="X87" s="155"/>
      <c r="Y87" s="156"/>
      <c r="Z87" s="159"/>
      <c r="AA87" s="155"/>
      <c r="AB87" s="156"/>
      <c r="AC87" s="180"/>
      <c r="AD87" s="155"/>
      <c r="AE87" s="155"/>
      <c r="AF87" s="161"/>
      <c r="AG87" s="155"/>
      <c r="AH87" s="155"/>
      <c r="AI87" s="155"/>
      <c r="AJ87" s="156"/>
      <c r="AK87" s="161"/>
      <c r="AL87" s="155"/>
      <c r="AM87" s="155"/>
      <c r="AN87" s="155"/>
      <c r="AO87" s="155"/>
      <c r="AP87" s="155"/>
      <c r="AQ87" s="155"/>
      <c r="AR87" s="155"/>
      <c r="AS87" s="155"/>
      <c r="AT87" s="155"/>
      <c r="AU87" s="155"/>
      <c r="AV87" s="155"/>
      <c r="AW87" s="155"/>
      <c r="AX87" s="155"/>
      <c r="AY87" s="161"/>
      <c r="AZ87" s="155"/>
      <c r="BA87" s="155"/>
      <c r="BB87" s="155"/>
      <c r="BC87" s="155"/>
      <c r="BD87" s="163" t="str">
        <f t="shared" si="4"/>
        <v/>
      </c>
      <c r="BE87" s="164" t="str">
        <f t="shared" si="1"/>
        <v/>
      </c>
      <c r="BF87" s="164" t="str">
        <f t="shared" si="2"/>
        <v/>
      </c>
      <c r="BG87" s="164" t="str">
        <f t="shared" si="5"/>
        <v/>
      </c>
      <c r="BH87" s="168" t="str">
        <f t="shared" si="3"/>
        <v/>
      </c>
    </row>
    <row r="88">
      <c r="A88" s="154"/>
      <c r="B88" s="155"/>
      <c r="C88" s="155"/>
      <c r="D88" s="155"/>
      <c r="E88" s="155"/>
      <c r="F88" s="156"/>
      <c r="G88" s="157"/>
      <c r="H88" s="155"/>
      <c r="I88" s="155"/>
      <c r="J88" s="155"/>
      <c r="K88" s="156"/>
      <c r="L88" s="157"/>
      <c r="M88" s="155"/>
      <c r="N88" s="155"/>
      <c r="O88" s="155"/>
      <c r="P88" s="156"/>
      <c r="Q88" s="158"/>
      <c r="R88" s="155"/>
      <c r="S88" s="156"/>
      <c r="T88" s="158"/>
      <c r="U88" s="155"/>
      <c r="V88" s="156"/>
      <c r="W88" s="158"/>
      <c r="X88" s="155"/>
      <c r="Y88" s="156"/>
      <c r="Z88" s="159"/>
      <c r="AA88" s="155"/>
      <c r="AB88" s="156"/>
      <c r="AC88" s="180"/>
      <c r="AD88" s="155"/>
      <c r="AE88" s="155"/>
      <c r="AF88" s="161"/>
      <c r="AG88" s="155"/>
      <c r="AH88" s="155"/>
      <c r="AI88" s="155"/>
      <c r="AJ88" s="156"/>
      <c r="AK88" s="161"/>
      <c r="AL88" s="155"/>
      <c r="AM88" s="155"/>
      <c r="AN88" s="155"/>
      <c r="AO88" s="155"/>
      <c r="AP88" s="155"/>
      <c r="AQ88" s="155"/>
      <c r="AR88" s="155"/>
      <c r="AS88" s="155"/>
      <c r="AT88" s="155"/>
      <c r="AU88" s="155"/>
      <c r="AV88" s="155"/>
      <c r="AW88" s="155"/>
      <c r="AX88" s="155"/>
      <c r="AY88" s="161"/>
      <c r="AZ88" s="155"/>
      <c r="BA88" s="155"/>
      <c r="BB88" s="155"/>
      <c r="BC88" s="155"/>
      <c r="BD88" s="163" t="str">
        <f t="shared" si="4"/>
        <v/>
      </c>
      <c r="BE88" s="164" t="str">
        <f t="shared" si="1"/>
        <v/>
      </c>
      <c r="BF88" s="164" t="str">
        <f t="shared" si="2"/>
        <v/>
      </c>
      <c r="BG88" s="164" t="str">
        <f t="shared" si="5"/>
        <v/>
      </c>
      <c r="BH88" s="168" t="str">
        <f t="shared" si="3"/>
        <v/>
      </c>
    </row>
    <row r="89">
      <c r="A89" s="154"/>
      <c r="B89" s="155"/>
      <c r="C89" s="155"/>
      <c r="D89" s="155"/>
      <c r="E89" s="155"/>
      <c r="F89" s="156"/>
      <c r="G89" s="157"/>
      <c r="H89" s="155"/>
      <c r="I89" s="155"/>
      <c r="J89" s="155"/>
      <c r="K89" s="156"/>
      <c r="L89" s="157"/>
      <c r="M89" s="155"/>
      <c r="N89" s="155"/>
      <c r="O89" s="155"/>
      <c r="P89" s="156"/>
      <c r="Q89" s="158"/>
      <c r="R89" s="155"/>
      <c r="S89" s="156"/>
      <c r="T89" s="158"/>
      <c r="U89" s="155"/>
      <c r="V89" s="156"/>
      <c r="W89" s="158"/>
      <c r="X89" s="155"/>
      <c r="Y89" s="156"/>
      <c r="Z89" s="159"/>
      <c r="AA89" s="155"/>
      <c r="AB89" s="156"/>
      <c r="AC89" s="180"/>
      <c r="AD89" s="155"/>
      <c r="AE89" s="155"/>
      <c r="AF89" s="161"/>
      <c r="AG89" s="155"/>
      <c r="AH89" s="155"/>
      <c r="AI89" s="155"/>
      <c r="AJ89" s="156"/>
      <c r="AK89" s="161"/>
      <c r="AL89" s="155"/>
      <c r="AM89" s="155"/>
      <c r="AN89" s="155"/>
      <c r="AO89" s="155"/>
      <c r="AP89" s="155"/>
      <c r="AQ89" s="155"/>
      <c r="AR89" s="155"/>
      <c r="AS89" s="155"/>
      <c r="AT89" s="155"/>
      <c r="AU89" s="155"/>
      <c r="AV89" s="155"/>
      <c r="AW89" s="155"/>
      <c r="AX89" s="155"/>
      <c r="AY89" s="161"/>
      <c r="AZ89" s="155"/>
      <c r="BA89" s="155"/>
      <c r="BB89" s="155"/>
      <c r="BC89" s="155"/>
      <c r="BD89" s="163" t="str">
        <f t="shared" si="4"/>
        <v/>
      </c>
      <c r="BE89" s="164" t="str">
        <f t="shared" si="1"/>
        <v/>
      </c>
      <c r="BF89" s="164" t="str">
        <f t="shared" si="2"/>
        <v/>
      </c>
      <c r="BG89" s="164" t="str">
        <f t="shared" si="5"/>
        <v/>
      </c>
      <c r="BH89" s="168" t="str">
        <f t="shared" si="3"/>
        <v/>
      </c>
    </row>
    <row r="90">
      <c r="A90" s="154"/>
      <c r="B90" s="155"/>
      <c r="C90" s="155"/>
      <c r="D90" s="155"/>
      <c r="E90" s="155"/>
      <c r="F90" s="156"/>
      <c r="G90" s="157"/>
      <c r="H90" s="155"/>
      <c r="I90" s="155"/>
      <c r="J90" s="155"/>
      <c r="K90" s="156"/>
      <c r="L90" s="157"/>
      <c r="M90" s="155"/>
      <c r="N90" s="155"/>
      <c r="O90" s="155"/>
      <c r="P90" s="156"/>
      <c r="Q90" s="158"/>
      <c r="R90" s="155"/>
      <c r="S90" s="156"/>
      <c r="T90" s="158"/>
      <c r="U90" s="155"/>
      <c r="V90" s="156"/>
      <c r="W90" s="158"/>
      <c r="X90" s="155"/>
      <c r="Y90" s="156"/>
      <c r="Z90" s="159"/>
      <c r="AA90" s="155"/>
      <c r="AB90" s="156"/>
      <c r="AC90" s="180"/>
      <c r="AD90" s="155"/>
      <c r="AE90" s="155"/>
      <c r="AF90" s="161"/>
      <c r="AG90" s="155"/>
      <c r="AH90" s="155"/>
      <c r="AI90" s="155"/>
      <c r="AJ90" s="156"/>
      <c r="AK90" s="161"/>
      <c r="AL90" s="155"/>
      <c r="AM90" s="155"/>
      <c r="AN90" s="155"/>
      <c r="AO90" s="155"/>
      <c r="AP90" s="155"/>
      <c r="AQ90" s="155"/>
      <c r="AR90" s="155"/>
      <c r="AS90" s="155"/>
      <c r="AT90" s="155"/>
      <c r="AU90" s="155"/>
      <c r="AV90" s="155"/>
      <c r="AW90" s="155"/>
      <c r="AX90" s="155"/>
      <c r="AY90" s="161"/>
      <c r="AZ90" s="155"/>
      <c r="BA90" s="155"/>
      <c r="BB90" s="155"/>
      <c r="BC90" s="155"/>
      <c r="BD90" s="163" t="str">
        <f t="shared" si="4"/>
        <v/>
      </c>
      <c r="BE90" s="164" t="str">
        <f t="shared" si="1"/>
        <v/>
      </c>
      <c r="BF90" s="164" t="str">
        <f t="shared" si="2"/>
        <v/>
      </c>
      <c r="BG90" s="164" t="str">
        <f t="shared" si="5"/>
        <v/>
      </c>
      <c r="BH90" s="168" t="str">
        <f t="shared" si="3"/>
        <v/>
      </c>
    </row>
    <row r="91">
      <c r="A91" s="154"/>
      <c r="B91" s="155"/>
      <c r="C91" s="155"/>
      <c r="D91" s="155"/>
      <c r="E91" s="155"/>
      <c r="F91" s="156"/>
      <c r="G91" s="157"/>
      <c r="H91" s="155"/>
      <c r="I91" s="155"/>
      <c r="J91" s="155"/>
      <c r="K91" s="156"/>
      <c r="L91" s="157"/>
      <c r="M91" s="155"/>
      <c r="N91" s="155"/>
      <c r="O91" s="155"/>
      <c r="P91" s="156"/>
      <c r="Q91" s="158"/>
      <c r="R91" s="155"/>
      <c r="S91" s="156"/>
      <c r="T91" s="158"/>
      <c r="U91" s="155"/>
      <c r="V91" s="156"/>
      <c r="W91" s="158"/>
      <c r="X91" s="155"/>
      <c r="Y91" s="156"/>
      <c r="Z91" s="159"/>
      <c r="AA91" s="155"/>
      <c r="AB91" s="156"/>
      <c r="AC91" s="180"/>
      <c r="AD91" s="155"/>
      <c r="AE91" s="155"/>
      <c r="AF91" s="161"/>
      <c r="AG91" s="155"/>
      <c r="AH91" s="155"/>
      <c r="AI91" s="155"/>
      <c r="AJ91" s="156"/>
      <c r="AK91" s="161"/>
      <c r="AL91" s="155"/>
      <c r="AM91" s="155"/>
      <c r="AN91" s="155"/>
      <c r="AO91" s="155"/>
      <c r="AP91" s="155"/>
      <c r="AQ91" s="155"/>
      <c r="AR91" s="155"/>
      <c r="AS91" s="155"/>
      <c r="AT91" s="155"/>
      <c r="AU91" s="155"/>
      <c r="AV91" s="155"/>
      <c r="AW91" s="155"/>
      <c r="AX91" s="155"/>
      <c r="AY91" s="161"/>
      <c r="AZ91" s="155"/>
      <c r="BA91" s="155"/>
      <c r="BB91" s="155"/>
      <c r="BC91" s="155"/>
      <c r="BD91" s="163" t="str">
        <f t="shared" si="4"/>
        <v/>
      </c>
      <c r="BE91" s="164" t="str">
        <f t="shared" si="1"/>
        <v/>
      </c>
      <c r="BF91" s="164" t="str">
        <f t="shared" si="2"/>
        <v/>
      </c>
      <c r="BG91" s="164" t="str">
        <f t="shared" si="5"/>
        <v/>
      </c>
      <c r="BH91" s="168" t="str">
        <f t="shared" si="3"/>
        <v/>
      </c>
    </row>
    <row r="92">
      <c r="A92" s="154"/>
      <c r="B92" s="155"/>
      <c r="C92" s="155"/>
      <c r="D92" s="155"/>
      <c r="E92" s="155"/>
      <c r="F92" s="156"/>
      <c r="G92" s="157"/>
      <c r="H92" s="155"/>
      <c r="I92" s="155"/>
      <c r="J92" s="155"/>
      <c r="K92" s="156"/>
      <c r="L92" s="157"/>
      <c r="M92" s="155"/>
      <c r="N92" s="155"/>
      <c r="O92" s="155"/>
      <c r="P92" s="156"/>
      <c r="Q92" s="158"/>
      <c r="R92" s="155"/>
      <c r="S92" s="156"/>
      <c r="T92" s="158"/>
      <c r="U92" s="155"/>
      <c r="V92" s="156"/>
      <c r="W92" s="158"/>
      <c r="X92" s="155"/>
      <c r="Y92" s="156"/>
      <c r="Z92" s="159"/>
      <c r="AA92" s="155"/>
      <c r="AB92" s="156"/>
      <c r="AC92" s="180"/>
      <c r="AD92" s="155"/>
      <c r="AE92" s="155"/>
      <c r="AF92" s="161"/>
      <c r="AG92" s="155"/>
      <c r="AH92" s="155"/>
      <c r="AI92" s="155"/>
      <c r="AJ92" s="156"/>
      <c r="AK92" s="161"/>
      <c r="AL92" s="155"/>
      <c r="AM92" s="155"/>
      <c r="AN92" s="155"/>
      <c r="AO92" s="155"/>
      <c r="AP92" s="155"/>
      <c r="AQ92" s="155"/>
      <c r="AR92" s="155"/>
      <c r="AS92" s="155"/>
      <c r="AT92" s="155"/>
      <c r="AU92" s="155"/>
      <c r="AV92" s="155"/>
      <c r="AW92" s="155"/>
      <c r="AX92" s="155"/>
      <c r="AY92" s="161"/>
      <c r="AZ92" s="155"/>
      <c r="BA92" s="155"/>
      <c r="BB92" s="155"/>
      <c r="BC92" s="155"/>
      <c r="BD92" s="163" t="str">
        <f t="shared" si="4"/>
        <v/>
      </c>
      <c r="BE92" s="164" t="str">
        <f t="shared" si="1"/>
        <v/>
      </c>
      <c r="BF92" s="164" t="str">
        <f t="shared" si="2"/>
        <v/>
      </c>
      <c r="BG92" s="164" t="str">
        <f t="shared" si="5"/>
        <v/>
      </c>
      <c r="BH92" s="168" t="str">
        <f t="shared" si="3"/>
        <v/>
      </c>
    </row>
    <row r="93">
      <c r="A93" s="154"/>
      <c r="B93" s="155"/>
      <c r="C93" s="155"/>
      <c r="D93" s="155"/>
      <c r="E93" s="155"/>
      <c r="F93" s="156"/>
      <c r="G93" s="157"/>
      <c r="H93" s="155"/>
      <c r="I93" s="155"/>
      <c r="J93" s="155"/>
      <c r="K93" s="156"/>
      <c r="L93" s="157"/>
      <c r="M93" s="155"/>
      <c r="N93" s="155"/>
      <c r="O93" s="155"/>
      <c r="P93" s="156"/>
      <c r="Q93" s="158"/>
      <c r="R93" s="155"/>
      <c r="S93" s="156"/>
      <c r="T93" s="158"/>
      <c r="U93" s="155"/>
      <c r="V93" s="156"/>
      <c r="W93" s="158"/>
      <c r="X93" s="155"/>
      <c r="Y93" s="156"/>
      <c r="Z93" s="159"/>
      <c r="AA93" s="155"/>
      <c r="AB93" s="156"/>
      <c r="AC93" s="180"/>
      <c r="AD93" s="155"/>
      <c r="AE93" s="155"/>
      <c r="AF93" s="161"/>
      <c r="AG93" s="155"/>
      <c r="AH93" s="155"/>
      <c r="AI93" s="155"/>
      <c r="AJ93" s="156"/>
      <c r="AK93" s="161"/>
      <c r="AL93" s="155"/>
      <c r="AM93" s="155"/>
      <c r="AN93" s="155"/>
      <c r="AO93" s="155"/>
      <c r="AP93" s="155"/>
      <c r="AQ93" s="155"/>
      <c r="AR93" s="155"/>
      <c r="AS93" s="155"/>
      <c r="AT93" s="155"/>
      <c r="AU93" s="155"/>
      <c r="AV93" s="155"/>
      <c r="AW93" s="155"/>
      <c r="AX93" s="155"/>
      <c r="AY93" s="161"/>
      <c r="AZ93" s="155"/>
      <c r="BA93" s="155"/>
      <c r="BB93" s="155"/>
      <c r="BC93" s="155"/>
      <c r="BD93" s="163" t="str">
        <f t="shared" si="4"/>
        <v/>
      </c>
      <c r="BE93" s="164" t="str">
        <f t="shared" si="1"/>
        <v/>
      </c>
      <c r="BF93" s="164" t="str">
        <f t="shared" si="2"/>
        <v/>
      </c>
      <c r="BG93" s="164" t="str">
        <f t="shared" si="5"/>
        <v/>
      </c>
      <c r="BH93" s="168" t="str">
        <f t="shared" si="3"/>
        <v/>
      </c>
    </row>
    <row r="94">
      <c r="A94" s="154"/>
      <c r="B94" s="155"/>
      <c r="C94" s="155"/>
      <c r="D94" s="155"/>
      <c r="E94" s="155"/>
      <c r="F94" s="156"/>
      <c r="G94" s="157"/>
      <c r="H94" s="155"/>
      <c r="I94" s="155"/>
      <c r="J94" s="155"/>
      <c r="K94" s="156"/>
      <c r="L94" s="157"/>
      <c r="M94" s="155"/>
      <c r="N94" s="155"/>
      <c r="O94" s="155"/>
      <c r="P94" s="156"/>
      <c r="Q94" s="158"/>
      <c r="R94" s="155"/>
      <c r="S94" s="156"/>
      <c r="T94" s="158"/>
      <c r="U94" s="155"/>
      <c r="V94" s="156"/>
      <c r="W94" s="158"/>
      <c r="X94" s="155"/>
      <c r="Y94" s="156"/>
      <c r="Z94" s="159"/>
      <c r="AA94" s="155"/>
      <c r="AB94" s="156"/>
      <c r="AC94" s="180"/>
      <c r="AD94" s="155"/>
      <c r="AE94" s="155"/>
      <c r="AF94" s="161"/>
      <c r="AG94" s="155"/>
      <c r="AH94" s="155"/>
      <c r="AI94" s="155"/>
      <c r="AJ94" s="156"/>
      <c r="AK94" s="161"/>
      <c r="AL94" s="155"/>
      <c r="AM94" s="155"/>
      <c r="AN94" s="155"/>
      <c r="AO94" s="155"/>
      <c r="AP94" s="155"/>
      <c r="AQ94" s="155"/>
      <c r="AR94" s="155"/>
      <c r="AS94" s="155"/>
      <c r="AT94" s="155"/>
      <c r="AU94" s="155"/>
      <c r="AV94" s="155"/>
      <c r="AW94" s="155"/>
      <c r="AX94" s="155"/>
      <c r="AY94" s="161"/>
      <c r="AZ94" s="155"/>
      <c r="BA94" s="155"/>
      <c r="BB94" s="155"/>
      <c r="BC94" s="155"/>
      <c r="BD94" s="163" t="str">
        <f t="shared" si="4"/>
        <v/>
      </c>
      <c r="BE94" s="164" t="str">
        <f t="shared" si="1"/>
        <v/>
      </c>
      <c r="BF94" s="164" t="str">
        <f t="shared" si="2"/>
        <v/>
      </c>
      <c r="BG94" s="164" t="str">
        <f t="shared" si="5"/>
        <v/>
      </c>
      <c r="BH94" s="168" t="str">
        <f t="shared" si="3"/>
        <v/>
      </c>
    </row>
    <row r="95">
      <c r="A95" s="154"/>
      <c r="B95" s="155"/>
      <c r="C95" s="155"/>
      <c r="D95" s="155"/>
      <c r="E95" s="155"/>
      <c r="F95" s="156"/>
      <c r="G95" s="157"/>
      <c r="H95" s="155"/>
      <c r="I95" s="155"/>
      <c r="J95" s="155"/>
      <c r="K95" s="156"/>
      <c r="L95" s="157"/>
      <c r="M95" s="155"/>
      <c r="N95" s="155"/>
      <c r="O95" s="155"/>
      <c r="P95" s="156"/>
      <c r="Q95" s="158"/>
      <c r="R95" s="155"/>
      <c r="S95" s="156"/>
      <c r="T95" s="158"/>
      <c r="U95" s="155"/>
      <c r="V95" s="156"/>
      <c r="W95" s="158"/>
      <c r="X95" s="155"/>
      <c r="Y95" s="156"/>
      <c r="Z95" s="159"/>
      <c r="AA95" s="155"/>
      <c r="AB95" s="156"/>
      <c r="AC95" s="180"/>
      <c r="AD95" s="155"/>
      <c r="AE95" s="155"/>
      <c r="AF95" s="161"/>
      <c r="AG95" s="155"/>
      <c r="AH95" s="155"/>
      <c r="AI95" s="155"/>
      <c r="AJ95" s="156"/>
      <c r="AK95" s="161"/>
      <c r="AL95" s="155"/>
      <c r="AM95" s="155"/>
      <c r="AN95" s="155"/>
      <c r="AO95" s="155"/>
      <c r="AP95" s="155"/>
      <c r="AQ95" s="155"/>
      <c r="AR95" s="155"/>
      <c r="AS95" s="155"/>
      <c r="AT95" s="155"/>
      <c r="AU95" s="155"/>
      <c r="AV95" s="155"/>
      <c r="AW95" s="155"/>
      <c r="AX95" s="155"/>
      <c r="AY95" s="161"/>
      <c r="AZ95" s="155"/>
      <c r="BA95" s="155"/>
      <c r="BB95" s="155"/>
      <c r="BC95" s="155"/>
      <c r="BD95" s="163" t="str">
        <f t="shared" si="4"/>
        <v/>
      </c>
      <c r="BE95" s="164" t="str">
        <f t="shared" si="1"/>
        <v/>
      </c>
      <c r="BF95" s="164" t="str">
        <f t="shared" si="2"/>
        <v/>
      </c>
      <c r="BG95" s="164" t="str">
        <f t="shared" si="5"/>
        <v/>
      </c>
      <c r="BH95" s="168" t="str">
        <f t="shared" si="3"/>
        <v/>
      </c>
    </row>
    <row r="96">
      <c r="A96" s="154"/>
      <c r="B96" s="155"/>
      <c r="C96" s="155"/>
      <c r="D96" s="155"/>
      <c r="E96" s="155"/>
      <c r="F96" s="156"/>
      <c r="G96" s="157"/>
      <c r="H96" s="155"/>
      <c r="I96" s="155"/>
      <c r="J96" s="155"/>
      <c r="K96" s="156"/>
      <c r="L96" s="157"/>
      <c r="M96" s="155"/>
      <c r="N96" s="155"/>
      <c r="O96" s="155"/>
      <c r="P96" s="156"/>
      <c r="Q96" s="158"/>
      <c r="R96" s="155"/>
      <c r="S96" s="156"/>
      <c r="T96" s="158"/>
      <c r="U96" s="155"/>
      <c r="V96" s="156"/>
      <c r="W96" s="158"/>
      <c r="X96" s="155"/>
      <c r="Y96" s="156"/>
      <c r="Z96" s="159"/>
      <c r="AA96" s="155"/>
      <c r="AB96" s="156"/>
      <c r="AC96" s="180"/>
      <c r="AD96" s="155"/>
      <c r="AE96" s="155"/>
      <c r="AF96" s="161"/>
      <c r="AG96" s="155"/>
      <c r="AH96" s="155"/>
      <c r="AI96" s="155"/>
      <c r="AJ96" s="156"/>
      <c r="AK96" s="161"/>
      <c r="AL96" s="155"/>
      <c r="AM96" s="155"/>
      <c r="AN96" s="155"/>
      <c r="AO96" s="155"/>
      <c r="AP96" s="155"/>
      <c r="AQ96" s="155"/>
      <c r="AR96" s="155"/>
      <c r="AS96" s="155"/>
      <c r="AT96" s="155"/>
      <c r="AU96" s="155"/>
      <c r="AV96" s="155"/>
      <c r="AW96" s="155"/>
      <c r="AX96" s="155"/>
      <c r="AY96" s="161"/>
      <c r="AZ96" s="155"/>
      <c r="BA96" s="155"/>
      <c r="BB96" s="155"/>
      <c r="BC96" s="155"/>
      <c r="BD96" s="163" t="str">
        <f t="shared" si="4"/>
        <v/>
      </c>
      <c r="BE96" s="164" t="str">
        <f t="shared" si="1"/>
        <v/>
      </c>
      <c r="BF96" s="164" t="str">
        <f t="shared" si="2"/>
        <v/>
      </c>
      <c r="BG96" s="164" t="str">
        <f t="shared" si="5"/>
        <v/>
      </c>
      <c r="BH96" s="168" t="str">
        <f t="shared" si="3"/>
        <v/>
      </c>
    </row>
    <row r="97">
      <c r="A97" s="154"/>
      <c r="B97" s="155"/>
      <c r="C97" s="155"/>
      <c r="D97" s="155"/>
      <c r="E97" s="155"/>
      <c r="F97" s="156"/>
      <c r="G97" s="157"/>
      <c r="H97" s="155"/>
      <c r="I97" s="155"/>
      <c r="J97" s="155"/>
      <c r="K97" s="156"/>
      <c r="L97" s="157"/>
      <c r="M97" s="155"/>
      <c r="N97" s="155"/>
      <c r="O97" s="155"/>
      <c r="P97" s="156"/>
      <c r="Q97" s="158"/>
      <c r="R97" s="155"/>
      <c r="S97" s="156"/>
      <c r="T97" s="158"/>
      <c r="U97" s="155"/>
      <c r="V97" s="156"/>
      <c r="W97" s="158"/>
      <c r="X97" s="155"/>
      <c r="Y97" s="156"/>
      <c r="Z97" s="159"/>
      <c r="AA97" s="155"/>
      <c r="AB97" s="156"/>
      <c r="AC97" s="180"/>
      <c r="AD97" s="155"/>
      <c r="AE97" s="155"/>
      <c r="AF97" s="161"/>
      <c r="AG97" s="155"/>
      <c r="AH97" s="155"/>
      <c r="AI97" s="155"/>
      <c r="AJ97" s="156"/>
      <c r="AK97" s="161"/>
      <c r="AL97" s="155"/>
      <c r="AM97" s="155"/>
      <c r="AN97" s="155"/>
      <c r="AO97" s="155"/>
      <c r="AP97" s="155"/>
      <c r="AQ97" s="155"/>
      <c r="AR97" s="155"/>
      <c r="AS97" s="155"/>
      <c r="AT97" s="155"/>
      <c r="AU97" s="155"/>
      <c r="AV97" s="155"/>
      <c r="AW97" s="155"/>
      <c r="AX97" s="155"/>
      <c r="AY97" s="161"/>
      <c r="AZ97" s="155"/>
      <c r="BA97" s="155"/>
      <c r="BB97" s="155"/>
      <c r="BC97" s="155"/>
      <c r="BD97" s="163" t="str">
        <f t="shared" si="4"/>
        <v/>
      </c>
      <c r="BE97" s="164" t="str">
        <f t="shared" si="1"/>
        <v/>
      </c>
      <c r="BF97" s="164" t="str">
        <f t="shared" si="2"/>
        <v/>
      </c>
      <c r="BG97" s="164" t="str">
        <f t="shared" si="5"/>
        <v/>
      </c>
      <c r="BH97" s="168" t="str">
        <f t="shared" si="3"/>
        <v/>
      </c>
    </row>
    <row r="98">
      <c r="A98" s="154"/>
      <c r="B98" s="155"/>
      <c r="C98" s="155"/>
      <c r="D98" s="155"/>
      <c r="E98" s="155"/>
      <c r="F98" s="156"/>
      <c r="G98" s="157"/>
      <c r="H98" s="155"/>
      <c r="I98" s="155"/>
      <c r="J98" s="155"/>
      <c r="K98" s="156"/>
      <c r="L98" s="157"/>
      <c r="M98" s="155"/>
      <c r="N98" s="155"/>
      <c r="O98" s="155"/>
      <c r="P98" s="156"/>
      <c r="Q98" s="158"/>
      <c r="R98" s="155"/>
      <c r="S98" s="156"/>
      <c r="T98" s="158"/>
      <c r="U98" s="155"/>
      <c r="V98" s="156"/>
      <c r="W98" s="158"/>
      <c r="X98" s="155"/>
      <c r="Y98" s="156"/>
      <c r="Z98" s="159"/>
      <c r="AA98" s="155"/>
      <c r="AB98" s="156"/>
      <c r="AC98" s="180"/>
      <c r="AD98" s="155"/>
      <c r="AE98" s="155"/>
      <c r="AF98" s="161"/>
      <c r="AG98" s="155"/>
      <c r="AH98" s="155"/>
      <c r="AI98" s="155"/>
      <c r="AJ98" s="156"/>
      <c r="AK98" s="161"/>
      <c r="AL98" s="155"/>
      <c r="AM98" s="155"/>
      <c r="AN98" s="155"/>
      <c r="AO98" s="155"/>
      <c r="AP98" s="155"/>
      <c r="AQ98" s="155"/>
      <c r="AR98" s="155"/>
      <c r="AS98" s="155"/>
      <c r="AT98" s="155"/>
      <c r="AU98" s="155"/>
      <c r="AV98" s="155"/>
      <c r="AW98" s="155"/>
      <c r="AX98" s="155"/>
      <c r="AY98" s="161"/>
      <c r="AZ98" s="155"/>
      <c r="BA98" s="155"/>
      <c r="BB98" s="155"/>
      <c r="BC98" s="155"/>
      <c r="BD98" s="163" t="str">
        <f t="shared" si="4"/>
        <v/>
      </c>
      <c r="BE98" s="164" t="str">
        <f t="shared" si="1"/>
        <v/>
      </c>
      <c r="BF98" s="164" t="str">
        <f t="shared" si="2"/>
        <v/>
      </c>
      <c r="BG98" s="164" t="str">
        <f t="shared" si="5"/>
        <v/>
      </c>
      <c r="BH98" s="168" t="str">
        <f t="shared" si="3"/>
        <v/>
      </c>
    </row>
    <row r="99">
      <c r="A99" s="154"/>
      <c r="B99" s="155"/>
      <c r="C99" s="155"/>
      <c r="D99" s="155"/>
      <c r="E99" s="155"/>
      <c r="F99" s="156"/>
      <c r="G99" s="157"/>
      <c r="H99" s="155"/>
      <c r="I99" s="155"/>
      <c r="J99" s="155"/>
      <c r="K99" s="156"/>
      <c r="L99" s="157"/>
      <c r="M99" s="155"/>
      <c r="N99" s="155"/>
      <c r="O99" s="155"/>
      <c r="P99" s="156"/>
      <c r="Q99" s="158"/>
      <c r="R99" s="155"/>
      <c r="S99" s="156"/>
      <c r="T99" s="158"/>
      <c r="U99" s="155"/>
      <c r="V99" s="156"/>
      <c r="W99" s="158"/>
      <c r="X99" s="155"/>
      <c r="Y99" s="156"/>
      <c r="Z99" s="159"/>
      <c r="AA99" s="155"/>
      <c r="AB99" s="156"/>
      <c r="AC99" s="180"/>
      <c r="AD99" s="155"/>
      <c r="AE99" s="155"/>
      <c r="AF99" s="161"/>
      <c r="AG99" s="155"/>
      <c r="AH99" s="155"/>
      <c r="AI99" s="155"/>
      <c r="AJ99" s="156"/>
      <c r="AK99" s="161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61"/>
      <c r="AZ99" s="155"/>
      <c r="BA99" s="155"/>
      <c r="BB99" s="155"/>
      <c r="BC99" s="155"/>
      <c r="BD99" s="163" t="str">
        <f t="shared" si="4"/>
        <v/>
      </c>
      <c r="BE99" s="164" t="str">
        <f t="shared" si="1"/>
        <v/>
      </c>
      <c r="BF99" s="164" t="str">
        <f t="shared" si="2"/>
        <v/>
      </c>
      <c r="BG99" s="164" t="str">
        <f t="shared" si="5"/>
        <v/>
      </c>
      <c r="BH99" s="168" t="str">
        <f t="shared" si="3"/>
        <v/>
      </c>
    </row>
    <row r="100">
      <c r="A100" s="154"/>
      <c r="B100" s="155"/>
      <c r="C100" s="155"/>
      <c r="D100" s="155"/>
      <c r="E100" s="155"/>
      <c r="F100" s="156"/>
      <c r="G100" s="157"/>
      <c r="H100" s="155"/>
      <c r="I100" s="155"/>
      <c r="J100" s="155"/>
      <c r="K100" s="156"/>
      <c r="L100" s="157"/>
      <c r="M100" s="155"/>
      <c r="N100" s="155"/>
      <c r="O100" s="155"/>
      <c r="P100" s="156"/>
      <c r="Q100" s="158"/>
      <c r="R100" s="155"/>
      <c r="S100" s="156"/>
      <c r="T100" s="158"/>
      <c r="U100" s="155"/>
      <c r="V100" s="156"/>
      <c r="W100" s="158"/>
      <c r="X100" s="155"/>
      <c r="Y100" s="156"/>
      <c r="Z100" s="159"/>
      <c r="AA100" s="155"/>
      <c r="AB100" s="156"/>
      <c r="AC100" s="180"/>
      <c r="AD100" s="155"/>
      <c r="AE100" s="155"/>
      <c r="AF100" s="161"/>
      <c r="AG100" s="155"/>
      <c r="AH100" s="155"/>
      <c r="AI100" s="155"/>
      <c r="AJ100" s="156"/>
      <c r="AK100" s="161"/>
      <c r="AL100" s="155"/>
      <c r="AM100" s="155"/>
      <c r="AN100" s="155"/>
      <c r="AO100" s="155"/>
      <c r="AP100" s="155"/>
      <c r="AQ100" s="155"/>
      <c r="AR100" s="155"/>
      <c r="AS100" s="155"/>
      <c r="AT100" s="155"/>
      <c r="AU100" s="155"/>
      <c r="AV100" s="155"/>
      <c r="AW100" s="155"/>
      <c r="AX100" s="155"/>
      <c r="AY100" s="161"/>
      <c r="AZ100" s="155"/>
      <c r="BA100" s="155"/>
      <c r="BB100" s="155"/>
      <c r="BC100" s="155"/>
      <c r="BD100" s="163" t="str">
        <f t="shared" si="4"/>
        <v/>
      </c>
      <c r="BE100" s="164" t="str">
        <f t="shared" si="1"/>
        <v/>
      </c>
      <c r="BF100" s="164" t="str">
        <f t="shared" si="2"/>
        <v/>
      </c>
      <c r="BG100" s="164" t="str">
        <f t="shared" si="5"/>
        <v/>
      </c>
      <c r="BH100" s="168" t="str">
        <f t="shared" si="3"/>
        <v/>
      </c>
    </row>
    <row r="101">
      <c r="A101" s="154"/>
      <c r="B101" s="155"/>
      <c r="C101" s="155"/>
      <c r="D101" s="155"/>
      <c r="E101" s="155"/>
      <c r="F101" s="156"/>
      <c r="G101" s="157"/>
      <c r="H101" s="155"/>
      <c r="I101" s="155"/>
      <c r="J101" s="155"/>
      <c r="K101" s="156"/>
      <c r="L101" s="157"/>
      <c r="M101" s="155"/>
      <c r="N101" s="155"/>
      <c r="O101" s="155"/>
      <c r="P101" s="156"/>
      <c r="Q101" s="158"/>
      <c r="R101" s="155"/>
      <c r="S101" s="156"/>
      <c r="T101" s="158"/>
      <c r="U101" s="155"/>
      <c r="V101" s="156"/>
      <c r="W101" s="158"/>
      <c r="X101" s="155"/>
      <c r="Y101" s="156"/>
      <c r="Z101" s="159"/>
      <c r="AA101" s="155"/>
      <c r="AB101" s="156"/>
      <c r="AC101" s="180"/>
      <c r="AD101" s="155"/>
      <c r="AE101" s="155"/>
      <c r="AF101" s="161"/>
      <c r="AG101" s="155"/>
      <c r="AH101" s="155"/>
      <c r="AI101" s="155"/>
      <c r="AJ101" s="156"/>
      <c r="AK101" s="161"/>
      <c r="AL101" s="155"/>
      <c r="AM101" s="155"/>
      <c r="AN101" s="155"/>
      <c r="AO101" s="155"/>
      <c r="AP101" s="155"/>
      <c r="AQ101" s="155"/>
      <c r="AR101" s="155"/>
      <c r="AS101" s="155"/>
      <c r="AT101" s="155"/>
      <c r="AU101" s="155"/>
      <c r="AV101" s="155"/>
      <c r="AW101" s="155"/>
      <c r="AX101" s="155"/>
      <c r="AY101" s="161"/>
      <c r="AZ101" s="155"/>
      <c r="BA101" s="155"/>
      <c r="BB101" s="155"/>
      <c r="BC101" s="155"/>
      <c r="BD101" s="163" t="str">
        <f t="shared" si="4"/>
        <v/>
      </c>
      <c r="BE101" s="164" t="str">
        <f t="shared" si="1"/>
        <v/>
      </c>
      <c r="BF101" s="164" t="str">
        <f t="shared" si="2"/>
        <v/>
      </c>
      <c r="BG101" s="164" t="str">
        <f t="shared" si="5"/>
        <v/>
      </c>
      <c r="BH101" s="168" t="str">
        <f t="shared" si="3"/>
        <v/>
      </c>
    </row>
    <row r="102">
      <c r="A102" s="154"/>
      <c r="B102" s="155"/>
      <c r="C102" s="155"/>
      <c r="D102" s="155"/>
      <c r="E102" s="155"/>
      <c r="F102" s="156"/>
      <c r="G102" s="157"/>
      <c r="H102" s="155"/>
      <c r="I102" s="155"/>
      <c r="J102" s="155"/>
      <c r="K102" s="156"/>
      <c r="L102" s="157"/>
      <c r="M102" s="155"/>
      <c r="N102" s="155"/>
      <c r="O102" s="155"/>
      <c r="P102" s="156"/>
      <c r="Q102" s="158"/>
      <c r="R102" s="155"/>
      <c r="S102" s="156"/>
      <c r="T102" s="158"/>
      <c r="U102" s="155"/>
      <c r="V102" s="156"/>
      <c r="W102" s="158"/>
      <c r="X102" s="155"/>
      <c r="Y102" s="156"/>
      <c r="Z102" s="159"/>
      <c r="AA102" s="155"/>
      <c r="AB102" s="156"/>
      <c r="AC102" s="180"/>
      <c r="AD102" s="155"/>
      <c r="AE102" s="155"/>
      <c r="AF102" s="161"/>
      <c r="AG102" s="155"/>
      <c r="AH102" s="155"/>
      <c r="AI102" s="155"/>
      <c r="AJ102" s="156"/>
      <c r="AK102" s="161"/>
      <c r="AL102" s="155"/>
      <c r="AM102" s="155"/>
      <c r="AN102" s="155"/>
      <c r="AO102" s="155"/>
      <c r="AP102" s="155"/>
      <c r="AQ102" s="155"/>
      <c r="AR102" s="155"/>
      <c r="AS102" s="155"/>
      <c r="AT102" s="155"/>
      <c r="AU102" s="155"/>
      <c r="AV102" s="155"/>
      <c r="AW102" s="155"/>
      <c r="AX102" s="155"/>
      <c r="AY102" s="161"/>
      <c r="AZ102" s="155"/>
      <c r="BA102" s="155"/>
      <c r="BB102" s="155"/>
      <c r="BC102" s="155"/>
      <c r="BD102" s="163" t="str">
        <f t="shared" si="4"/>
        <v/>
      </c>
      <c r="BE102" s="164" t="str">
        <f t="shared" si="1"/>
        <v/>
      </c>
      <c r="BF102" s="164" t="str">
        <f t="shared" si="2"/>
        <v/>
      </c>
      <c r="BG102" s="164" t="str">
        <f t="shared" si="5"/>
        <v/>
      </c>
      <c r="BH102" s="168" t="str">
        <f t="shared" si="3"/>
        <v/>
      </c>
    </row>
    <row r="103">
      <c r="A103" s="154"/>
      <c r="B103" s="155"/>
      <c r="C103" s="155"/>
      <c r="D103" s="155"/>
      <c r="E103" s="155"/>
      <c r="F103" s="156"/>
      <c r="G103" s="157"/>
      <c r="H103" s="155"/>
      <c r="I103" s="155"/>
      <c r="J103" s="155"/>
      <c r="K103" s="156"/>
      <c r="L103" s="157"/>
      <c r="M103" s="155"/>
      <c r="N103" s="155"/>
      <c r="O103" s="155"/>
      <c r="P103" s="156"/>
      <c r="Q103" s="158"/>
      <c r="R103" s="155"/>
      <c r="S103" s="156"/>
      <c r="T103" s="158"/>
      <c r="U103" s="155"/>
      <c r="V103" s="156"/>
      <c r="W103" s="158"/>
      <c r="X103" s="155"/>
      <c r="Y103" s="156"/>
      <c r="Z103" s="159"/>
      <c r="AA103" s="155"/>
      <c r="AB103" s="156"/>
      <c r="AC103" s="180"/>
      <c r="AD103" s="155"/>
      <c r="AE103" s="155"/>
      <c r="AF103" s="161"/>
      <c r="AG103" s="155"/>
      <c r="AH103" s="155"/>
      <c r="AI103" s="155"/>
      <c r="AJ103" s="156"/>
      <c r="AK103" s="161"/>
      <c r="AL103" s="155"/>
      <c r="AM103" s="155"/>
      <c r="AN103" s="155"/>
      <c r="AO103" s="155"/>
      <c r="AP103" s="155"/>
      <c r="AQ103" s="155"/>
      <c r="AR103" s="155"/>
      <c r="AS103" s="155"/>
      <c r="AT103" s="155"/>
      <c r="AU103" s="155"/>
      <c r="AV103" s="155"/>
      <c r="AW103" s="155"/>
      <c r="AX103" s="155"/>
      <c r="AY103" s="161"/>
      <c r="AZ103" s="155"/>
      <c r="BA103" s="155"/>
      <c r="BB103" s="155"/>
      <c r="BC103" s="155"/>
      <c r="BD103" s="163" t="str">
        <f t="shared" si="4"/>
        <v/>
      </c>
      <c r="BE103" s="164" t="str">
        <f t="shared" si="1"/>
        <v/>
      </c>
      <c r="BF103" s="164" t="str">
        <f t="shared" si="2"/>
        <v/>
      </c>
      <c r="BG103" s="164" t="str">
        <f t="shared" si="5"/>
        <v/>
      </c>
      <c r="BH103" s="168" t="str">
        <f t="shared" si="3"/>
        <v/>
      </c>
    </row>
    <row r="104">
      <c r="A104" s="154"/>
      <c r="B104" s="155"/>
      <c r="C104" s="155"/>
      <c r="D104" s="155"/>
      <c r="E104" s="155"/>
      <c r="F104" s="156"/>
      <c r="G104" s="157"/>
      <c r="H104" s="155"/>
      <c r="I104" s="155"/>
      <c r="J104" s="155"/>
      <c r="K104" s="156"/>
      <c r="L104" s="157"/>
      <c r="M104" s="155"/>
      <c r="N104" s="155"/>
      <c r="O104" s="155"/>
      <c r="P104" s="156"/>
      <c r="Q104" s="158"/>
      <c r="R104" s="155"/>
      <c r="S104" s="156"/>
      <c r="T104" s="158"/>
      <c r="U104" s="155"/>
      <c r="V104" s="156"/>
      <c r="W104" s="158"/>
      <c r="X104" s="155"/>
      <c r="Y104" s="156"/>
      <c r="Z104" s="159"/>
      <c r="AA104" s="155"/>
      <c r="AB104" s="156"/>
      <c r="AC104" s="180"/>
      <c r="AD104" s="155"/>
      <c r="AE104" s="155"/>
      <c r="AF104" s="161"/>
      <c r="AG104" s="155"/>
      <c r="AH104" s="155"/>
      <c r="AI104" s="155"/>
      <c r="AJ104" s="156"/>
      <c r="AK104" s="161"/>
      <c r="AL104" s="155"/>
      <c r="AM104" s="155"/>
      <c r="AN104" s="155"/>
      <c r="AO104" s="155"/>
      <c r="AP104" s="155"/>
      <c r="AQ104" s="155"/>
      <c r="AR104" s="155"/>
      <c r="AS104" s="155"/>
      <c r="AT104" s="155"/>
      <c r="AU104" s="155"/>
      <c r="AV104" s="155"/>
      <c r="AW104" s="155"/>
      <c r="AX104" s="155"/>
      <c r="AY104" s="161"/>
      <c r="AZ104" s="155"/>
      <c r="BA104" s="155"/>
      <c r="BB104" s="155"/>
      <c r="BC104" s="155"/>
      <c r="BD104" s="163" t="str">
        <f t="shared" si="4"/>
        <v/>
      </c>
      <c r="BE104" s="164" t="str">
        <f t="shared" si="1"/>
        <v/>
      </c>
      <c r="BF104" s="164" t="str">
        <f t="shared" si="2"/>
        <v/>
      </c>
      <c r="BG104" s="164" t="str">
        <f t="shared" si="5"/>
        <v/>
      </c>
      <c r="BH104" s="168" t="str">
        <f t="shared" si="3"/>
        <v/>
      </c>
    </row>
    <row r="105">
      <c r="A105" s="154"/>
      <c r="B105" s="155"/>
      <c r="C105" s="155"/>
      <c r="D105" s="155"/>
      <c r="E105" s="155"/>
      <c r="F105" s="156"/>
      <c r="G105" s="157"/>
      <c r="H105" s="155"/>
      <c r="I105" s="155"/>
      <c r="J105" s="155"/>
      <c r="K105" s="156"/>
      <c r="L105" s="157"/>
      <c r="M105" s="155"/>
      <c r="N105" s="155"/>
      <c r="O105" s="155"/>
      <c r="P105" s="156"/>
      <c r="Q105" s="158"/>
      <c r="R105" s="155"/>
      <c r="S105" s="156"/>
      <c r="T105" s="158"/>
      <c r="U105" s="155"/>
      <c r="V105" s="156"/>
      <c r="W105" s="158"/>
      <c r="X105" s="155"/>
      <c r="Y105" s="156"/>
      <c r="Z105" s="159"/>
      <c r="AA105" s="155"/>
      <c r="AB105" s="156"/>
      <c r="AC105" s="180"/>
      <c r="AD105" s="155"/>
      <c r="AE105" s="155"/>
      <c r="AF105" s="161"/>
      <c r="AG105" s="155"/>
      <c r="AH105" s="155"/>
      <c r="AI105" s="155"/>
      <c r="AJ105" s="156"/>
      <c r="AK105" s="161"/>
      <c r="AL105" s="155"/>
      <c r="AM105" s="155"/>
      <c r="AN105" s="155"/>
      <c r="AO105" s="155"/>
      <c r="AP105" s="155"/>
      <c r="AQ105" s="155"/>
      <c r="AR105" s="155"/>
      <c r="AS105" s="155"/>
      <c r="AT105" s="155"/>
      <c r="AU105" s="155"/>
      <c r="AV105" s="155"/>
      <c r="AW105" s="155"/>
      <c r="AX105" s="155"/>
      <c r="AY105" s="161"/>
      <c r="AZ105" s="155"/>
      <c r="BA105" s="155"/>
      <c r="BB105" s="155"/>
      <c r="BC105" s="155"/>
      <c r="BD105" s="163" t="str">
        <f t="shared" si="4"/>
        <v/>
      </c>
      <c r="BE105" s="164" t="str">
        <f t="shared" si="1"/>
        <v/>
      </c>
      <c r="BF105" s="164" t="str">
        <f t="shared" si="2"/>
        <v/>
      </c>
      <c r="BG105" s="164" t="str">
        <f t="shared" si="5"/>
        <v/>
      </c>
      <c r="BH105" s="168" t="str">
        <f t="shared" si="3"/>
        <v/>
      </c>
    </row>
    <row r="106">
      <c r="A106" s="154"/>
      <c r="B106" s="155"/>
      <c r="C106" s="155"/>
      <c r="D106" s="155"/>
      <c r="E106" s="155"/>
      <c r="F106" s="156"/>
      <c r="G106" s="157"/>
      <c r="H106" s="155"/>
      <c r="I106" s="155"/>
      <c r="J106" s="155"/>
      <c r="K106" s="156"/>
      <c r="L106" s="157"/>
      <c r="M106" s="155"/>
      <c r="N106" s="155"/>
      <c r="O106" s="155"/>
      <c r="P106" s="156"/>
      <c r="Q106" s="158"/>
      <c r="R106" s="155"/>
      <c r="S106" s="156"/>
      <c r="T106" s="158"/>
      <c r="U106" s="155"/>
      <c r="V106" s="156"/>
      <c r="W106" s="158"/>
      <c r="X106" s="155"/>
      <c r="Y106" s="156"/>
      <c r="Z106" s="159"/>
      <c r="AA106" s="155"/>
      <c r="AB106" s="156"/>
      <c r="AC106" s="180"/>
      <c r="AD106" s="155"/>
      <c r="AE106" s="155"/>
      <c r="AF106" s="161"/>
      <c r="AG106" s="155"/>
      <c r="AH106" s="155"/>
      <c r="AI106" s="155"/>
      <c r="AJ106" s="156"/>
      <c r="AK106" s="161"/>
      <c r="AL106" s="155"/>
      <c r="AM106" s="155"/>
      <c r="AN106" s="155"/>
      <c r="AO106" s="155"/>
      <c r="AP106" s="155"/>
      <c r="AQ106" s="155"/>
      <c r="AR106" s="155"/>
      <c r="AS106" s="155"/>
      <c r="AT106" s="155"/>
      <c r="AU106" s="155"/>
      <c r="AV106" s="155"/>
      <c r="AW106" s="155"/>
      <c r="AX106" s="155"/>
      <c r="AY106" s="161"/>
      <c r="AZ106" s="155"/>
      <c r="BA106" s="155"/>
      <c r="BB106" s="155"/>
      <c r="BC106" s="155"/>
      <c r="BD106" s="163" t="str">
        <f t="shared" si="4"/>
        <v/>
      </c>
      <c r="BE106" s="164" t="str">
        <f t="shared" si="1"/>
        <v/>
      </c>
      <c r="BF106" s="164" t="str">
        <f t="shared" si="2"/>
        <v/>
      </c>
      <c r="BG106" s="164" t="str">
        <f t="shared" si="5"/>
        <v/>
      </c>
      <c r="BH106" s="168" t="str">
        <f t="shared" si="3"/>
        <v/>
      </c>
    </row>
    <row r="107">
      <c r="A107" s="154"/>
      <c r="B107" s="155"/>
      <c r="C107" s="155"/>
      <c r="D107" s="155"/>
      <c r="E107" s="155"/>
      <c r="F107" s="156"/>
      <c r="G107" s="157"/>
      <c r="H107" s="155"/>
      <c r="I107" s="155"/>
      <c r="J107" s="155"/>
      <c r="K107" s="156"/>
      <c r="L107" s="157"/>
      <c r="M107" s="155"/>
      <c r="N107" s="155"/>
      <c r="O107" s="155"/>
      <c r="P107" s="156"/>
      <c r="Q107" s="158"/>
      <c r="R107" s="155"/>
      <c r="S107" s="156"/>
      <c r="T107" s="158"/>
      <c r="U107" s="155"/>
      <c r="V107" s="156"/>
      <c r="W107" s="158"/>
      <c r="X107" s="155"/>
      <c r="Y107" s="156"/>
      <c r="Z107" s="159"/>
      <c r="AA107" s="155"/>
      <c r="AB107" s="156"/>
      <c r="AC107" s="180"/>
      <c r="AD107" s="155"/>
      <c r="AE107" s="155"/>
      <c r="AF107" s="161"/>
      <c r="AG107" s="155"/>
      <c r="AH107" s="155"/>
      <c r="AI107" s="155"/>
      <c r="AJ107" s="156"/>
      <c r="AK107" s="161"/>
      <c r="AL107" s="155"/>
      <c r="AM107" s="155"/>
      <c r="AN107" s="155"/>
      <c r="AO107" s="155"/>
      <c r="AP107" s="155"/>
      <c r="AQ107" s="155"/>
      <c r="AR107" s="155"/>
      <c r="AS107" s="155"/>
      <c r="AT107" s="155"/>
      <c r="AU107" s="155"/>
      <c r="AV107" s="155"/>
      <c r="AW107" s="155"/>
      <c r="AX107" s="155"/>
      <c r="AY107" s="161"/>
      <c r="AZ107" s="155"/>
      <c r="BA107" s="155"/>
      <c r="BB107" s="155"/>
      <c r="BC107" s="155"/>
      <c r="BD107" s="163" t="str">
        <f t="shared" si="4"/>
        <v/>
      </c>
      <c r="BE107" s="164" t="str">
        <f t="shared" si="1"/>
        <v/>
      </c>
      <c r="BF107" s="164" t="str">
        <f t="shared" si="2"/>
        <v/>
      </c>
      <c r="BG107" s="164" t="str">
        <f t="shared" si="5"/>
        <v/>
      </c>
      <c r="BH107" s="168" t="str">
        <f t="shared" si="3"/>
        <v/>
      </c>
    </row>
    <row r="108">
      <c r="A108" s="154"/>
      <c r="B108" s="155"/>
      <c r="C108" s="155"/>
      <c r="D108" s="155"/>
      <c r="E108" s="155"/>
      <c r="F108" s="156"/>
      <c r="G108" s="157"/>
      <c r="H108" s="155"/>
      <c r="I108" s="155"/>
      <c r="J108" s="155"/>
      <c r="K108" s="156"/>
      <c r="L108" s="157"/>
      <c r="M108" s="155"/>
      <c r="N108" s="155"/>
      <c r="O108" s="155"/>
      <c r="P108" s="156"/>
      <c r="Q108" s="158"/>
      <c r="R108" s="155"/>
      <c r="S108" s="156"/>
      <c r="T108" s="158"/>
      <c r="U108" s="155"/>
      <c r="V108" s="156"/>
      <c r="W108" s="158"/>
      <c r="X108" s="155"/>
      <c r="Y108" s="156"/>
      <c r="Z108" s="159"/>
      <c r="AA108" s="155"/>
      <c r="AB108" s="156"/>
      <c r="AC108" s="180"/>
      <c r="AD108" s="155"/>
      <c r="AE108" s="155"/>
      <c r="AF108" s="161"/>
      <c r="AG108" s="155"/>
      <c r="AH108" s="155"/>
      <c r="AI108" s="155"/>
      <c r="AJ108" s="156"/>
      <c r="AK108" s="161"/>
      <c r="AL108" s="155"/>
      <c r="AM108" s="155"/>
      <c r="AN108" s="155"/>
      <c r="AO108" s="155"/>
      <c r="AP108" s="155"/>
      <c r="AQ108" s="155"/>
      <c r="AR108" s="155"/>
      <c r="AS108" s="155"/>
      <c r="AT108" s="155"/>
      <c r="AU108" s="155"/>
      <c r="AV108" s="155"/>
      <c r="AW108" s="155"/>
      <c r="AX108" s="155"/>
      <c r="AY108" s="161"/>
      <c r="AZ108" s="155"/>
      <c r="BA108" s="155"/>
      <c r="BB108" s="155"/>
      <c r="BC108" s="155"/>
      <c r="BD108" s="163" t="str">
        <f t="shared" si="4"/>
        <v/>
      </c>
      <c r="BE108" s="164" t="str">
        <f t="shared" si="1"/>
        <v/>
      </c>
      <c r="BF108" s="164" t="str">
        <f t="shared" si="2"/>
        <v/>
      </c>
      <c r="BG108" s="164" t="str">
        <f t="shared" si="5"/>
        <v/>
      </c>
      <c r="BH108" s="168" t="str">
        <f t="shared" si="3"/>
        <v/>
      </c>
    </row>
    <row r="109">
      <c r="A109" s="154"/>
      <c r="B109" s="155"/>
      <c r="C109" s="155"/>
      <c r="D109" s="155"/>
      <c r="E109" s="155"/>
      <c r="F109" s="156"/>
      <c r="G109" s="157"/>
      <c r="H109" s="155"/>
      <c r="I109" s="155"/>
      <c r="J109" s="155"/>
      <c r="K109" s="156"/>
      <c r="L109" s="157"/>
      <c r="M109" s="155"/>
      <c r="N109" s="155"/>
      <c r="O109" s="155"/>
      <c r="P109" s="156"/>
      <c r="Q109" s="158"/>
      <c r="R109" s="155"/>
      <c r="S109" s="156"/>
      <c r="T109" s="158"/>
      <c r="U109" s="155"/>
      <c r="V109" s="156"/>
      <c r="W109" s="158"/>
      <c r="X109" s="155"/>
      <c r="Y109" s="156"/>
      <c r="Z109" s="159"/>
      <c r="AA109" s="155"/>
      <c r="AB109" s="156"/>
      <c r="AC109" s="180"/>
      <c r="AD109" s="155"/>
      <c r="AE109" s="155"/>
      <c r="AF109" s="161"/>
      <c r="AG109" s="155"/>
      <c r="AH109" s="155"/>
      <c r="AI109" s="155"/>
      <c r="AJ109" s="156"/>
      <c r="AK109" s="161"/>
      <c r="AL109" s="155"/>
      <c r="AM109" s="155"/>
      <c r="AN109" s="155"/>
      <c r="AO109" s="155"/>
      <c r="AP109" s="155"/>
      <c r="AQ109" s="155"/>
      <c r="AR109" s="155"/>
      <c r="AS109" s="155"/>
      <c r="AT109" s="155"/>
      <c r="AU109" s="155"/>
      <c r="AV109" s="155"/>
      <c r="AW109" s="155"/>
      <c r="AX109" s="155"/>
      <c r="AY109" s="161"/>
      <c r="AZ109" s="155"/>
      <c r="BA109" s="155"/>
      <c r="BB109" s="155"/>
      <c r="BC109" s="155"/>
      <c r="BD109" s="163" t="str">
        <f t="shared" si="4"/>
        <v/>
      </c>
      <c r="BE109" s="164" t="str">
        <f t="shared" si="1"/>
        <v/>
      </c>
      <c r="BF109" s="164" t="str">
        <f t="shared" si="2"/>
        <v/>
      </c>
      <c r="BG109" s="164" t="str">
        <f t="shared" si="5"/>
        <v/>
      </c>
      <c r="BH109" s="168" t="str">
        <f t="shared" si="3"/>
        <v/>
      </c>
    </row>
    <row r="110">
      <c r="A110" s="154"/>
      <c r="B110" s="155"/>
      <c r="C110" s="155"/>
      <c r="D110" s="155"/>
      <c r="E110" s="155"/>
      <c r="F110" s="156"/>
      <c r="G110" s="157"/>
      <c r="H110" s="155"/>
      <c r="I110" s="155"/>
      <c r="J110" s="155"/>
      <c r="K110" s="156"/>
      <c r="L110" s="157"/>
      <c r="M110" s="155"/>
      <c r="N110" s="155"/>
      <c r="O110" s="155"/>
      <c r="P110" s="156"/>
      <c r="Q110" s="158"/>
      <c r="R110" s="155"/>
      <c r="S110" s="156"/>
      <c r="T110" s="158"/>
      <c r="U110" s="155"/>
      <c r="V110" s="156"/>
      <c r="W110" s="158"/>
      <c r="X110" s="155"/>
      <c r="Y110" s="156"/>
      <c r="Z110" s="159"/>
      <c r="AA110" s="155"/>
      <c r="AB110" s="156"/>
      <c r="AC110" s="180"/>
      <c r="AD110" s="155"/>
      <c r="AE110" s="155"/>
      <c r="AF110" s="161"/>
      <c r="AG110" s="155"/>
      <c r="AH110" s="155"/>
      <c r="AI110" s="155"/>
      <c r="AJ110" s="156"/>
      <c r="AK110" s="161"/>
      <c r="AL110" s="155"/>
      <c r="AM110" s="155"/>
      <c r="AN110" s="155"/>
      <c r="AO110" s="155"/>
      <c r="AP110" s="155"/>
      <c r="AQ110" s="155"/>
      <c r="AR110" s="155"/>
      <c r="AS110" s="155"/>
      <c r="AT110" s="155"/>
      <c r="AU110" s="155"/>
      <c r="AV110" s="155"/>
      <c r="AW110" s="155"/>
      <c r="AX110" s="155"/>
      <c r="AY110" s="161"/>
      <c r="AZ110" s="155"/>
      <c r="BA110" s="155"/>
      <c r="BB110" s="155"/>
      <c r="BC110" s="155"/>
      <c r="BD110" s="163" t="str">
        <f t="shared" si="4"/>
        <v/>
      </c>
      <c r="BE110" s="164" t="str">
        <f t="shared" si="1"/>
        <v/>
      </c>
      <c r="BF110" s="164" t="str">
        <f t="shared" si="2"/>
        <v/>
      </c>
      <c r="BG110" s="164" t="str">
        <f t="shared" si="5"/>
        <v/>
      </c>
      <c r="BH110" s="168" t="str">
        <f t="shared" si="3"/>
        <v/>
      </c>
    </row>
    <row r="111">
      <c r="A111" s="154"/>
      <c r="B111" s="155"/>
      <c r="C111" s="155"/>
      <c r="D111" s="155"/>
      <c r="E111" s="155"/>
      <c r="F111" s="156"/>
      <c r="G111" s="157"/>
      <c r="H111" s="155"/>
      <c r="I111" s="155"/>
      <c r="J111" s="155"/>
      <c r="K111" s="156"/>
      <c r="L111" s="157"/>
      <c r="M111" s="155"/>
      <c r="N111" s="155"/>
      <c r="O111" s="155"/>
      <c r="P111" s="156"/>
      <c r="Q111" s="158"/>
      <c r="R111" s="155"/>
      <c r="S111" s="156"/>
      <c r="T111" s="158"/>
      <c r="U111" s="155"/>
      <c r="V111" s="156"/>
      <c r="W111" s="158"/>
      <c r="X111" s="155"/>
      <c r="Y111" s="156"/>
      <c r="Z111" s="159"/>
      <c r="AA111" s="155"/>
      <c r="AB111" s="156"/>
      <c r="AC111" s="180"/>
      <c r="AD111" s="155"/>
      <c r="AE111" s="155"/>
      <c r="AF111" s="161"/>
      <c r="AG111" s="155"/>
      <c r="AH111" s="155"/>
      <c r="AI111" s="155"/>
      <c r="AJ111" s="156"/>
      <c r="AK111" s="161"/>
      <c r="AL111" s="155"/>
      <c r="AM111" s="155"/>
      <c r="AN111" s="155"/>
      <c r="AO111" s="155"/>
      <c r="AP111" s="155"/>
      <c r="AQ111" s="155"/>
      <c r="AR111" s="155"/>
      <c r="AS111" s="155"/>
      <c r="AT111" s="155"/>
      <c r="AU111" s="155"/>
      <c r="AV111" s="155"/>
      <c r="AW111" s="155"/>
      <c r="AX111" s="155"/>
      <c r="AY111" s="161"/>
      <c r="AZ111" s="155"/>
      <c r="BA111" s="155"/>
      <c r="BB111" s="155"/>
      <c r="BC111" s="155"/>
      <c r="BD111" s="163" t="str">
        <f t="shared" si="4"/>
        <v/>
      </c>
      <c r="BE111" s="164" t="str">
        <f t="shared" si="1"/>
        <v/>
      </c>
      <c r="BF111" s="164" t="str">
        <f t="shared" si="2"/>
        <v/>
      </c>
      <c r="BG111" s="164" t="str">
        <f t="shared" si="5"/>
        <v/>
      </c>
      <c r="BH111" s="168" t="str">
        <f t="shared" si="3"/>
        <v/>
      </c>
    </row>
    <row r="112">
      <c r="A112" s="154"/>
      <c r="B112" s="155"/>
      <c r="C112" s="155"/>
      <c r="D112" s="155"/>
      <c r="E112" s="155"/>
      <c r="F112" s="156"/>
      <c r="G112" s="157"/>
      <c r="H112" s="155"/>
      <c r="I112" s="155"/>
      <c r="J112" s="155"/>
      <c r="K112" s="156"/>
      <c r="L112" s="157"/>
      <c r="M112" s="155"/>
      <c r="N112" s="155"/>
      <c r="O112" s="155"/>
      <c r="P112" s="156"/>
      <c r="Q112" s="158"/>
      <c r="R112" s="155"/>
      <c r="S112" s="156"/>
      <c r="T112" s="158"/>
      <c r="U112" s="155"/>
      <c r="V112" s="156"/>
      <c r="W112" s="158"/>
      <c r="X112" s="155"/>
      <c r="Y112" s="156"/>
      <c r="Z112" s="159"/>
      <c r="AA112" s="155"/>
      <c r="AB112" s="156"/>
      <c r="AC112" s="180"/>
      <c r="AD112" s="155"/>
      <c r="AE112" s="155"/>
      <c r="AF112" s="161"/>
      <c r="AG112" s="155"/>
      <c r="AH112" s="155"/>
      <c r="AI112" s="155"/>
      <c r="AJ112" s="156"/>
      <c r="AK112" s="161"/>
      <c r="AL112" s="155"/>
      <c r="AM112" s="155"/>
      <c r="AN112" s="155"/>
      <c r="AO112" s="155"/>
      <c r="AP112" s="155"/>
      <c r="AQ112" s="155"/>
      <c r="AR112" s="155"/>
      <c r="AS112" s="155"/>
      <c r="AT112" s="155"/>
      <c r="AU112" s="155"/>
      <c r="AV112" s="155"/>
      <c r="AW112" s="155"/>
      <c r="AX112" s="155"/>
      <c r="AY112" s="161"/>
      <c r="AZ112" s="155"/>
      <c r="BA112" s="155"/>
      <c r="BB112" s="155"/>
      <c r="BC112" s="155"/>
      <c r="BD112" s="163" t="str">
        <f t="shared" si="4"/>
        <v/>
      </c>
      <c r="BE112" s="164" t="str">
        <f t="shared" si="1"/>
        <v/>
      </c>
      <c r="BF112" s="164" t="str">
        <f t="shared" si="2"/>
        <v/>
      </c>
      <c r="BG112" s="164" t="str">
        <f t="shared" si="5"/>
        <v/>
      </c>
      <c r="BH112" s="168" t="str">
        <f t="shared" si="3"/>
        <v/>
      </c>
    </row>
    <row r="113">
      <c r="A113" s="154"/>
      <c r="B113" s="155"/>
      <c r="C113" s="155"/>
      <c r="D113" s="155"/>
      <c r="E113" s="155"/>
      <c r="F113" s="156"/>
      <c r="G113" s="157"/>
      <c r="H113" s="155"/>
      <c r="I113" s="155"/>
      <c r="J113" s="155"/>
      <c r="K113" s="156"/>
      <c r="L113" s="157"/>
      <c r="M113" s="155"/>
      <c r="N113" s="155"/>
      <c r="O113" s="155"/>
      <c r="P113" s="156"/>
      <c r="Q113" s="158"/>
      <c r="R113" s="155"/>
      <c r="S113" s="156"/>
      <c r="T113" s="158"/>
      <c r="U113" s="155"/>
      <c r="V113" s="156"/>
      <c r="W113" s="158"/>
      <c r="X113" s="155"/>
      <c r="Y113" s="156"/>
      <c r="Z113" s="159"/>
      <c r="AA113" s="155"/>
      <c r="AB113" s="156"/>
      <c r="AC113" s="180"/>
      <c r="AD113" s="155"/>
      <c r="AE113" s="155"/>
      <c r="AF113" s="161"/>
      <c r="AG113" s="155"/>
      <c r="AH113" s="155"/>
      <c r="AI113" s="155"/>
      <c r="AJ113" s="156"/>
      <c r="AK113" s="161"/>
      <c r="AL113" s="155"/>
      <c r="AM113" s="155"/>
      <c r="AN113" s="155"/>
      <c r="AO113" s="155"/>
      <c r="AP113" s="155"/>
      <c r="AQ113" s="155"/>
      <c r="AR113" s="155"/>
      <c r="AS113" s="155"/>
      <c r="AT113" s="155"/>
      <c r="AU113" s="155"/>
      <c r="AV113" s="155"/>
      <c r="AW113" s="155"/>
      <c r="AX113" s="155"/>
      <c r="AY113" s="161"/>
      <c r="AZ113" s="155"/>
      <c r="BA113" s="155"/>
      <c r="BB113" s="155"/>
      <c r="BC113" s="155"/>
      <c r="BD113" s="163" t="str">
        <f t="shared" si="4"/>
        <v/>
      </c>
      <c r="BE113" s="164" t="str">
        <f t="shared" si="1"/>
        <v/>
      </c>
      <c r="BF113" s="164" t="str">
        <f t="shared" si="2"/>
        <v/>
      </c>
      <c r="BG113" s="164" t="str">
        <f t="shared" si="5"/>
        <v/>
      </c>
      <c r="BH113" s="168" t="str">
        <f t="shared" si="3"/>
        <v/>
      </c>
    </row>
    <row r="114">
      <c r="A114" s="154"/>
      <c r="B114" s="155"/>
      <c r="C114" s="155"/>
      <c r="D114" s="155"/>
      <c r="E114" s="155"/>
      <c r="F114" s="156"/>
      <c r="G114" s="157"/>
      <c r="H114" s="155"/>
      <c r="I114" s="155"/>
      <c r="J114" s="155"/>
      <c r="K114" s="156"/>
      <c r="L114" s="157"/>
      <c r="M114" s="155"/>
      <c r="N114" s="155"/>
      <c r="O114" s="155"/>
      <c r="P114" s="156"/>
      <c r="Q114" s="158"/>
      <c r="R114" s="155"/>
      <c r="S114" s="156"/>
      <c r="T114" s="158"/>
      <c r="U114" s="155"/>
      <c r="V114" s="156"/>
      <c r="W114" s="158"/>
      <c r="X114" s="155"/>
      <c r="Y114" s="156"/>
      <c r="Z114" s="159"/>
      <c r="AA114" s="155"/>
      <c r="AB114" s="156"/>
      <c r="AC114" s="180"/>
      <c r="AD114" s="155"/>
      <c r="AE114" s="155"/>
      <c r="AF114" s="161"/>
      <c r="AG114" s="155"/>
      <c r="AH114" s="155"/>
      <c r="AI114" s="155"/>
      <c r="AJ114" s="156"/>
      <c r="AK114" s="161"/>
      <c r="AL114" s="155"/>
      <c r="AM114" s="155"/>
      <c r="AN114" s="155"/>
      <c r="AO114" s="155"/>
      <c r="AP114" s="155"/>
      <c r="AQ114" s="155"/>
      <c r="AR114" s="155"/>
      <c r="AS114" s="155"/>
      <c r="AT114" s="155"/>
      <c r="AU114" s="155"/>
      <c r="AV114" s="155"/>
      <c r="AW114" s="155"/>
      <c r="AX114" s="155"/>
      <c r="AY114" s="161"/>
      <c r="AZ114" s="155"/>
      <c r="BA114" s="155"/>
      <c r="BB114" s="155"/>
      <c r="BC114" s="155"/>
      <c r="BD114" s="163" t="str">
        <f t="shared" si="4"/>
        <v/>
      </c>
      <c r="BE114" s="164" t="str">
        <f t="shared" si="1"/>
        <v/>
      </c>
      <c r="BF114" s="164" t="str">
        <f t="shared" si="2"/>
        <v/>
      </c>
      <c r="BG114" s="164" t="str">
        <f t="shared" si="5"/>
        <v/>
      </c>
      <c r="BH114" s="168" t="str">
        <f t="shared" si="3"/>
        <v/>
      </c>
    </row>
    <row r="115">
      <c r="A115" s="154"/>
      <c r="B115" s="155"/>
      <c r="C115" s="155"/>
      <c r="D115" s="155"/>
      <c r="E115" s="155"/>
      <c r="F115" s="156"/>
      <c r="G115" s="157"/>
      <c r="H115" s="155"/>
      <c r="I115" s="155"/>
      <c r="J115" s="155"/>
      <c r="K115" s="156"/>
      <c r="L115" s="157"/>
      <c r="M115" s="155"/>
      <c r="N115" s="155"/>
      <c r="O115" s="155"/>
      <c r="P115" s="156"/>
      <c r="Q115" s="158"/>
      <c r="R115" s="155"/>
      <c r="S115" s="156"/>
      <c r="T115" s="158"/>
      <c r="U115" s="155"/>
      <c r="V115" s="156"/>
      <c r="W115" s="158"/>
      <c r="X115" s="155"/>
      <c r="Y115" s="156"/>
      <c r="Z115" s="159"/>
      <c r="AA115" s="155"/>
      <c r="AB115" s="156"/>
      <c r="AC115" s="180"/>
      <c r="AD115" s="155"/>
      <c r="AE115" s="155"/>
      <c r="AF115" s="161"/>
      <c r="AG115" s="155"/>
      <c r="AH115" s="155"/>
      <c r="AI115" s="155"/>
      <c r="AJ115" s="156"/>
      <c r="AK115" s="161"/>
      <c r="AL115" s="155"/>
      <c r="AM115" s="155"/>
      <c r="AN115" s="155"/>
      <c r="AO115" s="155"/>
      <c r="AP115" s="155"/>
      <c r="AQ115" s="155"/>
      <c r="AR115" s="155"/>
      <c r="AS115" s="155"/>
      <c r="AT115" s="155"/>
      <c r="AU115" s="155"/>
      <c r="AV115" s="155"/>
      <c r="AW115" s="155"/>
      <c r="AX115" s="155"/>
      <c r="AY115" s="161"/>
      <c r="AZ115" s="155"/>
      <c r="BA115" s="155"/>
      <c r="BB115" s="155"/>
      <c r="BC115" s="155"/>
      <c r="BD115" s="163" t="str">
        <f t="shared" si="4"/>
        <v/>
      </c>
      <c r="BE115" s="164" t="str">
        <f t="shared" si="1"/>
        <v/>
      </c>
      <c r="BF115" s="164" t="str">
        <f t="shared" si="2"/>
        <v/>
      </c>
      <c r="BG115" s="164" t="str">
        <f t="shared" si="5"/>
        <v/>
      </c>
      <c r="BH115" s="168" t="str">
        <f t="shared" si="3"/>
        <v/>
      </c>
    </row>
    <row r="116">
      <c r="A116" s="154"/>
      <c r="B116" s="155"/>
      <c r="C116" s="155"/>
      <c r="D116" s="155"/>
      <c r="E116" s="155"/>
      <c r="F116" s="156"/>
      <c r="G116" s="157"/>
      <c r="H116" s="155"/>
      <c r="I116" s="155"/>
      <c r="J116" s="155"/>
      <c r="K116" s="156"/>
      <c r="L116" s="157"/>
      <c r="M116" s="155"/>
      <c r="N116" s="155"/>
      <c r="O116" s="155"/>
      <c r="P116" s="156"/>
      <c r="Q116" s="158"/>
      <c r="R116" s="155"/>
      <c r="S116" s="156"/>
      <c r="T116" s="158"/>
      <c r="U116" s="155"/>
      <c r="V116" s="156"/>
      <c r="W116" s="158"/>
      <c r="X116" s="155"/>
      <c r="Y116" s="156"/>
      <c r="Z116" s="159"/>
      <c r="AA116" s="155"/>
      <c r="AB116" s="156"/>
      <c r="AC116" s="180"/>
      <c r="AD116" s="155"/>
      <c r="AE116" s="155"/>
      <c r="AF116" s="161"/>
      <c r="AG116" s="155"/>
      <c r="AH116" s="155"/>
      <c r="AI116" s="155"/>
      <c r="AJ116" s="156"/>
      <c r="AK116" s="161"/>
      <c r="AL116" s="155"/>
      <c r="AM116" s="155"/>
      <c r="AN116" s="155"/>
      <c r="AO116" s="155"/>
      <c r="AP116" s="155"/>
      <c r="AQ116" s="155"/>
      <c r="AR116" s="155"/>
      <c r="AS116" s="155"/>
      <c r="AT116" s="155"/>
      <c r="AU116" s="155"/>
      <c r="AV116" s="155"/>
      <c r="AW116" s="155"/>
      <c r="AX116" s="155"/>
      <c r="AY116" s="161"/>
      <c r="AZ116" s="155"/>
      <c r="BA116" s="155"/>
      <c r="BB116" s="155"/>
      <c r="BC116" s="155"/>
      <c r="BD116" s="163" t="str">
        <f t="shared" si="4"/>
        <v/>
      </c>
      <c r="BE116" s="164" t="str">
        <f t="shared" si="1"/>
        <v/>
      </c>
      <c r="BF116" s="164" t="str">
        <f t="shared" si="2"/>
        <v/>
      </c>
      <c r="BG116" s="164" t="str">
        <f t="shared" si="5"/>
        <v/>
      </c>
      <c r="BH116" s="168" t="str">
        <f t="shared" si="3"/>
        <v/>
      </c>
    </row>
    <row r="117">
      <c r="A117" s="154"/>
      <c r="B117" s="155"/>
      <c r="C117" s="155"/>
      <c r="D117" s="155"/>
      <c r="E117" s="155"/>
      <c r="F117" s="156"/>
      <c r="G117" s="157"/>
      <c r="H117" s="155"/>
      <c r="I117" s="155"/>
      <c r="J117" s="155"/>
      <c r="K117" s="156"/>
      <c r="L117" s="157"/>
      <c r="M117" s="155"/>
      <c r="N117" s="155"/>
      <c r="O117" s="155"/>
      <c r="P117" s="156"/>
      <c r="Q117" s="158"/>
      <c r="R117" s="155"/>
      <c r="S117" s="156"/>
      <c r="T117" s="158"/>
      <c r="U117" s="155"/>
      <c r="V117" s="156"/>
      <c r="W117" s="158"/>
      <c r="X117" s="155"/>
      <c r="Y117" s="156"/>
      <c r="Z117" s="159"/>
      <c r="AA117" s="155"/>
      <c r="AB117" s="156"/>
      <c r="AC117" s="180"/>
      <c r="AD117" s="155"/>
      <c r="AE117" s="155"/>
      <c r="AF117" s="161"/>
      <c r="AG117" s="155"/>
      <c r="AH117" s="155"/>
      <c r="AI117" s="155"/>
      <c r="AJ117" s="156"/>
      <c r="AK117" s="161"/>
      <c r="AL117" s="155"/>
      <c r="AM117" s="155"/>
      <c r="AN117" s="155"/>
      <c r="AO117" s="155"/>
      <c r="AP117" s="155"/>
      <c r="AQ117" s="155"/>
      <c r="AR117" s="155"/>
      <c r="AS117" s="155"/>
      <c r="AT117" s="155"/>
      <c r="AU117" s="155"/>
      <c r="AV117" s="155"/>
      <c r="AW117" s="155"/>
      <c r="AX117" s="155"/>
      <c r="AY117" s="161"/>
      <c r="AZ117" s="155"/>
      <c r="BA117" s="155"/>
      <c r="BB117" s="155"/>
      <c r="BC117" s="155"/>
      <c r="BD117" s="163" t="str">
        <f t="shared" si="4"/>
        <v/>
      </c>
      <c r="BE117" s="164" t="str">
        <f t="shared" si="1"/>
        <v/>
      </c>
      <c r="BF117" s="164" t="str">
        <f t="shared" si="2"/>
        <v/>
      </c>
      <c r="BG117" s="164" t="str">
        <f t="shared" si="5"/>
        <v/>
      </c>
      <c r="BH117" s="168" t="str">
        <f t="shared" si="3"/>
        <v/>
      </c>
    </row>
    <row r="118">
      <c r="A118" s="154"/>
      <c r="B118" s="155"/>
      <c r="C118" s="155"/>
      <c r="D118" s="155"/>
      <c r="E118" s="155"/>
      <c r="F118" s="156"/>
      <c r="G118" s="157"/>
      <c r="H118" s="155"/>
      <c r="I118" s="155"/>
      <c r="J118" s="155"/>
      <c r="K118" s="156"/>
      <c r="L118" s="157"/>
      <c r="M118" s="155"/>
      <c r="N118" s="155"/>
      <c r="O118" s="155"/>
      <c r="P118" s="156"/>
      <c r="Q118" s="158"/>
      <c r="R118" s="155"/>
      <c r="S118" s="156"/>
      <c r="T118" s="158"/>
      <c r="U118" s="155"/>
      <c r="V118" s="156"/>
      <c r="W118" s="158"/>
      <c r="X118" s="155"/>
      <c r="Y118" s="156"/>
      <c r="Z118" s="159"/>
      <c r="AA118" s="155"/>
      <c r="AB118" s="156"/>
      <c r="AC118" s="180"/>
      <c r="AD118" s="155"/>
      <c r="AE118" s="155"/>
      <c r="AF118" s="161"/>
      <c r="AG118" s="155"/>
      <c r="AH118" s="155"/>
      <c r="AI118" s="155"/>
      <c r="AJ118" s="156"/>
      <c r="AK118" s="161"/>
      <c r="AL118" s="155"/>
      <c r="AM118" s="155"/>
      <c r="AN118" s="155"/>
      <c r="AO118" s="155"/>
      <c r="AP118" s="155"/>
      <c r="AQ118" s="155"/>
      <c r="AR118" s="155"/>
      <c r="AS118" s="155"/>
      <c r="AT118" s="155"/>
      <c r="AU118" s="155"/>
      <c r="AV118" s="155"/>
      <c r="AW118" s="155"/>
      <c r="AX118" s="155"/>
      <c r="AY118" s="161"/>
      <c r="AZ118" s="155"/>
      <c r="BA118" s="155"/>
      <c r="BB118" s="155"/>
      <c r="BC118" s="155"/>
      <c r="BD118" s="163" t="str">
        <f t="shared" si="4"/>
        <v/>
      </c>
      <c r="BE118" s="164" t="str">
        <f t="shared" si="1"/>
        <v/>
      </c>
      <c r="BF118" s="164" t="str">
        <f t="shared" si="2"/>
        <v/>
      </c>
      <c r="BG118" s="164" t="str">
        <f t="shared" si="5"/>
        <v/>
      </c>
      <c r="BH118" s="168" t="str">
        <f t="shared" si="3"/>
        <v/>
      </c>
    </row>
    <row r="119">
      <c r="A119" s="154"/>
      <c r="B119" s="155"/>
      <c r="C119" s="155"/>
      <c r="D119" s="155"/>
      <c r="E119" s="155"/>
      <c r="F119" s="156"/>
      <c r="G119" s="157"/>
      <c r="H119" s="155"/>
      <c r="I119" s="155"/>
      <c r="J119" s="155"/>
      <c r="K119" s="156"/>
      <c r="L119" s="157"/>
      <c r="M119" s="155"/>
      <c r="N119" s="155"/>
      <c r="O119" s="155"/>
      <c r="P119" s="156"/>
      <c r="Q119" s="158"/>
      <c r="R119" s="155"/>
      <c r="S119" s="156"/>
      <c r="T119" s="158"/>
      <c r="U119" s="155"/>
      <c r="V119" s="156"/>
      <c r="W119" s="158"/>
      <c r="X119" s="155"/>
      <c r="Y119" s="156"/>
      <c r="Z119" s="159"/>
      <c r="AA119" s="155"/>
      <c r="AB119" s="156"/>
      <c r="AC119" s="180"/>
      <c r="AD119" s="155"/>
      <c r="AE119" s="155"/>
      <c r="AF119" s="161"/>
      <c r="AG119" s="155"/>
      <c r="AH119" s="155"/>
      <c r="AI119" s="155"/>
      <c r="AJ119" s="156"/>
      <c r="AK119" s="161"/>
      <c r="AL119" s="155"/>
      <c r="AM119" s="155"/>
      <c r="AN119" s="155"/>
      <c r="AO119" s="155"/>
      <c r="AP119" s="155"/>
      <c r="AQ119" s="155"/>
      <c r="AR119" s="155"/>
      <c r="AS119" s="155"/>
      <c r="AT119" s="155"/>
      <c r="AU119" s="155"/>
      <c r="AV119" s="155"/>
      <c r="AW119" s="155"/>
      <c r="AX119" s="155"/>
      <c r="AY119" s="161"/>
      <c r="AZ119" s="155"/>
      <c r="BA119" s="155"/>
      <c r="BB119" s="155"/>
      <c r="BC119" s="155"/>
      <c r="BD119" s="163" t="str">
        <f t="shared" si="4"/>
        <v/>
      </c>
      <c r="BE119" s="164" t="str">
        <f t="shared" si="1"/>
        <v/>
      </c>
      <c r="BF119" s="164" t="str">
        <f t="shared" si="2"/>
        <v/>
      </c>
      <c r="BG119" s="164" t="str">
        <f t="shared" si="5"/>
        <v/>
      </c>
      <c r="BH119" s="168" t="str">
        <f t="shared" si="3"/>
        <v/>
      </c>
    </row>
    <row r="120">
      <c r="A120" s="154"/>
      <c r="B120" s="155"/>
      <c r="C120" s="155"/>
      <c r="D120" s="155"/>
      <c r="E120" s="155"/>
      <c r="F120" s="156"/>
      <c r="G120" s="157"/>
      <c r="H120" s="155"/>
      <c r="I120" s="155"/>
      <c r="J120" s="155"/>
      <c r="K120" s="156"/>
      <c r="L120" s="157"/>
      <c r="M120" s="155"/>
      <c r="N120" s="155"/>
      <c r="O120" s="155"/>
      <c r="P120" s="156"/>
      <c r="Q120" s="158"/>
      <c r="R120" s="155"/>
      <c r="S120" s="156"/>
      <c r="T120" s="158"/>
      <c r="U120" s="155"/>
      <c r="V120" s="156"/>
      <c r="W120" s="158"/>
      <c r="X120" s="155"/>
      <c r="Y120" s="156"/>
      <c r="Z120" s="159"/>
      <c r="AA120" s="155"/>
      <c r="AB120" s="156"/>
      <c r="AC120" s="180"/>
      <c r="AD120" s="155"/>
      <c r="AE120" s="155"/>
      <c r="AF120" s="161"/>
      <c r="AG120" s="155"/>
      <c r="AH120" s="155"/>
      <c r="AI120" s="155"/>
      <c r="AJ120" s="156"/>
      <c r="AK120" s="161"/>
      <c r="AL120" s="155"/>
      <c r="AM120" s="155"/>
      <c r="AN120" s="155"/>
      <c r="AO120" s="155"/>
      <c r="AP120" s="155"/>
      <c r="AQ120" s="155"/>
      <c r="AR120" s="155"/>
      <c r="AS120" s="155"/>
      <c r="AT120" s="155"/>
      <c r="AU120" s="155"/>
      <c r="AV120" s="155"/>
      <c r="AW120" s="155"/>
      <c r="AX120" s="155"/>
      <c r="AY120" s="161"/>
      <c r="AZ120" s="155"/>
      <c r="BA120" s="155"/>
      <c r="BB120" s="155"/>
      <c r="BC120" s="155"/>
      <c r="BD120" s="163" t="str">
        <f t="shared" si="4"/>
        <v/>
      </c>
      <c r="BE120" s="164" t="str">
        <f t="shared" si="1"/>
        <v/>
      </c>
      <c r="BF120" s="164" t="str">
        <f t="shared" si="2"/>
        <v/>
      </c>
      <c r="BG120" s="164" t="str">
        <f t="shared" si="5"/>
        <v/>
      </c>
      <c r="BH120" s="168" t="str">
        <f t="shared" si="3"/>
        <v/>
      </c>
    </row>
    <row r="121">
      <c r="A121" s="154"/>
      <c r="B121" s="155"/>
      <c r="C121" s="155"/>
      <c r="D121" s="155"/>
      <c r="E121" s="155"/>
      <c r="F121" s="156"/>
      <c r="G121" s="157"/>
      <c r="H121" s="155"/>
      <c r="I121" s="155"/>
      <c r="J121" s="155"/>
      <c r="K121" s="156"/>
      <c r="L121" s="157"/>
      <c r="M121" s="155"/>
      <c r="N121" s="155"/>
      <c r="O121" s="155"/>
      <c r="P121" s="156"/>
      <c r="Q121" s="158"/>
      <c r="R121" s="155"/>
      <c r="S121" s="156"/>
      <c r="T121" s="158"/>
      <c r="U121" s="155"/>
      <c r="V121" s="156"/>
      <c r="W121" s="158"/>
      <c r="X121" s="155"/>
      <c r="Y121" s="156"/>
      <c r="Z121" s="159"/>
      <c r="AA121" s="155"/>
      <c r="AB121" s="156"/>
      <c r="AC121" s="180"/>
      <c r="AD121" s="155"/>
      <c r="AE121" s="155"/>
      <c r="AF121" s="161"/>
      <c r="AG121" s="155"/>
      <c r="AH121" s="155"/>
      <c r="AI121" s="155"/>
      <c r="AJ121" s="156"/>
      <c r="AK121" s="161"/>
      <c r="AL121" s="155"/>
      <c r="AM121" s="155"/>
      <c r="AN121" s="155"/>
      <c r="AO121" s="155"/>
      <c r="AP121" s="155"/>
      <c r="AQ121" s="155"/>
      <c r="AR121" s="155"/>
      <c r="AS121" s="155"/>
      <c r="AT121" s="155"/>
      <c r="AU121" s="155"/>
      <c r="AV121" s="155"/>
      <c r="AW121" s="155"/>
      <c r="AX121" s="155"/>
      <c r="AY121" s="161"/>
      <c r="AZ121" s="155"/>
      <c r="BA121" s="155"/>
      <c r="BB121" s="155"/>
      <c r="BC121" s="155"/>
      <c r="BD121" s="163" t="str">
        <f t="shared" si="4"/>
        <v/>
      </c>
      <c r="BE121" s="164" t="str">
        <f t="shared" si="1"/>
        <v/>
      </c>
      <c r="BF121" s="164" t="str">
        <f t="shared" si="2"/>
        <v/>
      </c>
      <c r="BG121" s="164" t="str">
        <f t="shared" si="5"/>
        <v/>
      </c>
      <c r="BH121" s="168" t="str">
        <f t="shared" si="3"/>
        <v/>
      </c>
    </row>
    <row r="122">
      <c r="A122" s="154"/>
      <c r="B122" s="155"/>
      <c r="C122" s="155"/>
      <c r="D122" s="155"/>
      <c r="E122" s="155"/>
      <c r="F122" s="156"/>
      <c r="G122" s="157"/>
      <c r="H122" s="155"/>
      <c r="I122" s="155"/>
      <c r="J122" s="155"/>
      <c r="K122" s="156"/>
      <c r="L122" s="157"/>
      <c r="M122" s="155"/>
      <c r="N122" s="155"/>
      <c r="O122" s="155"/>
      <c r="P122" s="156"/>
      <c r="Q122" s="158"/>
      <c r="R122" s="155"/>
      <c r="S122" s="156"/>
      <c r="T122" s="158"/>
      <c r="U122" s="155"/>
      <c r="V122" s="156"/>
      <c r="W122" s="158"/>
      <c r="X122" s="155"/>
      <c r="Y122" s="156"/>
      <c r="Z122" s="159"/>
      <c r="AA122" s="155"/>
      <c r="AB122" s="156"/>
      <c r="AC122" s="180"/>
      <c r="AD122" s="155"/>
      <c r="AE122" s="155"/>
      <c r="AF122" s="161"/>
      <c r="AG122" s="155"/>
      <c r="AH122" s="155"/>
      <c r="AI122" s="155"/>
      <c r="AJ122" s="156"/>
      <c r="AK122" s="161"/>
      <c r="AL122" s="155"/>
      <c r="AM122" s="155"/>
      <c r="AN122" s="155"/>
      <c r="AO122" s="155"/>
      <c r="AP122" s="155"/>
      <c r="AQ122" s="155"/>
      <c r="AR122" s="155"/>
      <c r="AS122" s="155"/>
      <c r="AT122" s="155"/>
      <c r="AU122" s="155"/>
      <c r="AV122" s="155"/>
      <c r="AW122" s="155"/>
      <c r="AX122" s="155"/>
      <c r="AY122" s="161"/>
      <c r="AZ122" s="155"/>
      <c r="BA122" s="155"/>
      <c r="BB122" s="155"/>
      <c r="BC122" s="155"/>
      <c r="BD122" s="163" t="str">
        <f t="shared" si="4"/>
        <v/>
      </c>
      <c r="BE122" s="164" t="str">
        <f t="shared" si="1"/>
        <v/>
      </c>
      <c r="BF122" s="164" t="str">
        <f t="shared" si="2"/>
        <v/>
      </c>
      <c r="BG122" s="164" t="str">
        <f t="shared" si="5"/>
        <v/>
      </c>
      <c r="BH122" s="168" t="str">
        <f t="shared" si="3"/>
        <v/>
      </c>
    </row>
    <row r="123">
      <c r="A123" s="154"/>
      <c r="B123" s="155"/>
      <c r="C123" s="155"/>
      <c r="D123" s="155"/>
      <c r="E123" s="155"/>
      <c r="F123" s="156"/>
      <c r="G123" s="157"/>
      <c r="H123" s="155"/>
      <c r="I123" s="155"/>
      <c r="J123" s="155"/>
      <c r="K123" s="156"/>
      <c r="L123" s="157"/>
      <c r="M123" s="155"/>
      <c r="N123" s="155"/>
      <c r="O123" s="155"/>
      <c r="P123" s="156"/>
      <c r="Q123" s="158"/>
      <c r="R123" s="155"/>
      <c r="S123" s="156"/>
      <c r="T123" s="158"/>
      <c r="U123" s="155"/>
      <c r="V123" s="156"/>
      <c r="W123" s="158"/>
      <c r="X123" s="155"/>
      <c r="Y123" s="156"/>
      <c r="Z123" s="159"/>
      <c r="AA123" s="155"/>
      <c r="AB123" s="156"/>
      <c r="AC123" s="180"/>
      <c r="AD123" s="155"/>
      <c r="AE123" s="155"/>
      <c r="AF123" s="161"/>
      <c r="AG123" s="155"/>
      <c r="AH123" s="155"/>
      <c r="AI123" s="155"/>
      <c r="AJ123" s="156"/>
      <c r="AK123" s="161"/>
      <c r="AL123" s="155"/>
      <c r="AM123" s="155"/>
      <c r="AN123" s="155"/>
      <c r="AO123" s="155"/>
      <c r="AP123" s="155"/>
      <c r="AQ123" s="155"/>
      <c r="AR123" s="155"/>
      <c r="AS123" s="155"/>
      <c r="AT123" s="155"/>
      <c r="AU123" s="155"/>
      <c r="AV123" s="155"/>
      <c r="AW123" s="155"/>
      <c r="AX123" s="155"/>
      <c r="AY123" s="161"/>
      <c r="AZ123" s="155"/>
      <c r="BA123" s="155"/>
      <c r="BB123" s="155"/>
      <c r="BC123" s="155"/>
      <c r="BD123" s="163" t="str">
        <f t="shared" si="4"/>
        <v/>
      </c>
      <c r="BE123" s="164" t="str">
        <f t="shared" si="1"/>
        <v/>
      </c>
      <c r="BF123" s="164" t="str">
        <f t="shared" si="2"/>
        <v/>
      </c>
      <c r="BG123" s="164" t="str">
        <f t="shared" si="5"/>
        <v/>
      </c>
      <c r="BH123" s="168" t="str">
        <f t="shared" si="3"/>
        <v/>
      </c>
    </row>
    <row r="124">
      <c r="A124" s="154"/>
      <c r="B124" s="155"/>
      <c r="C124" s="155"/>
      <c r="D124" s="155"/>
      <c r="E124" s="155"/>
      <c r="F124" s="156"/>
      <c r="G124" s="157"/>
      <c r="H124" s="155"/>
      <c r="I124" s="155"/>
      <c r="J124" s="155"/>
      <c r="K124" s="156"/>
      <c r="L124" s="157"/>
      <c r="M124" s="155"/>
      <c r="N124" s="155"/>
      <c r="O124" s="155"/>
      <c r="P124" s="156"/>
      <c r="Q124" s="158"/>
      <c r="R124" s="155"/>
      <c r="S124" s="156"/>
      <c r="T124" s="158"/>
      <c r="U124" s="155"/>
      <c r="V124" s="156"/>
      <c r="W124" s="158"/>
      <c r="X124" s="155"/>
      <c r="Y124" s="156"/>
      <c r="Z124" s="159"/>
      <c r="AA124" s="155"/>
      <c r="AB124" s="156"/>
      <c r="AC124" s="180"/>
      <c r="AD124" s="155"/>
      <c r="AE124" s="155"/>
      <c r="AF124" s="161"/>
      <c r="AG124" s="155"/>
      <c r="AH124" s="155"/>
      <c r="AI124" s="155"/>
      <c r="AJ124" s="156"/>
      <c r="AK124" s="161"/>
      <c r="AL124" s="155"/>
      <c r="AM124" s="155"/>
      <c r="AN124" s="155"/>
      <c r="AO124" s="155"/>
      <c r="AP124" s="155"/>
      <c r="AQ124" s="155"/>
      <c r="AR124" s="155"/>
      <c r="AS124" s="155"/>
      <c r="AT124" s="155"/>
      <c r="AU124" s="155"/>
      <c r="AV124" s="155"/>
      <c r="AW124" s="155"/>
      <c r="AX124" s="155"/>
      <c r="AY124" s="161"/>
      <c r="AZ124" s="155"/>
      <c r="BA124" s="155"/>
      <c r="BB124" s="155"/>
      <c r="BC124" s="155"/>
      <c r="BD124" s="163" t="str">
        <f t="shared" si="4"/>
        <v/>
      </c>
      <c r="BE124" s="164" t="str">
        <f t="shared" si="1"/>
        <v/>
      </c>
      <c r="BF124" s="164" t="str">
        <f t="shared" si="2"/>
        <v/>
      </c>
      <c r="BG124" s="164" t="str">
        <f t="shared" si="5"/>
        <v/>
      </c>
      <c r="BH124" s="168" t="str">
        <f t="shared" si="3"/>
        <v/>
      </c>
    </row>
    <row r="125">
      <c r="A125" s="154"/>
      <c r="B125" s="155"/>
      <c r="C125" s="155"/>
      <c r="D125" s="155"/>
      <c r="E125" s="155"/>
      <c r="F125" s="156"/>
      <c r="G125" s="157"/>
      <c r="H125" s="155"/>
      <c r="I125" s="155"/>
      <c r="J125" s="155"/>
      <c r="K125" s="156"/>
      <c r="L125" s="157"/>
      <c r="M125" s="155"/>
      <c r="N125" s="155"/>
      <c r="O125" s="155"/>
      <c r="P125" s="156"/>
      <c r="Q125" s="158"/>
      <c r="R125" s="155"/>
      <c r="S125" s="156"/>
      <c r="T125" s="158"/>
      <c r="U125" s="155"/>
      <c r="V125" s="156"/>
      <c r="W125" s="158"/>
      <c r="X125" s="155"/>
      <c r="Y125" s="156"/>
      <c r="Z125" s="159"/>
      <c r="AA125" s="155"/>
      <c r="AB125" s="156"/>
      <c r="AC125" s="180"/>
      <c r="AD125" s="155"/>
      <c r="AE125" s="155"/>
      <c r="AF125" s="161"/>
      <c r="AG125" s="155"/>
      <c r="AH125" s="155"/>
      <c r="AI125" s="155"/>
      <c r="AJ125" s="156"/>
      <c r="AK125" s="161"/>
      <c r="AL125" s="155"/>
      <c r="AM125" s="155"/>
      <c r="AN125" s="155"/>
      <c r="AO125" s="155"/>
      <c r="AP125" s="155"/>
      <c r="AQ125" s="155"/>
      <c r="AR125" s="155"/>
      <c r="AS125" s="155"/>
      <c r="AT125" s="155"/>
      <c r="AU125" s="155"/>
      <c r="AV125" s="155"/>
      <c r="AW125" s="155"/>
      <c r="AX125" s="155"/>
      <c r="AY125" s="161"/>
      <c r="AZ125" s="155"/>
      <c r="BA125" s="155"/>
      <c r="BB125" s="155"/>
      <c r="BC125" s="155"/>
      <c r="BD125" s="163" t="str">
        <f t="shared" si="4"/>
        <v/>
      </c>
      <c r="BE125" s="164" t="str">
        <f t="shared" si="1"/>
        <v/>
      </c>
      <c r="BF125" s="164" t="str">
        <f t="shared" si="2"/>
        <v/>
      </c>
      <c r="BG125" s="164" t="str">
        <f t="shared" si="5"/>
        <v/>
      </c>
      <c r="BH125" s="168" t="str">
        <f t="shared" si="3"/>
        <v/>
      </c>
    </row>
    <row r="126">
      <c r="A126" s="154"/>
      <c r="B126" s="155"/>
      <c r="C126" s="155"/>
      <c r="D126" s="155"/>
      <c r="E126" s="155"/>
      <c r="F126" s="156"/>
      <c r="G126" s="157"/>
      <c r="H126" s="155"/>
      <c r="I126" s="155"/>
      <c r="J126" s="155"/>
      <c r="K126" s="156"/>
      <c r="L126" s="157"/>
      <c r="M126" s="155"/>
      <c r="N126" s="155"/>
      <c r="O126" s="155"/>
      <c r="P126" s="156"/>
      <c r="Q126" s="158"/>
      <c r="R126" s="155"/>
      <c r="S126" s="156"/>
      <c r="T126" s="158"/>
      <c r="U126" s="155"/>
      <c r="V126" s="156"/>
      <c r="W126" s="158"/>
      <c r="X126" s="155"/>
      <c r="Y126" s="156"/>
      <c r="Z126" s="159"/>
      <c r="AA126" s="155"/>
      <c r="AB126" s="156"/>
      <c r="AC126" s="180"/>
      <c r="AD126" s="155"/>
      <c r="AE126" s="155"/>
      <c r="AF126" s="161"/>
      <c r="AG126" s="155"/>
      <c r="AH126" s="155"/>
      <c r="AI126" s="155"/>
      <c r="AJ126" s="156"/>
      <c r="AK126" s="161"/>
      <c r="AL126" s="155"/>
      <c r="AM126" s="155"/>
      <c r="AN126" s="155"/>
      <c r="AO126" s="155"/>
      <c r="AP126" s="155"/>
      <c r="AQ126" s="155"/>
      <c r="AR126" s="155"/>
      <c r="AS126" s="155"/>
      <c r="AT126" s="155"/>
      <c r="AU126" s="155"/>
      <c r="AV126" s="155"/>
      <c r="AW126" s="155"/>
      <c r="AX126" s="155"/>
      <c r="AY126" s="161"/>
      <c r="AZ126" s="155"/>
      <c r="BA126" s="155"/>
      <c r="BB126" s="155"/>
      <c r="BC126" s="155"/>
      <c r="BD126" s="163" t="str">
        <f t="shared" si="4"/>
        <v/>
      </c>
      <c r="BE126" s="164" t="str">
        <f t="shared" si="1"/>
        <v/>
      </c>
      <c r="BF126" s="164" t="str">
        <f t="shared" si="2"/>
        <v/>
      </c>
      <c r="BG126" s="164" t="str">
        <f t="shared" si="5"/>
        <v/>
      </c>
      <c r="BH126" s="168" t="str">
        <f t="shared" si="3"/>
        <v/>
      </c>
    </row>
    <row r="127">
      <c r="A127" s="154"/>
      <c r="B127" s="155"/>
      <c r="C127" s="155"/>
      <c r="D127" s="155"/>
      <c r="E127" s="155"/>
      <c r="F127" s="156"/>
      <c r="G127" s="157"/>
      <c r="H127" s="155"/>
      <c r="I127" s="155"/>
      <c r="J127" s="155"/>
      <c r="K127" s="156"/>
      <c r="L127" s="157"/>
      <c r="M127" s="155"/>
      <c r="N127" s="155"/>
      <c r="O127" s="155"/>
      <c r="P127" s="156"/>
      <c r="Q127" s="158"/>
      <c r="R127" s="155"/>
      <c r="S127" s="156"/>
      <c r="T127" s="158"/>
      <c r="U127" s="155"/>
      <c r="V127" s="156"/>
      <c r="W127" s="158"/>
      <c r="X127" s="155"/>
      <c r="Y127" s="156"/>
      <c r="Z127" s="159"/>
      <c r="AA127" s="155"/>
      <c r="AB127" s="156"/>
      <c r="AC127" s="180"/>
      <c r="AD127" s="155"/>
      <c r="AE127" s="155"/>
      <c r="AF127" s="161"/>
      <c r="AG127" s="155"/>
      <c r="AH127" s="155"/>
      <c r="AI127" s="155"/>
      <c r="AJ127" s="156"/>
      <c r="AK127" s="161"/>
      <c r="AL127" s="155"/>
      <c r="AM127" s="155"/>
      <c r="AN127" s="155"/>
      <c r="AO127" s="155"/>
      <c r="AP127" s="155"/>
      <c r="AQ127" s="155"/>
      <c r="AR127" s="155"/>
      <c r="AS127" s="155"/>
      <c r="AT127" s="155"/>
      <c r="AU127" s="155"/>
      <c r="AV127" s="155"/>
      <c r="AW127" s="155"/>
      <c r="AX127" s="155"/>
      <c r="AY127" s="161"/>
      <c r="AZ127" s="155"/>
      <c r="BA127" s="155"/>
      <c r="BB127" s="155"/>
      <c r="BC127" s="155"/>
      <c r="BD127" s="163" t="str">
        <f t="shared" si="4"/>
        <v/>
      </c>
      <c r="BE127" s="164" t="str">
        <f t="shared" si="1"/>
        <v/>
      </c>
      <c r="BF127" s="164" t="str">
        <f t="shared" si="2"/>
        <v/>
      </c>
      <c r="BG127" s="164" t="str">
        <f t="shared" si="5"/>
        <v/>
      </c>
      <c r="BH127" s="168" t="str">
        <f t="shared" si="3"/>
        <v/>
      </c>
    </row>
    <row r="128">
      <c r="A128" s="154"/>
      <c r="B128" s="155"/>
      <c r="C128" s="155"/>
      <c r="D128" s="155"/>
      <c r="E128" s="155"/>
      <c r="F128" s="156"/>
      <c r="G128" s="157"/>
      <c r="H128" s="155"/>
      <c r="I128" s="155"/>
      <c r="J128" s="155"/>
      <c r="K128" s="156"/>
      <c r="L128" s="157"/>
      <c r="M128" s="155"/>
      <c r="N128" s="155"/>
      <c r="O128" s="155"/>
      <c r="P128" s="156"/>
      <c r="Q128" s="158"/>
      <c r="R128" s="155"/>
      <c r="S128" s="156"/>
      <c r="T128" s="158"/>
      <c r="U128" s="155"/>
      <c r="V128" s="156"/>
      <c r="W128" s="158"/>
      <c r="X128" s="155"/>
      <c r="Y128" s="156"/>
      <c r="Z128" s="159"/>
      <c r="AA128" s="155"/>
      <c r="AB128" s="156"/>
      <c r="AC128" s="180"/>
      <c r="AD128" s="155"/>
      <c r="AE128" s="155"/>
      <c r="AF128" s="161"/>
      <c r="AG128" s="155"/>
      <c r="AH128" s="155"/>
      <c r="AI128" s="155"/>
      <c r="AJ128" s="156"/>
      <c r="AK128" s="161"/>
      <c r="AL128" s="155"/>
      <c r="AM128" s="155"/>
      <c r="AN128" s="155"/>
      <c r="AO128" s="155"/>
      <c r="AP128" s="155"/>
      <c r="AQ128" s="155"/>
      <c r="AR128" s="155"/>
      <c r="AS128" s="155"/>
      <c r="AT128" s="155"/>
      <c r="AU128" s="155"/>
      <c r="AV128" s="155"/>
      <c r="AW128" s="155"/>
      <c r="AX128" s="155"/>
      <c r="AY128" s="161"/>
      <c r="AZ128" s="155"/>
      <c r="BA128" s="155"/>
      <c r="BB128" s="155"/>
      <c r="BC128" s="155"/>
      <c r="BD128" s="163" t="str">
        <f t="shared" si="4"/>
        <v/>
      </c>
      <c r="BE128" s="164" t="str">
        <f t="shared" si="1"/>
        <v/>
      </c>
      <c r="BF128" s="164" t="str">
        <f t="shared" si="2"/>
        <v/>
      </c>
      <c r="BG128" s="164" t="str">
        <f t="shared" si="5"/>
        <v/>
      </c>
      <c r="BH128" s="168" t="str">
        <f t="shared" si="3"/>
        <v/>
      </c>
    </row>
    <row r="129">
      <c r="A129" s="154"/>
      <c r="B129" s="155"/>
      <c r="C129" s="155"/>
      <c r="D129" s="155"/>
      <c r="E129" s="155"/>
      <c r="F129" s="156"/>
      <c r="G129" s="157"/>
      <c r="H129" s="155"/>
      <c r="I129" s="155"/>
      <c r="J129" s="155"/>
      <c r="K129" s="156"/>
      <c r="L129" s="157"/>
      <c r="M129" s="155"/>
      <c r="N129" s="155"/>
      <c r="O129" s="155"/>
      <c r="P129" s="156"/>
      <c r="Q129" s="158"/>
      <c r="R129" s="155"/>
      <c r="S129" s="156"/>
      <c r="T129" s="158"/>
      <c r="U129" s="155"/>
      <c r="V129" s="156"/>
      <c r="W129" s="158"/>
      <c r="X129" s="155"/>
      <c r="Y129" s="156"/>
      <c r="Z129" s="159"/>
      <c r="AA129" s="155"/>
      <c r="AB129" s="156"/>
      <c r="AC129" s="180"/>
      <c r="AD129" s="155"/>
      <c r="AE129" s="155"/>
      <c r="AF129" s="161"/>
      <c r="AG129" s="155"/>
      <c r="AH129" s="155"/>
      <c r="AI129" s="155"/>
      <c r="AJ129" s="156"/>
      <c r="AK129" s="161"/>
      <c r="AL129" s="155"/>
      <c r="AM129" s="155"/>
      <c r="AN129" s="155"/>
      <c r="AO129" s="155"/>
      <c r="AP129" s="155"/>
      <c r="AQ129" s="155"/>
      <c r="AR129" s="155"/>
      <c r="AS129" s="155"/>
      <c r="AT129" s="155"/>
      <c r="AU129" s="155"/>
      <c r="AV129" s="155"/>
      <c r="AW129" s="155"/>
      <c r="AX129" s="155"/>
      <c r="AY129" s="161"/>
      <c r="AZ129" s="155"/>
      <c r="BA129" s="155"/>
      <c r="BB129" s="155"/>
      <c r="BC129" s="155"/>
      <c r="BD129" s="163" t="str">
        <f t="shared" si="4"/>
        <v/>
      </c>
      <c r="BE129" s="164" t="str">
        <f t="shared" si="1"/>
        <v/>
      </c>
      <c r="BF129" s="164" t="str">
        <f t="shared" si="2"/>
        <v/>
      </c>
      <c r="BG129" s="164" t="str">
        <f t="shared" si="5"/>
        <v/>
      </c>
      <c r="BH129" s="168" t="str">
        <f t="shared" si="3"/>
        <v/>
      </c>
    </row>
    <row r="130">
      <c r="A130" s="154"/>
      <c r="B130" s="155"/>
      <c r="C130" s="155"/>
      <c r="D130" s="155"/>
      <c r="E130" s="155"/>
      <c r="F130" s="156"/>
      <c r="G130" s="157"/>
      <c r="H130" s="155"/>
      <c r="I130" s="155"/>
      <c r="J130" s="155"/>
      <c r="K130" s="156"/>
      <c r="L130" s="157"/>
      <c r="M130" s="155"/>
      <c r="N130" s="155"/>
      <c r="O130" s="155"/>
      <c r="P130" s="156"/>
      <c r="Q130" s="158"/>
      <c r="R130" s="155"/>
      <c r="S130" s="156"/>
      <c r="T130" s="158"/>
      <c r="U130" s="155"/>
      <c r="V130" s="156"/>
      <c r="W130" s="158"/>
      <c r="X130" s="155"/>
      <c r="Y130" s="156"/>
      <c r="Z130" s="159"/>
      <c r="AA130" s="155"/>
      <c r="AB130" s="156"/>
      <c r="AC130" s="180"/>
      <c r="AD130" s="155"/>
      <c r="AE130" s="155"/>
      <c r="AF130" s="161"/>
      <c r="AG130" s="155"/>
      <c r="AH130" s="155"/>
      <c r="AI130" s="155"/>
      <c r="AJ130" s="156"/>
      <c r="AK130" s="161"/>
      <c r="AL130" s="155"/>
      <c r="AM130" s="155"/>
      <c r="AN130" s="155"/>
      <c r="AO130" s="155"/>
      <c r="AP130" s="155"/>
      <c r="AQ130" s="155"/>
      <c r="AR130" s="155"/>
      <c r="AS130" s="155"/>
      <c r="AT130" s="155"/>
      <c r="AU130" s="155"/>
      <c r="AV130" s="155"/>
      <c r="AW130" s="155"/>
      <c r="AX130" s="155"/>
      <c r="AY130" s="161"/>
      <c r="AZ130" s="155"/>
      <c r="BA130" s="155"/>
      <c r="BB130" s="155"/>
      <c r="BC130" s="155"/>
      <c r="BD130" s="163" t="str">
        <f t="shared" si="4"/>
        <v/>
      </c>
      <c r="BE130" s="164" t="str">
        <f t="shared" si="1"/>
        <v/>
      </c>
      <c r="BF130" s="164" t="str">
        <f t="shared" si="2"/>
        <v/>
      </c>
      <c r="BG130" s="164" t="str">
        <f t="shared" si="5"/>
        <v/>
      </c>
      <c r="BH130" s="168" t="str">
        <f t="shared" si="3"/>
        <v/>
      </c>
    </row>
    <row r="131">
      <c r="A131" s="154"/>
      <c r="B131" s="155"/>
      <c r="C131" s="155"/>
      <c r="D131" s="155"/>
      <c r="E131" s="155"/>
      <c r="F131" s="156"/>
      <c r="G131" s="157"/>
      <c r="H131" s="155"/>
      <c r="I131" s="155"/>
      <c r="J131" s="155"/>
      <c r="K131" s="156"/>
      <c r="L131" s="157"/>
      <c r="M131" s="155"/>
      <c r="N131" s="155"/>
      <c r="O131" s="155"/>
      <c r="P131" s="156"/>
      <c r="Q131" s="158"/>
      <c r="R131" s="155"/>
      <c r="S131" s="156"/>
      <c r="T131" s="158"/>
      <c r="U131" s="155"/>
      <c r="V131" s="156"/>
      <c r="W131" s="158"/>
      <c r="X131" s="155"/>
      <c r="Y131" s="156"/>
      <c r="Z131" s="159"/>
      <c r="AA131" s="155"/>
      <c r="AB131" s="156"/>
      <c r="AC131" s="180"/>
      <c r="AD131" s="155"/>
      <c r="AE131" s="155"/>
      <c r="AF131" s="161"/>
      <c r="AG131" s="155"/>
      <c r="AH131" s="155"/>
      <c r="AI131" s="155"/>
      <c r="AJ131" s="156"/>
      <c r="AK131" s="161"/>
      <c r="AL131" s="155"/>
      <c r="AM131" s="155"/>
      <c r="AN131" s="155"/>
      <c r="AO131" s="155"/>
      <c r="AP131" s="155"/>
      <c r="AQ131" s="155"/>
      <c r="AR131" s="155"/>
      <c r="AS131" s="155"/>
      <c r="AT131" s="155"/>
      <c r="AU131" s="155"/>
      <c r="AV131" s="155"/>
      <c r="AW131" s="155"/>
      <c r="AX131" s="155"/>
      <c r="AY131" s="161"/>
      <c r="AZ131" s="155"/>
      <c r="BA131" s="155"/>
      <c r="BB131" s="155"/>
      <c r="BC131" s="155"/>
      <c r="BD131" s="163" t="str">
        <f t="shared" si="4"/>
        <v/>
      </c>
      <c r="BE131" s="164" t="str">
        <f t="shared" si="1"/>
        <v/>
      </c>
      <c r="BF131" s="164" t="str">
        <f t="shared" si="2"/>
        <v/>
      </c>
      <c r="BG131" s="164" t="str">
        <f t="shared" si="5"/>
        <v/>
      </c>
      <c r="BH131" s="168" t="str">
        <f t="shared" si="3"/>
        <v/>
      </c>
    </row>
    <row r="132">
      <c r="A132" s="154"/>
      <c r="B132" s="155"/>
      <c r="C132" s="155"/>
      <c r="D132" s="155"/>
      <c r="E132" s="155"/>
      <c r="F132" s="156"/>
      <c r="G132" s="157"/>
      <c r="H132" s="155"/>
      <c r="I132" s="155"/>
      <c r="J132" s="155"/>
      <c r="K132" s="156"/>
      <c r="L132" s="157"/>
      <c r="M132" s="155"/>
      <c r="N132" s="155"/>
      <c r="O132" s="155"/>
      <c r="P132" s="156"/>
      <c r="Q132" s="158"/>
      <c r="R132" s="155"/>
      <c r="S132" s="156"/>
      <c r="T132" s="158"/>
      <c r="U132" s="155"/>
      <c r="V132" s="156"/>
      <c r="W132" s="158"/>
      <c r="X132" s="155"/>
      <c r="Y132" s="156"/>
      <c r="Z132" s="159"/>
      <c r="AA132" s="155"/>
      <c r="AB132" s="156"/>
      <c r="AC132" s="180"/>
      <c r="AD132" s="155"/>
      <c r="AE132" s="155"/>
      <c r="AF132" s="161"/>
      <c r="AG132" s="155"/>
      <c r="AH132" s="155"/>
      <c r="AI132" s="155"/>
      <c r="AJ132" s="156"/>
      <c r="AK132" s="161"/>
      <c r="AL132" s="155"/>
      <c r="AM132" s="155"/>
      <c r="AN132" s="155"/>
      <c r="AO132" s="155"/>
      <c r="AP132" s="155"/>
      <c r="AQ132" s="155"/>
      <c r="AR132" s="155"/>
      <c r="AS132" s="155"/>
      <c r="AT132" s="155"/>
      <c r="AU132" s="155"/>
      <c r="AV132" s="155"/>
      <c r="AW132" s="155"/>
      <c r="AX132" s="155"/>
      <c r="AY132" s="161"/>
      <c r="AZ132" s="155"/>
      <c r="BA132" s="155"/>
      <c r="BB132" s="155"/>
      <c r="BC132" s="155"/>
      <c r="BD132" s="163" t="str">
        <f t="shared" si="4"/>
        <v/>
      </c>
      <c r="BE132" s="164" t="str">
        <f t="shared" si="1"/>
        <v/>
      </c>
      <c r="BF132" s="164" t="str">
        <f t="shared" si="2"/>
        <v/>
      </c>
      <c r="BG132" s="164" t="str">
        <f t="shared" si="5"/>
        <v/>
      </c>
      <c r="BH132" s="168" t="str">
        <f t="shared" si="3"/>
        <v/>
      </c>
    </row>
    <row r="133">
      <c r="A133" s="154"/>
      <c r="B133" s="155"/>
      <c r="C133" s="155"/>
      <c r="D133" s="155"/>
      <c r="E133" s="155"/>
      <c r="F133" s="156"/>
      <c r="G133" s="157"/>
      <c r="H133" s="155"/>
      <c r="I133" s="155"/>
      <c r="J133" s="155"/>
      <c r="K133" s="156"/>
      <c r="L133" s="157"/>
      <c r="M133" s="155"/>
      <c r="N133" s="155"/>
      <c r="O133" s="155"/>
      <c r="P133" s="156"/>
      <c r="Q133" s="158"/>
      <c r="R133" s="155"/>
      <c r="S133" s="156"/>
      <c r="T133" s="158"/>
      <c r="U133" s="155"/>
      <c r="V133" s="156"/>
      <c r="W133" s="158"/>
      <c r="X133" s="155"/>
      <c r="Y133" s="156"/>
      <c r="Z133" s="159"/>
      <c r="AA133" s="155"/>
      <c r="AB133" s="156"/>
      <c r="AC133" s="180"/>
      <c r="AD133" s="155"/>
      <c r="AE133" s="155"/>
      <c r="AF133" s="161"/>
      <c r="AG133" s="155"/>
      <c r="AH133" s="155"/>
      <c r="AI133" s="155"/>
      <c r="AJ133" s="156"/>
      <c r="AK133" s="161"/>
      <c r="AL133" s="155"/>
      <c r="AM133" s="155"/>
      <c r="AN133" s="155"/>
      <c r="AO133" s="155"/>
      <c r="AP133" s="155"/>
      <c r="AQ133" s="155"/>
      <c r="AR133" s="155"/>
      <c r="AS133" s="155"/>
      <c r="AT133" s="155"/>
      <c r="AU133" s="155"/>
      <c r="AV133" s="155"/>
      <c r="AW133" s="155"/>
      <c r="AX133" s="155"/>
      <c r="AY133" s="161"/>
      <c r="AZ133" s="155"/>
      <c r="BA133" s="155"/>
      <c r="BB133" s="155"/>
      <c r="BC133" s="155"/>
      <c r="BD133" s="163" t="str">
        <f t="shared" si="4"/>
        <v/>
      </c>
      <c r="BE133" s="164" t="str">
        <f t="shared" si="1"/>
        <v/>
      </c>
      <c r="BF133" s="164" t="str">
        <f t="shared" si="2"/>
        <v/>
      </c>
      <c r="BG133" s="164" t="str">
        <f t="shared" si="5"/>
        <v/>
      </c>
      <c r="BH133" s="168" t="str">
        <f t="shared" si="3"/>
        <v/>
      </c>
    </row>
    <row r="134">
      <c r="A134" s="154"/>
      <c r="B134" s="155"/>
      <c r="C134" s="155"/>
      <c r="D134" s="155"/>
      <c r="E134" s="155"/>
      <c r="F134" s="156"/>
      <c r="G134" s="157"/>
      <c r="H134" s="155"/>
      <c r="I134" s="155"/>
      <c r="J134" s="155"/>
      <c r="K134" s="156"/>
      <c r="L134" s="157"/>
      <c r="M134" s="155"/>
      <c r="N134" s="155"/>
      <c r="O134" s="155"/>
      <c r="P134" s="156"/>
      <c r="Q134" s="158"/>
      <c r="R134" s="155"/>
      <c r="S134" s="156"/>
      <c r="T134" s="158"/>
      <c r="U134" s="155"/>
      <c r="V134" s="156"/>
      <c r="W134" s="158"/>
      <c r="X134" s="155"/>
      <c r="Y134" s="156"/>
      <c r="Z134" s="159"/>
      <c r="AA134" s="155"/>
      <c r="AB134" s="156"/>
      <c r="AC134" s="180"/>
      <c r="AD134" s="155"/>
      <c r="AE134" s="155"/>
      <c r="AF134" s="161"/>
      <c r="AG134" s="155"/>
      <c r="AH134" s="155"/>
      <c r="AI134" s="155"/>
      <c r="AJ134" s="156"/>
      <c r="AK134" s="161"/>
      <c r="AL134" s="155"/>
      <c r="AM134" s="155"/>
      <c r="AN134" s="155"/>
      <c r="AO134" s="155"/>
      <c r="AP134" s="155"/>
      <c r="AQ134" s="155"/>
      <c r="AR134" s="155"/>
      <c r="AS134" s="155"/>
      <c r="AT134" s="155"/>
      <c r="AU134" s="155"/>
      <c r="AV134" s="155"/>
      <c r="AW134" s="155"/>
      <c r="AX134" s="155"/>
      <c r="AY134" s="161"/>
      <c r="AZ134" s="155"/>
      <c r="BA134" s="155"/>
      <c r="BB134" s="155"/>
      <c r="BC134" s="155"/>
      <c r="BD134" s="163" t="str">
        <f t="shared" si="4"/>
        <v/>
      </c>
      <c r="BE134" s="164" t="str">
        <f t="shared" si="1"/>
        <v/>
      </c>
      <c r="BF134" s="164" t="str">
        <f t="shared" si="2"/>
        <v/>
      </c>
      <c r="BG134" s="164" t="str">
        <f t="shared" si="5"/>
        <v/>
      </c>
      <c r="BH134" s="168" t="str">
        <f t="shared" si="3"/>
        <v/>
      </c>
    </row>
    <row r="135">
      <c r="A135" s="154"/>
      <c r="B135" s="155"/>
      <c r="C135" s="155"/>
      <c r="D135" s="155"/>
      <c r="E135" s="155"/>
      <c r="F135" s="156"/>
      <c r="G135" s="157"/>
      <c r="H135" s="155"/>
      <c r="I135" s="155"/>
      <c r="J135" s="155"/>
      <c r="K135" s="156"/>
      <c r="L135" s="157"/>
      <c r="M135" s="155"/>
      <c r="N135" s="155"/>
      <c r="O135" s="155"/>
      <c r="P135" s="156"/>
      <c r="Q135" s="158"/>
      <c r="R135" s="155"/>
      <c r="S135" s="156"/>
      <c r="T135" s="158"/>
      <c r="U135" s="155"/>
      <c r="V135" s="156"/>
      <c r="W135" s="158"/>
      <c r="X135" s="155"/>
      <c r="Y135" s="156"/>
      <c r="Z135" s="159"/>
      <c r="AA135" s="155"/>
      <c r="AB135" s="156"/>
      <c r="AC135" s="180"/>
      <c r="AD135" s="155"/>
      <c r="AE135" s="155"/>
      <c r="AF135" s="161"/>
      <c r="AG135" s="155"/>
      <c r="AH135" s="155"/>
      <c r="AI135" s="155"/>
      <c r="AJ135" s="156"/>
      <c r="AK135" s="161"/>
      <c r="AL135" s="155"/>
      <c r="AM135" s="155"/>
      <c r="AN135" s="155"/>
      <c r="AO135" s="155"/>
      <c r="AP135" s="155"/>
      <c r="AQ135" s="155"/>
      <c r="AR135" s="155"/>
      <c r="AS135" s="155"/>
      <c r="AT135" s="155"/>
      <c r="AU135" s="155"/>
      <c r="AV135" s="155"/>
      <c r="AW135" s="155"/>
      <c r="AX135" s="155"/>
      <c r="AY135" s="161"/>
      <c r="AZ135" s="155"/>
      <c r="BA135" s="155"/>
      <c r="BB135" s="155"/>
      <c r="BC135" s="155"/>
      <c r="BD135" s="163" t="str">
        <f t="shared" si="4"/>
        <v/>
      </c>
      <c r="BE135" s="164" t="str">
        <f t="shared" si="1"/>
        <v/>
      </c>
      <c r="BF135" s="164" t="str">
        <f t="shared" si="2"/>
        <v/>
      </c>
      <c r="BG135" s="164" t="str">
        <f t="shared" si="5"/>
        <v/>
      </c>
      <c r="BH135" s="168" t="str">
        <f t="shared" si="3"/>
        <v/>
      </c>
    </row>
    <row r="136">
      <c r="A136" s="154"/>
      <c r="B136" s="155"/>
      <c r="C136" s="155"/>
      <c r="D136" s="155"/>
      <c r="E136" s="155"/>
      <c r="F136" s="156"/>
      <c r="G136" s="157"/>
      <c r="H136" s="155"/>
      <c r="I136" s="155"/>
      <c r="J136" s="155"/>
      <c r="K136" s="156"/>
      <c r="L136" s="157"/>
      <c r="M136" s="155"/>
      <c r="N136" s="155"/>
      <c r="O136" s="155"/>
      <c r="P136" s="156"/>
      <c r="Q136" s="158"/>
      <c r="R136" s="155"/>
      <c r="S136" s="156"/>
      <c r="T136" s="158"/>
      <c r="U136" s="155"/>
      <c r="V136" s="156"/>
      <c r="W136" s="158"/>
      <c r="X136" s="155"/>
      <c r="Y136" s="156"/>
      <c r="Z136" s="159"/>
      <c r="AA136" s="155"/>
      <c r="AB136" s="156"/>
      <c r="AC136" s="180"/>
      <c r="AD136" s="155"/>
      <c r="AE136" s="155"/>
      <c r="AF136" s="161"/>
      <c r="AG136" s="155"/>
      <c r="AH136" s="155"/>
      <c r="AI136" s="155"/>
      <c r="AJ136" s="156"/>
      <c r="AK136" s="161"/>
      <c r="AL136" s="155"/>
      <c r="AM136" s="155"/>
      <c r="AN136" s="155"/>
      <c r="AO136" s="155"/>
      <c r="AP136" s="155"/>
      <c r="AQ136" s="155"/>
      <c r="AR136" s="155"/>
      <c r="AS136" s="155"/>
      <c r="AT136" s="155"/>
      <c r="AU136" s="155"/>
      <c r="AV136" s="155"/>
      <c r="AW136" s="155"/>
      <c r="AX136" s="155"/>
      <c r="AY136" s="161"/>
      <c r="AZ136" s="155"/>
      <c r="BA136" s="155"/>
      <c r="BB136" s="155"/>
      <c r="BC136" s="155"/>
      <c r="BD136" s="163" t="str">
        <f t="shared" si="4"/>
        <v/>
      </c>
      <c r="BE136" s="164" t="str">
        <f t="shared" si="1"/>
        <v/>
      </c>
      <c r="BF136" s="164" t="str">
        <f t="shared" si="2"/>
        <v/>
      </c>
      <c r="BG136" s="164" t="str">
        <f t="shared" si="5"/>
        <v/>
      </c>
      <c r="BH136" s="168" t="str">
        <f t="shared" si="3"/>
        <v/>
      </c>
    </row>
    <row r="137">
      <c r="A137" s="154"/>
      <c r="B137" s="155"/>
      <c r="C137" s="155"/>
      <c r="D137" s="155"/>
      <c r="E137" s="155"/>
      <c r="F137" s="156"/>
      <c r="G137" s="157"/>
      <c r="H137" s="155"/>
      <c r="I137" s="155"/>
      <c r="J137" s="155"/>
      <c r="K137" s="156"/>
      <c r="L137" s="157"/>
      <c r="M137" s="155"/>
      <c r="N137" s="155"/>
      <c r="O137" s="155"/>
      <c r="P137" s="156"/>
      <c r="Q137" s="158"/>
      <c r="R137" s="155"/>
      <c r="S137" s="156"/>
      <c r="T137" s="158"/>
      <c r="U137" s="155"/>
      <c r="V137" s="156"/>
      <c r="W137" s="158"/>
      <c r="X137" s="155"/>
      <c r="Y137" s="156"/>
      <c r="Z137" s="159"/>
      <c r="AA137" s="155"/>
      <c r="AB137" s="156"/>
      <c r="AC137" s="180"/>
      <c r="AD137" s="155"/>
      <c r="AE137" s="155"/>
      <c r="AF137" s="161"/>
      <c r="AG137" s="155"/>
      <c r="AH137" s="155"/>
      <c r="AI137" s="155"/>
      <c r="AJ137" s="156"/>
      <c r="AK137" s="161"/>
      <c r="AL137" s="155"/>
      <c r="AM137" s="155"/>
      <c r="AN137" s="155"/>
      <c r="AO137" s="155"/>
      <c r="AP137" s="155"/>
      <c r="AQ137" s="155"/>
      <c r="AR137" s="155"/>
      <c r="AS137" s="155"/>
      <c r="AT137" s="155"/>
      <c r="AU137" s="155"/>
      <c r="AV137" s="155"/>
      <c r="AW137" s="155"/>
      <c r="AX137" s="155"/>
      <c r="AY137" s="161"/>
      <c r="AZ137" s="155"/>
      <c r="BA137" s="155"/>
      <c r="BB137" s="155"/>
      <c r="BC137" s="155"/>
      <c r="BD137" s="163" t="str">
        <f t="shared" si="4"/>
        <v/>
      </c>
      <c r="BE137" s="164" t="str">
        <f t="shared" si="1"/>
        <v/>
      </c>
      <c r="BF137" s="164" t="str">
        <f t="shared" si="2"/>
        <v/>
      </c>
      <c r="BG137" s="164" t="str">
        <f t="shared" si="5"/>
        <v/>
      </c>
      <c r="BH137" s="168" t="str">
        <f t="shared" si="3"/>
        <v/>
      </c>
    </row>
    <row r="138">
      <c r="A138" s="154"/>
      <c r="B138" s="155"/>
      <c r="C138" s="155"/>
      <c r="D138" s="155"/>
      <c r="E138" s="155"/>
      <c r="F138" s="156"/>
      <c r="G138" s="157"/>
      <c r="H138" s="155"/>
      <c r="I138" s="155"/>
      <c r="J138" s="155"/>
      <c r="K138" s="156"/>
      <c r="L138" s="157"/>
      <c r="M138" s="155"/>
      <c r="N138" s="155"/>
      <c r="O138" s="155"/>
      <c r="P138" s="156"/>
      <c r="Q138" s="158"/>
      <c r="R138" s="155"/>
      <c r="S138" s="156"/>
      <c r="T138" s="158"/>
      <c r="U138" s="155"/>
      <c r="V138" s="156"/>
      <c r="W138" s="158"/>
      <c r="X138" s="155"/>
      <c r="Y138" s="156"/>
      <c r="Z138" s="159"/>
      <c r="AA138" s="155"/>
      <c r="AB138" s="156"/>
      <c r="AC138" s="180"/>
      <c r="AD138" s="155"/>
      <c r="AE138" s="155"/>
      <c r="AF138" s="161"/>
      <c r="AG138" s="155"/>
      <c r="AH138" s="155"/>
      <c r="AI138" s="155"/>
      <c r="AJ138" s="156"/>
      <c r="AK138" s="161"/>
      <c r="AL138" s="155"/>
      <c r="AM138" s="155"/>
      <c r="AN138" s="155"/>
      <c r="AO138" s="155"/>
      <c r="AP138" s="155"/>
      <c r="AQ138" s="155"/>
      <c r="AR138" s="155"/>
      <c r="AS138" s="155"/>
      <c r="AT138" s="155"/>
      <c r="AU138" s="155"/>
      <c r="AV138" s="155"/>
      <c r="AW138" s="155"/>
      <c r="AX138" s="155"/>
      <c r="AY138" s="161"/>
      <c r="AZ138" s="155"/>
      <c r="BA138" s="155"/>
      <c r="BB138" s="155"/>
      <c r="BC138" s="155"/>
      <c r="BD138" s="163" t="str">
        <f t="shared" si="4"/>
        <v/>
      </c>
      <c r="BE138" s="164" t="str">
        <f t="shared" si="1"/>
        <v/>
      </c>
      <c r="BF138" s="164" t="str">
        <f t="shared" si="2"/>
        <v/>
      </c>
      <c r="BG138" s="164" t="str">
        <f t="shared" si="5"/>
        <v/>
      </c>
      <c r="BH138" s="168" t="str">
        <f t="shared" si="3"/>
        <v/>
      </c>
    </row>
    <row r="139">
      <c r="A139" s="154"/>
      <c r="B139" s="155"/>
      <c r="C139" s="155"/>
      <c r="D139" s="155"/>
      <c r="E139" s="155"/>
      <c r="F139" s="156"/>
      <c r="G139" s="157"/>
      <c r="H139" s="155"/>
      <c r="I139" s="155"/>
      <c r="J139" s="155"/>
      <c r="K139" s="156"/>
      <c r="L139" s="157"/>
      <c r="M139" s="155"/>
      <c r="N139" s="155"/>
      <c r="O139" s="155"/>
      <c r="P139" s="156"/>
      <c r="Q139" s="158"/>
      <c r="R139" s="155"/>
      <c r="S139" s="156"/>
      <c r="T139" s="158"/>
      <c r="U139" s="155"/>
      <c r="V139" s="156"/>
      <c r="W139" s="158"/>
      <c r="X139" s="155"/>
      <c r="Y139" s="156"/>
      <c r="Z139" s="159"/>
      <c r="AA139" s="155"/>
      <c r="AB139" s="156"/>
      <c r="AC139" s="180"/>
      <c r="AD139" s="155"/>
      <c r="AE139" s="155"/>
      <c r="AF139" s="161"/>
      <c r="AG139" s="155"/>
      <c r="AH139" s="155"/>
      <c r="AI139" s="155"/>
      <c r="AJ139" s="156"/>
      <c r="AK139" s="161"/>
      <c r="AL139" s="155"/>
      <c r="AM139" s="155"/>
      <c r="AN139" s="155"/>
      <c r="AO139" s="155"/>
      <c r="AP139" s="155"/>
      <c r="AQ139" s="155"/>
      <c r="AR139" s="155"/>
      <c r="AS139" s="155"/>
      <c r="AT139" s="155"/>
      <c r="AU139" s="155"/>
      <c r="AV139" s="155"/>
      <c r="AW139" s="155"/>
      <c r="AX139" s="155"/>
      <c r="AY139" s="161"/>
      <c r="AZ139" s="155"/>
      <c r="BA139" s="155"/>
      <c r="BB139" s="155"/>
      <c r="BC139" s="155"/>
      <c r="BD139" s="163" t="str">
        <f t="shared" si="4"/>
        <v/>
      </c>
      <c r="BE139" s="164" t="str">
        <f t="shared" si="1"/>
        <v/>
      </c>
      <c r="BF139" s="164" t="str">
        <f t="shared" si="2"/>
        <v/>
      </c>
      <c r="BG139" s="164" t="str">
        <f t="shared" si="5"/>
        <v/>
      </c>
      <c r="BH139" s="168" t="str">
        <f t="shared" si="3"/>
        <v/>
      </c>
    </row>
    <row r="140">
      <c r="A140" s="154"/>
      <c r="B140" s="155"/>
      <c r="C140" s="155"/>
      <c r="D140" s="155"/>
      <c r="E140" s="155"/>
      <c r="F140" s="156"/>
      <c r="G140" s="157"/>
      <c r="H140" s="155"/>
      <c r="I140" s="155"/>
      <c r="J140" s="155"/>
      <c r="K140" s="156"/>
      <c r="L140" s="157"/>
      <c r="M140" s="155"/>
      <c r="N140" s="155"/>
      <c r="O140" s="155"/>
      <c r="P140" s="156"/>
      <c r="Q140" s="158"/>
      <c r="R140" s="155"/>
      <c r="S140" s="156"/>
      <c r="T140" s="158"/>
      <c r="U140" s="155"/>
      <c r="V140" s="156"/>
      <c r="W140" s="158"/>
      <c r="X140" s="155"/>
      <c r="Y140" s="156"/>
      <c r="Z140" s="159"/>
      <c r="AA140" s="155"/>
      <c r="AB140" s="156"/>
      <c r="AC140" s="180"/>
      <c r="AD140" s="155"/>
      <c r="AE140" s="155"/>
      <c r="AF140" s="161"/>
      <c r="AG140" s="155"/>
      <c r="AH140" s="155"/>
      <c r="AI140" s="155"/>
      <c r="AJ140" s="156"/>
      <c r="AK140" s="161"/>
      <c r="AL140" s="155"/>
      <c r="AM140" s="155"/>
      <c r="AN140" s="155"/>
      <c r="AO140" s="155"/>
      <c r="AP140" s="155"/>
      <c r="AQ140" s="155"/>
      <c r="AR140" s="155"/>
      <c r="AS140" s="155"/>
      <c r="AT140" s="155"/>
      <c r="AU140" s="155"/>
      <c r="AV140" s="155"/>
      <c r="AW140" s="155"/>
      <c r="AX140" s="155"/>
      <c r="AY140" s="161"/>
      <c r="AZ140" s="155"/>
      <c r="BA140" s="155"/>
      <c r="BB140" s="155"/>
      <c r="BC140" s="155"/>
      <c r="BD140" s="163" t="str">
        <f t="shared" si="4"/>
        <v/>
      </c>
      <c r="BE140" s="164" t="str">
        <f t="shared" si="1"/>
        <v/>
      </c>
      <c r="BF140" s="164" t="str">
        <f t="shared" si="2"/>
        <v/>
      </c>
      <c r="BG140" s="164" t="str">
        <f t="shared" si="5"/>
        <v/>
      </c>
      <c r="BH140" s="168" t="str">
        <f t="shared" si="3"/>
        <v/>
      </c>
    </row>
    <row r="141">
      <c r="A141" s="154"/>
      <c r="B141" s="155"/>
      <c r="C141" s="155"/>
      <c r="D141" s="155"/>
      <c r="E141" s="155"/>
      <c r="F141" s="156"/>
      <c r="G141" s="157"/>
      <c r="H141" s="155"/>
      <c r="I141" s="155"/>
      <c r="J141" s="155"/>
      <c r="K141" s="156"/>
      <c r="L141" s="157"/>
      <c r="M141" s="155"/>
      <c r="N141" s="155"/>
      <c r="O141" s="155"/>
      <c r="P141" s="156"/>
      <c r="Q141" s="158"/>
      <c r="R141" s="155"/>
      <c r="S141" s="156"/>
      <c r="T141" s="158"/>
      <c r="U141" s="155"/>
      <c r="V141" s="156"/>
      <c r="W141" s="158"/>
      <c r="X141" s="155"/>
      <c r="Y141" s="156"/>
      <c r="Z141" s="159"/>
      <c r="AA141" s="155"/>
      <c r="AB141" s="156"/>
      <c r="AC141" s="180"/>
      <c r="AD141" s="155"/>
      <c r="AE141" s="155"/>
      <c r="AF141" s="161"/>
      <c r="AG141" s="155"/>
      <c r="AH141" s="155"/>
      <c r="AI141" s="155"/>
      <c r="AJ141" s="156"/>
      <c r="AK141" s="161"/>
      <c r="AL141" s="155"/>
      <c r="AM141" s="155"/>
      <c r="AN141" s="155"/>
      <c r="AO141" s="155"/>
      <c r="AP141" s="155"/>
      <c r="AQ141" s="155"/>
      <c r="AR141" s="155"/>
      <c r="AS141" s="155"/>
      <c r="AT141" s="155"/>
      <c r="AU141" s="155"/>
      <c r="AV141" s="155"/>
      <c r="AW141" s="155"/>
      <c r="AX141" s="155"/>
      <c r="AY141" s="161"/>
      <c r="AZ141" s="155"/>
      <c r="BA141" s="155"/>
      <c r="BB141" s="155"/>
      <c r="BC141" s="155"/>
      <c r="BD141" s="163" t="str">
        <f t="shared" si="4"/>
        <v/>
      </c>
      <c r="BE141" s="164" t="str">
        <f t="shared" si="1"/>
        <v/>
      </c>
      <c r="BF141" s="164" t="str">
        <f t="shared" si="2"/>
        <v/>
      </c>
      <c r="BG141" s="164" t="str">
        <f t="shared" si="5"/>
        <v/>
      </c>
      <c r="BH141" s="168" t="str">
        <f t="shared" si="3"/>
        <v/>
      </c>
    </row>
    <row r="142">
      <c r="A142" s="154"/>
      <c r="B142" s="155"/>
      <c r="C142" s="155"/>
      <c r="D142" s="155"/>
      <c r="E142" s="155"/>
      <c r="F142" s="156"/>
      <c r="G142" s="157"/>
      <c r="H142" s="155"/>
      <c r="I142" s="155"/>
      <c r="J142" s="155"/>
      <c r="K142" s="156"/>
      <c r="L142" s="157"/>
      <c r="M142" s="155"/>
      <c r="N142" s="155"/>
      <c r="O142" s="155"/>
      <c r="P142" s="156"/>
      <c r="Q142" s="158"/>
      <c r="R142" s="155"/>
      <c r="S142" s="156"/>
      <c r="T142" s="158"/>
      <c r="U142" s="155"/>
      <c r="V142" s="156"/>
      <c r="W142" s="158"/>
      <c r="X142" s="155"/>
      <c r="Y142" s="156"/>
      <c r="Z142" s="159"/>
      <c r="AA142" s="155"/>
      <c r="AB142" s="156"/>
      <c r="AC142" s="180"/>
      <c r="AD142" s="155"/>
      <c r="AE142" s="155"/>
      <c r="AF142" s="161"/>
      <c r="AG142" s="155"/>
      <c r="AH142" s="155"/>
      <c r="AI142" s="155"/>
      <c r="AJ142" s="156"/>
      <c r="AK142" s="161"/>
      <c r="AL142" s="155"/>
      <c r="AM142" s="155"/>
      <c r="AN142" s="155"/>
      <c r="AO142" s="155"/>
      <c r="AP142" s="155"/>
      <c r="AQ142" s="155"/>
      <c r="AR142" s="155"/>
      <c r="AS142" s="155"/>
      <c r="AT142" s="155"/>
      <c r="AU142" s="155"/>
      <c r="AV142" s="155"/>
      <c r="AW142" s="155"/>
      <c r="AX142" s="155"/>
      <c r="AY142" s="161"/>
      <c r="AZ142" s="155"/>
      <c r="BA142" s="155"/>
      <c r="BB142" s="155"/>
      <c r="BC142" s="155"/>
      <c r="BD142" s="163" t="str">
        <f t="shared" si="4"/>
        <v/>
      </c>
      <c r="BE142" s="164" t="str">
        <f t="shared" si="1"/>
        <v/>
      </c>
      <c r="BF142" s="164" t="str">
        <f t="shared" si="2"/>
        <v/>
      </c>
      <c r="BG142" s="164" t="str">
        <f t="shared" si="5"/>
        <v/>
      </c>
      <c r="BH142" s="168" t="str">
        <f t="shared" si="3"/>
        <v/>
      </c>
    </row>
    <row r="143">
      <c r="A143" s="154"/>
      <c r="B143" s="155"/>
      <c r="C143" s="155"/>
      <c r="D143" s="155"/>
      <c r="E143" s="155"/>
      <c r="F143" s="156"/>
      <c r="G143" s="157"/>
      <c r="H143" s="155"/>
      <c r="I143" s="155"/>
      <c r="J143" s="155"/>
      <c r="K143" s="156"/>
      <c r="L143" s="157"/>
      <c r="M143" s="155"/>
      <c r="N143" s="155"/>
      <c r="O143" s="155"/>
      <c r="P143" s="156"/>
      <c r="Q143" s="158"/>
      <c r="R143" s="155"/>
      <c r="S143" s="156"/>
      <c r="T143" s="158"/>
      <c r="U143" s="155"/>
      <c r="V143" s="156"/>
      <c r="W143" s="158"/>
      <c r="X143" s="155"/>
      <c r="Y143" s="156"/>
      <c r="Z143" s="159"/>
      <c r="AA143" s="155"/>
      <c r="AB143" s="156"/>
      <c r="AC143" s="180"/>
      <c r="AD143" s="155"/>
      <c r="AE143" s="155"/>
      <c r="AF143" s="161"/>
      <c r="AG143" s="155"/>
      <c r="AH143" s="155"/>
      <c r="AI143" s="155"/>
      <c r="AJ143" s="156"/>
      <c r="AK143" s="161"/>
      <c r="AL143" s="155"/>
      <c r="AM143" s="155"/>
      <c r="AN143" s="155"/>
      <c r="AO143" s="155"/>
      <c r="AP143" s="155"/>
      <c r="AQ143" s="155"/>
      <c r="AR143" s="155"/>
      <c r="AS143" s="155"/>
      <c r="AT143" s="155"/>
      <c r="AU143" s="155"/>
      <c r="AV143" s="155"/>
      <c r="AW143" s="155"/>
      <c r="AX143" s="155"/>
      <c r="AY143" s="161"/>
      <c r="AZ143" s="155"/>
      <c r="BA143" s="155"/>
      <c r="BB143" s="155"/>
      <c r="BC143" s="155"/>
      <c r="BD143" s="163" t="str">
        <f t="shared" si="4"/>
        <v/>
      </c>
      <c r="BE143" s="164" t="str">
        <f t="shared" si="1"/>
        <v/>
      </c>
      <c r="BF143" s="164" t="str">
        <f t="shared" si="2"/>
        <v/>
      </c>
      <c r="BG143" s="164" t="str">
        <f t="shared" si="5"/>
        <v/>
      </c>
      <c r="BH143" s="168" t="str">
        <f t="shared" si="3"/>
        <v/>
      </c>
    </row>
    <row r="144">
      <c r="A144" s="154"/>
      <c r="B144" s="155"/>
      <c r="C144" s="155"/>
      <c r="D144" s="155"/>
      <c r="E144" s="155"/>
      <c r="F144" s="156"/>
      <c r="G144" s="157"/>
      <c r="H144" s="155"/>
      <c r="I144" s="155"/>
      <c r="J144" s="155"/>
      <c r="K144" s="156"/>
      <c r="L144" s="157"/>
      <c r="M144" s="155"/>
      <c r="N144" s="155"/>
      <c r="O144" s="155"/>
      <c r="P144" s="156"/>
      <c r="Q144" s="158"/>
      <c r="R144" s="155"/>
      <c r="S144" s="156"/>
      <c r="T144" s="158"/>
      <c r="U144" s="155"/>
      <c r="V144" s="156"/>
      <c r="W144" s="158"/>
      <c r="X144" s="155"/>
      <c r="Y144" s="156"/>
      <c r="Z144" s="159"/>
      <c r="AA144" s="155"/>
      <c r="AB144" s="156"/>
      <c r="AC144" s="180"/>
      <c r="AD144" s="155"/>
      <c r="AE144" s="155"/>
      <c r="AF144" s="161"/>
      <c r="AG144" s="155"/>
      <c r="AH144" s="155"/>
      <c r="AI144" s="155"/>
      <c r="AJ144" s="156"/>
      <c r="AK144" s="161"/>
      <c r="AL144" s="155"/>
      <c r="AM144" s="155"/>
      <c r="AN144" s="155"/>
      <c r="AO144" s="155"/>
      <c r="AP144" s="155"/>
      <c r="AQ144" s="155"/>
      <c r="AR144" s="155"/>
      <c r="AS144" s="155"/>
      <c r="AT144" s="155"/>
      <c r="AU144" s="155"/>
      <c r="AV144" s="155"/>
      <c r="AW144" s="155"/>
      <c r="AX144" s="155"/>
      <c r="AY144" s="161"/>
      <c r="AZ144" s="155"/>
      <c r="BA144" s="155"/>
      <c r="BB144" s="155"/>
      <c r="BC144" s="155"/>
      <c r="BD144" s="163" t="str">
        <f t="shared" si="4"/>
        <v/>
      </c>
      <c r="BE144" s="164" t="str">
        <f t="shared" si="1"/>
        <v/>
      </c>
      <c r="BF144" s="164" t="str">
        <f t="shared" si="2"/>
        <v/>
      </c>
      <c r="BG144" s="164" t="str">
        <f t="shared" si="5"/>
        <v/>
      </c>
      <c r="BH144" s="168" t="str">
        <f t="shared" si="3"/>
        <v/>
      </c>
    </row>
    <row r="145">
      <c r="A145" s="154"/>
      <c r="B145" s="155"/>
      <c r="C145" s="155"/>
      <c r="D145" s="155"/>
      <c r="E145" s="155"/>
      <c r="F145" s="156"/>
      <c r="G145" s="157"/>
      <c r="H145" s="155"/>
      <c r="I145" s="155"/>
      <c r="J145" s="155"/>
      <c r="K145" s="156"/>
      <c r="L145" s="157"/>
      <c r="M145" s="155"/>
      <c r="N145" s="155"/>
      <c r="O145" s="155"/>
      <c r="P145" s="156"/>
      <c r="Q145" s="158"/>
      <c r="R145" s="155"/>
      <c r="S145" s="156"/>
      <c r="T145" s="158"/>
      <c r="U145" s="155"/>
      <c r="V145" s="156"/>
      <c r="W145" s="158"/>
      <c r="X145" s="155"/>
      <c r="Y145" s="156"/>
      <c r="Z145" s="159"/>
      <c r="AA145" s="155"/>
      <c r="AB145" s="156"/>
      <c r="AC145" s="180"/>
      <c r="AD145" s="155"/>
      <c r="AE145" s="155"/>
      <c r="AF145" s="161"/>
      <c r="AG145" s="155"/>
      <c r="AH145" s="155"/>
      <c r="AI145" s="155"/>
      <c r="AJ145" s="156"/>
      <c r="AK145" s="161"/>
      <c r="AL145" s="155"/>
      <c r="AM145" s="155"/>
      <c r="AN145" s="155"/>
      <c r="AO145" s="155"/>
      <c r="AP145" s="155"/>
      <c r="AQ145" s="155"/>
      <c r="AR145" s="155"/>
      <c r="AS145" s="155"/>
      <c r="AT145" s="155"/>
      <c r="AU145" s="155"/>
      <c r="AV145" s="155"/>
      <c r="AW145" s="155"/>
      <c r="AX145" s="155"/>
      <c r="AY145" s="161"/>
      <c r="AZ145" s="155"/>
      <c r="BA145" s="155"/>
      <c r="BB145" s="155"/>
      <c r="BC145" s="155"/>
      <c r="BD145" s="163" t="str">
        <f t="shared" si="4"/>
        <v/>
      </c>
      <c r="BE145" s="164" t="str">
        <f t="shared" si="1"/>
        <v/>
      </c>
      <c r="BF145" s="164" t="str">
        <f t="shared" si="2"/>
        <v/>
      </c>
      <c r="BG145" s="164" t="str">
        <f t="shared" si="5"/>
        <v/>
      </c>
      <c r="BH145" s="168" t="str">
        <f t="shared" si="3"/>
        <v/>
      </c>
    </row>
    <row r="146">
      <c r="A146" s="154"/>
      <c r="B146" s="155"/>
      <c r="C146" s="155"/>
      <c r="D146" s="155"/>
      <c r="E146" s="155"/>
      <c r="F146" s="156"/>
      <c r="G146" s="157"/>
      <c r="H146" s="155"/>
      <c r="I146" s="155"/>
      <c r="J146" s="155"/>
      <c r="K146" s="156"/>
      <c r="L146" s="157"/>
      <c r="M146" s="155"/>
      <c r="N146" s="155"/>
      <c r="O146" s="155"/>
      <c r="P146" s="156"/>
      <c r="Q146" s="158"/>
      <c r="R146" s="155"/>
      <c r="S146" s="156"/>
      <c r="T146" s="158"/>
      <c r="U146" s="155"/>
      <c r="V146" s="156"/>
      <c r="W146" s="158"/>
      <c r="X146" s="155"/>
      <c r="Y146" s="156"/>
      <c r="Z146" s="159"/>
      <c r="AA146" s="155"/>
      <c r="AB146" s="156"/>
      <c r="AC146" s="180"/>
      <c r="AD146" s="155"/>
      <c r="AE146" s="155"/>
      <c r="AF146" s="161"/>
      <c r="AG146" s="155"/>
      <c r="AH146" s="155"/>
      <c r="AI146" s="155"/>
      <c r="AJ146" s="156"/>
      <c r="AK146" s="161"/>
      <c r="AL146" s="155"/>
      <c r="AM146" s="155"/>
      <c r="AN146" s="155"/>
      <c r="AO146" s="155"/>
      <c r="AP146" s="155"/>
      <c r="AQ146" s="155"/>
      <c r="AR146" s="155"/>
      <c r="AS146" s="155"/>
      <c r="AT146" s="155"/>
      <c r="AU146" s="155"/>
      <c r="AV146" s="155"/>
      <c r="AW146" s="155"/>
      <c r="AX146" s="155"/>
      <c r="AY146" s="161"/>
      <c r="AZ146" s="155"/>
      <c r="BA146" s="155"/>
      <c r="BB146" s="155"/>
      <c r="BC146" s="155"/>
      <c r="BD146" s="163" t="str">
        <f t="shared" si="4"/>
        <v/>
      </c>
      <c r="BE146" s="164" t="str">
        <f t="shared" si="1"/>
        <v/>
      </c>
      <c r="BF146" s="164" t="str">
        <f t="shared" si="2"/>
        <v/>
      </c>
      <c r="BG146" s="164" t="str">
        <f t="shared" si="5"/>
        <v/>
      </c>
      <c r="BH146" s="168" t="str">
        <f t="shared" si="3"/>
        <v/>
      </c>
    </row>
    <row r="147">
      <c r="A147" s="154"/>
      <c r="B147" s="155"/>
      <c r="C147" s="155"/>
      <c r="D147" s="155"/>
      <c r="E147" s="155"/>
      <c r="F147" s="156"/>
      <c r="G147" s="157"/>
      <c r="H147" s="155"/>
      <c r="I147" s="155"/>
      <c r="J147" s="155"/>
      <c r="K147" s="156"/>
      <c r="L147" s="157"/>
      <c r="M147" s="155"/>
      <c r="N147" s="155"/>
      <c r="O147" s="155"/>
      <c r="P147" s="156"/>
      <c r="Q147" s="158"/>
      <c r="R147" s="155"/>
      <c r="S147" s="156"/>
      <c r="T147" s="158"/>
      <c r="U147" s="155"/>
      <c r="V147" s="156"/>
      <c r="W147" s="158"/>
      <c r="X147" s="155"/>
      <c r="Y147" s="156"/>
      <c r="Z147" s="159"/>
      <c r="AA147" s="155"/>
      <c r="AB147" s="156"/>
      <c r="AC147" s="180"/>
      <c r="AD147" s="155"/>
      <c r="AE147" s="155"/>
      <c r="AF147" s="161"/>
      <c r="AG147" s="155"/>
      <c r="AH147" s="155"/>
      <c r="AI147" s="155"/>
      <c r="AJ147" s="156"/>
      <c r="AK147" s="161"/>
      <c r="AL147" s="155"/>
      <c r="AM147" s="155"/>
      <c r="AN147" s="155"/>
      <c r="AO147" s="155"/>
      <c r="AP147" s="155"/>
      <c r="AQ147" s="155"/>
      <c r="AR147" s="155"/>
      <c r="AS147" s="155"/>
      <c r="AT147" s="155"/>
      <c r="AU147" s="155"/>
      <c r="AV147" s="155"/>
      <c r="AW147" s="155"/>
      <c r="AX147" s="155"/>
      <c r="AY147" s="161"/>
      <c r="AZ147" s="155"/>
      <c r="BA147" s="155"/>
      <c r="BB147" s="155"/>
      <c r="BC147" s="155"/>
      <c r="BD147" s="163" t="str">
        <f t="shared" si="4"/>
        <v/>
      </c>
      <c r="BE147" s="164" t="str">
        <f t="shared" si="1"/>
        <v/>
      </c>
      <c r="BF147" s="164" t="str">
        <f t="shared" si="2"/>
        <v/>
      </c>
      <c r="BG147" s="164" t="str">
        <f t="shared" si="5"/>
        <v/>
      </c>
      <c r="BH147" s="168" t="str">
        <f t="shared" si="3"/>
        <v/>
      </c>
    </row>
    <row r="148">
      <c r="A148" s="154"/>
      <c r="B148" s="155"/>
      <c r="C148" s="155"/>
      <c r="D148" s="155"/>
      <c r="E148" s="155"/>
      <c r="F148" s="156"/>
      <c r="G148" s="157"/>
      <c r="H148" s="155"/>
      <c r="I148" s="155"/>
      <c r="J148" s="155"/>
      <c r="K148" s="156"/>
      <c r="L148" s="157"/>
      <c r="M148" s="155"/>
      <c r="N148" s="155"/>
      <c r="O148" s="155"/>
      <c r="P148" s="156"/>
      <c r="Q148" s="158"/>
      <c r="R148" s="155"/>
      <c r="S148" s="156"/>
      <c r="T148" s="158"/>
      <c r="U148" s="155"/>
      <c r="V148" s="156"/>
      <c r="W148" s="158"/>
      <c r="X148" s="155"/>
      <c r="Y148" s="156"/>
      <c r="Z148" s="159"/>
      <c r="AA148" s="155"/>
      <c r="AB148" s="156"/>
      <c r="AC148" s="180"/>
      <c r="AD148" s="155"/>
      <c r="AE148" s="155"/>
      <c r="AF148" s="161"/>
      <c r="AG148" s="155"/>
      <c r="AH148" s="155"/>
      <c r="AI148" s="155"/>
      <c r="AJ148" s="156"/>
      <c r="AK148" s="161"/>
      <c r="AL148" s="155"/>
      <c r="AM148" s="155"/>
      <c r="AN148" s="155"/>
      <c r="AO148" s="155"/>
      <c r="AP148" s="155"/>
      <c r="AQ148" s="155"/>
      <c r="AR148" s="155"/>
      <c r="AS148" s="155"/>
      <c r="AT148" s="155"/>
      <c r="AU148" s="155"/>
      <c r="AV148" s="155"/>
      <c r="AW148" s="155"/>
      <c r="AX148" s="155"/>
      <c r="AY148" s="161"/>
      <c r="AZ148" s="155"/>
      <c r="BA148" s="155"/>
      <c r="BB148" s="155"/>
      <c r="BC148" s="155"/>
      <c r="BD148" s="163" t="str">
        <f t="shared" si="4"/>
        <v/>
      </c>
      <c r="BE148" s="164" t="str">
        <f t="shared" si="1"/>
        <v/>
      </c>
      <c r="BF148" s="164" t="str">
        <f t="shared" si="2"/>
        <v/>
      </c>
      <c r="BG148" s="164" t="str">
        <f t="shared" si="5"/>
        <v/>
      </c>
      <c r="BH148" s="168" t="str">
        <f t="shared" si="3"/>
        <v/>
      </c>
    </row>
    <row r="149">
      <c r="A149" s="154"/>
      <c r="B149" s="155"/>
      <c r="C149" s="155"/>
      <c r="D149" s="155"/>
      <c r="E149" s="155"/>
      <c r="F149" s="156"/>
      <c r="G149" s="157"/>
      <c r="H149" s="155"/>
      <c r="I149" s="155"/>
      <c r="J149" s="155"/>
      <c r="K149" s="156"/>
      <c r="L149" s="157"/>
      <c r="M149" s="155"/>
      <c r="N149" s="155"/>
      <c r="O149" s="155"/>
      <c r="P149" s="156"/>
      <c r="Q149" s="158"/>
      <c r="R149" s="155"/>
      <c r="S149" s="156"/>
      <c r="T149" s="158"/>
      <c r="U149" s="155"/>
      <c r="V149" s="156"/>
      <c r="W149" s="158"/>
      <c r="X149" s="155"/>
      <c r="Y149" s="156"/>
      <c r="Z149" s="159"/>
      <c r="AA149" s="155"/>
      <c r="AB149" s="156"/>
      <c r="AC149" s="180"/>
      <c r="AD149" s="155"/>
      <c r="AE149" s="155"/>
      <c r="AF149" s="161"/>
      <c r="AG149" s="155"/>
      <c r="AH149" s="155"/>
      <c r="AI149" s="155"/>
      <c r="AJ149" s="156"/>
      <c r="AK149" s="161"/>
      <c r="AL149" s="155"/>
      <c r="AM149" s="155"/>
      <c r="AN149" s="155"/>
      <c r="AO149" s="155"/>
      <c r="AP149" s="155"/>
      <c r="AQ149" s="155"/>
      <c r="AR149" s="155"/>
      <c r="AS149" s="155"/>
      <c r="AT149" s="155"/>
      <c r="AU149" s="155"/>
      <c r="AV149" s="155"/>
      <c r="AW149" s="155"/>
      <c r="AX149" s="155"/>
      <c r="AY149" s="161"/>
      <c r="AZ149" s="155"/>
      <c r="BA149" s="155"/>
      <c r="BB149" s="155"/>
      <c r="BC149" s="155"/>
      <c r="BD149" s="163" t="str">
        <f t="shared" si="4"/>
        <v/>
      </c>
      <c r="BE149" s="164" t="str">
        <f t="shared" si="1"/>
        <v/>
      </c>
      <c r="BF149" s="164" t="str">
        <f t="shared" si="2"/>
        <v/>
      </c>
      <c r="BG149" s="164" t="str">
        <f t="shared" si="5"/>
        <v/>
      </c>
      <c r="BH149" s="168" t="str">
        <f t="shared" si="3"/>
        <v/>
      </c>
    </row>
    <row r="150">
      <c r="A150" s="154"/>
      <c r="B150" s="155"/>
      <c r="C150" s="155"/>
      <c r="D150" s="155"/>
      <c r="E150" s="155"/>
      <c r="F150" s="156"/>
      <c r="G150" s="157"/>
      <c r="H150" s="155"/>
      <c r="I150" s="155"/>
      <c r="J150" s="155"/>
      <c r="K150" s="156"/>
      <c r="L150" s="157"/>
      <c r="M150" s="155"/>
      <c r="N150" s="155"/>
      <c r="O150" s="155"/>
      <c r="P150" s="156"/>
      <c r="Q150" s="158"/>
      <c r="R150" s="155"/>
      <c r="S150" s="156"/>
      <c r="T150" s="158"/>
      <c r="U150" s="155"/>
      <c r="V150" s="156"/>
      <c r="W150" s="158"/>
      <c r="X150" s="155"/>
      <c r="Y150" s="156"/>
      <c r="Z150" s="159"/>
      <c r="AA150" s="155"/>
      <c r="AB150" s="156"/>
      <c r="AC150" s="180"/>
      <c r="AD150" s="155"/>
      <c r="AE150" s="155"/>
      <c r="AF150" s="161"/>
      <c r="AG150" s="155"/>
      <c r="AH150" s="155"/>
      <c r="AI150" s="155"/>
      <c r="AJ150" s="156"/>
      <c r="AK150" s="161"/>
      <c r="AL150" s="155"/>
      <c r="AM150" s="155"/>
      <c r="AN150" s="155"/>
      <c r="AO150" s="155"/>
      <c r="AP150" s="155"/>
      <c r="AQ150" s="155"/>
      <c r="AR150" s="155"/>
      <c r="AS150" s="155"/>
      <c r="AT150" s="155"/>
      <c r="AU150" s="155"/>
      <c r="AV150" s="155"/>
      <c r="AW150" s="155"/>
      <c r="AX150" s="155"/>
      <c r="AY150" s="161"/>
      <c r="AZ150" s="155"/>
      <c r="BA150" s="155"/>
      <c r="BB150" s="155"/>
      <c r="BC150" s="155"/>
      <c r="BD150" s="163" t="str">
        <f t="shared" si="4"/>
        <v/>
      </c>
      <c r="BE150" s="164" t="str">
        <f t="shared" si="1"/>
        <v/>
      </c>
      <c r="BF150" s="164" t="str">
        <f t="shared" si="2"/>
        <v/>
      </c>
      <c r="BG150" s="164" t="str">
        <f t="shared" si="5"/>
        <v/>
      </c>
      <c r="BH150" s="168" t="str">
        <f t="shared" si="3"/>
        <v/>
      </c>
    </row>
    <row r="151">
      <c r="A151" s="154"/>
      <c r="B151" s="155"/>
      <c r="C151" s="155"/>
      <c r="D151" s="155"/>
      <c r="E151" s="155"/>
      <c r="F151" s="156"/>
      <c r="G151" s="157"/>
      <c r="H151" s="155"/>
      <c r="I151" s="155"/>
      <c r="J151" s="155"/>
      <c r="K151" s="156"/>
      <c r="L151" s="157"/>
      <c r="M151" s="155"/>
      <c r="N151" s="155"/>
      <c r="O151" s="155"/>
      <c r="P151" s="156"/>
      <c r="Q151" s="158"/>
      <c r="R151" s="155"/>
      <c r="S151" s="156"/>
      <c r="T151" s="158"/>
      <c r="U151" s="155"/>
      <c r="V151" s="156"/>
      <c r="W151" s="158"/>
      <c r="X151" s="155"/>
      <c r="Y151" s="156"/>
      <c r="Z151" s="159"/>
      <c r="AA151" s="155"/>
      <c r="AB151" s="156"/>
      <c r="AC151" s="180"/>
      <c r="AD151" s="155"/>
      <c r="AE151" s="155"/>
      <c r="AF151" s="161"/>
      <c r="AG151" s="155"/>
      <c r="AH151" s="155"/>
      <c r="AI151" s="155"/>
      <c r="AJ151" s="156"/>
      <c r="AK151" s="161"/>
      <c r="AL151" s="155"/>
      <c r="AM151" s="155"/>
      <c r="AN151" s="155"/>
      <c r="AO151" s="155"/>
      <c r="AP151" s="155"/>
      <c r="AQ151" s="155"/>
      <c r="AR151" s="155"/>
      <c r="AS151" s="155"/>
      <c r="AT151" s="155"/>
      <c r="AU151" s="155"/>
      <c r="AV151" s="155"/>
      <c r="AW151" s="155"/>
      <c r="AX151" s="155"/>
      <c r="AY151" s="161"/>
      <c r="AZ151" s="155"/>
      <c r="BA151" s="155"/>
      <c r="BB151" s="155"/>
      <c r="BC151" s="155"/>
      <c r="BD151" s="163" t="str">
        <f t="shared" si="4"/>
        <v/>
      </c>
      <c r="BE151" s="164" t="str">
        <f t="shared" si="1"/>
        <v/>
      </c>
      <c r="BF151" s="164" t="str">
        <f t="shared" si="2"/>
        <v/>
      </c>
      <c r="BG151" s="164" t="str">
        <f t="shared" si="5"/>
        <v/>
      </c>
      <c r="BH151" s="168" t="str">
        <f t="shared" si="3"/>
        <v/>
      </c>
    </row>
    <row r="152">
      <c r="A152" s="154"/>
      <c r="B152" s="155"/>
      <c r="C152" s="155"/>
      <c r="D152" s="155"/>
      <c r="E152" s="155"/>
      <c r="F152" s="156"/>
      <c r="G152" s="157"/>
      <c r="H152" s="155"/>
      <c r="I152" s="155"/>
      <c r="J152" s="155"/>
      <c r="K152" s="156"/>
      <c r="L152" s="157"/>
      <c r="M152" s="155"/>
      <c r="N152" s="155"/>
      <c r="O152" s="155"/>
      <c r="P152" s="156"/>
      <c r="Q152" s="158"/>
      <c r="R152" s="155"/>
      <c r="S152" s="156"/>
      <c r="T152" s="158"/>
      <c r="U152" s="155"/>
      <c r="V152" s="156"/>
      <c r="W152" s="158"/>
      <c r="X152" s="155"/>
      <c r="Y152" s="156"/>
      <c r="Z152" s="159"/>
      <c r="AA152" s="155"/>
      <c r="AB152" s="156"/>
      <c r="AC152" s="180"/>
      <c r="AD152" s="155"/>
      <c r="AE152" s="155"/>
      <c r="AF152" s="161"/>
      <c r="AG152" s="155"/>
      <c r="AH152" s="155"/>
      <c r="AI152" s="155"/>
      <c r="AJ152" s="156"/>
      <c r="AK152" s="161"/>
      <c r="AL152" s="155"/>
      <c r="AM152" s="155"/>
      <c r="AN152" s="155"/>
      <c r="AO152" s="155"/>
      <c r="AP152" s="155"/>
      <c r="AQ152" s="155"/>
      <c r="AR152" s="155"/>
      <c r="AS152" s="155"/>
      <c r="AT152" s="155"/>
      <c r="AU152" s="155"/>
      <c r="AV152" s="155"/>
      <c r="AW152" s="155"/>
      <c r="AX152" s="155"/>
      <c r="AY152" s="161"/>
      <c r="AZ152" s="155"/>
      <c r="BA152" s="155"/>
      <c r="BB152" s="155"/>
      <c r="BC152" s="155"/>
      <c r="BD152" s="163" t="str">
        <f t="shared" si="4"/>
        <v/>
      </c>
      <c r="BE152" s="164" t="str">
        <f t="shared" si="1"/>
        <v/>
      </c>
      <c r="BF152" s="164" t="str">
        <f t="shared" si="2"/>
        <v/>
      </c>
      <c r="BG152" s="164" t="str">
        <f t="shared" si="5"/>
        <v/>
      </c>
      <c r="BH152" s="168" t="str">
        <f t="shared" si="3"/>
        <v/>
      </c>
    </row>
    <row r="153">
      <c r="A153" s="154"/>
      <c r="B153" s="155"/>
      <c r="C153" s="155"/>
      <c r="D153" s="155"/>
      <c r="E153" s="155"/>
      <c r="F153" s="156"/>
      <c r="G153" s="157"/>
      <c r="H153" s="155"/>
      <c r="I153" s="155"/>
      <c r="J153" s="155"/>
      <c r="K153" s="156"/>
      <c r="L153" s="157"/>
      <c r="M153" s="155"/>
      <c r="N153" s="155"/>
      <c r="O153" s="155"/>
      <c r="P153" s="156"/>
      <c r="Q153" s="158"/>
      <c r="R153" s="155"/>
      <c r="S153" s="156"/>
      <c r="T153" s="158"/>
      <c r="U153" s="155"/>
      <c r="V153" s="156"/>
      <c r="W153" s="158"/>
      <c r="X153" s="155"/>
      <c r="Y153" s="156"/>
      <c r="Z153" s="159"/>
      <c r="AA153" s="155"/>
      <c r="AB153" s="156"/>
      <c r="AC153" s="180"/>
      <c r="AD153" s="155"/>
      <c r="AE153" s="155"/>
      <c r="AF153" s="161"/>
      <c r="AG153" s="155"/>
      <c r="AH153" s="155"/>
      <c r="AI153" s="155"/>
      <c r="AJ153" s="156"/>
      <c r="AK153" s="161"/>
      <c r="AL153" s="155"/>
      <c r="AM153" s="155"/>
      <c r="AN153" s="155"/>
      <c r="AO153" s="155"/>
      <c r="AP153" s="155"/>
      <c r="AQ153" s="155"/>
      <c r="AR153" s="155"/>
      <c r="AS153" s="155"/>
      <c r="AT153" s="155"/>
      <c r="AU153" s="155"/>
      <c r="AV153" s="155"/>
      <c r="AW153" s="155"/>
      <c r="AX153" s="155"/>
      <c r="AY153" s="161"/>
      <c r="AZ153" s="155"/>
      <c r="BA153" s="155"/>
      <c r="BB153" s="155"/>
      <c r="BC153" s="155"/>
      <c r="BD153" s="163" t="str">
        <f t="shared" si="4"/>
        <v/>
      </c>
      <c r="BE153" s="164" t="str">
        <f t="shared" si="1"/>
        <v/>
      </c>
      <c r="BF153" s="164" t="str">
        <f t="shared" si="2"/>
        <v/>
      </c>
      <c r="BG153" s="164" t="str">
        <f t="shared" si="5"/>
        <v/>
      </c>
      <c r="BH153" s="168" t="str">
        <f t="shared" si="3"/>
        <v/>
      </c>
    </row>
    <row r="154">
      <c r="A154" s="154"/>
      <c r="B154" s="155"/>
      <c r="C154" s="155"/>
      <c r="D154" s="155"/>
      <c r="E154" s="155"/>
      <c r="F154" s="156"/>
      <c r="G154" s="157"/>
      <c r="H154" s="155"/>
      <c r="I154" s="155"/>
      <c r="J154" s="155"/>
      <c r="K154" s="156"/>
      <c r="L154" s="157"/>
      <c r="M154" s="155"/>
      <c r="N154" s="155"/>
      <c r="O154" s="155"/>
      <c r="P154" s="156"/>
      <c r="Q154" s="158"/>
      <c r="R154" s="155"/>
      <c r="S154" s="156"/>
      <c r="T154" s="158"/>
      <c r="U154" s="155"/>
      <c r="V154" s="156"/>
      <c r="W154" s="158"/>
      <c r="X154" s="155"/>
      <c r="Y154" s="156"/>
      <c r="Z154" s="159"/>
      <c r="AA154" s="155"/>
      <c r="AB154" s="156"/>
      <c r="AC154" s="180"/>
      <c r="AD154" s="155"/>
      <c r="AE154" s="155"/>
      <c r="AF154" s="161"/>
      <c r="AG154" s="155"/>
      <c r="AH154" s="155"/>
      <c r="AI154" s="155"/>
      <c r="AJ154" s="156"/>
      <c r="AK154" s="161"/>
      <c r="AL154" s="155"/>
      <c r="AM154" s="155"/>
      <c r="AN154" s="155"/>
      <c r="AO154" s="155"/>
      <c r="AP154" s="155"/>
      <c r="AQ154" s="155"/>
      <c r="AR154" s="155"/>
      <c r="AS154" s="155"/>
      <c r="AT154" s="155"/>
      <c r="AU154" s="155"/>
      <c r="AV154" s="155"/>
      <c r="AW154" s="155"/>
      <c r="AX154" s="155"/>
      <c r="AY154" s="161"/>
      <c r="AZ154" s="155"/>
      <c r="BA154" s="155"/>
      <c r="BB154" s="155"/>
      <c r="BC154" s="155"/>
      <c r="BD154" s="163" t="str">
        <f t="shared" si="4"/>
        <v/>
      </c>
      <c r="BE154" s="164" t="str">
        <f t="shared" si="1"/>
        <v/>
      </c>
      <c r="BF154" s="164" t="str">
        <f t="shared" si="2"/>
        <v/>
      </c>
      <c r="BG154" s="164" t="str">
        <f t="shared" si="5"/>
        <v/>
      </c>
      <c r="BH154" s="168" t="str">
        <f t="shared" si="3"/>
        <v/>
      </c>
    </row>
    <row r="155">
      <c r="A155" s="154"/>
      <c r="B155" s="155"/>
      <c r="C155" s="155"/>
      <c r="D155" s="155"/>
      <c r="E155" s="155"/>
      <c r="F155" s="156"/>
      <c r="G155" s="157"/>
      <c r="H155" s="155"/>
      <c r="I155" s="155"/>
      <c r="J155" s="155"/>
      <c r="K155" s="156"/>
      <c r="L155" s="157"/>
      <c r="M155" s="155"/>
      <c r="N155" s="155"/>
      <c r="O155" s="155"/>
      <c r="P155" s="156"/>
      <c r="Q155" s="158"/>
      <c r="R155" s="155"/>
      <c r="S155" s="156"/>
      <c r="T155" s="158"/>
      <c r="U155" s="155"/>
      <c r="V155" s="156"/>
      <c r="W155" s="158"/>
      <c r="X155" s="155"/>
      <c r="Y155" s="156"/>
      <c r="Z155" s="159"/>
      <c r="AA155" s="155"/>
      <c r="AB155" s="156"/>
      <c r="AC155" s="180"/>
      <c r="AD155" s="155"/>
      <c r="AE155" s="155"/>
      <c r="AF155" s="161"/>
      <c r="AG155" s="155"/>
      <c r="AH155" s="155"/>
      <c r="AI155" s="155"/>
      <c r="AJ155" s="156"/>
      <c r="AK155" s="161"/>
      <c r="AL155" s="155"/>
      <c r="AM155" s="155"/>
      <c r="AN155" s="155"/>
      <c r="AO155" s="155"/>
      <c r="AP155" s="155"/>
      <c r="AQ155" s="155"/>
      <c r="AR155" s="155"/>
      <c r="AS155" s="155"/>
      <c r="AT155" s="155"/>
      <c r="AU155" s="155"/>
      <c r="AV155" s="155"/>
      <c r="AW155" s="155"/>
      <c r="AX155" s="155"/>
      <c r="AY155" s="161"/>
      <c r="AZ155" s="155"/>
      <c r="BA155" s="155"/>
      <c r="BB155" s="155"/>
      <c r="BC155" s="155"/>
      <c r="BD155" s="163" t="str">
        <f t="shared" si="4"/>
        <v/>
      </c>
      <c r="BE155" s="164" t="str">
        <f t="shared" si="1"/>
        <v/>
      </c>
      <c r="BF155" s="164" t="str">
        <f t="shared" si="2"/>
        <v/>
      </c>
      <c r="BG155" s="164" t="str">
        <f t="shared" si="5"/>
        <v/>
      </c>
      <c r="BH155" s="168" t="str">
        <f t="shared" si="3"/>
        <v/>
      </c>
    </row>
    <row r="156">
      <c r="A156" s="154"/>
      <c r="B156" s="155"/>
      <c r="C156" s="155"/>
      <c r="D156" s="155"/>
      <c r="E156" s="155"/>
      <c r="F156" s="156"/>
      <c r="G156" s="157"/>
      <c r="H156" s="155"/>
      <c r="I156" s="155"/>
      <c r="J156" s="155"/>
      <c r="K156" s="156"/>
      <c r="L156" s="157"/>
      <c r="M156" s="155"/>
      <c r="N156" s="155"/>
      <c r="O156" s="155"/>
      <c r="P156" s="156"/>
      <c r="Q156" s="158"/>
      <c r="R156" s="155"/>
      <c r="S156" s="156"/>
      <c r="T156" s="158"/>
      <c r="U156" s="155"/>
      <c r="V156" s="156"/>
      <c r="W156" s="158"/>
      <c r="X156" s="155"/>
      <c r="Y156" s="156"/>
      <c r="Z156" s="159"/>
      <c r="AA156" s="155"/>
      <c r="AB156" s="156"/>
      <c r="AC156" s="180"/>
      <c r="AD156" s="155"/>
      <c r="AE156" s="155"/>
      <c r="AF156" s="161"/>
      <c r="AG156" s="155"/>
      <c r="AH156" s="155"/>
      <c r="AI156" s="155"/>
      <c r="AJ156" s="156"/>
      <c r="AK156" s="161"/>
      <c r="AL156" s="155"/>
      <c r="AM156" s="155"/>
      <c r="AN156" s="155"/>
      <c r="AO156" s="155"/>
      <c r="AP156" s="155"/>
      <c r="AQ156" s="155"/>
      <c r="AR156" s="155"/>
      <c r="AS156" s="155"/>
      <c r="AT156" s="155"/>
      <c r="AU156" s="155"/>
      <c r="AV156" s="155"/>
      <c r="AW156" s="155"/>
      <c r="AX156" s="155"/>
      <c r="AY156" s="161"/>
      <c r="AZ156" s="155"/>
      <c r="BA156" s="155"/>
      <c r="BB156" s="155"/>
      <c r="BC156" s="155"/>
      <c r="BD156" s="163" t="str">
        <f t="shared" si="4"/>
        <v/>
      </c>
      <c r="BE156" s="164" t="str">
        <f t="shared" si="1"/>
        <v/>
      </c>
      <c r="BF156" s="164" t="str">
        <f t="shared" si="2"/>
        <v/>
      </c>
      <c r="BG156" s="164" t="str">
        <f t="shared" si="5"/>
        <v/>
      </c>
      <c r="BH156" s="168" t="str">
        <f t="shared" si="3"/>
        <v/>
      </c>
    </row>
    <row r="157">
      <c r="A157" s="154"/>
      <c r="B157" s="155"/>
      <c r="C157" s="155"/>
      <c r="D157" s="155"/>
      <c r="E157" s="155"/>
      <c r="F157" s="156"/>
      <c r="G157" s="157"/>
      <c r="H157" s="155"/>
      <c r="I157" s="155"/>
      <c r="J157" s="155"/>
      <c r="K157" s="156"/>
      <c r="L157" s="157"/>
      <c r="M157" s="155"/>
      <c r="N157" s="155"/>
      <c r="O157" s="155"/>
      <c r="P157" s="156"/>
      <c r="Q157" s="158"/>
      <c r="R157" s="155"/>
      <c r="S157" s="156"/>
      <c r="T157" s="158"/>
      <c r="U157" s="155"/>
      <c r="V157" s="156"/>
      <c r="W157" s="158"/>
      <c r="X157" s="155"/>
      <c r="Y157" s="156"/>
      <c r="Z157" s="159"/>
      <c r="AA157" s="155"/>
      <c r="AB157" s="156"/>
      <c r="AC157" s="180"/>
      <c r="AD157" s="155"/>
      <c r="AE157" s="155"/>
      <c r="AF157" s="161"/>
      <c r="AG157" s="155"/>
      <c r="AH157" s="155"/>
      <c r="AI157" s="155"/>
      <c r="AJ157" s="156"/>
      <c r="AK157" s="161"/>
      <c r="AL157" s="155"/>
      <c r="AM157" s="155"/>
      <c r="AN157" s="155"/>
      <c r="AO157" s="155"/>
      <c r="AP157" s="155"/>
      <c r="AQ157" s="155"/>
      <c r="AR157" s="155"/>
      <c r="AS157" s="155"/>
      <c r="AT157" s="155"/>
      <c r="AU157" s="155"/>
      <c r="AV157" s="155"/>
      <c r="AW157" s="155"/>
      <c r="AX157" s="155"/>
      <c r="AY157" s="161"/>
      <c r="AZ157" s="155"/>
      <c r="BA157" s="155"/>
      <c r="BB157" s="155"/>
      <c r="BC157" s="155"/>
      <c r="BD157" s="163" t="str">
        <f t="shared" si="4"/>
        <v/>
      </c>
      <c r="BE157" s="164" t="str">
        <f t="shared" si="1"/>
        <v/>
      </c>
      <c r="BF157" s="164" t="str">
        <f t="shared" si="2"/>
        <v/>
      </c>
      <c r="BG157" s="164" t="str">
        <f t="shared" si="5"/>
        <v/>
      </c>
      <c r="BH157" s="168" t="str">
        <f t="shared" si="3"/>
        <v/>
      </c>
    </row>
    <row r="158">
      <c r="A158" s="154"/>
      <c r="B158" s="155"/>
      <c r="C158" s="155"/>
      <c r="D158" s="155"/>
      <c r="E158" s="155"/>
      <c r="F158" s="156"/>
      <c r="G158" s="157"/>
      <c r="H158" s="155"/>
      <c r="I158" s="155"/>
      <c r="J158" s="155"/>
      <c r="K158" s="156"/>
      <c r="L158" s="157"/>
      <c r="M158" s="155"/>
      <c r="N158" s="155"/>
      <c r="O158" s="155"/>
      <c r="P158" s="156"/>
      <c r="Q158" s="158"/>
      <c r="R158" s="155"/>
      <c r="S158" s="156"/>
      <c r="T158" s="158"/>
      <c r="U158" s="155"/>
      <c r="V158" s="156"/>
      <c r="W158" s="158"/>
      <c r="X158" s="155"/>
      <c r="Y158" s="156"/>
      <c r="Z158" s="159"/>
      <c r="AA158" s="155"/>
      <c r="AB158" s="156"/>
      <c r="AC158" s="180"/>
      <c r="AD158" s="155"/>
      <c r="AE158" s="155"/>
      <c r="AF158" s="161"/>
      <c r="AG158" s="155"/>
      <c r="AH158" s="155"/>
      <c r="AI158" s="155"/>
      <c r="AJ158" s="156"/>
      <c r="AK158" s="161"/>
      <c r="AL158" s="155"/>
      <c r="AM158" s="155"/>
      <c r="AN158" s="155"/>
      <c r="AO158" s="155"/>
      <c r="AP158" s="155"/>
      <c r="AQ158" s="155"/>
      <c r="AR158" s="155"/>
      <c r="AS158" s="155"/>
      <c r="AT158" s="155"/>
      <c r="AU158" s="155"/>
      <c r="AV158" s="155"/>
      <c r="AW158" s="155"/>
      <c r="AX158" s="155"/>
      <c r="AY158" s="161"/>
      <c r="AZ158" s="155"/>
      <c r="BA158" s="155"/>
      <c r="BB158" s="155"/>
      <c r="BC158" s="155"/>
      <c r="BD158" s="163" t="str">
        <f t="shared" si="4"/>
        <v/>
      </c>
      <c r="BE158" s="164" t="str">
        <f t="shared" si="1"/>
        <v/>
      </c>
      <c r="BF158" s="164" t="str">
        <f t="shared" si="2"/>
        <v/>
      </c>
      <c r="BG158" s="164" t="str">
        <f t="shared" si="5"/>
        <v/>
      </c>
      <c r="BH158" s="168" t="str">
        <f t="shared" si="3"/>
        <v/>
      </c>
    </row>
    <row r="159">
      <c r="A159" s="154"/>
      <c r="B159" s="155"/>
      <c r="C159" s="155"/>
      <c r="D159" s="155"/>
      <c r="E159" s="155"/>
      <c r="F159" s="156"/>
      <c r="G159" s="157"/>
      <c r="H159" s="155"/>
      <c r="I159" s="155"/>
      <c r="J159" s="155"/>
      <c r="K159" s="156"/>
      <c r="L159" s="157"/>
      <c r="M159" s="155"/>
      <c r="N159" s="155"/>
      <c r="O159" s="155"/>
      <c r="P159" s="156"/>
      <c r="Q159" s="158"/>
      <c r="R159" s="155"/>
      <c r="S159" s="156"/>
      <c r="T159" s="158"/>
      <c r="U159" s="155"/>
      <c r="V159" s="156"/>
      <c r="W159" s="158"/>
      <c r="X159" s="155"/>
      <c r="Y159" s="156"/>
      <c r="Z159" s="159"/>
      <c r="AA159" s="155"/>
      <c r="AB159" s="156"/>
      <c r="AC159" s="180"/>
      <c r="AD159" s="155"/>
      <c r="AE159" s="155"/>
      <c r="AF159" s="161"/>
      <c r="AG159" s="155"/>
      <c r="AH159" s="155"/>
      <c r="AI159" s="155"/>
      <c r="AJ159" s="156"/>
      <c r="AK159" s="161"/>
      <c r="AL159" s="155"/>
      <c r="AM159" s="155"/>
      <c r="AN159" s="155"/>
      <c r="AO159" s="155"/>
      <c r="AP159" s="155"/>
      <c r="AQ159" s="155"/>
      <c r="AR159" s="155"/>
      <c r="AS159" s="155"/>
      <c r="AT159" s="155"/>
      <c r="AU159" s="155"/>
      <c r="AV159" s="155"/>
      <c r="AW159" s="155"/>
      <c r="AX159" s="155"/>
      <c r="AY159" s="161"/>
      <c r="AZ159" s="155"/>
      <c r="BA159" s="155"/>
      <c r="BB159" s="155"/>
      <c r="BC159" s="155"/>
      <c r="BD159" s="163" t="str">
        <f t="shared" si="4"/>
        <v/>
      </c>
      <c r="BE159" s="164" t="str">
        <f t="shared" si="1"/>
        <v/>
      </c>
      <c r="BF159" s="164" t="str">
        <f t="shared" si="2"/>
        <v/>
      </c>
      <c r="BG159" s="164" t="str">
        <f t="shared" si="5"/>
        <v/>
      </c>
      <c r="BH159" s="168" t="str">
        <f t="shared" si="3"/>
        <v/>
      </c>
    </row>
    <row r="160">
      <c r="A160" s="154"/>
      <c r="B160" s="155"/>
      <c r="C160" s="155"/>
      <c r="D160" s="155"/>
      <c r="E160" s="155"/>
      <c r="F160" s="156"/>
      <c r="G160" s="157"/>
      <c r="H160" s="155"/>
      <c r="I160" s="155"/>
      <c r="J160" s="155"/>
      <c r="K160" s="156"/>
      <c r="L160" s="157"/>
      <c r="M160" s="155"/>
      <c r="N160" s="155"/>
      <c r="O160" s="155"/>
      <c r="P160" s="156"/>
      <c r="Q160" s="158"/>
      <c r="R160" s="155"/>
      <c r="S160" s="156"/>
      <c r="T160" s="158"/>
      <c r="U160" s="155"/>
      <c r="V160" s="156"/>
      <c r="W160" s="158"/>
      <c r="X160" s="155"/>
      <c r="Y160" s="156"/>
      <c r="Z160" s="159"/>
      <c r="AA160" s="155"/>
      <c r="AB160" s="156"/>
      <c r="AC160" s="180"/>
      <c r="AD160" s="155"/>
      <c r="AE160" s="155"/>
      <c r="AF160" s="161"/>
      <c r="AG160" s="155"/>
      <c r="AH160" s="155"/>
      <c r="AI160" s="155"/>
      <c r="AJ160" s="156"/>
      <c r="AK160" s="161"/>
      <c r="AL160" s="155"/>
      <c r="AM160" s="155"/>
      <c r="AN160" s="155"/>
      <c r="AO160" s="155"/>
      <c r="AP160" s="155"/>
      <c r="AQ160" s="155"/>
      <c r="AR160" s="155"/>
      <c r="AS160" s="155"/>
      <c r="AT160" s="155"/>
      <c r="AU160" s="155"/>
      <c r="AV160" s="155"/>
      <c r="AW160" s="155"/>
      <c r="AX160" s="155"/>
      <c r="AY160" s="161"/>
      <c r="AZ160" s="155"/>
      <c r="BA160" s="155"/>
      <c r="BB160" s="155"/>
      <c r="BC160" s="155"/>
      <c r="BD160" s="163" t="str">
        <f t="shared" si="4"/>
        <v/>
      </c>
      <c r="BE160" s="164" t="str">
        <f t="shared" si="1"/>
        <v/>
      </c>
      <c r="BF160" s="164" t="str">
        <f t="shared" si="2"/>
        <v/>
      </c>
      <c r="BG160" s="164" t="str">
        <f t="shared" si="5"/>
        <v/>
      </c>
      <c r="BH160" s="168" t="str">
        <f t="shared" si="3"/>
        <v/>
      </c>
    </row>
    <row r="161">
      <c r="A161" s="154"/>
      <c r="B161" s="155"/>
      <c r="C161" s="155"/>
      <c r="D161" s="155"/>
      <c r="E161" s="155"/>
      <c r="F161" s="156"/>
      <c r="G161" s="157"/>
      <c r="H161" s="155"/>
      <c r="I161" s="155"/>
      <c r="J161" s="155"/>
      <c r="K161" s="156"/>
      <c r="L161" s="157"/>
      <c r="M161" s="155"/>
      <c r="N161" s="155"/>
      <c r="O161" s="155"/>
      <c r="P161" s="156"/>
      <c r="Q161" s="158"/>
      <c r="R161" s="155"/>
      <c r="S161" s="156"/>
      <c r="T161" s="158"/>
      <c r="U161" s="155"/>
      <c r="V161" s="156"/>
      <c r="W161" s="158"/>
      <c r="X161" s="155"/>
      <c r="Y161" s="156"/>
      <c r="Z161" s="159"/>
      <c r="AA161" s="155"/>
      <c r="AB161" s="156"/>
      <c r="AC161" s="180"/>
      <c r="AD161" s="155"/>
      <c r="AE161" s="155"/>
      <c r="AF161" s="161"/>
      <c r="AG161" s="155"/>
      <c r="AH161" s="155"/>
      <c r="AI161" s="155"/>
      <c r="AJ161" s="156"/>
      <c r="AK161" s="161"/>
      <c r="AL161" s="155"/>
      <c r="AM161" s="155"/>
      <c r="AN161" s="155"/>
      <c r="AO161" s="155"/>
      <c r="AP161" s="155"/>
      <c r="AQ161" s="155"/>
      <c r="AR161" s="155"/>
      <c r="AS161" s="155"/>
      <c r="AT161" s="155"/>
      <c r="AU161" s="155"/>
      <c r="AV161" s="155"/>
      <c r="AW161" s="155"/>
      <c r="AX161" s="155"/>
      <c r="AY161" s="161"/>
      <c r="AZ161" s="155"/>
      <c r="BA161" s="155"/>
      <c r="BB161" s="155"/>
      <c r="BC161" s="155"/>
      <c r="BD161" s="163" t="str">
        <f t="shared" si="4"/>
        <v/>
      </c>
      <c r="BE161" s="164" t="str">
        <f t="shared" si="1"/>
        <v/>
      </c>
      <c r="BF161" s="164" t="str">
        <f t="shared" si="2"/>
        <v/>
      </c>
      <c r="BG161" s="164" t="str">
        <f t="shared" si="5"/>
        <v/>
      </c>
      <c r="BH161" s="168" t="str">
        <f t="shared" si="3"/>
        <v/>
      </c>
    </row>
    <row r="162">
      <c r="A162" s="154"/>
      <c r="B162" s="155"/>
      <c r="C162" s="155"/>
      <c r="D162" s="155"/>
      <c r="E162" s="155"/>
      <c r="F162" s="156"/>
      <c r="G162" s="157"/>
      <c r="H162" s="155"/>
      <c r="I162" s="155"/>
      <c r="J162" s="155"/>
      <c r="K162" s="156"/>
      <c r="L162" s="157"/>
      <c r="M162" s="155"/>
      <c r="N162" s="155"/>
      <c r="O162" s="155"/>
      <c r="P162" s="156"/>
      <c r="Q162" s="158"/>
      <c r="R162" s="155"/>
      <c r="S162" s="156"/>
      <c r="T162" s="158"/>
      <c r="U162" s="155"/>
      <c r="V162" s="156"/>
      <c r="W162" s="158"/>
      <c r="X162" s="155"/>
      <c r="Y162" s="156"/>
      <c r="Z162" s="159"/>
      <c r="AA162" s="155"/>
      <c r="AB162" s="156"/>
      <c r="AC162" s="180"/>
      <c r="AD162" s="155"/>
      <c r="AE162" s="155"/>
      <c r="AF162" s="161"/>
      <c r="AG162" s="155"/>
      <c r="AH162" s="155"/>
      <c r="AI162" s="155"/>
      <c r="AJ162" s="156"/>
      <c r="AK162" s="161"/>
      <c r="AL162" s="155"/>
      <c r="AM162" s="155"/>
      <c r="AN162" s="155"/>
      <c r="AO162" s="155"/>
      <c r="AP162" s="155"/>
      <c r="AQ162" s="155"/>
      <c r="AR162" s="155"/>
      <c r="AS162" s="155"/>
      <c r="AT162" s="155"/>
      <c r="AU162" s="155"/>
      <c r="AV162" s="155"/>
      <c r="AW162" s="155"/>
      <c r="AX162" s="155"/>
      <c r="AY162" s="161"/>
      <c r="AZ162" s="155"/>
      <c r="BA162" s="155"/>
      <c r="BB162" s="155"/>
      <c r="BC162" s="155"/>
      <c r="BD162" s="163" t="str">
        <f t="shared" si="4"/>
        <v/>
      </c>
      <c r="BE162" s="164" t="str">
        <f t="shared" si="1"/>
        <v/>
      </c>
      <c r="BF162" s="164" t="str">
        <f t="shared" si="2"/>
        <v/>
      </c>
      <c r="BG162" s="164" t="str">
        <f t="shared" si="5"/>
        <v/>
      </c>
      <c r="BH162" s="168" t="str">
        <f t="shared" si="3"/>
        <v/>
      </c>
    </row>
    <row r="163">
      <c r="A163" s="154"/>
      <c r="B163" s="155"/>
      <c r="C163" s="155"/>
      <c r="D163" s="155"/>
      <c r="E163" s="155"/>
      <c r="F163" s="156"/>
      <c r="G163" s="157"/>
      <c r="H163" s="155"/>
      <c r="I163" s="155"/>
      <c r="J163" s="155"/>
      <c r="K163" s="156"/>
      <c r="L163" s="157"/>
      <c r="M163" s="155"/>
      <c r="N163" s="155"/>
      <c r="O163" s="155"/>
      <c r="P163" s="156"/>
      <c r="Q163" s="158"/>
      <c r="R163" s="155"/>
      <c r="S163" s="156"/>
      <c r="T163" s="158"/>
      <c r="U163" s="155"/>
      <c r="V163" s="156"/>
      <c r="W163" s="158"/>
      <c r="X163" s="155"/>
      <c r="Y163" s="156"/>
      <c r="Z163" s="159"/>
      <c r="AA163" s="155"/>
      <c r="AB163" s="156"/>
      <c r="AC163" s="180"/>
      <c r="AD163" s="155"/>
      <c r="AE163" s="155"/>
      <c r="AF163" s="161"/>
      <c r="AG163" s="155"/>
      <c r="AH163" s="155"/>
      <c r="AI163" s="155"/>
      <c r="AJ163" s="156"/>
      <c r="AK163" s="161"/>
      <c r="AL163" s="155"/>
      <c r="AM163" s="155"/>
      <c r="AN163" s="155"/>
      <c r="AO163" s="155"/>
      <c r="AP163" s="155"/>
      <c r="AQ163" s="155"/>
      <c r="AR163" s="155"/>
      <c r="AS163" s="155"/>
      <c r="AT163" s="155"/>
      <c r="AU163" s="155"/>
      <c r="AV163" s="155"/>
      <c r="AW163" s="155"/>
      <c r="AX163" s="155"/>
      <c r="AY163" s="161"/>
      <c r="AZ163" s="155"/>
      <c r="BA163" s="155"/>
      <c r="BB163" s="155"/>
      <c r="BC163" s="155"/>
      <c r="BD163" s="163" t="str">
        <f t="shared" si="4"/>
        <v/>
      </c>
      <c r="BE163" s="164" t="str">
        <f t="shared" si="1"/>
        <v/>
      </c>
      <c r="BF163" s="164" t="str">
        <f t="shared" si="2"/>
        <v/>
      </c>
      <c r="BG163" s="164" t="str">
        <f t="shared" si="5"/>
        <v/>
      </c>
      <c r="BH163" s="168" t="str">
        <f t="shared" si="3"/>
        <v/>
      </c>
    </row>
    <row r="164">
      <c r="A164" s="154"/>
      <c r="B164" s="155"/>
      <c r="C164" s="155"/>
      <c r="D164" s="155"/>
      <c r="E164" s="155"/>
      <c r="F164" s="156"/>
      <c r="G164" s="157"/>
      <c r="H164" s="155"/>
      <c r="I164" s="155"/>
      <c r="J164" s="155"/>
      <c r="K164" s="156"/>
      <c r="L164" s="157"/>
      <c r="M164" s="155"/>
      <c r="N164" s="155"/>
      <c r="O164" s="155"/>
      <c r="P164" s="156"/>
      <c r="Q164" s="158"/>
      <c r="R164" s="155"/>
      <c r="S164" s="156"/>
      <c r="T164" s="158"/>
      <c r="U164" s="155"/>
      <c r="V164" s="156"/>
      <c r="W164" s="158"/>
      <c r="X164" s="155"/>
      <c r="Y164" s="156"/>
      <c r="Z164" s="159"/>
      <c r="AA164" s="155"/>
      <c r="AB164" s="156"/>
      <c r="AC164" s="180"/>
      <c r="AD164" s="155"/>
      <c r="AE164" s="155"/>
      <c r="AF164" s="161"/>
      <c r="AG164" s="155"/>
      <c r="AH164" s="155"/>
      <c r="AI164" s="155"/>
      <c r="AJ164" s="156"/>
      <c r="AK164" s="161"/>
      <c r="AL164" s="155"/>
      <c r="AM164" s="155"/>
      <c r="AN164" s="155"/>
      <c r="AO164" s="155"/>
      <c r="AP164" s="155"/>
      <c r="AQ164" s="155"/>
      <c r="AR164" s="155"/>
      <c r="AS164" s="155"/>
      <c r="AT164" s="155"/>
      <c r="AU164" s="155"/>
      <c r="AV164" s="155"/>
      <c r="AW164" s="155"/>
      <c r="AX164" s="155"/>
      <c r="AY164" s="161"/>
      <c r="AZ164" s="155"/>
      <c r="BA164" s="155"/>
      <c r="BB164" s="155"/>
      <c r="BC164" s="155"/>
      <c r="BD164" s="163" t="str">
        <f t="shared" si="4"/>
        <v/>
      </c>
      <c r="BE164" s="164" t="str">
        <f t="shared" si="1"/>
        <v/>
      </c>
      <c r="BF164" s="164" t="str">
        <f t="shared" si="2"/>
        <v/>
      </c>
      <c r="BG164" s="164" t="str">
        <f t="shared" si="5"/>
        <v/>
      </c>
      <c r="BH164" s="168" t="str">
        <f t="shared" si="3"/>
        <v/>
      </c>
    </row>
    <row r="165">
      <c r="A165" s="154"/>
      <c r="B165" s="155"/>
      <c r="C165" s="155"/>
      <c r="D165" s="155"/>
      <c r="E165" s="155"/>
      <c r="F165" s="156"/>
      <c r="G165" s="157"/>
      <c r="H165" s="155"/>
      <c r="I165" s="155"/>
      <c r="J165" s="155"/>
      <c r="K165" s="156"/>
      <c r="L165" s="157"/>
      <c r="M165" s="155"/>
      <c r="N165" s="155"/>
      <c r="O165" s="155"/>
      <c r="P165" s="156"/>
      <c r="Q165" s="158"/>
      <c r="R165" s="155"/>
      <c r="S165" s="156"/>
      <c r="T165" s="158"/>
      <c r="U165" s="155"/>
      <c r="V165" s="156"/>
      <c r="W165" s="158"/>
      <c r="X165" s="155"/>
      <c r="Y165" s="156"/>
      <c r="Z165" s="159"/>
      <c r="AA165" s="155"/>
      <c r="AB165" s="156"/>
      <c r="AC165" s="180"/>
      <c r="AD165" s="155"/>
      <c r="AE165" s="155"/>
      <c r="AF165" s="161"/>
      <c r="AG165" s="155"/>
      <c r="AH165" s="155"/>
      <c r="AI165" s="155"/>
      <c r="AJ165" s="156"/>
      <c r="AK165" s="161"/>
      <c r="AL165" s="155"/>
      <c r="AM165" s="155"/>
      <c r="AN165" s="155"/>
      <c r="AO165" s="155"/>
      <c r="AP165" s="155"/>
      <c r="AQ165" s="155"/>
      <c r="AR165" s="155"/>
      <c r="AS165" s="155"/>
      <c r="AT165" s="155"/>
      <c r="AU165" s="155"/>
      <c r="AV165" s="155"/>
      <c r="AW165" s="155"/>
      <c r="AX165" s="155"/>
      <c r="AY165" s="161"/>
      <c r="AZ165" s="155"/>
      <c r="BA165" s="155"/>
      <c r="BB165" s="155"/>
      <c r="BC165" s="155"/>
      <c r="BD165" s="163" t="str">
        <f t="shared" si="4"/>
        <v/>
      </c>
      <c r="BE165" s="164" t="str">
        <f t="shared" si="1"/>
        <v/>
      </c>
      <c r="BF165" s="164" t="str">
        <f t="shared" si="2"/>
        <v/>
      </c>
      <c r="BG165" s="164" t="str">
        <f t="shared" si="5"/>
        <v/>
      </c>
      <c r="BH165" s="168" t="str">
        <f t="shared" si="3"/>
        <v/>
      </c>
    </row>
    <row r="166">
      <c r="A166" s="154"/>
      <c r="B166" s="155"/>
      <c r="C166" s="155"/>
      <c r="D166" s="155"/>
      <c r="E166" s="155"/>
      <c r="F166" s="156"/>
      <c r="G166" s="157"/>
      <c r="H166" s="155"/>
      <c r="I166" s="155"/>
      <c r="J166" s="155"/>
      <c r="K166" s="156"/>
      <c r="L166" s="157"/>
      <c r="M166" s="155"/>
      <c r="N166" s="155"/>
      <c r="O166" s="155"/>
      <c r="P166" s="156"/>
      <c r="Q166" s="158"/>
      <c r="R166" s="155"/>
      <c r="S166" s="156"/>
      <c r="T166" s="158"/>
      <c r="U166" s="155"/>
      <c r="V166" s="156"/>
      <c r="W166" s="158"/>
      <c r="X166" s="155"/>
      <c r="Y166" s="156"/>
      <c r="Z166" s="159"/>
      <c r="AA166" s="155"/>
      <c r="AB166" s="156"/>
      <c r="AC166" s="180"/>
      <c r="AD166" s="155"/>
      <c r="AE166" s="155"/>
      <c r="AF166" s="161"/>
      <c r="AG166" s="155"/>
      <c r="AH166" s="155"/>
      <c r="AI166" s="155"/>
      <c r="AJ166" s="156"/>
      <c r="AK166" s="161"/>
      <c r="AL166" s="155"/>
      <c r="AM166" s="155"/>
      <c r="AN166" s="155"/>
      <c r="AO166" s="155"/>
      <c r="AP166" s="155"/>
      <c r="AQ166" s="155"/>
      <c r="AR166" s="155"/>
      <c r="AS166" s="155"/>
      <c r="AT166" s="155"/>
      <c r="AU166" s="155"/>
      <c r="AV166" s="155"/>
      <c r="AW166" s="155"/>
      <c r="AX166" s="155"/>
      <c r="AY166" s="161"/>
      <c r="AZ166" s="155"/>
      <c r="BA166" s="155"/>
      <c r="BB166" s="155"/>
      <c r="BC166" s="155"/>
      <c r="BD166" s="163" t="str">
        <f t="shared" si="4"/>
        <v/>
      </c>
      <c r="BE166" s="164" t="str">
        <f t="shared" si="1"/>
        <v/>
      </c>
      <c r="BF166" s="164" t="str">
        <f t="shared" si="2"/>
        <v/>
      </c>
      <c r="BG166" s="164" t="str">
        <f t="shared" si="5"/>
        <v/>
      </c>
      <c r="BH166" s="168" t="str">
        <f t="shared" si="3"/>
        <v/>
      </c>
    </row>
    <row r="167">
      <c r="A167" s="154"/>
      <c r="B167" s="155"/>
      <c r="C167" s="155"/>
      <c r="D167" s="155"/>
      <c r="E167" s="155"/>
      <c r="F167" s="156"/>
      <c r="G167" s="157"/>
      <c r="H167" s="155"/>
      <c r="I167" s="155"/>
      <c r="J167" s="155"/>
      <c r="K167" s="156"/>
      <c r="L167" s="157"/>
      <c r="M167" s="155"/>
      <c r="N167" s="155"/>
      <c r="O167" s="155"/>
      <c r="P167" s="156"/>
      <c r="Q167" s="158"/>
      <c r="R167" s="155"/>
      <c r="S167" s="156"/>
      <c r="T167" s="158"/>
      <c r="U167" s="155"/>
      <c r="V167" s="156"/>
      <c r="W167" s="158"/>
      <c r="X167" s="155"/>
      <c r="Y167" s="156"/>
      <c r="Z167" s="159"/>
      <c r="AA167" s="155"/>
      <c r="AB167" s="156"/>
      <c r="AC167" s="180"/>
      <c r="AD167" s="155"/>
      <c r="AE167" s="155"/>
      <c r="AF167" s="161"/>
      <c r="AG167" s="155"/>
      <c r="AH167" s="155"/>
      <c r="AI167" s="155"/>
      <c r="AJ167" s="156"/>
      <c r="AK167" s="161"/>
      <c r="AL167" s="155"/>
      <c r="AM167" s="155"/>
      <c r="AN167" s="155"/>
      <c r="AO167" s="155"/>
      <c r="AP167" s="155"/>
      <c r="AQ167" s="155"/>
      <c r="AR167" s="155"/>
      <c r="AS167" s="155"/>
      <c r="AT167" s="155"/>
      <c r="AU167" s="155"/>
      <c r="AV167" s="155"/>
      <c r="AW167" s="155"/>
      <c r="AX167" s="155"/>
      <c r="AY167" s="161"/>
      <c r="AZ167" s="155"/>
      <c r="BA167" s="155"/>
      <c r="BB167" s="155"/>
      <c r="BC167" s="155"/>
      <c r="BD167" s="163" t="str">
        <f t="shared" si="4"/>
        <v/>
      </c>
      <c r="BE167" s="164" t="str">
        <f t="shared" si="1"/>
        <v/>
      </c>
      <c r="BF167" s="164" t="str">
        <f t="shared" si="2"/>
        <v/>
      </c>
      <c r="BG167" s="164" t="str">
        <f t="shared" si="5"/>
        <v/>
      </c>
      <c r="BH167" s="168" t="str">
        <f t="shared" si="3"/>
        <v/>
      </c>
    </row>
    <row r="168">
      <c r="A168" s="154"/>
      <c r="B168" s="155"/>
      <c r="C168" s="155"/>
      <c r="D168" s="155"/>
      <c r="E168" s="155"/>
      <c r="F168" s="156"/>
      <c r="G168" s="157"/>
      <c r="H168" s="155"/>
      <c r="I168" s="155"/>
      <c r="J168" s="155"/>
      <c r="K168" s="156"/>
      <c r="L168" s="157"/>
      <c r="M168" s="155"/>
      <c r="N168" s="155"/>
      <c r="O168" s="155"/>
      <c r="P168" s="156"/>
      <c r="Q168" s="158"/>
      <c r="R168" s="155"/>
      <c r="S168" s="156"/>
      <c r="T168" s="158"/>
      <c r="U168" s="155"/>
      <c r="V168" s="156"/>
      <c r="W168" s="158"/>
      <c r="X168" s="155"/>
      <c r="Y168" s="156"/>
      <c r="Z168" s="159"/>
      <c r="AA168" s="155"/>
      <c r="AB168" s="156"/>
      <c r="AC168" s="180"/>
      <c r="AD168" s="155"/>
      <c r="AE168" s="155"/>
      <c r="AF168" s="161"/>
      <c r="AG168" s="155"/>
      <c r="AH168" s="155"/>
      <c r="AI168" s="155"/>
      <c r="AJ168" s="156"/>
      <c r="AK168" s="161"/>
      <c r="AL168" s="155"/>
      <c r="AM168" s="155"/>
      <c r="AN168" s="155"/>
      <c r="AO168" s="155"/>
      <c r="AP168" s="155"/>
      <c r="AQ168" s="155"/>
      <c r="AR168" s="155"/>
      <c r="AS168" s="155"/>
      <c r="AT168" s="155"/>
      <c r="AU168" s="155"/>
      <c r="AV168" s="155"/>
      <c r="AW168" s="155"/>
      <c r="AX168" s="155"/>
      <c r="AY168" s="161"/>
      <c r="AZ168" s="155"/>
      <c r="BA168" s="155"/>
      <c r="BB168" s="155"/>
      <c r="BC168" s="155"/>
      <c r="BD168" s="163" t="str">
        <f t="shared" si="4"/>
        <v/>
      </c>
      <c r="BE168" s="164" t="str">
        <f t="shared" si="1"/>
        <v/>
      </c>
      <c r="BF168" s="164" t="str">
        <f t="shared" si="2"/>
        <v/>
      </c>
      <c r="BG168" s="164" t="str">
        <f t="shared" si="5"/>
        <v/>
      </c>
      <c r="BH168" s="168" t="str">
        <f t="shared" si="3"/>
        <v/>
      </c>
    </row>
    <row r="169">
      <c r="A169" s="154"/>
      <c r="B169" s="155"/>
      <c r="C169" s="155"/>
      <c r="D169" s="155"/>
      <c r="E169" s="155"/>
      <c r="F169" s="156"/>
      <c r="G169" s="157"/>
      <c r="H169" s="155"/>
      <c r="I169" s="155"/>
      <c r="J169" s="155"/>
      <c r="K169" s="156"/>
      <c r="L169" s="157"/>
      <c r="M169" s="155"/>
      <c r="N169" s="155"/>
      <c r="O169" s="155"/>
      <c r="P169" s="156"/>
      <c r="Q169" s="158"/>
      <c r="R169" s="155"/>
      <c r="S169" s="156"/>
      <c r="T169" s="158"/>
      <c r="U169" s="155"/>
      <c r="V169" s="156"/>
      <c r="W169" s="158"/>
      <c r="X169" s="155"/>
      <c r="Y169" s="156"/>
      <c r="Z169" s="159"/>
      <c r="AA169" s="155"/>
      <c r="AB169" s="156"/>
      <c r="AC169" s="180"/>
      <c r="AD169" s="155"/>
      <c r="AE169" s="155"/>
      <c r="AF169" s="161"/>
      <c r="AG169" s="155"/>
      <c r="AH169" s="155"/>
      <c r="AI169" s="155"/>
      <c r="AJ169" s="156"/>
      <c r="AK169" s="161"/>
      <c r="AL169" s="155"/>
      <c r="AM169" s="155"/>
      <c r="AN169" s="155"/>
      <c r="AO169" s="155"/>
      <c r="AP169" s="155"/>
      <c r="AQ169" s="155"/>
      <c r="AR169" s="155"/>
      <c r="AS169" s="155"/>
      <c r="AT169" s="155"/>
      <c r="AU169" s="155"/>
      <c r="AV169" s="155"/>
      <c r="AW169" s="155"/>
      <c r="AX169" s="155"/>
      <c r="AY169" s="161"/>
      <c r="AZ169" s="155"/>
      <c r="BA169" s="155"/>
      <c r="BB169" s="155"/>
      <c r="BC169" s="155"/>
      <c r="BD169" s="163" t="str">
        <f t="shared" si="4"/>
        <v/>
      </c>
      <c r="BE169" s="164" t="str">
        <f t="shared" si="1"/>
        <v/>
      </c>
      <c r="BF169" s="164" t="str">
        <f t="shared" si="2"/>
        <v/>
      </c>
      <c r="BG169" s="164" t="str">
        <f t="shared" si="5"/>
        <v/>
      </c>
      <c r="BH169" s="168" t="str">
        <f t="shared" si="3"/>
        <v/>
      </c>
    </row>
    <row r="170">
      <c r="A170" s="154"/>
      <c r="B170" s="155"/>
      <c r="C170" s="155"/>
      <c r="D170" s="155"/>
      <c r="E170" s="155"/>
      <c r="F170" s="156"/>
      <c r="G170" s="157"/>
      <c r="H170" s="155"/>
      <c r="I170" s="155"/>
      <c r="J170" s="155"/>
      <c r="K170" s="156"/>
      <c r="L170" s="157"/>
      <c r="M170" s="155"/>
      <c r="N170" s="155"/>
      <c r="O170" s="155"/>
      <c r="P170" s="156"/>
      <c r="Q170" s="158"/>
      <c r="R170" s="155"/>
      <c r="S170" s="156"/>
      <c r="T170" s="158"/>
      <c r="U170" s="155"/>
      <c r="V170" s="156"/>
      <c r="W170" s="158"/>
      <c r="X170" s="155"/>
      <c r="Y170" s="156"/>
      <c r="Z170" s="159"/>
      <c r="AA170" s="155"/>
      <c r="AB170" s="156"/>
      <c r="AC170" s="180"/>
      <c r="AD170" s="155"/>
      <c r="AE170" s="155"/>
      <c r="AF170" s="161"/>
      <c r="AG170" s="155"/>
      <c r="AH170" s="155"/>
      <c r="AI170" s="155"/>
      <c r="AJ170" s="156"/>
      <c r="AK170" s="161"/>
      <c r="AL170" s="155"/>
      <c r="AM170" s="155"/>
      <c r="AN170" s="155"/>
      <c r="AO170" s="155"/>
      <c r="AP170" s="155"/>
      <c r="AQ170" s="155"/>
      <c r="AR170" s="155"/>
      <c r="AS170" s="155"/>
      <c r="AT170" s="155"/>
      <c r="AU170" s="155"/>
      <c r="AV170" s="155"/>
      <c r="AW170" s="155"/>
      <c r="AX170" s="155"/>
      <c r="AY170" s="161"/>
      <c r="AZ170" s="155"/>
      <c r="BA170" s="155"/>
      <c r="BB170" s="155"/>
      <c r="BC170" s="155"/>
      <c r="BD170" s="163" t="str">
        <f t="shared" si="4"/>
        <v/>
      </c>
      <c r="BE170" s="164" t="str">
        <f t="shared" si="1"/>
        <v/>
      </c>
      <c r="BF170" s="164" t="str">
        <f t="shared" si="2"/>
        <v/>
      </c>
      <c r="BG170" s="164" t="str">
        <f t="shared" si="5"/>
        <v/>
      </c>
      <c r="BH170" s="168" t="str">
        <f t="shared" si="3"/>
        <v/>
      </c>
    </row>
    <row r="171">
      <c r="A171" s="154"/>
      <c r="B171" s="155"/>
      <c r="C171" s="155"/>
      <c r="D171" s="155"/>
      <c r="E171" s="155"/>
      <c r="F171" s="156"/>
      <c r="G171" s="157"/>
      <c r="H171" s="155"/>
      <c r="I171" s="155"/>
      <c r="J171" s="155"/>
      <c r="K171" s="156"/>
      <c r="L171" s="157"/>
      <c r="M171" s="155"/>
      <c r="N171" s="155"/>
      <c r="O171" s="155"/>
      <c r="P171" s="156"/>
      <c r="Q171" s="158"/>
      <c r="R171" s="155"/>
      <c r="S171" s="156"/>
      <c r="T171" s="158"/>
      <c r="U171" s="155"/>
      <c r="V171" s="156"/>
      <c r="W171" s="158"/>
      <c r="X171" s="155"/>
      <c r="Y171" s="156"/>
      <c r="Z171" s="159"/>
      <c r="AA171" s="155"/>
      <c r="AB171" s="156"/>
      <c r="AC171" s="180"/>
      <c r="AD171" s="155"/>
      <c r="AE171" s="155"/>
      <c r="AF171" s="161"/>
      <c r="AG171" s="155"/>
      <c r="AH171" s="155"/>
      <c r="AI171" s="155"/>
      <c r="AJ171" s="156"/>
      <c r="AK171" s="161"/>
      <c r="AL171" s="155"/>
      <c r="AM171" s="155"/>
      <c r="AN171" s="155"/>
      <c r="AO171" s="155"/>
      <c r="AP171" s="155"/>
      <c r="AQ171" s="155"/>
      <c r="AR171" s="155"/>
      <c r="AS171" s="155"/>
      <c r="AT171" s="155"/>
      <c r="AU171" s="155"/>
      <c r="AV171" s="155"/>
      <c r="AW171" s="155"/>
      <c r="AX171" s="155"/>
      <c r="AY171" s="161"/>
      <c r="AZ171" s="155"/>
      <c r="BA171" s="155"/>
      <c r="BB171" s="155"/>
      <c r="BC171" s="155"/>
      <c r="BD171" s="163" t="str">
        <f t="shared" si="4"/>
        <v/>
      </c>
      <c r="BE171" s="164" t="str">
        <f t="shared" si="1"/>
        <v/>
      </c>
      <c r="BF171" s="164" t="str">
        <f t="shared" si="2"/>
        <v/>
      </c>
      <c r="BG171" s="164" t="str">
        <f t="shared" si="5"/>
        <v/>
      </c>
      <c r="BH171" s="168" t="str">
        <f t="shared" si="3"/>
        <v/>
      </c>
    </row>
    <row r="172">
      <c r="A172" s="154"/>
      <c r="B172" s="155"/>
      <c r="C172" s="155"/>
      <c r="D172" s="155"/>
      <c r="E172" s="155"/>
      <c r="F172" s="156"/>
      <c r="G172" s="157"/>
      <c r="H172" s="155"/>
      <c r="I172" s="155"/>
      <c r="J172" s="155"/>
      <c r="K172" s="156"/>
      <c r="L172" s="157"/>
      <c r="M172" s="155"/>
      <c r="N172" s="155"/>
      <c r="O172" s="155"/>
      <c r="P172" s="156"/>
      <c r="Q172" s="158"/>
      <c r="R172" s="155"/>
      <c r="S172" s="156"/>
      <c r="T172" s="158"/>
      <c r="U172" s="155"/>
      <c r="V172" s="156"/>
      <c r="W172" s="158"/>
      <c r="X172" s="155"/>
      <c r="Y172" s="156"/>
      <c r="Z172" s="159"/>
      <c r="AA172" s="155"/>
      <c r="AB172" s="156"/>
      <c r="AC172" s="180"/>
      <c r="AD172" s="155"/>
      <c r="AE172" s="155"/>
      <c r="AF172" s="161"/>
      <c r="AG172" s="155"/>
      <c r="AH172" s="155"/>
      <c r="AI172" s="155"/>
      <c r="AJ172" s="156"/>
      <c r="AK172" s="161"/>
      <c r="AL172" s="155"/>
      <c r="AM172" s="155"/>
      <c r="AN172" s="155"/>
      <c r="AO172" s="155"/>
      <c r="AP172" s="155"/>
      <c r="AQ172" s="155"/>
      <c r="AR172" s="155"/>
      <c r="AS172" s="155"/>
      <c r="AT172" s="155"/>
      <c r="AU172" s="155"/>
      <c r="AV172" s="155"/>
      <c r="AW172" s="155"/>
      <c r="AX172" s="155"/>
      <c r="AY172" s="161"/>
      <c r="AZ172" s="155"/>
      <c r="BA172" s="155"/>
      <c r="BB172" s="155"/>
      <c r="BC172" s="155"/>
      <c r="BD172" s="163" t="str">
        <f t="shared" si="4"/>
        <v/>
      </c>
      <c r="BE172" s="164" t="str">
        <f t="shared" si="1"/>
        <v/>
      </c>
      <c r="BF172" s="164" t="str">
        <f t="shared" si="2"/>
        <v/>
      </c>
      <c r="BG172" s="164" t="str">
        <f t="shared" si="5"/>
        <v/>
      </c>
      <c r="BH172" s="168" t="str">
        <f t="shared" si="3"/>
        <v/>
      </c>
    </row>
    <row r="173">
      <c r="A173" s="154"/>
      <c r="B173" s="155"/>
      <c r="C173" s="155"/>
      <c r="D173" s="155"/>
      <c r="E173" s="155"/>
      <c r="F173" s="156"/>
      <c r="G173" s="157"/>
      <c r="H173" s="155"/>
      <c r="I173" s="155"/>
      <c r="J173" s="155"/>
      <c r="K173" s="156"/>
      <c r="L173" s="157"/>
      <c r="M173" s="155"/>
      <c r="N173" s="155"/>
      <c r="O173" s="155"/>
      <c r="P173" s="156"/>
      <c r="Q173" s="158"/>
      <c r="R173" s="155"/>
      <c r="S173" s="156"/>
      <c r="T173" s="158"/>
      <c r="U173" s="155"/>
      <c r="V173" s="156"/>
      <c r="W173" s="158"/>
      <c r="X173" s="155"/>
      <c r="Y173" s="156"/>
      <c r="Z173" s="159"/>
      <c r="AA173" s="155"/>
      <c r="AB173" s="156"/>
      <c r="AC173" s="180"/>
      <c r="AD173" s="155"/>
      <c r="AE173" s="155"/>
      <c r="AF173" s="161"/>
      <c r="AG173" s="155"/>
      <c r="AH173" s="155"/>
      <c r="AI173" s="155"/>
      <c r="AJ173" s="156"/>
      <c r="AK173" s="161"/>
      <c r="AL173" s="155"/>
      <c r="AM173" s="155"/>
      <c r="AN173" s="155"/>
      <c r="AO173" s="155"/>
      <c r="AP173" s="155"/>
      <c r="AQ173" s="155"/>
      <c r="AR173" s="155"/>
      <c r="AS173" s="155"/>
      <c r="AT173" s="155"/>
      <c r="AU173" s="155"/>
      <c r="AV173" s="155"/>
      <c r="AW173" s="155"/>
      <c r="AX173" s="155"/>
      <c r="AY173" s="161"/>
      <c r="AZ173" s="155"/>
      <c r="BA173" s="155"/>
      <c r="BB173" s="155"/>
      <c r="BC173" s="155"/>
      <c r="BD173" s="163" t="str">
        <f t="shared" si="4"/>
        <v/>
      </c>
      <c r="BE173" s="164" t="str">
        <f t="shared" si="1"/>
        <v/>
      </c>
      <c r="BF173" s="164" t="str">
        <f t="shared" si="2"/>
        <v/>
      </c>
      <c r="BG173" s="164" t="str">
        <f t="shared" si="5"/>
        <v/>
      </c>
      <c r="BH173" s="168" t="str">
        <f t="shared" si="3"/>
        <v/>
      </c>
    </row>
    <row r="174">
      <c r="A174" s="154"/>
      <c r="B174" s="155"/>
      <c r="C174" s="155"/>
      <c r="D174" s="155"/>
      <c r="E174" s="155"/>
      <c r="F174" s="156"/>
      <c r="G174" s="157"/>
      <c r="H174" s="155"/>
      <c r="I174" s="155"/>
      <c r="J174" s="155"/>
      <c r="K174" s="156"/>
      <c r="L174" s="157"/>
      <c r="M174" s="155"/>
      <c r="N174" s="155"/>
      <c r="O174" s="155"/>
      <c r="P174" s="156"/>
      <c r="Q174" s="158"/>
      <c r="R174" s="155"/>
      <c r="S174" s="156"/>
      <c r="T174" s="158"/>
      <c r="U174" s="155"/>
      <c r="V174" s="156"/>
      <c r="W174" s="158"/>
      <c r="X174" s="155"/>
      <c r="Y174" s="156"/>
      <c r="Z174" s="159"/>
      <c r="AA174" s="155"/>
      <c r="AB174" s="156"/>
      <c r="AC174" s="180"/>
      <c r="AD174" s="155"/>
      <c r="AE174" s="155"/>
      <c r="AF174" s="161"/>
      <c r="AG174" s="155"/>
      <c r="AH174" s="155"/>
      <c r="AI174" s="155"/>
      <c r="AJ174" s="156"/>
      <c r="AK174" s="161"/>
      <c r="AL174" s="155"/>
      <c r="AM174" s="155"/>
      <c r="AN174" s="155"/>
      <c r="AO174" s="155"/>
      <c r="AP174" s="155"/>
      <c r="AQ174" s="155"/>
      <c r="AR174" s="155"/>
      <c r="AS174" s="155"/>
      <c r="AT174" s="155"/>
      <c r="AU174" s="155"/>
      <c r="AV174" s="155"/>
      <c r="AW174" s="155"/>
      <c r="AX174" s="155"/>
      <c r="AY174" s="161"/>
      <c r="AZ174" s="155"/>
      <c r="BA174" s="155"/>
      <c r="BB174" s="155"/>
      <c r="BC174" s="155"/>
      <c r="BD174" s="163" t="str">
        <f t="shared" si="4"/>
        <v/>
      </c>
      <c r="BE174" s="164" t="str">
        <f t="shared" si="1"/>
        <v/>
      </c>
      <c r="BF174" s="164" t="str">
        <f t="shared" si="2"/>
        <v/>
      </c>
      <c r="BG174" s="164" t="str">
        <f t="shared" si="5"/>
        <v/>
      </c>
      <c r="BH174" s="168" t="str">
        <f t="shared" si="3"/>
        <v/>
      </c>
    </row>
    <row r="175">
      <c r="A175" s="154"/>
      <c r="B175" s="155"/>
      <c r="C175" s="155"/>
      <c r="D175" s="155"/>
      <c r="E175" s="155"/>
      <c r="F175" s="156"/>
      <c r="G175" s="157"/>
      <c r="H175" s="155"/>
      <c r="I175" s="155"/>
      <c r="J175" s="155"/>
      <c r="K175" s="156"/>
      <c r="L175" s="157"/>
      <c r="M175" s="155"/>
      <c r="N175" s="155"/>
      <c r="O175" s="155"/>
      <c r="P175" s="156"/>
      <c r="Q175" s="158"/>
      <c r="R175" s="155"/>
      <c r="S175" s="156"/>
      <c r="T175" s="158"/>
      <c r="U175" s="155"/>
      <c r="V175" s="156"/>
      <c r="W175" s="158"/>
      <c r="X175" s="155"/>
      <c r="Y175" s="156"/>
      <c r="Z175" s="159"/>
      <c r="AA175" s="155"/>
      <c r="AB175" s="156"/>
      <c r="AC175" s="180"/>
      <c r="AD175" s="155"/>
      <c r="AE175" s="155"/>
      <c r="AF175" s="161"/>
      <c r="AG175" s="155"/>
      <c r="AH175" s="155"/>
      <c r="AI175" s="155"/>
      <c r="AJ175" s="156"/>
      <c r="AK175" s="161"/>
      <c r="AL175" s="155"/>
      <c r="AM175" s="155"/>
      <c r="AN175" s="155"/>
      <c r="AO175" s="155"/>
      <c r="AP175" s="155"/>
      <c r="AQ175" s="155"/>
      <c r="AR175" s="155"/>
      <c r="AS175" s="155"/>
      <c r="AT175" s="155"/>
      <c r="AU175" s="155"/>
      <c r="AV175" s="155"/>
      <c r="AW175" s="155"/>
      <c r="AX175" s="155"/>
      <c r="AY175" s="161"/>
      <c r="AZ175" s="155"/>
      <c r="BA175" s="155"/>
      <c r="BB175" s="155"/>
      <c r="BC175" s="155"/>
      <c r="BD175" s="163" t="str">
        <f t="shared" si="4"/>
        <v/>
      </c>
      <c r="BE175" s="164" t="str">
        <f t="shared" si="1"/>
        <v/>
      </c>
      <c r="BF175" s="164" t="str">
        <f t="shared" si="2"/>
        <v/>
      </c>
      <c r="BG175" s="164" t="str">
        <f t="shared" si="5"/>
        <v/>
      </c>
      <c r="BH175" s="168" t="str">
        <f t="shared" si="3"/>
        <v/>
      </c>
    </row>
    <row r="176">
      <c r="A176" s="154"/>
      <c r="B176" s="155"/>
      <c r="C176" s="155"/>
      <c r="D176" s="155"/>
      <c r="E176" s="155"/>
      <c r="F176" s="156"/>
      <c r="G176" s="157"/>
      <c r="H176" s="155"/>
      <c r="I176" s="155"/>
      <c r="J176" s="155"/>
      <c r="K176" s="156"/>
      <c r="L176" s="157"/>
      <c r="M176" s="155"/>
      <c r="N176" s="155"/>
      <c r="O176" s="155"/>
      <c r="P176" s="156"/>
      <c r="Q176" s="158"/>
      <c r="R176" s="155"/>
      <c r="S176" s="156"/>
      <c r="T176" s="158"/>
      <c r="U176" s="155"/>
      <c r="V176" s="156"/>
      <c r="W176" s="158"/>
      <c r="X176" s="155"/>
      <c r="Y176" s="156"/>
      <c r="Z176" s="159"/>
      <c r="AA176" s="155"/>
      <c r="AB176" s="156"/>
      <c r="AC176" s="180"/>
      <c r="AD176" s="155"/>
      <c r="AE176" s="155"/>
      <c r="AF176" s="161"/>
      <c r="AG176" s="155"/>
      <c r="AH176" s="155"/>
      <c r="AI176" s="155"/>
      <c r="AJ176" s="156"/>
      <c r="AK176" s="161"/>
      <c r="AL176" s="155"/>
      <c r="AM176" s="155"/>
      <c r="AN176" s="155"/>
      <c r="AO176" s="155"/>
      <c r="AP176" s="155"/>
      <c r="AQ176" s="155"/>
      <c r="AR176" s="155"/>
      <c r="AS176" s="155"/>
      <c r="AT176" s="155"/>
      <c r="AU176" s="155"/>
      <c r="AV176" s="155"/>
      <c r="AW176" s="155"/>
      <c r="AX176" s="155"/>
      <c r="AY176" s="161"/>
      <c r="AZ176" s="155"/>
      <c r="BA176" s="155"/>
      <c r="BB176" s="155"/>
      <c r="BC176" s="155"/>
      <c r="BD176" s="163" t="str">
        <f t="shared" si="4"/>
        <v/>
      </c>
      <c r="BE176" s="164" t="str">
        <f t="shared" si="1"/>
        <v/>
      </c>
      <c r="BF176" s="164" t="str">
        <f t="shared" si="2"/>
        <v/>
      </c>
      <c r="BG176" s="164" t="str">
        <f t="shared" si="5"/>
        <v/>
      </c>
      <c r="BH176" s="168" t="str">
        <f t="shared" si="3"/>
        <v/>
      </c>
    </row>
    <row r="177">
      <c r="A177" s="154"/>
      <c r="B177" s="155"/>
      <c r="C177" s="155"/>
      <c r="D177" s="155"/>
      <c r="E177" s="155"/>
      <c r="F177" s="156"/>
      <c r="G177" s="157"/>
      <c r="H177" s="155"/>
      <c r="I177" s="155"/>
      <c r="J177" s="155"/>
      <c r="K177" s="156"/>
      <c r="L177" s="157"/>
      <c r="M177" s="155"/>
      <c r="N177" s="155"/>
      <c r="O177" s="155"/>
      <c r="P177" s="156"/>
      <c r="Q177" s="158"/>
      <c r="R177" s="155"/>
      <c r="S177" s="156"/>
      <c r="T177" s="158"/>
      <c r="U177" s="155"/>
      <c r="V177" s="156"/>
      <c r="W177" s="158"/>
      <c r="X177" s="155"/>
      <c r="Y177" s="156"/>
      <c r="Z177" s="159"/>
      <c r="AA177" s="155"/>
      <c r="AB177" s="156"/>
      <c r="AC177" s="180"/>
      <c r="AD177" s="155"/>
      <c r="AE177" s="155"/>
      <c r="AF177" s="161"/>
      <c r="AG177" s="155"/>
      <c r="AH177" s="155"/>
      <c r="AI177" s="155"/>
      <c r="AJ177" s="156"/>
      <c r="AK177" s="161"/>
      <c r="AL177" s="155"/>
      <c r="AM177" s="155"/>
      <c r="AN177" s="155"/>
      <c r="AO177" s="155"/>
      <c r="AP177" s="155"/>
      <c r="AQ177" s="155"/>
      <c r="AR177" s="155"/>
      <c r="AS177" s="155"/>
      <c r="AT177" s="155"/>
      <c r="AU177" s="155"/>
      <c r="AV177" s="155"/>
      <c r="AW177" s="155"/>
      <c r="AX177" s="155"/>
      <c r="AY177" s="161"/>
      <c r="AZ177" s="155"/>
      <c r="BA177" s="155"/>
      <c r="BB177" s="155"/>
      <c r="BC177" s="155"/>
      <c r="BD177" s="163" t="str">
        <f t="shared" si="4"/>
        <v/>
      </c>
      <c r="BE177" s="164" t="str">
        <f t="shared" si="1"/>
        <v/>
      </c>
      <c r="BF177" s="164" t="str">
        <f t="shared" si="2"/>
        <v/>
      </c>
      <c r="BG177" s="164" t="str">
        <f t="shared" si="5"/>
        <v/>
      </c>
      <c r="BH177" s="168" t="str">
        <f t="shared" si="3"/>
        <v/>
      </c>
    </row>
    <row r="178">
      <c r="A178" s="154"/>
      <c r="B178" s="155"/>
      <c r="C178" s="155"/>
      <c r="D178" s="155"/>
      <c r="E178" s="155"/>
      <c r="F178" s="156"/>
      <c r="G178" s="157"/>
      <c r="H178" s="155"/>
      <c r="I178" s="155"/>
      <c r="J178" s="155"/>
      <c r="K178" s="156"/>
      <c r="L178" s="157"/>
      <c r="M178" s="155"/>
      <c r="N178" s="155"/>
      <c r="O178" s="155"/>
      <c r="P178" s="156"/>
      <c r="Q178" s="158"/>
      <c r="R178" s="155"/>
      <c r="S178" s="156"/>
      <c r="T178" s="158"/>
      <c r="U178" s="155"/>
      <c r="V178" s="156"/>
      <c r="W178" s="158"/>
      <c r="X178" s="155"/>
      <c r="Y178" s="156"/>
      <c r="Z178" s="159"/>
      <c r="AA178" s="155"/>
      <c r="AB178" s="156"/>
      <c r="AC178" s="180"/>
      <c r="AD178" s="155"/>
      <c r="AE178" s="155"/>
      <c r="AF178" s="161"/>
      <c r="AG178" s="155"/>
      <c r="AH178" s="155"/>
      <c r="AI178" s="155"/>
      <c r="AJ178" s="156"/>
      <c r="AK178" s="161"/>
      <c r="AL178" s="155"/>
      <c r="AM178" s="155"/>
      <c r="AN178" s="155"/>
      <c r="AO178" s="155"/>
      <c r="AP178" s="155"/>
      <c r="AQ178" s="155"/>
      <c r="AR178" s="155"/>
      <c r="AS178" s="155"/>
      <c r="AT178" s="155"/>
      <c r="AU178" s="155"/>
      <c r="AV178" s="155"/>
      <c r="AW178" s="155"/>
      <c r="AX178" s="155"/>
      <c r="AY178" s="161"/>
      <c r="AZ178" s="155"/>
      <c r="BA178" s="155"/>
      <c r="BB178" s="155"/>
      <c r="BC178" s="155"/>
      <c r="BD178" s="163" t="str">
        <f t="shared" si="4"/>
        <v/>
      </c>
      <c r="BE178" s="164" t="str">
        <f t="shared" si="1"/>
        <v/>
      </c>
      <c r="BF178" s="164" t="str">
        <f t="shared" si="2"/>
        <v/>
      </c>
      <c r="BG178" s="164" t="str">
        <f t="shared" si="5"/>
        <v/>
      </c>
      <c r="BH178" s="168" t="str">
        <f t="shared" si="3"/>
        <v/>
      </c>
    </row>
    <row r="179">
      <c r="A179" s="154"/>
      <c r="B179" s="155"/>
      <c r="C179" s="155"/>
      <c r="D179" s="155"/>
      <c r="E179" s="155"/>
      <c r="F179" s="156"/>
      <c r="G179" s="157"/>
      <c r="H179" s="155"/>
      <c r="I179" s="155"/>
      <c r="J179" s="155"/>
      <c r="K179" s="156"/>
      <c r="L179" s="157"/>
      <c r="M179" s="155"/>
      <c r="N179" s="155"/>
      <c r="O179" s="155"/>
      <c r="P179" s="156"/>
      <c r="Q179" s="158"/>
      <c r="R179" s="155"/>
      <c r="S179" s="156"/>
      <c r="T179" s="158"/>
      <c r="U179" s="155"/>
      <c r="V179" s="156"/>
      <c r="W179" s="158"/>
      <c r="X179" s="155"/>
      <c r="Y179" s="156"/>
      <c r="Z179" s="159"/>
      <c r="AA179" s="155"/>
      <c r="AB179" s="156"/>
      <c r="AC179" s="180"/>
      <c r="AD179" s="155"/>
      <c r="AE179" s="155"/>
      <c r="AF179" s="161"/>
      <c r="AG179" s="155"/>
      <c r="AH179" s="155"/>
      <c r="AI179" s="155"/>
      <c r="AJ179" s="156"/>
      <c r="AK179" s="161"/>
      <c r="AL179" s="155"/>
      <c r="AM179" s="155"/>
      <c r="AN179" s="155"/>
      <c r="AO179" s="155"/>
      <c r="AP179" s="155"/>
      <c r="AQ179" s="155"/>
      <c r="AR179" s="155"/>
      <c r="AS179" s="155"/>
      <c r="AT179" s="155"/>
      <c r="AU179" s="155"/>
      <c r="AV179" s="155"/>
      <c r="AW179" s="155"/>
      <c r="AX179" s="155"/>
      <c r="AY179" s="161"/>
      <c r="AZ179" s="155"/>
      <c r="BA179" s="155"/>
      <c r="BB179" s="155"/>
      <c r="BC179" s="155"/>
      <c r="BD179" s="163" t="str">
        <f t="shared" si="4"/>
        <v/>
      </c>
      <c r="BE179" s="164" t="str">
        <f t="shared" si="1"/>
        <v/>
      </c>
      <c r="BF179" s="164" t="str">
        <f t="shared" si="2"/>
        <v/>
      </c>
      <c r="BG179" s="164" t="str">
        <f t="shared" si="5"/>
        <v/>
      </c>
      <c r="BH179" s="168" t="str">
        <f t="shared" si="3"/>
        <v/>
      </c>
    </row>
    <row r="180">
      <c r="A180" s="154"/>
      <c r="B180" s="155"/>
      <c r="C180" s="155"/>
      <c r="D180" s="155"/>
      <c r="E180" s="155"/>
      <c r="F180" s="156"/>
      <c r="G180" s="157"/>
      <c r="H180" s="155"/>
      <c r="I180" s="155"/>
      <c r="J180" s="155"/>
      <c r="K180" s="156"/>
      <c r="L180" s="157"/>
      <c r="M180" s="155"/>
      <c r="N180" s="155"/>
      <c r="O180" s="155"/>
      <c r="P180" s="156"/>
      <c r="Q180" s="158"/>
      <c r="R180" s="155"/>
      <c r="S180" s="156"/>
      <c r="T180" s="158"/>
      <c r="U180" s="155"/>
      <c r="V180" s="156"/>
      <c r="W180" s="158"/>
      <c r="X180" s="155"/>
      <c r="Y180" s="156"/>
      <c r="Z180" s="159"/>
      <c r="AA180" s="155"/>
      <c r="AB180" s="156"/>
      <c r="AC180" s="180"/>
      <c r="AD180" s="155"/>
      <c r="AE180" s="155"/>
      <c r="AF180" s="161"/>
      <c r="AG180" s="155"/>
      <c r="AH180" s="155"/>
      <c r="AI180" s="155"/>
      <c r="AJ180" s="156"/>
      <c r="AK180" s="161"/>
      <c r="AL180" s="155"/>
      <c r="AM180" s="155"/>
      <c r="AN180" s="155"/>
      <c r="AO180" s="155"/>
      <c r="AP180" s="155"/>
      <c r="AQ180" s="155"/>
      <c r="AR180" s="155"/>
      <c r="AS180" s="155"/>
      <c r="AT180" s="155"/>
      <c r="AU180" s="155"/>
      <c r="AV180" s="155"/>
      <c r="AW180" s="155"/>
      <c r="AX180" s="155"/>
      <c r="AY180" s="161"/>
      <c r="AZ180" s="155"/>
      <c r="BA180" s="155"/>
      <c r="BB180" s="155"/>
      <c r="BC180" s="155"/>
      <c r="BD180" s="163" t="str">
        <f t="shared" si="4"/>
        <v/>
      </c>
      <c r="BE180" s="164" t="str">
        <f t="shared" si="1"/>
        <v/>
      </c>
      <c r="BF180" s="164" t="str">
        <f t="shared" si="2"/>
        <v/>
      </c>
      <c r="BG180" s="164" t="str">
        <f t="shared" si="5"/>
        <v/>
      </c>
      <c r="BH180" s="168" t="str">
        <f t="shared" si="3"/>
        <v/>
      </c>
    </row>
    <row r="181">
      <c r="A181" s="154"/>
      <c r="B181" s="155"/>
      <c r="C181" s="155"/>
      <c r="D181" s="155"/>
      <c r="E181" s="155"/>
      <c r="F181" s="156"/>
      <c r="G181" s="157"/>
      <c r="H181" s="155"/>
      <c r="I181" s="155"/>
      <c r="J181" s="155"/>
      <c r="K181" s="156"/>
      <c r="L181" s="157"/>
      <c r="M181" s="155"/>
      <c r="N181" s="155"/>
      <c r="O181" s="155"/>
      <c r="P181" s="156"/>
      <c r="Q181" s="158"/>
      <c r="R181" s="155"/>
      <c r="S181" s="156"/>
      <c r="T181" s="158"/>
      <c r="U181" s="155"/>
      <c r="V181" s="156"/>
      <c r="W181" s="158"/>
      <c r="X181" s="155"/>
      <c r="Y181" s="156"/>
      <c r="Z181" s="159"/>
      <c r="AA181" s="155"/>
      <c r="AB181" s="156"/>
      <c r="AC181" s="180"/>
      <c r="AD181" s="155"/>
      <c r="AE181" s="155"/>
      <c r="AF181" s="161"/>
      <c r="AG181" s="155"/>
      <c r="AH181" s="155"/>
      <c r="AI181" s="155"/>
      <c r="AJ181" s="156"/>
      <c r="AK181" s="161"/>
      <c r="AL181" s="155"/>
      <c r="AM181" s="155"/>
      <c r="AN181" s="155"/>
      <c r="AO181" s="155"/>
      <c r="AP181" s="155"/>
      <c r="AQ181" s="155"/>
      <c r="AR181" s="155"/>
      <c r="AS181" s="155"/>
      <c r="AT181" s="155"/>
      <c r="AU181" s="155"/>
      <c r="AV181" s="155"/>
      <c r="AW181" s="155"/>
      <c r="AX181" s="155"/>
      <c r="AY181" s="161"/>
      <c r="AZ181" s="155"/>
      <c r="BA181" s="155"/>
      <c r="BB181" s="155"/>
      <c r="BC181" s="155"/>
      <c r="BD181" s="163" t="str">
        <f t="shared" si="4"/>
        <v/>
      </c>
      <c r="BE181" s="164" t="str">
        <f t="shared" si="1"/>
        <v/>
      </c>
      <c r="BF181" s="164" t="str">
        <f t="shared" si="2"/>
        <v/>
      </c>
      <c r="BG181" s="164" t="str">
        <f t="shared" si="5"/>
        <v/>
      </c>
      <c r="BH181" s="168" t="str">
        <f t="shared" si="3"/>
        <v/>
      </c>
    </row>
    <row r="182">
      <c r="A182" s="154"/>
      <c r="B182" s="155"/>
      <c r="C182" s="155"/>
      <c r="D182" s="155"/>
      <c r="E182" s="155"/>
      <c r="F182" s="156"/>
      <c r="G182" s="157"/>
      <c r="H182" s="155"/>
      <c r="I182" s="155"/>
      <c r="J182" s="155"/>
      <c r="K182" s="156"/>
      <c r="L182" s="157"/>
      <c r="M182" s="155"/>
      <c r="N182" s="155"/>
      <c r="O182" s="155"/>
      <c r="P182" s="156"/>
      <c r="Q182" s="158"/>
      <c r="R182" s="155"/>
      <c r="S182" s="156"/>
      <c r="T182" s="158"/>
      <c r="U182" s="155"/>
      <c r="V182" s="156"/>
      <c r="W182" s="158"/>
      <c r="X182" s="155"/>
      <c r="Y182" s="156"/>
      <c r="Z182" s="159"/>
      <c r="AA182" s="155"/>
      <c r="AB182" s="156"/>
      <c r="AC182" s="180"/>
      <c r="AD182" s="155"/>
      <c r="AE182" s="155"/>
      <c r="AF182" s="161"/>
      <c r="AG182" s="155"/>
      <c r="AH182" s="155"/>
      <c r="AI182" s="155"/>
      <c r="AJ182" s="156"/>
      <c r="AK182" s="161"/>
      <c r="AL182" s="155"/>
      <c r="AM182" s="155"/>
      <c r="AN182" s="155"/>
      <c r="AO182" s="155"/>
      <c r="AP182" s="155"/>
      <c r="AQ182" s="155"/>
      <c r="AR182" s="155"/>
      <c r="AS182" s="155"/>
      <c r="AT182" s="155"/>
      <c r="AU182" s="155"/>
      <c r="AV182" s="155"/>
      <c r="AW182" s="155"/>
      <c r="AX182" s="155"/>
      <c r="AY182" s="161"/>
      <c r="AZ182" s="155"/>
      <c r="BA182" s="155"/>
      <c r="BB182" s="155"/>
      <c r="BC182" s="155"/>
      <c r="BD182" s="163" t="str">
        <f t="shared" si="4"/>
        <v/>
      </c>
      <c r="BE182" s="164" t="str">
        <f t="shared" si="1"/>
        <v/>
      </c>
      <c r="BF182" s="164" t="str">
        <f t="shared" si="2"/>
        <v/>
      </c>
      <c r="BG182" s="164" t="str">
        <f t="shared" si="5"/>
        <v/>
      </c>
      <c r="BH182" s="168" t="str">
        <f t="shared" si="3"/>
        <v/>
      </c>
    </row>
    <row r="183">
      <c r="A183" s="154"/>
      <c r="B183" s="155"/>
      <c r="C183" s="155"/>
      <c r="D183" s="155"/>
      <c r="E183" s="155"/>
      <c r="F183" s="156"/>
      <c r="G183" s="157"/>
      <c r="H183" s="155"/>
      <c r="I183" s="155"/>
      <c r="J183" s="155"/>
      <c r="K183" s="156"/>
      <c r="L183" s="157"/>
      <c r="M183" s="155"/>
      <c r="N183" s="155"/>
      <c r="O183" s="155"/>
      <c r="P183" s="156"/>
      <c r="Q183" s="158"/>
      <c r="R183" s="155"/>
      <c r="S183" s="156"/>
      <c r="T183" s="158"/>
      <c r="U183" s="155"/>
      <c r="V183" s="156"/>
      <c r="W183" s="158"/>
      <c r="X183" s="155"/>
      <c r="Y183" s="156"/>
      <c r="Z183" s="159"/>
      <c r="AA183" s="155"/>
      <c r="AB183" s="156"/>
      <c r="AC183" s="180"/>
      <c r="AD183" s="155"/>
      <c r="AE183" s="155"/>
      <c r="AF183" s="161"/>
      <c r="AG183" s="155"/>
      <c r="AH183" s="155"/>
      <c r="AI183" s="155"/>
      <c r="AJ183" s="156"/>
      <c r="AK183" s="161"/>
      <c r="AL183" s="155"/>
      <c r="AM183" s="155"/>
      <c r="AN183" s="155"/>
      <c r="AO183" s="155"/>
      <c r="AP183" s="155"/>
      <c r="AQ183" s="155"/>
      <c r="AR183" s="155"/>
      <c r="AS183" s="155"/>
      <c r="AT183" s="155"/>
      <c r="AU183" s="155"/>
      <c r="AV183" s="155"/>
      <c r="AW183" s="155"/>
      <c r="AX183" s="155"/>
      <c r="AY183" s="161"/>
      <c r="AZ183" s="155"/>
      <c r="BA183" s="155"/>
      <c r="BB183" s="155"/>
      <c r="BC183" s="155"/>
      <c r="BD183" s="163" t="str">
        <f t="shared" si="4"/>
        <v/>
      </c>
      <c r="BE183" s="164" t="str">
        <f t="shared" si="1"/>
        <v/>
      </c>
      <c r="BF183" s="164" t="str">
        <f t="shared" si="2"/>
        <v/>
      </c>
      <c r="BG183" s="164" t="str">
        <f t="shared" si="5"/>
        <v/>
      </c>
      <c r="BH183" s="168" t="str">
        <f t="shared" si="3"/>
        <v/>
      </c>
    </row>
    <row r="184">
      <c r="A184" s="154"/>
      <c r="B184" s="155"/>
      <c r="C184" s="155"/>
      <c r="D184" s="155"/>
      <c r="E184" s="155"/>
      <c r="F184" s="156"/>
      <c r="G184" s="157"/>
      <c r="H184" s="155"/>
      <c r="I184" s="155"/>
      <c r="J184" s="155"/>
      <c r="K184" s="156"/>
      <c r="L184" s="157"/>
      <c r="M184" s="155"/>
      <c r="N184" s="155"/>
      <c r="O184" s="155"/>
      <c r="P184" s="156"/>
      <c r="Q184" s="158"/>
      <c r="R184" s="155"/>
      <c r="S184" s="156"/>
      <c r="T184" s="158"/>
      <c r="U184" s="155"/>
      <c r="V184" s="156"/>
      <c r="W184" s="158"/>
      <c r="X184" s="155"/>
      <c r="Y184" s="156"/>
      <c r="Z184" s="159"/>
      <c r="AA184" s="155"/>
      <c r="AB184" s="156"/>
      <c r="AC184" s="180"/>
      <c r="AD184" s="155"/>
      <c r="AE184" s="155"/>
      <c r="AF184" s="161"/>
      <c r="AG184" s="155"/>
      <c r="AH184" s="155"/>
      <c r="AI184" s="155"/>
      <c r="AJ184" s="156"/>
      <c r="AK184" s="161"/>
      <c r="AL184" s="155"/>
      <c r="AM184" s="155"/>
      <c r="AN184" s="155"/>
      <c r="AO184" s="155"/>
      <c r="AP184" s="155"/>
      <c r="AQ184" s="155"/>
      <c r="AR184" s="155"/>
      <c r="AS184" s="155"/>
      <c r="AT184" s="155"/>
      <c r="AU184" s="155"/>
      <c r="AV184" s="155"/>
      <c r="AW184" s="155"/>
      <c r="AX184" s="155"/>
      <c r="AY184" s="161"/>
      <c r="AZ184" s="155"/>
      <c r="BA184" s="155"/>
      <c r="BB184" s="155"/>
      <c r="BC184" s="155"/>
      <c r="BD184" s="163" t="str">
        <f t="shared" si="4"/>
        <v/>
      </c>
      <c r="BE184" s="164" t="str">
        <f t="shared" si="1"/>
        <v/>
      </c>
      <c r="BF184" s="164" t="str">
        <f t="shared" si="2"/>
        <v/>
      </c>
      <c r="BG184" s="164" t="str">
        <f t="shared" si="5"/>
        <v/>
      </c>
      <c r="BH184" s="168" t="str">
        <f t="shared" si="3"/>
        <v/>
      </c>
    </row>
    <row r="185">
      <c r="A185" s="154"/>
      <c r="B185" s="155"/>
      <c r="C185" s="155"/>
      <c r="D185" s="155"/>
      <c r="E185" s="155"/>
      <c r="F185" s="156"/>
      <c r="G185" s="157"/>
      <c r="H185" s="155"/>
      <c r="I185" s="155"/>
      <c r="J185" s="155"/>
      <c r="K185" s="156"/>
      <c r="L185" s="157"/>
      <c r="M185" s="155"/>
      <c r="N185" s="155"/>
      <c r="O185" s="155"/>
      <c r="P185" s="156"/>
      <c r="Q185" s="158"/>
      <c r="R185" s="155"/>
      <c r="S185" s="156"/>
      <c r="T185" s="158"/>
      <c r="U185" s="155"/>
      <c r="V185" s="156"/>
      <c r="W185" s="158"/>
      <c r="X185" s="155"/>
      <c r="Y185" s="156"/>
      <c r="Z185" s="159"/>
      <c r="AA185" s="155"/>
      <c r="AB185" s="156"/>
      <c r="AC185" s="180"/>
      <c r="AD185" s="155"/>
      <c r="AE185" s="155"/>
      <c r="AF185" s="161"/>
      <c r="AG185" s="155"/>
      <c r="AH185" s="155"/>
      <c r="AI185" s="155"/>
      <c r="AJ185" s="156"/>
      <c r="AK185" s="161"/>
      <c r="AL185" s="155"/>
      <c r="AM185" s="155"/>
      <c r="AN185" s="155"/>
      <c r="AO185" s="155"/>
      <c r="AP185" s="155"/>
      <c r="AQ185" s="155"/>
      <c r="AR185" s="155"/>
      <c r="AS185" s="155"/>
      <c r="AT185" s="155"/>
      <c r="AU185" s="155"/>
      <c r="AV185" s="155"/>
      <c r="AW185" s="155"/>
      <c r="AX185" s="155"/>
      <c r="AY185" s="161"/>
      <c r="AZ185" s="155"/>
      <c r="BA185" s="155"/>
      <c r="BB185" s="155"/>
      <c r="BC185" s="155"/>
      <c r="BD185" s="163" t="str">
        <f t="shared" si="4"/>
        <v/>
      </c>
      <c r="BE185" s="164" t="str">
        <f t="shared" si="1"/>
        <v/>
      </c>
      <c r="BF185" s="164" t="str">
        <f t="shared" si="2"/>
        <v/>
      </c>
      <c r="BG185" s="164" t="str">
        <f t="shared" si="5"/>
        <v/>
      </c>
      <c r="BH185" s="168" t="str">
        <f t="shared" si="3"/>
        <v/>
      </c>
    </row>
    <row r="186">
      <c r="A186" s="154"/>
      <c r="B186" s="155"/>
      <c r="C186" s="155"/>
      <c r="D186" s="155"/>
      <c r="E186" s="155"/>
      <c r="F186" s="156"/>
      <c r="G186" s="157"/>
      <c r="H186" s="155"/>
      <c r="I186" s="155"/>
      <c r="J186" s="155"/>
      <c r="K186" s="156"/>
      <c r="L186" s="157"/>
      <c r="M186" s="155"/>
      <c r="N186" s="155"/>
      <c r="O186" s="155"/>
      <c r="P186" s="156"/>
      <c r="Q186" s="158"/>
      <c r="R186" s="155"/>
      <c r="S186" s="156"/>
      <c r="T186" s="158"/>
      <c r="U186" s="155"/>
      <c r="V186" s="156"/>
      <c r="W186" s="158"/>
      <c r="X186" s="155"/>
      <c r="Y186" s="156"/>
      <c r="Z186" s="159"/>
      <c r="AA186" s="155"/>
      <c r="AB186" s="156"/>
      <c r="AC186" s="180"/>
      <c r="AD186" s="155"/>
      <c r="AE186" s="155"/>
      <c r="AF186" s="161"/>
      <c r="AG186" s="155"/>
      <c r="AH186" s="155"/>
      <c r="AI186" s="155"/>
      <c r="AJ186" s="156"/>
      <c r="AK186" s="161"/>
      <c r="AL186" s="155"/>
      <c r="AM186" s="155"/>
      <c r="AN186" s="155"/>
      <c r="AO186" s="155"/>
      <c r="AP186" s="155"/>
      <c r="AQ186" s="155"/>
      <c r="AR186" s="155"/>
      <c r="AS186" s="155"/>
      <c r="AT186" s="155"/>
      <c r="AU186" s="155"/>
      <c r="AV186" s="155"/>
      <c r="AW186" s="155"/>
      <c r="AX186" s="155"/>
      <c r="AY186" s="161"/>
      <c r="AZ186" s="155"/>
      <c r="BA186" s="155"/>
      <c r="BB186" s="155"/>
      <c r="BC186" s="155"/>
      <c r="BD186" s="163" t="str">
        <f t="shared" si="4"/>
        <v/>
      </c>
      <c r="BE186" s="164" t="str">
        <f t="shared" si="1"/>
        <v/>
      </c>
      <c r="BF186" s="164" t="str">
        <f t="shared" si="2"/>
        <v/>
      </c>
      <c r="BG186" s="164" t="str">
        <f t="shared" si="5"/>
        <v/>
      </c>
      <c r="BH186" s="168" t="str">
        <f t="shared" si="3"/>
        <v/>
      </c>
    </row>
    <row r="187">
      <c r="A187" s="154"/>
      <c r="B187" s="155"/>
      <c r="C187" s="155"/>
      <c r="D187" s="155"/>
      <c r="E187" s="155"/>
      <c r="F187" s="156"/>
      <c r="G187" s="157"/>
      <c r="H187" s="155"/>
      <c r="I187" s="155"/>
      <c r="J187" s="155"/>
      <c r="K187" s="156"/>
      <c r="L187" s="157"/>
      <c r="M187" s="155"/>
      <c r="N187" s="155"/>
      <c r="O187" s="155"/>
      <c r="P187" s="156"/>
      <c r="Q187" s="158"/>
      <c r="R187" s="155"/>
      <c r="S187" s="156"/>
      <c r="T187" s="158"/>
      <c r="U187" s="155"/>
      <c r="V187" s="156"/>
      <c r="W187" s="158"/>
      <c r="X187" s="155"/>
      <c r="Y187" s="156"/>
      <c r="Z187" s="159"/>
      <c r="AA187" s="155"/>
      <c r="AB187" s="156"/>
      <c r="AC187" s="180"/>
      <c r="AD187" s="155"/>
      <c r="AE187" s="155"/>
      <c r="AF187" s="161"/>
      <c r="AG187" s="155"/>
      <c r="AH187" s="155"/>
      <c r="AI187" s="155"/>
      <c r="AJ187" s="156"/>
      <c r="AK187" s="161"/>
      <c r="AL187" s="155"/>
      <c r="AM187" s="155"/>
      <c r="AN187" s="155"/>
      <c r="AO187" s="155"/>
      <c r="AP187" s="155"/>
      <c r="AQ187" s="155"/>
      <c r="AR187" s="155"/>
      <c r="AS187" s="155"/>
      <c r="AT187" s="155"/>
      <c r="AU187" s="155"/>
      <c r="AV187" s="155"/>
      <c r="AW187" s="155"/>
      <c r="AX187" s="155"/>
      <c r="AY187" s="161"/>
      <c r="AZ187" s="155"/>
      <c r="BA187" s="155"/>
      <c r="BB187" s="155"/>
      <c r="BC187" s="155"/>
      <c r="BD187" s="163" t="str">
        <f t="shared" si="4"/>
        <v/>
      </c>
      <c r="BE187" s="164" t="str">
        <f t="shared" si="1"/>
        <v/>
      </c>
      <c r="BF187" s="164" t="str">
        <f t="shared" si="2"/>
        <v/>
      </c>
      <c r="BG187" s="164" t="str">
        <f t="shared" si="5"/>
        <v/>
      </c>
      <c r="BH187" s="168" t="str">
        <f t="shared" si="3"/>
        <v/>
      </c>
    </row>
    <row r="188">
      <c r="A188" s="154"/>
      <c r="B188" s="155"/>
      <c r="C188" s="155"/>
      <c r="D188" s="155"/>
      <c r="E188" s="155"/>
      <c r="F188" s="156"/>
      <c r="G188" s="157"/>
      <c r="H188" s="155"/>
      <c r="I188" s="155"/>
      <c r="J188" s="155"/>
      <c r="K188" s="156"/>
      <c r="L188" s="157"/>
      <c r="M188" s="155"/>
      <c r="N188" s="155"/>
      <c r="O188" s="155"/>
      <c r="P188" s="156"/>
      <c r="Q188" s="158"/>
      <c r="R188" s="155"/>
      <c r="S188" s="156"/>
      <c r="T188" s="158"/>
      <c r="U188" s="155"/>
      <c r="V188" s="156"/>
      <c r="W188" s="158"/>
      <c r="X188" s="155"/>
      <c r="Y188" s="156"/>
      <c r="Z188" s="159"/>
      <c r="AA188" s="155"/>
      <c r="AB188" s="156"/>
      <c r="AC188" s="180"/>
      <c r="AD188" s="155"/>
      <c r="AE188" s="155"/>
      <c r="AF188" s="161"/>
      <c r="AG188" s="155"/>
      <c r="AH188" s="155"/>
      <c r="AI188" s="155"/>
      <c r="AJ188" s="156"/>
      <c r="AK188" s="161"/>
      <c r="AL188" s="155"/>
      <c r="AM188" s="155"/>
      <c r="AN188" s="155"/>
      <c r="AO188" s="155"/>
      <c r="AP188" s="155"/>
      <c r="AQ188" s="155"/>
      <c r="AR188" s="155"/>
      <c r="AS188" s="155"/>
      <c r="AT188" s="155"/>
      <c r="AU188" s="155"/>
      <c r="AV188" s="155"/>
      <c r="AW188" s="155"/>
      <c r="AX188" s="155"/>
      <c r="AY188" s="161"/>
      <c r="AZ188" s="155"/>
      <c r="BA188" s="155"/>
      <c r="BB188" s="155"/>
      <c r="BC188" s="155"/>
      <c r="BD188" s="163" t="str">
        <f t="shared" si="4"/>
        <v/>
      </c>
      <c r="BE188" s="164" t="str">
        <f t="shared" si="1"/>
        <v/>
      </c>
      <c r="BF188" s="164" t="str">
        <f t="shared" si="2"/>
        <v/>
      </c>
      <c r="BG188" s="164" t="str">
        <f t="shared" si="5"/>
        <v/>
      </c>
      <c r="BH188" s="168" t="str">
        <f t="shared" si="3"/>
        <v/>
      </c>
    </row>
    <row r="189">
      <c r="A189" s="154"/>
      <c r="B189" s="155"/>
      <c r="C189" s="155"/>
      <c r="D189" s="155"/>
      <c r="E189" s="155"/>
      <c r="F189" s="156"/>
      <c r="G189" s="157"/>
      <c r="H189" s="155"/>
      <c r="I189" s="155"/>
      <c r="J189" s="155"/>
      <c r="K189" s="156"/>
      <c r="L189" s="157"/>
      <c r="M189" s="155"/>
      <c r="N189" s="155"/>
      <c r="O189" s="155"/>
      <c r="P189" s="156"/>
      <c r="Q189" s="158"/>
      <c r="R189" s="155"/>
      <c r="S189" s="156"/>
      <c r="T189" s="158"/>
      <c r="U189" s="155"/>
      <c r="V189" s="156"/>
      <c r="W189" s="158"/>
      <c r="X189" s="155"/>
      <c r="Y189" s="156"/>
      <c r="Z189" s="159"/>
      <c r="AA189" s="155"/>
      <c r="AB189" s="156"/>
      <c r="AC189" s="180"/>
      <c r="AD189" s="155"/>
      <c r="AE189" s="155"/>
      <c r="AF189" s="161"/>
      <c r="AG189" s="155"/>
      <c r="AH189" s="155"/>
      <c r="AI189" s="155"/>
      <c r="AJ189" s="156"/>
      <c r="AK189" s="161"/>
      <c r="AL189" s="155"/>
      <c r="AM189" s="155"/>
      <c r="AN189" s="155"/>
      <c r="AO189" s="155"/>
      <c r="AP189" s="155"/>
      <c r="AQ189" s="155"/>
      <c r="AR189" s="155"/>
      <c r="AS189" s="155"/>
      <c r="AT189" s="155"/>
      <c r="AU189" s="155"/>
      <c r="AV189" s="155"/>
      <c r="AW189" s="155"/>
      <c r="AX189" s="155"/>
      <c r="AY189" s="161"/>
      <c r="AZ189" s="155"/>
      <c r="BA189" s="155"/>
      <c r="BB189" s="155"/>
      <c r="BC189" s="155"/>
      <c r="BD189" s="163" t="str">
        <f t="shared" si="4"/>
        <v/>
      </c>
      <c r="BE189" s="164" t="str">
        <f t="shared" si="1"/>
        <v/>
      </c>
      <c r="BF189" s="164" t="str">
        <f t="shared" si="2"/>
        <v/>
      </c>
      <c r="BG189" s="164" t="str">
        <f t="shared" si="5"/>
        <v/>
      </c>
      <c r="BH189" s="168" t="str">
        <f t="shared" si="3"/>
        <v/>
      </c>
    </row>
    <row r="190">
      <c r="A190" s="154"/>
      <c r="B190" s="155"/>
      <c r="C190" s="155"/>
      <c r="D190" s="155"/>
      <c r="E190" s="155"/>
      <c r="F190" s="156"/>
      <c r="G190" s="157"/>
      <c r="H190" s="155"/>
      <c r="I190" s="155"/>
      <c r="J190" s="155"/>
      <c r="K190" s="156"/>
      <c r="L190" s="157"/>
      <c r="M190" s="155"/>
      <c r="N190" s="155"/>
      <c r="O190" s="155"/>
      <c r="P190" s="156"/>
      <c r="Q190" s="158"/>
      <c r="R190" s="155"/>
      <c r="S190" s="156"/>
      <c r="T190" s="158"/>
      <c r="U190" s="155"/>
      <c r="V190" s="156"/>
      <c r="W190" s="158"/>
      <c r="X190" s="155"/>
      <c r="Y190" s="156"/>
      <c r="Z190" s="159"/>
      <c r="AA190" s="155"/>
      <c r="AB190" s="156"/>
      <c r="AC190" s="180"/>
      <c r="AD190" s="155"/>
      <c r="AE190" s="155"/>
      <c r="AF190" s="161"/>
      <c r="AG190" s="155"/>
      <c r="AH190" s="155"/>
      <c r="AI190" s="155"/>
      <c r="AJ190" s="156"/>
      <c r="AK190" s="161"/>
      <c r="AL190" s="155"/>
      <c r="AM190" s="155"/>
      <c r="AN190" s="155"/>
      <c r="AO190" s="155"/>
      <c r="AP190" s="155"/>
      <c r="AQ190" s="155"/>
      <c r="AR190" s="155"/>
      <c r="AS190" s="155"/>
      <c r="AT190" s="155"/>
      <c r="AU190" s="155"/>
      <c r="AV190" s="155"/>
      <c r="AW190" s="155"/>
      <c r="AX190" s="155"/>
      <c r="AY190" s="161"/>
      <c r="AZ190" s="155"/>
      <c r="BA190" s="155"/>
      <c r="BB190" s="155"/>
      <c r="BC190" s="155"/>
      <c r="BD190" s="163" t="str">
        <f t="shared" si="4"/>
        <v/>
      </c>
      <c r="BE190" s="164" t="str">
        <f t="shared" si="1"/>
        <v/>
      </c>
      <c r="BF190" s="164" t="str">
        <f t="shared" si="2"/>
        <v/>
      </c>
      <c r="BG190" s="164" t="str">
        <f t="shared" si="5"/>
        <v/>
      </c>
      <c r="BH190" s="168" t="str">
        <f t="shared" si="3"/>
        <v/>
      </c>
    </row>
    <row r="191">
      <c r="A191" s="154"/>
      <c r="B191" s="155"/>
      <c r="C191" s="155"/>
      <c r="D191" s="155"/>
      <c r="E191" s="155"/>
      <c r="F191" s="156"/>
      <c r="G191" s="157"/>
      <c r="H191" s="155"/>
      <c r="I191" s="155"/>
      <c r="J191" s="155"/>
      <c r="K191" s="156"/>
      <c r="L191" s="157"/>
      <c r="M191" s="155"/>
      <c r="N191" s="155"/>
      <c r="O191" s="155"/>
      <c r="P191" s="156"/>
      <c r="Q191" s="158"/>
      <c r="R191" s="155"/>
      <c r="S191" s="156"/>
      <c r="T191" s="158"/>
      <c r="U191" s="155"/>
      <c r="V191" s="156"/>
      <c r="W191" s="158"/>
      <c r="X191" s="155"/>
      <c r="Y191" s="156"/>
      <c r="Z191" s="159"/>
      <c r="AA191" s="155"/>
      <c r="AB191" s="156"/>
      <c r="AC191" s="180"/>
      <c r="AD191" s="155"/>
      <c r="AE191" s="155"/>
      <c r="AF191" s="161"/>
      <c r="AG191" s="155"/>
      <c r="AH191" s="155"/>
      <c r="AI191" s="155"/>
      <c r="AJ191" s="156"/>
      <c r="AK191" s="161"/>
      <c r="AL191" s="155"/>
      <c r="AM191" s="155"/>
      <c r="AN191" s="155"/>
      <c r="AO191" s="155"/>
      <c r="AP191" s="155"/>
      <c r="AQ191" s="155"/>
      <c r="AR191" s="155"/>
      <c r="AS191" s="155"/>
      <c r="AT191" s="155"/>
      <c r="AU191" s="155"/>
      <c r="AV191" s="155"/>
      <c r="AW191" s="155"/>
      <c r="AX191" s="155"/>
      <c r="AY191" s="161"/>
      <c r="AZ191" s="155"/>
      <c r="BA191" s="155"/>
      <c r="BB191" s="155"/>
      <c r="BC191" s="155"/>
      <c r="BD191" s="163" t="str">
        <f t="shared" si="4"/>
        <v/>
      </c>
      <c r="BE191" s="164" t="str">
        <f t="shared" si="1"/>
        <v/>
      </c>
      <c r="BF191" s="164" t="str">
        <f t="shared" si="2"/>
        <v/>
      </c>
      <c r="BG191" s="164" t="str">
        <f t="shared" si="5"/>
        <v/>
      </c>
      <c r="BH191" s="168" t="str">
        <f t="shared" si="3"/>
        <v/>
      </c>
    </row>
    <row r="192">
      <c r="A192" s="154"/>
      <c r="B192" s="155"/>
      <c r="C192" s="155"/>
      <c r="D192" s="155"/>
      <c r="E192" s="155"/>
      <c r="F192" s="156"/>
      <c r="G192" s="157"/>
      <c r="H192" s="155"/>
      <c r="I192" s="155"/>
      <c r="J192" s="155"/>
      <c r="K192" s="156"/>
      <c r="L192" s="157"/>
      <c r="M192" s="155"/>
      <c r="N192" s="155"/>
      <c r="O192" s="155"/>
      <c r="P192" s="156"/>
      <c r="Q192" s="158"/>
      <c r="R192" s="155"/>
      <c r="S192" s="156"/>
      <c r="T192" s="158"/>
      <c r="U192" s="155"/>
      <c r="V192" s="156"/>
      <c r="W192" s="158"/>
      <c r="X192" s="155"/>
      <c r="Y192" s="156"/>
      <c r="Z192" s="159"/>
      <c r="AA192" s="155"/>
      <c r="AB192" s="156"/>
      <c r="AC192" s="180"/>
      <c r="AD192" s="155"/>
      <c r="AE192" s="155"/>
      <c r="AF192" s="161"/>
      <c r="AG192" s="155"/>
      <c r="AH192" s="155"/>
      <c r="AI192" s="155"/>
      <c r="AJ192" s="156"/>
      <c r="AK192" s="161"/>
      <c r="AL192" s="155"/>
      <c r="AM192" s="155"/>
      <c r="AN192" s="155"/>
      <c r="AO192" s="155"/>
      <c r="AP192" s="155"/>
      <c r="AQ192" s="155"/>
      <c r="AR192" s="155"/>
      <c r="AS192" s="155"/>
      <c r="AT192" s="155"/>
      <c r="AU192" s="155"/>
      <c r="AV192" s="155"/>
      <c r="AW192" s="155"/>
      <c r="AX192" s="155"/>
      <c r="AY192" s="161"/>
      <c r="AZ192" s="155"/>
      <c r="BA192" s="155"/>
      <c r="BB192" s="155"/>
      <c r="BC192" s="155"/>
      <c r="BD192" s="163" t="str">
        <f t="shared" si="4"/>
        <v/>
      </c>
      <c r="BE192" s="164" t="str">
        <f t="shared" si="1"/>
        <v/>
      </c>
      <c r="BF192" s="164" t="str">
        <f t="shared" si="2"/>
        <v/>
      </c>
      <c r="BG192" s="164" t="str">
        <f t="shared" si="5"/>
        <v/>
      </c>
      <c r="BH192" s="168" t="str">
        <f t="shared" si="3"/>
        <v/>
      </c>
    </row>
    <row r="193">
      <c r="A193" s="154"/>
      <c r="B193" s="155"/>
      <c r="C193" s="155"/>
      <c r="D193" s="155"/>
      <c r="E193" s="155"/>
      <c r="F193" s="156"/>
      <c r="G193" s="157"/>
      <c r="H193" s="155"/>
      <c r="I193" s="155"/>
      <c r="J193" s="155"/>
      <c r="K193" s="156"/>
      <c r="L193" s="157"/>
      <c r="M193" s="155"/>
      <c r="N193" s="155"/>
      <c r="O193" s="155"/>
      <c r="P193" s="156"/>
      <c r="Q193" s="158"/>
      <c r="R193" s="155"/>
      <c r="S193" s="156"/>
      <c r="T193" s="158"/>
      <c r="U193" s="155"/>
      <c r="V193" s="156"/>
      <c r="W193" s="158"/>
      <c r="X193" s="155"/>
      <c r="Y193" s="156"/>
      <c r="Z193" s="159"/>
      <c r="AA193" s="155"/>
      <c r="AB193" s="156"/>
      <c r="AC193" s="180"/>
      <c r="AD193" s="155"/>
      <c r="AE193" s="155"/>
      <c r="AF193" s="161"/>
      <c r="AG193" s="155"/>
      <c r="AH193" s="155"/>
      <c r="AI193" s="155"/>
      <c r="AJ193" s="156"/>
      <c r="AK193" s="161"/>
      <c r="AL193" s="155"/>
      <c r="AM193" s="155"/>
      <c r="AN193" s="155"/>
      <c r="AO193" s="155"/>
      <c r="AP193" s="155"/>
      <c r="AQ193" s="155"/>
      <c r="AR193" s="155"/>
      <c r="AS193" s="155"/>
      <c r="AT193" s="155"/>
      <c r="AU193" s="155"/>
      <c r="AV193" s="155"/>
      <c r="AW193" s="155"/>
      <c r="AX193" s="155"/>
      <c r="AY193" s="161"/>
      <c r="AZ193" s="155"/>
      <c r="BA193" s="155"/>
      <c r="BB193" s="155"/>
      <c r="BC193" s="155"/>
      <c r="BD193" s="163" t="str">
        <f t="shared" si="4"/>
        <v/>
      </c>
      <c r="BE193" s="164" t="str">
        <f t="shared" si="1"/>
        <v/>
      </c>
      <c r="BF193" s="164" t="str">
        <f t="shared" si="2"/>
        <v/>
      </c>
      <c r="BG193" s="164" t="str">
        <f t="shared" si="5"/>
        <v/>
      </c>
      <c r="BH193" s="168" t="str">
        <f t="shared" si="3"/>
        <v/>
      </c>
    </row>
    <row r="194">
      <c r="A194" s="154"/>
      <c r="B194" s="155"/>
      <c r="C194" s="155"/>
      <c r="D194" s="155"/>
      <c r="E194" s="155"/>
      <c r="F194" s="156"/>
      <c r="G194" s="157"/>
      <c r="H194" s="155"/>
      <c r="I194" s="155"/>
      <c r="J194" s="155"/>
      <c r="K194" s="156"/>
      <c r="L194" s="157"/>
      <c r="M194" s="155"/>
      <c r="N194" s="155"/>
      <c r="O194" s="155"/>
      <c r="P194" s="156"/>
      <c r="Q194" s="158"/>
      <c r="R194" s="155"/>
      <c r="S194" s="156"/>
      <c r="T194" s="158"/>
      <c r="U194" s="155"/>
      <c r="V194" s="156"/>
      <c r="W194" s="158"/>
      <c r="X194" s="155"/>
      <c r="Y194" s="156"/>
      <c r="Z194" s="159"/>
      <c r="AA194" s="155"/>
      <c r="AB194" s="156"/>
      <c r="AC194" s="180"/>
      <c r="AD194" s="155"/>
      <c r="AE194" s="155"/>
      <c r="AF194" s="161"/>
      <c r="AG194" s="155"/>
      <c r="AH194" s="155"/>
      <c r="AI194" s="155"/>
      <c r="AJ194" s="156"/>
      <c r="AK194" s="161"/>
      <c r="AL194" s="155"/>
      <c r="AM194" s="155"/>
      <c r="AN194" s="155"/>
      <c r="AO194" s="155"/>
      <c r="AP194" s="155"/>
      <c r="AQ194" s="155"/>
      <c r="AR194" s="155"/>
      <c r="AS194" s="155"/>
      <c r="AT194" s="155"/>
      <c r="AU194" s="155"/>
      <c r="AV194" s="155"/>
      <c r="AW194" s="155"/>
      <c r="AX194" s="155"/>
      <c r="AY194" s="161"/>
      <c r="AZ194" s="155"/>
      <c r="BA194" s="155"/>
      <c r="BB194" s="155"/>
      <c r="BC194" s="155"/>
      <c r="BD194" s="163" t="str">
        <f t="shared" si="4"/>
        <v/>
      </c>
      <c r="BE194" s="164" t="str">
        <f t="shared" si="1"/>
        <v/>
      </c>
      <c r="BF194" s="164" t="str">
        <f t="shared" si="2"/>
        <v/>
      </c>
      <c r="BG194" s="164" t="str">
        <f t="shared" si="5"/>
        <v/>
      </c>
      <c r="BH194" s="168" t="str">
        <f t="shared" si="3"/>
        <v/>
      </c>
    </row>
    <row r="195">
      <c r="A195" s="154"/>
      <c r="B195" s="155"/>
      <c r="C195" s="155"/>
      <c r="D195" s="155"/>
      <c r="E195" s="155"/>
      <c r="F195" s="156"/>
      <c r="G195" s="157"/>
      <c r="H195" s="155"/>
      <c r="I195" s="155"/>
      <c r="J195" s="155"/>
      <c r="K195" s="156"/>
      <c r="L195" s="157"/>
      <c r="M195" s="155"/>
      <c r="N195" s="155"/>
      <c r="O195" s="155"/>
      <c r="P195" s="156"/>
      <c r="Q195" s="158"/>
      <c r="R195" s="155"/>
      <c r="S195" s="156"/>
      <c r="T195" s="158"/>
      <c r="U195" s="155"/>
      <c r="V195" s="156"/>
      <c r="W195" s="158"/>
      <c r="X195" s="155"/>
      <c r="Y195" s="156"/>
      <c r="Z195" s="159"/>
      <c r="AA195" s="155"/>
      <c r="AB195" s="156"/>
      <c r="AC195" s="180"/>
      <c r="AD195" s="155"/>
      <c r="AE195" s="155"/>
      <c r="AF195" s="161"/>
      <c r="AG195" s="155"/>
      <c r="AH195" s="155"/>
      <c r="AI195" s="155"/>
      <c r="AJ195" s="156"/>
      <c r="AK195" s="161"/>
      <c r="AL195" s="155"/>
      <c r="AM195" s="155"/>
      <c r="AN195" s="155"/>
      <c r="AO195" s="155"/>
      <c r="AP195" s="155"/>
      <c r="AQ195" s="155"/>
      <c r="AR195" s="155"/>
      <c r="AS195" s="155"/>
      <c r="AT195" s="155"/>
      <c r="AU195" s="155"/>
      <c r="AV195" s="155"/>
      <c r="AW195" s="155"/>
      <c r="AX195" s="155"/>
      <c r="AY195" s="161"/>
      <c r="AZ195" s="155"/>
      <c r="BA195" s="155"/>
      <c r="BB195" s="155"/>
      <c r="BC195" s="155"/>
      <c r="BD195" s="163" t="str">
        <f t="shared" si="4"/>
        <v/>
      </c>
      <c r="BE195" s="164" t="str">
        <f t="shared" si="1"/>
        <v/>
      </c>
      <c r="BF195" s="164" t="str">
        <f t="shared" si="2"/>
        <v/>
      </c>
      <c r="BG195" s="164" t="str">
        <f t="shared" si="5"/>
        <v/>
      </c>
      <c r="BH195" s="168" t="str">
        <f t="shared" si="3"/>
        <v/>
      </c>
    </row>
    <row r="196">
      <c r="A196" s="154"/>
      <c r="B196" s="155"/>
      <c r="C196" s="155"/>
      <c r="D196" s="155"/>
      <c r="E196" s="155"/>
      <c r="F196" s="156"/>
      <c r="G196" s="157"/>
      <c r="H196" s="155"/>
      <c r="I196" s="155"/>
      <c r="J196" s="155"/>
      <c r="K196" s="156"/>
      <c r="L196" s="157"/>
      <c r="M196" s="155"/>
      <c r="N196" s="155"/>
      <c r="O196" s="155"/>
      <c r="P196" s="156"/>
      <c r="Q196" s="158"/>
      <c r="R196" s="155"/>
      <c r="S196" s="156"/>
      <c r="T196" s="158"/>
      <c r="U196" s="155"/>
      <c r="V196" s="156"/>
      <c r="W196" s="158"/>
      <c r="X196" s="155"/>
      <c r="Y196" s="156"/>
      <c r="Z196" s="159"/>
      <c r="AA196" s="155"/>
      <c r="AB196" s="156"/>
      <c r="AC196" s="180"/>
      <c r="AD196" s="155"/>
      <c r="AE196" s="155"/>
      <c r="AF196" s="161"/>
      <c r="AG196" s="155"/>
      <c r="AH196" s="155"/>
      <c r="AI196" s="155"/>
      <c r="AJ196" s="156"/>
      <c r="AK196" s="161"/>
      <c r="AL196" s="155"/>
      <c r="AM196" s="155"/>
      <c r="AN196" s="155"/>
      <c r="AO196" s="155"/>
      <c r="AP196" s="155"/>
      <c r="AQ196" s="155"/>
      <c r="AR196" s="155"/>
      <c r="AS196" s="155"/>
      <c r="AT196" s="155"/>
      <c r="AU196" s="155"/>
      <c r="AV196" s="155"/>
      <c r="AW196" s="155"/>
      <c r="AX196" s="155"/>
      <c r="AY196" s="161"/>
      <c r="AZ196" s="155"/>
      <c r="BA196" s="155"/>
      <c r="BB196" s="155"/>
      <c r="BC196" s="155"/>
      <c r="BD196" s="163" t="str">
        <f t="shared" si="4"/>
        <v/>
      </c>
      <c r="BE196" s="164" t="str">
        <f t="shared" si="1"/>
        <v/>
      </c>
      <c r="BF196" s="164" t="str">
        <f t="shared" si="2"/>
        <v/>
      </c>
      <c r="BG196" s="164" t="str">
        <f t="shared" si="5"/>
        <v/>
      </c>
      <c r="BH196" s="168" t="str">
        <f t="shared" si="3"/>
        <v/>
      </c>
    </row>
    <row r="197">
      <c r="A197" s="154"/>
      <c r="B197" s="155"/>
      <c r="C197" s="155"/>
      <c r="D197" s="155"/>
      <c r="E197" s="155"/>
      <c r="F197" s="156"/>
      <c r="G197" s="157"/>
      <c r="H197" s="155"/>
      <c r="I197" s="155"/>
      <c r="J197" s="155"/>
      <c r="K197" s="156"/>
      <c r="L197" s="157"/>
      <c r="M197" s="155"/>
      <c r="N197" s="155"/>
      <c r="O197" s="155"/>
      <c r="P197" s="156"/>
      <c r="Q197" s="158"/>
      <c r="R197" s="155"/>
      <c r="S197" s="156"/>
      <c r="T197" s="158"/>
      <c r="U197" s="155"/>
      <c r="V197" s="156"/>
      <c r="W197" s="158"/>
      <c r="X197" s="155"/>
      <c r="Y197" s="156"/>
      <c r="Z197" s="159"/>
      <c r="AA197" s="155"/>
      <c r="AB197" s="156"/>
      <c r="AC197" s="180"/>
      <c r="AD197" s="155"/>
      <c r="AE197" s="155"/>
      <c r="AF197" s="161"/>
      <c r="AG197" s="155"/>
      <c r="AH197" s="155"/>
      <c r="AI197" s="155"/>
      <c r="AJ197" s="156"/>
      <c r="AK197" s="161"/>
      <c r="AL197" s="155"/>
      <c r="AM197" s="155"/>
      <c r="AN197" s="155"/>
      <c r="AO197" s="155"/>
      <c r="AP197" s="155"/>
      <c r="AQ197" s="155"/>
      <c r="AR197" s="155"/>
      <c r="AS197" s="155"/>
      <c r="AT197" s="155"/>
      <c r="AU197" s="155"/>
      <c r="AV197" s="155"/>
      <c r="AW197" s="155"/>
      <c r="AX197" s="155"/>
      <c r="AY197" s="161"/>
      <c r="AZ197" s="155"/>
      <c r="BA197" s="155"/>
      <c r="BB197" s="155"/>
      <c r="BC197" s="155"/>
      <c r="BD197" s="163" t="str">
        <f t="shared" si="4"/>
        <v/>
      </c>
      <c r="BE197" s="164" t="str">
        <f t="shared" si="1"/>
        <v/>
      </c>
      <c r="BF197" s="164" t="str">
        <f t="shared" si="2"/>
        <v/>
      </c>
      <c r="BG197" s="164" t="str">
        <f t="shared" si="5"/>
        <v/>
      </c>
      <c r="BH197" s="168" t="str">
        <f t="shared" si="3"/>
        <v/>
      </c>
    </row>
    <row r="198">
      <c r="A198" s="154"/>
      <c r="B198" s="155"/>
      <c r="C198" s="155"/>
      <c r="D198" s="155"/>
      <c r="E198" s="155"/>
      <c r="F198" s="156"/>
      <c r="G198" s="157"/>
      <c r="H198" s="155"/>
      <c r="I198" s="155"/>
      <c r="J198" s="155"/>
      <c r="K198" s="156"/>
      <c r="L198" s="157"/>
      <c r="M198" s="155"/>
      <c r="N198" s="155"/>
      <c r="O198" s="155"/>
      <c r="P198" s="156"/>
      <c r="Q198" s="158"/>
      <c r="R198" s="155"/>
      <c r="S198" s="156"/>
      <c r="T198" s="158"/>
      <c r="U198" s="155"/>
      <c r="V198" s="156"/>
      <c r="W198" s="158"/>
      <c r="X198" s="155"/>
      <c r="Y198" s="156"/>
      <c r="Z198" s="159"/>
      <c r="AA198" s="155"/>
      <c r="AB198" s="156"/>
      <c r="AC198" s="180"/>
      <c r="AD198" s="155"/>
      <c r="AE198" s="155"/>
      <c r="AF198" s="161"/>
      <c r="AG198" s="155"/>
      <c r="AH198" s="155"/>
      <c r="AI198" s="155"/>
      <c r="AJ198" s="156"/>
      <c r="AK198" s="161"/>
      <c r="AL198" s="155"/>
      <c r="AM198" s="155"/>
      <c r="AN198" s="155"/>
      <c r="AO198" s="155"/>
      <c r="AP198" s="155"/>
      <c r="AQ198" s="155"/>
      <c r="AR198" s="155"/>
      <c r="AS198" s="155"/>
      <c r="AT198" s="155"/>
      <c r="AU198" s="155"/>
      <c r="AV198" s="155"/>
      <c r="AW198" s="155"/>
      <c r="AX198" s="155"/>
      <c r="AY198" s="161"/>
      <c r="AZ198" s="155"/>
      <c r="BA198" s="155"/>
      <c r="BB198" s="155"/>
      <c r="BC198" s="155"/>
      <c r="BD198" s="163" t="str">
        <f t="shared" si="4"/>
        <v/>
      </c>
      <c r="BE198" s="164" t="str">
        <f t="shared" si="1"/>
        <v/>
      </c>
      <c r="BF198" s="164" t="str">
        <f t="shared" si="2"/>
        <v/>
      </c>
      <c r="BG198" s="164" t="str">
        <f t="shared" si="5"/>
        <v/>
      </c>
      <c r="BH198" s="168" t="str">
        <f t="shared" si="3"/>
        <v/>
      </c>
    </row>
    <row r="199">
      <c r="A199" s="154"/>
      <c r="B199" s="155"/>
      <c r="C199" s="155"/>
      <c r="D199" s="155"/>
      <c r="E199" s="155"/>
      <c r="F199" s="156"/>
      <c r="G199" s="157"/>
      <c r="H199" s="155"/>
      <c r="I199" s="155"/>
      <c r="J199" s="155"/>
      <c r="K199" s="156"/>
      <c r="L199" s="157"/>
      <c r="M199" s="155"/>
      <c r="N199" s="155"/>
      <c r="O199" s="155"/>
      <c r="P199" s="156"/>
      <c r="Q199" s="158"/>
      <c r="R199" s="155"/>
      <c r="S199" s="156"/>
      <c r="T199" s="158"/>
      <c r="U199" s="155"/>
      <c r="V199" s="156"/>
      <c r="W199" s="158"/>
      <c r="X199" s="155"/>
      <c r="Y199" s="156"/>
      <c r="Z199" s="159"/>
      <c r="AA199" s="155"/>
      <c r="AB199" s="156"/>
      <c r="AC199" s="180"/>
      <c r="AD199" s="155"/>
      <c r="AE199" s="155"/>
      <c r="AF199" s="161"/>
      <c r="AG199" s="155"/>
      <c r="AH199" s="155"/>
      <c r="AI199" s="155"/>
      <c r="AJ199" s="156"/>
      <c r="AK199" s="161"/>
      <c r="AL199" s="155"/>
      <c r="AM199" s="155"/>
      <c r="AN199" s="155"/>
      <c r="AO199" s="155"/>
      <c r="AP199" s="155"/>
      <c r="AQ199" s="155"/>
      <c r="AR199" s="155"/>
      <c r="AS199" s="155"/>
      <c r="AT199" s="155"/>
      <c r="AU199" s="155"/>
      <c r="AV199" s="155"/>
      <c r="AW199" s="155"/>
      <c r="AX199" s="155"/>
      <c r="AY199" s="161"/>
      <c r="AZ199" s="155"/>
      <c r="BA199" s="155"/>
      <c r="BB199" s="155"/>
      <c r="BC199" s="155"/>
      <c r="BD199" s="163" t="str">
        <f t="shared" si="4"/>
        <v/>
      </c>
      <c r="BE199" s="164" t="str">
        <f t="shared" si="1"/>
        <v/>
      </c>
      <c r="BF199" s="164" t="str">
        <f t="shared" si="2"/>
        <v/>
      </c>
      <c r="BG199" s="164" t="str">
        <f t="shared" si="5"/>
        <v/>
      </c>
      <c r="BH199" s="168" t="str">
        <f t="shared" si="3"/>
        <v/>
      </c>
    </row>
    <row r="200">
      <c r="A200" s="154"/>
      <c r="B200" s="155"/>
      <c r="C200" s="155"/>
      <c r="D200" s="155"/>
      <c r="E200" s="155"/>
      <c r="F200" s="156"/>
      <c r="G200" s="157"/>
      <c r="H200" s="155"/>
      <c r="I200" s="155"/>
      <c r="J200" s="155"/>
      <c r="K200" s="156"/>
      <c r="L200" s="157"/>
      <c r="M200" s="155"/>
      <c r="N200" s="155"/>
      <c r="O200" s="155"/>
      <c r="P200" s="156"/>
      <c r="Q200" s="158"/>
      <c r="R200" s="155"/>
      <c r="S200" s="156"/>
      <c r="T200" s="158"/>
      <c r="U200" s="155"/>
      <c r="V200" s="156"/>
      <c r="W200" s="158"/>
      <c r="X200" s="155"/>
      <c r="Y200" s="156"/>
      <c r="Z200" s="159"/>
      <c r="AA200" s="155"/>
      <c r="AB200" s="156"/>
      <c r="AC200" s="180"/>
      <c r="AD200" s="155"/>
      <c r="AE200" s="155"/>
      <c r="AF200" s="161"/>
      <c r="AG200" s="155"/>
      <c r="AH200" s="155"/>
      <c r="AI200" s="155"/>
      <c r="AJ200" s="156"/>
      <c r="AK200" s="161"/>
      <c r="AL200" s="155"/>
      <c r="AM200" s="155"/>
      <c r="AN200" s="155"/>
      <c r="AO200" s="155"/>
      <c r="AP200" s="155"/>
      <c r="AQ200" s="155"/>
      <c r="AR200" s="155"/>
      <c r="AS200" s="155"/>
      <c r="AT200" s="155"/>
      <c r="AU200" s="155"/>
      <c r="AV200" s="155"/>
      <c r="AW200" s="155"/>
      <c r="AX200" s="155"/>
      <c r="AY200" s="161"/>
      <c r="AZ200" s="155"/>
      <c r="BA200" s="155"/>
      <c r="BB200" s="155"/>
      <c r="BC200" s="155"/>
      <c r="BD200" s="163" t="str">
        <f t="shared" si="4"/>
        <v/>
      </c>
      <c r="BE200" s="164" t="str">
        <f t="shared" si="1"/>
        <v/>
      </c>
      <c r="BF200" s="164" t="str">
        <f t="shared" si="2"/>
        <v/>
      </c>
      <c r="BG200" s="164" t="str">
        <f t="shared" si="5"/>
        <v/>
      </c>
      <c r="BH200" s="168" t="str">
        <f t="shared" si="3"/>
        <v/>
      </c>
    </row>
    <row r="201">
      <c r="A201" s="154"/>
      <c r="B201" s="155"/>
      <c r="C201" s="155"/>
      <c r="D201" s="155"/>
      <c r="E201" s="155"/>
      <c r="F201" s="156"/>
      <c r="G201" s="157"/>
      <c r="H201" s="155"/>
      <c r="I201" s="155"/>
      <c r="J201" s="155"/>
      <c r="K201" s="156"/>
      <c r="L201" s="157"/>
      <c r="M201" s="155"/>
      <c r="N201" s="155"/>
      <c r="O201" s="155"/>
      <c r="P201" s="156"/>
      <c r="Q201" s="158"/>
      <c r="R201" s="155"/>
      <c r="S201" s="156"/>
      <c r="T201" s="158"/>
      <c r="U201" s="155"/>
      <c r="V201" s="156"/>
      <c r="W201" s="158"/>
      <c r="X201" s="155"/>
      <c r="Y201" s="156"/>
      <c r="Z201" s="159"/>
      <c r="AA201" s="155"/>
      <c r="AB201" s="156"/>
      <c r="AC201" s="180"/>
      <c r="AD201" s="155"/>
      <c r="AE201" s="155"/>
      <c r="AF201" s="161"/>
      <c r="AG201" s="155"/>
      <c r="AH201" s="155"/>
      <c r="AI201" s="155"/>
      <c r="AJ201" s="156"/>
      <c r="AK201" s="161"/>
      <c r="AL201" s="155"/>
      <c r="AM201" s="155"/>
      <c r="AN201" s="155"/>
      <c r="AO201" s="155"/>
      <c r="AP201" s="155"/>
      <c r="AQ201" s="155"/>
      <c r="AR201" s="155"/>
      <c r="AS201" s="155"/>
      <c r="AT201" s="155"/>
      <c r="AU201" s="155"/>
      <c r="AV201" s="155"/>
      <c r="AW201" s="155"/>
      <c r="AX201" s="155"/>
      <c r="AY201" s="161"/>
      <c r="AZ201" s="155"/>
      <c r="BA201" s="155"/>
      <c r="BB201" s="155"/>
      <c r="BC201" s="155"/>
      <c r="BD201" s="163" t="str">
        <f t="shared" si="4"/>
        <v/>
      </c>
      <c r="BE201" s="164" t="str">
        <f t="shared" si="1"/>
        <v/>
      </c>
      <c r="BF201" s="164" t="str">
        <f t="shared" si="2"/>
        <v/>
      </c>
      <c r="BG201" s="164" t="str">
        <f t="shared" si="5"/>
        <v/>
      </c>
      <c r="BH201" s="168" t="str">
        <f t="shared" si="3"/>
        <v/>
      </c>
    </row>
    <row r="202">
      <c r="A202" s="154"/>
      <c r="B202" s="155"/>
      <c r="C202" s="155"/>
      <c r="D202" s="155"/>
      <c r="E202" s="155"/>
      <c r="F202" s="156"/>
      <c r="G202" s="157"/>
      <c r="H202" s="155"/>
      <c r="I202" s="155"/>
      <c r="J202" s="155"/>
      <c r="K202" s="156"/>
      <c r="L202" s="157"/>
      <c r="M202" s="155"/>
      <c r="N202" s="155"/>
      <c r="O202" s="155"/>
      <c r="P202" s="156"/>
      <c r="Q202" s="158"/>
      <c r="R202" s="155"/>
      <c r="S202" s="156"/>
      <c r="T202" s="158"/>
      <c r="U202" s="155"/>
      <c r="V202" s="156"/>
      <c r="W202" s="158"/>
      <c r="X202" s="155"/>
      <c r="Y202" s="156"/>
      <c r="Z202" s="159"/>
      <c r="AA202" s="155"/>
      <c r="AB202" s="156"/>
      <c r="AC202" s="180"/>
      <c r="AD202" s="155"/>
      <c r="AE202" s="155"/>
      <c r="AF202" s="161"/>
      <c r="AG202" s="155"/>
      <c r="AH202" s="155"/>
      <c r="AI202" s="155"/>
      <c r="AJ202" s="156"/>
      <c r="AK202" s="161"/>
      <c r="AL202" s="155"/>
      <c r="AM202" s="155"/>
      <c r="AN202" s="155"/>
      <c r="AO202" s="155"/>
      <c r="AP202" s="155"/>
      <c r="AQ202" s="155"/>
      <c r="AR202" s="155"/>
      <c r="AS202" s="155"/>
      <c r="AT202" s="155"/>
      <c r="AU202" s="155"/>
      <c r="AV202" s="155"/>
      <c r="AW202" s="155"/>
      <c r="AX202" s="155"/>
      <c r="AY202" s="161"/>
      <c r="AZ202" s="155"/>
      <c r="BA202" s="155"/>
      <c r="BB202" s="155"/>
      <c r="BC202" s="155"/>
      <c r="BD202" s="163" t="str">
        <f t="shared" si="4"/>
        <v/>
      </c>
      <c r="BE202" s="164" t="str">
        <f t="shared" si="1"/>
        <v/>
      </c>
      <c r="BF202" s="164" t="str">
        <f t="shared" si="2"/>
        <v/>
      </c>
      <c r="BG202" s="164" t="str">
        <f t="shared" si="5"/>
        <v/>
      </c>
      <c r="BH202" s="168" t="str">
        <f t="shared" si="3"/>
        <v/>
      </c>
    </row>
    <row r="203">
      <c r="A203" s="154"/>
      <c r="B203" s="155"/>
      <c r="C203" s="155"/>
      <c r="D203" s="155"/>
      <c r="E203" s="155"/>
      <c r="F203" s="156"/>
      <c r="G203" s="157"/>
      <c r="H203" s="155"/>
      <c r="I203" s="155"/>
      <c r="J203" s="155"/>
      <c r="K203" s="156"/>
      <c r="L203" s="157"/>
      <c r="M203" s="155"/>
      <c r="N203" s="155"/>
      <c r="O203" s="155"/>
      <c r="P203" s="156"/>
      <c r="Q203" s="158"/>
      <c r="R203" s="155"/>
      <c r="S203" s="156"/>
      <c r="T203" s="158"/>
      <c r="U203" s="155"/>
      <c r="V203" s="156"/>
      <c r="W203" s="158"/>
      <c r="X203" s="155"/>
      <c r="Y203" s="156"/>
      <c r="Z203" s="159"/>
      <c r="AA203" s="155"/>
      <c r="AB203" s="156"/>
      <c r="AC203" s="180"/>
      <c r="AD203" s="155"/>
      <c r="AE203" s="155"/>
      <c r="AF203" s="161"/>
      <c r="AG203" s="155"/>
      <c r="AH203" s="155"/>
      <c r="AI203" s="155"/>
      <c r="AJ203" s="156"/>
      <c r="AK203" s="161"/>
      <c r="AL203" s="155"/>
      <c r="AM203" s="155"/>
      <c r="AN203" s="155"/>
      <c r="AO203" s="155"/>
      <c r="AP203" s="155"/>
      <c r="AQ203" s="155"/>
      <c r="AR203" s="155"/>
      <c r="AS203" s="155"/>
      <c r="AT203" s="155"/>
      <c r="AU203" s="155"/>
      <c r="AV203" s="155"/>
      <c r="AW203" s="155"/>
      <c r="AX203" s="155"/>
      <c r="AY203" s="161"/>
      <c r="AZ203" s="155"/>
      <c r="BA203" s="155"/>
      <c r="BB203" s="155"/>
      <c r="BC203" s="155"/>
      <c r="BD203" s="163" t="str">
        <f t="shared" si="4"/>
        <v/>
      </c>
      <c r="BE203" s="164" t="str">
        <f t="shared" si="1"/>
        <v/>
      </c>
      <c r="BF203" s="164" t="str">
        <f t="shared" si="2"/>
        <v/>
      </c>
      <c r="BG203" s="164" t="str">
        <f t="shared" si="5"/>
        <v/>
      </c>
      <c r="BH203" s="168" t="str">
        <f t="shared" si="3"/>
        <v/>
      </c>
    </row>
    <row r="204">
      <c r="A204" s="154"/>
      <c r="B204" s="155"/>
      <c r="C204" s="155"/>
      <c r="D204" s="155"/>
      <c r="E204" s="155"/>
      <c r="F204" s="156"/>
      <c r="G204" s="157"/>
      <c r="H204" s="155"/>
      <c r="I204" s="155"/>
      <c r="J204" s="155"/>
      <c r="K204" s="156"/>
      <c r="L204" s="157"/>
      <c r="M204" s="155"/>
      <c r="N204" s="155"/>
      <c r="O204" s="155"/>
      <c r="P204" s="156"/>
      <c r="Q204" s="158"/>
      <c r="R204" s="155"/>
      <c r="S204" s="156"/>
      <c r="T204" s="158"/>
      <c r="U204" s="155"/>
      <c r="V204" s="156"/>
      <c r="W204" s="158"/>
      <c r="X204" s="155"/>
      <c r="Y204" s="156"/>
      <c r="Z204" s="159"/>
      <c r="AA204" s="155"/>
      <c r="AB204" s="156"/>
      <c r="AC204" s="180"/>
      <c r="AD204" s="155"/>
      <c r="AE204" s="155"/>
      <c r="AF204" s="161"/>
      <c r="AG204" s="155"/>
      <c r="AH204" s="155"/>
      <c r="AI204" s="155"/>
      <c r="AJ204" s="156"/>
      <c r="AK204" s="161"/>
      <c r="AL204" s="155"/>
      <c r="AM204" s="155"/>
      <c r="AN204" s="155"/>
      <c r="AO204" s="155"/>
      <c r="AP204" s="155"/>
      <c r="AQ204" s="155"/>
      <c r="AR204" s="155"/>
      <c r="AS204" s="155"/>
      <c r="AT204" s="155"/>
      <c r="AU204" s="155"/>
      <c r="AV204" s="155"/>
      <c r="AW204" s="155"/>
      <c r="AX204" s="155"/>
      <c r="AY204" s="161"/>
      <c r="AZ204" s="155"/>
      <c r="BA204" s="155"/>
      <c r="BB204" s="155"/>
      <c r="BC204" s="155"/>
      <c r="BD204" s="163" t="str">
        <f t="shared" si="4"/>
        <v/>
      </c>
      <c r="BE204" s="164" t="str">
        <f t="shared" si="1"/>
        <v/>
      </c>
      <c r="BF204" s="164" t="str">
        <f t="shared" si="2"/>
        <v/>
      </c>
      <c r="BG204" s="164" t="str">
        <f t="shared" si="5"/>
        <v/>
      </c>
      <c r="BH204" s="168" t="str">
        <f t="shared" si="3"/>
        <v/>
      </c>
    </row>
    <row r="205">
      <c r="A205" s="154"/>
      <c r="B205" s="155"/>
      <c r="C205" s="155"/>
      <c r="D205" s="155"/>
      <c r="E205" s="155"/>
      <c r="F205" s="156"/>
      <c r="G205" s="157"/>
      <c r="H205" s="155"/>
      <c r="I205" s="155"/>
      <c r="J205" s="155"/>
      <c r="K205" s="156"/>
      <c r="L205" s="157"/>
      <c r="M205" s="155"/>
      <c r="N205" s="155"/>
      <c r="O205" s="155"/>
      <c r="P205" s="156"/>
      <c r="Q205" s="158"/>
      <c r="R205" s="155"/>
      <c r="S205" s="156"/>
      <c r="T205" s="158"/>
      <c r="U205" s="155"/>
      <c r="V205" s="156"/>
      <c r="W205" s="158"/>
      <c r="X205" s="155"/>
      <c r="Y205" s="156"/>
      <c r="Z205" s="159"/>
      <c r="AA205" s="155"/>
      <c r="AB205" s="156"/>
      <c r="AC205" s="180"/>
      <c r="AD205" s="155"/>
      <c r="AE205" s="155"/>
      <c r="AF205" s="161"/>
      <c r="AG205" s="155"/>
      <c r="AH205" s="155"/>
      <c r="AI205" s="155"/>
      <c r="AJ205" s="156"/>
      <c r="AK205" s="161"/>
      <c r="AL205" s="155"/>
      <c r="AM205" s="155"/>
      <c r="AN205" s="155"/>
      <c r="AO205" s="155"/>
      <c r="AP205" s="155"/>
      <c r="AQ205" s="155"/>
      <c r="AR205" s="155"/>
      <c r="AS205" s="155"/>
      <c r="AT205" s="155"/>
      <c r="AU205" s="155"/>
      <c r="AV205" s="155"/>
      <c r="AW205" s="155"/>
      <c r="AX205" s="155"/>
      <c r="AY205" s="161"/>
      <c r="AZ205" s="155"/>
      <c r="BA205" s="155"/>
      <c r="BB205" s="155"/>
      <c r="BC205" s="155"/>
      <c r="BD205" s="163" t="str">
        <f t="shared" si="4"/>
        <v/>
      </c>
      <c r="BE205" s="164" t="str">
        <f t="shared" si="1"/>
        <v/>
      </c>
      <c r="BF205" s="164" t="str">
        <f t="shared" si="2"/>
        <v/>
      </c>
      <c r="BG205" s="164" t="str">
        <f t="shared" si="5"/>
        <v/>
      </c>
      <c r="BH205" s="168" t="str">
        <f t="shared" si="3"/>
        <v/>
      </c>
    </row>
    <row r="206">
      <c r="A206" s="154"/>
      <c r="B206" s="155"/>
      <c r="C206" s="155"/>
      <c r="D206" s="155"/>
      <c r="E206" s="155"/>
      <c r="F206" s="156"/>
      <c r="G206" s="157"/>
      <c r="H206" s="155"/>
      <c r="I206" s="155"/>
      <c r="J206" s="155"/>
      <c r="K206" s="156"/>
      <c r="L206" s="157"/>
      <c r="M206" s="155"/>
      <c r="N206" s="155"/>
      <c r="O206" s="155"/>
      <c r="P206" s="156"/>
      <c r="Q206" s="158"/>
      <c r="R206" s="155"/>
      <c r="S206" s="156"/>
      <c r="T206" s="158"/>
      <c r="U206" s="155"/>
      <c r="V206" s="156"/>
      <c r="W206" s="158"/>
      <c r="X206" s="155"/>
      <c r="Y206" s="156"/>
      <c r="Z206" s="159"/>
      <c r="AA206" s="155"/>
      <c r="AB206" s="156"/>
      <c r="AC206" s="180"/>
      <c r="AD206" s="155"/>
      <c r="AE206" s="155"/>
      <c r="AF206" s="161"/>
      <c r="AG206" s="155"/>
      <c r="AH206" s="155"/>
      <c r="AI206" s="155"/>
      <c r="AJ206" s="156"/>
      <c r="AK206" s="161"/>
      <c r="AL206" s="155"/>
      <c r="AM206" s="155"/>
      <c r="AN206" s="155"/>
      <c r="AO206" s="155"/>
      <c r="AP206" s="155"/>
      <c r="AQ206" s="155"/>
      <c r="AR206" s="155"/>
      <c r="AS206" s="155"/>
      <c r="AT206" s="155"/>
      <c r="AU206" s="155"/>
      <c r="AV206" s="155"/>
      <c r="AW206" s="155"/>
      <c r="AX206" s="155"/>
      <c r="AY206" s="161"/>
      <c r="AZ206" s="155"/>
      <c r="BA206" s="155"/>
      <c r="BB206" s="155"/>
      <c r="BC206" s="155"/>
      <c r="BD206" s="163" t="str">
        <f t="shared" si="4"/>
        <v/>
      </c>
      <c r="BE206" s="164" t="str">
        <f t="shared" si="1"/>
        <v/>
      </c>
      <c r="BF206" s="164" t="str">
        <f t="shared" si="2"/>
        <v/>
      </c>
      <c r="BG206" s="164" t="str">
        <f t="shared" si="5"/>
        <v/>
      </c>
      <c r="BH206" s="168" t="str">
        <f t="shared" si="3"/>
        <v/>
      </c>
    </row>
    <row r="207">
      <c r="A207" s="154"/>
      <c r="B207" s="155"/>
      <c r="C207" s="155"/>
      <c r="D207" s="155"/>
      <c r="E207" s="155"/>
      <c r="F207" s="156"/>
      <c r="G207" s="157"/>
      <c r="H207" s="155"/>
      <c r="I207" s="155"/>
      <c r="J207" s="155"/>
      <c r="K207" s="156"/>
      <c r="L207" s="157"/>
      <c r="M207" s="155"/>
      <c r="N207" s="155"/>
      <c r="O207" s="155"/>
      <c r="P207" s="156"/>
      <c r="Q207" s="158"/>
      <c r="R207" s="155"/>
      <c r="S207" s="156"/>
      <c r="T207" s="158"/>
      <c r="U207" s="155"/>
      <c r="V207" s="156"/>
      <c r="W207" s="158"/>
      <c r="X207" s="155"/>
      <c r="Y207" s="156"/>
      <c r="Z207" s="159"/>
      <c r="AA207" s="155"/>
      <c r="AB207" s="156"/>
      <c r="AC207" s="180"/>
      <c r="AD207" s="155"/>
      <c r="AE207" s="155"/>
      <c r="AF207" s="161"/>
      <c r="AG207" s="155"/>
      <c r="AH207" s="155"/>
      <c r="AI207" s="155"/>
      <c r="AJ207" s="156"/>
      <c r="AK207" s="161"/>
      <c r="AL207" s="155"/>
      <c r="AM207" s="155"/>
      <c r="AN207" s="155"/>
      <c r="AO207" s="155"/>
      <c r="AP207" s="155"/>
      <c r="AQ207" s="155"/>
      <c r="AR207" s="155"/>
      <c r="AS207" s="155"/>
      <c r="AT207" s="155"/>
      <c r="AU207" s="155"/>
      <c r="AV207" s="155"/>
      <c r="AW207" s="155"/>
      <c r="AX207" s="155"/>
      <c r="AY207" s="161"/>
      <c r="AZ207" s="155"/>
      <c r="BA207" s="155"/>
      <c r="BB207" s="155"/>
      <c r="BC207" s="155"/>
      <c r="BD207" s="163" t="str">
        <f t="shared" si="4"/>
        <v/>
      </c>
      <c r="BE207" s="164" t="str">
        <f t="shared" si="1"/>
        <v/>
      </c>
      <c r="BF207" s="164" t="str">
        <f t="shared" si="2"/>
        <v/>
      </c>
      <c r="BG207" s="164" t="str">
        <f t="shared" si="5"/>
        <v/>
      </c>
      <c r="BH207" s="168" t="str">
        <f t="shared" si="3"/>
        <v/>
      </c>
    </row>
    <row r="208">
      <c r="A208" s="154"/>
      <c r="B208" s="155"/>
      <c r="C208" s="155"/>
      <c r="D208" s="155"/>
      <c r="E208" s="155"/>
      <c r="F208" s="156"/>
      <c r="G208" s="157"/>
      <c r="H208" s="155"/>
      <c r="I208" s="155"/>
      <c r="J208" s="155"/>
      <c r="K208" s="156"/>
      <c r="L208" s="157"/>
      <c r="M208" s="155"/>
      <c r="N208" s="155"/>
      <c r="O208" s="155"/>
      <c r="P208" s="156"/>
      <c r="Q208" s="158"/>
      <c r="R208" s="155"/>
      <c r="S208" s="156"/>
      <c r="T208" s="158"/>
      <c r="U208" s="155"/>
      <c r="V208" s="156"/>
      <c r="W208" s="158"/>
      <c r="X208" s="155"/>
      <c r="Y208" s="156"/>
      <c r="Z208" s="159"/>
      <c r="AA208" s="155"/>
      <c r="AB208" s="156"/>
      <c r="AC208" s="180"/>
      <c r="AD208" s="155"/>
      <c r="AE208" s="155"/>
      <c r="AF208" s="161"/>
      <c r="AG208" s="155"/>
      <c r="AH208" s="155"/>
      <c r="AI208" s="155"/>
      <c r="AJ208" s="156"/>
      <c r="AK208" s="161"/>
      <c r="AL208" s="155"/>
      <c r="AM208" s="155"/>
      <c r="AN208" s="155"/>
      <c r="AO208" s="155"/>
      <c r="AP208" s="155"/>
      <c r="AQ208" s="155"/>
      <c r="AR208" s="155"/>
      <c r="AS208" s="155"/>
      <c r="AT208" s="155"/>
      <c r="AU208" s="155"/>
      <c r="AV208" s="155"/>
      <c r="AW208" s="155"/>
      <c r="AX208" s="155"/>
      <c r="AY208" s="161"/>
      <c r="AZ208" s="155"/>
      <c r="BA208" s="155"/>
      <c r="BB208" s="155"/>
      <c r="BC208" s="155"/>
      <c r="BD208" s="163" t="str">
        <f t="shared" si="4"/>
        <v/>
      </c>
      <c r="BE208" s="164" t="str">
        <f t="shared" si="1"/>
        <v/>
      </c>
      <c r="BF208" s="164" t="str">
        <f t="shared" si="2"/>
        <v/>
      </c>
      <c r="BG208" s="164" t="str">
        <f t="shared" si="5"/>
        <v/>
      </c>
      <c r="BH208" s="168" t="str">
        <f t="shared" si="3"/>
        <v/>
      </c>
    </row>
    <row r="209">
      <c r="A209" s="154"/>
      <c r="B209" s="155"/>
      <c r="C209" s="155"/>
      <c r="D209" s="155"/>
      <c r="E209" s="155"/>
      <c r="F209" s="156"/>
      <c r="G209" s="157"/>
      <c r="H209" s="155"/>
      <c r="I209" s="155"/>
      <c r="J209" s="155"/>
      <c r="K209" s="156"/>
      <c r="L209" s="157"/>
      <c r="M209" s="155"/>
      <c r="N209" s="155"/>
      <c r="O209" s="155"/>
      <c r="P209" s="156"/>
      <c r="Q209" s="158"/>
      <c r="R209" s="155"/>
      <c r="S209" s="156"/>
      <c r="T209" s="158"/>
      <c r="U209" s="155"/>
      <c r="V209" s="156"/>
      <c r="W209" s="158"/>
      <c r="X209" s="155"/>
      <c r="Y209" s="156"/>
      <c r="Z209" s="159"/>
      <c r="AA209" s="155"/>
      <c r="AB209" s="156"/>
      <c r="AC209" s="180"/>
      <c r="AD209" s="155"/>
      <c r="AE209" s="155"/>
      <c r="AF209" s="161"/>
      <c r="AG209" s="155"/>
      <c r="AH209" s="155"/>
      <c r="AI209" s="155"/>
      <c r="AJ209" s="156"/>
      <c r="AK209" s="161"/>
      <c r="AL209" s="155"/>
      <c r="AM209" s="155"/>
      <c r="AN209" s="155"/>
      <c r="AO209" s="155"/>
      <c r="AP209" s="155"/>
      <c r="AQ209" s="155"/>
      <c r="AR209" s="155"/>
      <c r="AS209" s="155"/>
      <c r="AT209" s="155"/>
      <c r="AU209" s="155"/>
      <c r="AV209" s="155"/>
      <c r="AW209" s="155"/>
      <c r="AX209" s="155"/>
      <c r="AY209" s="161"/>
      <c r="AZ209" s="155"/>
      <c r="BA209" s="155"/>
      <c r="BB209" s="155"/>
      <c r="BC209" s="155"/>
      <c r="BD209" s="163" t="str">
        <f t="shared" si="4"/>
        <v/>
      </c>
      <c r="BE209" s="164" t="str">
        <f t="shared" si="1"/>
        <v/>
      </c>
      <c r="BF209" s="164" t="str">
        <f t="shared" si="2"/>
        <v/>
      </c>
      <c r="BG209" s="164" t="str">
        <f t="shared" si="5"/>
        <v/>
      </c>
      <c r="BH209" s="168" t="str">
        <f t="shared" si="3"/>
        <v/>
      </c>
    </row>
    <row r="210">
      <c r="A210" s="154"/>
      <c r="B210" s="155"/>
      <c r="C210" s="155"/>
      <c r="D210" s="155"/>
      <c r="E210" s="155"/>
      <c r="F210" s="156"/>
      <c r="G210" s="157"/>
      <c r="H210" s="155"/>
      <c r="I210" s="155"/>
      <c r="J210" s="155"/>
      <c r="K210" s="156"/>
      <c r="L210" s="157"/>
      <c r="M210" s="155"/>
      <c r="N210" s="155"/>
      <c r="O210" s="155"/>
      <c r="P210" s="156"/>
      <c r="Q210" s="158"/>
      <c r="R210" s="155"/>
      <c r="S210" s="156"/>
      <c r="T210" s="158"/>
      <c r="U210" s="155"/>
      <c r="V210" s="156"/>
      <c r="W210" s="158"/>
      <c r="X210" s="155"/>
      <c r="Y210" s="156"/>
      <c r="Z210" s="159"/>
      <c r="AA210" s="155"/>
      <c r="AB210" s="156"/>
      <c r="AC210" s="180"/>
      <c r="AD210" s="155"/>
      <c r="AE210" s="155"/>
      <c r="AF210" s="161"/>
      <c r="AG210" s="155"/>
      <c r="AH210" s="155"/>
      <c r="AI210" s="155"/>
      <c r="AJ210" s="156"/>
      <c r="AK210" s="161"/>
      <c r="AL210" s="155"/>
      <c r="AM210" s="155"/>
      <c r="AN210" s="155"/>
      <c r="AO210" s="155"/>
      <c r="AP210" s="155"/>
      <c r="AQ210" s="155"/>
      <c r="AR210" s="155"/>
      <c r="AS210" s="155"/>
      <c r="AT210" s="155"/>
      <c r="AU210" s="155"/>
      <c r="AV210" s="155"/>
      <c r="AW210" s="155"/>
      <c r="AX210" s="155"/>
      <c r="AY210" s="161"/>
      <c r="AZ210" s="155"/>
      <c r="BA210" s="155"/>
      <c r="BB210" s="155"/>
      <c r="BC210" s="155"/>
      <c r="BD210" s="163" t="str">
        <f t="shared" si="4"/>
        <v/>
      </c>
      <c r="BE210" s="164" t="str">
        <f t="shared" si="1"/>
        <v/>
      </c>
      <c r="BF210" s="164" t="str">
        <f t="shared" si="2"/>
        <v/>
      </c>
      <c r="BG210" s="164" t="str">
        <f t="shared" si="5"/>
        <v/>
      </c>
      <c r="BH210" s="168" t="str">
        <f t="shared" si="3"/>
        <v/>
      </c>
    </row>
    <row r="211">
      <c r="A211" s="154"/>
      <c r="B211" s="155"/>
      <c r="C211" s="155"/>
      <c r="D211" s="155"/>
      <c r="E211" s="155"/>
      <c r="F211" s="156"/>
      <c r="G211" s="157"/>
      <c r="H211" s="155"/>
      <c r="I211" s="155"/>
      <c r="J211" s="155"/>
      <c r="K211" s="156"/>
      <c r="L211" s="157"/>
      <c r="M211" s="155"/>
      <c r="N211" s="155"/>
      <c r="O211" s="155"/>
      <c r="P211" s="156"/>
      <c r="Q211" s="158"/>
      <c r="R211" s="155"/>
      <c r="S211" s="156"/>
      <c r="T211" s="158"/>
      <c r="U211" s="155"/>
      <c r="V211" s="156"/>
      <c r="W211" s="158"/>
      <c r="X211" s="155"/>
      <c r="Y211" s="156"/>
      <c r="Z211" s="159"/>
      <c r="AA211" s="155"/>
      <c r="AB211" s="156"/>
      <c r="AC211" s="180"/>
      <c r="AD211" s="155"/>
      <c r="AE211" s="155"/>
      <c r="AF211" s="161"/>
      <c r="AG211" s="155"/>
      <c r="AH211" s="155"/>
      <c r="AI211" s="155"/>
      <c r="AJ211" s="156"/>
      <c r="AK211" s="161"/>
      <c r="AL211" s="155"/>
      <c r="AM211" s="155"/>
      <c r="AN211" s="155"/>
      <c r="AO211" s="155"/>
      <c r="AP211" s="155"/>
      <c r="AQ211" s="155"/>
      <c r="AR211" s="155"/>
      <c r="AS211" s="155"/>
      <c r="AT211" s="155"/>
      <c r="AU211" s="155"/>
      <c r="AV211" s="155"/>
      <c r="AW211" s="155"/>
      <c r="AX211" s="155"/>
      <c r="AY211" s="161"/>
      <c r="AZ211" s="155"/>
      <c r="BA211" s="155"/>
      <c r="BB211" s="155"/>
      <c r="BC211" s="155"/>
      <c r="BD211" s="163" t="str">
        <f t="shared" si="4"/>
        <v/>
      </c>
      <c r="BE211" s="164" t="str">
        <f t="shared" si="1"/>
        <v/>
      </c>
      <c r="BF211" s="164" t="str">
        <f t="shared" si="2"/>
        <v/>
      </c>
      <c r="BG211" s="164" t="str">
        <f t="shared" si="5"/>
        <v/>
      </c>
      <c r="BH211" s="168" t="str">
        <f t="shared" si="3"/>
        <v/>
      </c>
    </row>
    <row r="212">
      <c r="A212" s="154"/>
      <c r="B212" s="155"/>
      <c r="C212" s="155"/>
      <c r="D212" s="155"/>
      <c r="E212" s="155"/>
      <c r="F212" s="156"/>
      <c r="G212" s="157"/>
      <c r="H212" s="155"/>
      <c r="I212" s="155"/>
      <c r="J212" s="155"/>
      <c r="K212" s="156"/>
      <c r="L212" s="157"/>
      <c r="M212" s="155"/>
      <c r="N212" s="155"/>
      <c r="O212" s="155"/>
      <c r="P212" s="156"/>
      <c r="Q212" s="158"/>
      <c r="R212" s="155"/>
      <c r="S212" s="156"/>
      <c r="T212" s="158"/>
      <c r="U212" s="155"/>
      <c r="V212" s="156"/>
      <c r="W212" s="158"/>
      <c r="X212" s="155"/>
      <c r="Y212" s="156"/>
      <c r="Z212" s="159"/>
      <c r="AA212" s="155"/>
      <c r="AB212" s="156"/>
      <c r="AC212" s="180"/>
      <c r="AD212" s="155"/>
      <c r="AE212" s="155"/>
      <c r="AF212" s="161"/>
      <c r="AG212" s="155"/>
      <c r="AH212" s="155"/>
      <c r="AI212" s="155"/>
      <c r="AJ212" s="156"/>
      <c r="AK212" s="161"/>
      <c r="AL212" s="155"/>
      <c r="AM212" s="155"/>
      <c r="AN212" s="155"/>
      <c r="AO212" s="155"/>
      <c r="AP212" s="155"/>
      <c r="AQ212" s="155"/>
      <c r="AR212" s="155"/>
      <c r="AS212" s="155"/>
      <c r="AT212" s="155"/>
      <c r="AU212" s="155"/>
      <c r="AV212" s="155"/>
      <c r="AW212" s="155"/>
      <c r="AX212" s="155"/>
      <c r="AY212" s="161"/>
      <c r="AZ212" s="155"/>
      <c r="BA212" s="155"/>
      <c r="BB212" s="155"/>
      <c r="BC212" s="155"/>
      <c r="BD212" s="163" t="str">
        <f t="shared" si="4"/>
        <v/>
      </c>
      <c r="BE212" s="164" t="str">
        <f t="shared" si="1"/>
        <v/>
      </c>
      <c r="BF212" s="164" t="str">
        <f t="shared" si="2"/>
        <v/>
      </c>
      <c r="BG212" s="164" t="str">
        <f t="shared" si="5"/>
        <v/>
      </c>
      <c r="BH212" s="168" t="str">
        <f t="shared" si="3"/>
        <v/>
      </c>
    </row>
    <row r="213">
      <c r="A213" s="154"/>
      <c r="B213" s="155"/>
      <c r="C213" s="155"/>
      <c r="D213" s="155"/>
      <c r="E213" s="155"/>
      <c r="F213" s="156"/>
      <c r="G213" s="157"/>
      <c r="H213" s="155"/>
      <c r="I213" s="155"/>
      <c r="J213" s="155"/>
      <c r="K213" s="156"/>
      <c r="L213" s="157"/>
      <c r="M213" s="155"/>
      <c r="N213" s="155"/>
      <c r="O213" s="155"/>
      <c r="P213" s="156"/>
      <c r="Q213" s="158"/>
      <c r="R213" s="155"/>
      <c r="S213" s="156"/>
      <c r="T213" s="158"/>
      <c r="U213" s="155"/>
      <c r="V213" s="156"/>
      <c r="W213" s="158"/>
      <c r="X213" s="155"/>
      <c r="Y213" s="156"/>
      <c r="Z213" s="159"/>
      <c r="AA213" s="155"/>
      <c r="AB213" s="156"/>
      <c r="AC213" s="180"/>
      <c r="AD213" s="155"/>
      <c r="AE213" s="155"/>
      <c r="AF213" s="161"/>
      <c r="AG213" s="155"/>
      <c r="AH213" s="155"/>
      <c r="AI213" s="155"/>
      <c r="AJ213" s="156"/>
      <c r="AK213" s="161"/>
      <c r="AL213" s="155"/>
      <c r="AM213" s="155"/>
      <c r="AN213" s="155"/>
      <c r="AO213" s="155"/>
      <c r="AP213" s="155"/>
      <c r="AQ213" s="155"/>
      <c r="AR213" s="155"/>
      <c r="AS213" s="155"/>
      <c r="AT213" s="155"/>
      <c r="AU213" s="155"/>
      <c r="AV213" s="155"/>
      <c r="AW213" s="155"/>
      <c r="AX213" s="155"/>
      <c r="AY213" s="161"/>
      <c r="AZ213" s="155"/>
      <c r="BA213" s="155"/>
      <c r="BB213" s="155"/>
      <c r="BC213" s="155"/>
      <c r="BD213" s="163" t="str">
        <f t="shared" si="4"/>
        <v/>
      </c>
      <c r="BE213" s="164" t="str">
        <f t="shared" si="1"/>
        <v/>
      </c>
      <c r="BF213" s="164" t="str">
        <f t="shared" si="2"/>
        <v/>
      </c>
      <c r="BG213" s="164" t="str">
        <f t="shared" si="5"/>
        <v/>
      </c>
      <c r="BH213" s="168" t="str">
        <f t="shared" si="3"/>
        <v/>
      </c>
    </row>
    <row r="214">
      <c r="A214" s="154"/>
      <c r="B214" s="155"/>
      <c r="C214" s="155"/>
      <c r="D214" s="155"/>
      <c r="E214" s="155"/>
      <c r="F214" s="156"/>
      <c r="G214" s="157"/>
      <c r="H214" s="155"/>
      <c r="I214" s="155"/>
      <c r="J214" s="155"/>
      <c r="K214" s="156"/>
      <c r="L214" s="157"/>
      <c r="M214" s="155"/>
      <c r="N214" s="155"/>
      <c r="O214" s="155"/>
      <c r="P214" s="156"/>
      <c r="Q214" s="158"/>
      <c r="R214" s="155"/>
      <c r="S214" s="156"/>
      <c r="T214" s="158"/>
      <c r="U214" s="155"/>
      <c r="V214" s="156"/>
      <c r="W214" s="158"/>
      <c r="X214" s="155"/>
      <c r="Y214" s="156"/>
      <c r="Z214" s="159"/>
      <c r="AA214" s="155"/>
      <c r="AB214" s="156"/>
      <c r="AC214" s="180"/>
      <c r="AD214" s="155"/>
      <c r="AE214" s="155"/>
      <c r="AF214" s="161"/>
      <c r="AG214" s="155"/>
      <c r="AH214" s="155"/>
      <c r="AI214" s="155"/>
      <c r="AJ214" s="156"/>
      <c r="AK214" s="161"/>
      <c r="AL214" s="155"/>
      <c r="AM214" s="155"/>
      <c r="AN214" s="155"/>
      <c r="AO214" s="155"/>
      <c r="AP214" s="155"/>
      <c r="AQ214" s="155"/>
      <c r="AR214" s="155"/>
      <c r="AS214" s="155"/>
      <c r="AT214" s="155"/>
      <c r="AU214" s="155"/>
      <c r="AV214" s="155"/>
      <c r="AW214" s="155"/>
      <c r="AX214" s="155"/>
      <c r="AY214" s="161"/>
      <c r="AZ214" s="155"/>
      <c r="BA214" s="155"/>
      <c r="BB214" s="155"/>
      <c r="BC214" s="155"/>
      <c r="BD214" s="163" t="str">
        <f t="shared" si="4"/>
        <v/>
      </c>
      <c r="BE214" s="164" t="str">
        <f t="shared" si="1"/>
        <v/>
      </c>
      <c r="BF214" s="164" t="str">
        <f t="shared" si="2"/>
        <v/>
      </c>
      <c r="BG214" s="164" t="str">
        <f t="shared" si="5"/>
        <v/>
      </c>
      <c r="BH214" s="168" t="str">
        <f t="shared" si="3"/>
        <v/>
      </c>
    </row>
    <row r="215">
      <c r="A215" s="154"/>
      <c r="B215" s="155"/>
      <c r="C215" s="155"/>
      <c r="D215" s="155"/>
      <c r="E215" s="155"/>
      <c r="F215" s="156"/>
      <c r="G215" s="157"/>
      <c r="H215" s="155"/>
      <c r="I215" s="155"/>
      <c r="J215" s="155"/>
      <c r="K215" s="156"/>
      <c r="L215" s="157"/>
      <c r="M215" s="155"/>
      <c r="N215" s="155"/>
      <c r="O215" s="155"/>
      <c r="P215" s="156"/>
      <c r="Q215" s="158"/>
      <c r="R215" s="155"/>
      <c r="S215" s="156"/>
      <c r="T215" s="158"/>
      <c r="U215" s="155"/>
      <c r="V215" s="156"/>
      <c r="W215" s="158"/>
      <c r="X215" s="155"/>
      <c r="Y215" s="156"/>
      <c r="Z215" s="159"/>
      <c r="AA215" s="155"/>
      <c r="AB215" s="156"/>
      <c r="AC215" s="180"/>
      <c r="AD215" s="155"/>
      <c r="AE215" s="155"/>
      <c r="AF215" s="161"/>
      <c r="AG215" s="155"/>
      <c r="AH215" s="155"/>
      <c r="AI215" s="155"/>
      <c r="AJ215" s="156"/>
      <c r="AK215" s="161"/>
      <c r="AL215" s="155"/>
      <c r="AM215" s="155"/>
      <c r="AN215" s="155"/>
      <c r="AO215" s="155"/>
      <c r="AP215" s="155"/>
      <c r="AQ215" s="155"/>
      <c r="AR215" s="155"/>
      <c r="AS215" s="155"/>
      <c r="AT215" s="155"/>
      <c r="AU215" s="155"/>
      <c r="AV215" s="155"/>
      <c r="AW215" s="155"/>
      <c r="AX215" s="155"/>
      <c r="AY215" s="161"/>
      <c r="AZ215" s="155"/>
      <c r="BA215" s="155"/>
      <c r="BB215" s="155"/>
      <c r="BC215" s="155"/>
      <c r="BD215" s="163" t="str">
        <f t="shared" si="4"/>
        <v/>
      </c>
      <c r="BE215" s="164" t="str">
        <f t="shared" si="1"/>
        <v/>
      </c>
      <c r="BF215" s="164" t="str">
        <f t="shared" si="2"/>
        <v/>
      </c>
      <c r="BG215" s="164" t="str">
        <f t="shared" si="5"/>
        <v/>
      </c>
      <c r="BH215" s="168" t="str">
        <f t="shared" si="3"/>
        <v/>
      </c>
    </row>
    <row r="216">
      <c r="A216" s="154"/>
      <c r="B216" s="155"/>
      <c r="C216" s="155"/>
      <c r="D216" s="155"/>
      <c r="E216" s="155"/>
      <c r="F216" s="156"/>
      <c r="G216" s="157"/>
      <c r="H216" s="155"/>
      <c r="I216" s="155"/>
      <c r="J216" s="155"/>
      <c r="K216" s="156"/>
      <c r="L216" s="157"/>
      <c r="M216" s="155"/>
      <c r="N216" s="155"/>
      <c r="O216" s="155"/>
      <c r="P216" s="156"/>
      <c r="Q216" s="158"/>
      <c r="R216" s="155"/>
      <c r="S216" s="156"/>
      <c r="T216" s="158"/>
      <c r="U216" s="155"/>
      <c r="V216" s="156"/>
      <c r="W216" s="158"/>
      <c r="X216" s="155"/>
      <c r="Y216" s="156"/>
      <c r="Z216" s="159"/>
      <c r="AA216" s="155"/>
      <c r="AB216" s="156"/>
      <c r="AC216" s="180"/>
      <c r="AD216" s="155"/>
      <c r="AE216" s="155"/>
      <c r="AF216" s="161"/>
      <c r="AG216" s="155"/>
      <c r="AH216" s="155"/>
      <c r="AI216" s="155"/>
      <c r="AJ216" s="156"/>
      <c r="AK216" s="161"/>
      <c r="AL216" s="155"/>
      <c r="AM216" s="155"/>
      <c r="AN216" s="155"/>
      <c r="AO216" s="155"/>
      <c r="AP216" s="155"/>
      <c r="AQ216" s="155"/>
      <c r="AR216" s="155"/>
      <c r="AS216" s="155"/>
      <c r="AT216" s="155"/>
      <c r="AU216" s="155"/>
      <c r="AV216" s="155"/>
      <c r="AW216" s="155"/>
      <c r="AX216" s="155"/>
      <c r="AY216" s="161"/>
      <c r="AZ216" s="155"/>
      <c r="BA216" s="155"/>
      <c r="BB216" s="155"/>
      <c r="BC216" s="155"/>
      <c r="BD216" s="163" t="str">
        <f t="shared" si="4"/>
        <v/>
      </c>
      <c r="BE216" s="164" t="str">
        <f t="shared" si="1"/>
        <v/>
      </c>
      <c r="BF216" s="164" t="str">
        <f t="shared" si="2"/>
        <v/>
      </c>
      <c r="BG216" s="164" t="str">
        <f t="shared" si="5"/>
        <v/>
      </c>
      <c r="BH216" s="170" t="str">
        <f t="shared" si="3"/>
        <v/>
      </c>
    </row>
  </sheetData>
  <mergeCells count="2219">
    <mergeCell ref="C4:E4"/>
    <mergeCell ref="G4:H4"/>
    <mergeCell ref="L4:N4"/>
    <mergeCell ref="U4:W4"/>
    <mergeCell ref="AD4:AF4"/>
    <mergeCell ref="AM4:AO4"/>
    <mergeCell ref="AV4:AX4"/>
    <mergeCell ref="AD14:AF14"/>
    <mergeCell ref="AM14:AO14"/>
    <mergeCell ref="C9:E9"/>
    <mergeCell ref="L9:N9"/>
    <mergeCell ref="U9:W9"/>
    <mergeCell ref="AD9:AF9"/>
    <mergeCell ref="AM9:AO9"/>
    <mergeCell ref="AV9:AX9"/>
    <mergeCell ref="C14:E14"/>
    <mergeCell ref="AV14:AX14"/>
    <mergeCell ref="W17:Y17"/>
    <mergeCell ref="Z17:AB17"/>
    <mergeCell ref="AC17:AE17"/>
    <mergeCell ref="AF17:AJ17"/>
    <mergeCell ref="AK17:AX17"/>
    <mergeCell ref="AY17:BC17"/>
    <mergeCell ref="L14:N14"/>
    <mergeCell ref="U14:W14"/>
    <mergeCell ref="A17:F17"/>
    <mergeCell ref="G17:K17"/>
    <mergeCell ref="L17:P17"/>
    <mergeCell ref="Q17:S17"/>
    <mergeCell ref="T17:V17"/>
    <mergeCell ref="AC18:AE18"/>
    <mergeCell ref="AF18:AJ18"/>
    <mergeCell ref="AK18:AX18"/>
    <mergeCell ref="AY18:BC18"/>
    <mergeCell ref="A18:F18"/>
    <mergeCell ref="G18:K18"/>
    <mergeCell ref="L18:P18"/>
    <mergeCell ref="Q18:S18"/>
    <mergeCell ref="T18:V18"/>
    <mergeCell ref="W18:Y18"/>
    <mergeCell ref="Z18:AB18"/>
    <mergeCell ref="AC22:AE22"/>
    <mergeCell ref="AF22:AJ22"/>
    <mergeCell ref="AK22:AX22"/>
    <mergeCell ref="AY22:BC22"/>
    <mergeCell ref="A22:F22"/>
    <mergeCell ref="G22:K22"/>
    <mergeCell ref="L22:P22"/>
    <mergeCell ref="Q22:S22"/>
    <mergeCell ref="T22:V22"/>
    <mergeCell ref="W22:Y22"/>
    <mergeCell ref="Z22:AB22"/>
    <mergeCell ref="AC23:AE23"/>
    <mergeCell ref="AF23:AJ23"/>
    <mergeCell ref="AK23:AX23"/>
    <mergeCell ref="AY23:BC23"/>
    <mergeCell ref="A23:F23"/>
    <mergeCell ref="G23:K23"/>
    <mergeCell ref="L23:P23"/>
    <mergeCell ref="Q23:S23"/>
    <mergeCell ref="T23:V23"/>
    <mergeCell ref="W23:Y23"/>
    <mergeCell ref="Z23:AB23"/>
    <mergeCell ref="AC24:AE24"/>
    <mergeCell ref="AF24:AJ24"/>
    <mergeCell ref="AK24:AX24"/>
    <mergeCell ref="AY24:BC24"/>
    <mergeCell ref="A24:F24"/>
    <mergeCell ref="G24:K24"/>
    <mergeCell ref="L24:P24"/>
    <mergeCell ref="Q24:S24"/>
    <mergeCell ref="T24:V24"/>
    <mergeCell ref="W24:Y24"/>
    <mergeCell ref="Z24:AB24"/>
    <mergeCell ref="AC25:AE25"/>
    <mergeCell ref="AF25:AJ25"/>
    <mergeCell ref="AK25:AX25"/>
    <mergeCell ref="AY25:BC25"/>
    <mergeCell ref="A25:F25"/>
    <mergeCell ref="G25:K25"/>
    <mergeCell ref="L25:P25"/>
    <mergeCell ref="Q25:S25"/>
    <mergeCell ref="T25:V25"/>
    <mergeCell ref="W25:Y25"/>
    <mergeCell ref="Z25:AB25"/>
    <mergeCell ref="AC26:AE26"/>
    <mergeCell ref="AF26:AJ26"/>
    <mergeCell ref="AK26:AX26"/>
    <mergeCell ref="AY26:BC26"/>
    <mergeCell ref="A26:F26"/>
    <mergeCell ref="G26:K26"/>
    <mergeCell ref="L26:P26"/>
    <mergeCell ref="Q26:S26"/>
    <mergeCell ref="T26:V26"/>
    <mergeCell ref="W26:Y26"/>
    <mergeCell ref="Z26:AB26"/>
    <mergeCell ref="AC27:AE27"/>
    <mergeCell ref="AF27:AJ27"/>
    <mergeCell ref="AK27:AX27"/>
    <mergeCell ref="AY27:BC27"/>
    <mergeCell ref="A27:F27"/>
    <mergeCell ref="G27:K27"/>
    <mergeCell ref="L27:P27"/>
    <mergeCell ref="Q27:S27"/>
    <mergeCell ref="T27:V27"/>
    <mergeCell ref="W27:Y27"/>
    <mergeCell ref="Z27:AB27"/>
    <mergeCell ref="AC28:AE28"/>
    <mergeCell ref="AF28:AJ28"/>
    <mergeCell ref="AK28:AX28"/>
    <mergeCell ref="AY28:BC28"/>
    <mergeCell ref="A28:F28"/>
    <mergeCell ref="G28:K28"/>
    <mergeCell ref="L28:P28"/>
    <mergeCell ref="Q28:S28"/>
    <mergeCell ref="T28:V28"/>
    <mergeCell ref="W28:Y28"/>
    <mergeCell ref="Z28:AB28"/>
    <mergeCell ref="AC29:AE29"/>
    <mergeCell ref="AF29:AJ29"/>
    <mergeCell ref="AK29:AX29"/>
    <mergeCell ref="AY29:BC29"/>
    <mergeCell ref="A29:F29"/>
    <mergeCell ref="G29:K29"/>
    <mergeCell ref="L29:P29"/>
    <mergeCell ref="Q29:S29"/>
    <mergeCell ref="T29:V29"/>
    <mergeCell ref="W29:Y29"/>
    <mergeCell ref="Z29:AB29"/>
    <mergeCell ref="AC30:AE30"/>
    <mergeCell ref="AF30:AJ30"/>
    <mergeCell ref="AK30:AX30"/>
    <mergeCell ref="AY30:BC30"/>
    <mergeCell ref="A30:F30"/>
    <mergeCell ref="G30:K30"/>
    <mergeCell ref="L30:P30"/>
    <mergeCell ref="Q30:S30"/>
    <mergeCell ref="T30:V30"/>
    <mergeCell ref="W30:Y30"/>
    <mergeCell ref="Z30:AB30"/>
    <mergeCell ref="AC31:AE31"/>
    <mergeCell ref="AF31:AJ31"/>
    <mergeCell ref="AK31:AX31"/>
    <mergeCell ref="AY31:BC31"/>
    <mergeCell ref="A31:F31"/>
    <mergeCell ref="G31:K31"/>
    <mergeCell ref="L31:P31"/>
    <mergeCell ref="Q31:S31"/>
    <mergeCell ref="T31:V31"/>
    <mergeCell ref="W31:Y31"/>
    <mergeCell ref="Z31:AB31"/>
    <mergeCell ref="AC32:AE32"/>
    <mergeCell ref="AF32:AJ32"/>
    <mergeCell ref="AK32:AX32"/>
    <mergeCell ref="AY32:BC32"/>
    <mergeCell ref="A32:F32"/>
    <mergeCell ref="G32:K32"/>
    <mergeCell ref="L32:P32"/>
    <mergeCell ref="Q32:S32"/>
    <mergeCell ref="T32:V32"/>
    <mergeCell ref="W32:Y32"/>
    <mergeCell ref="Z32:AB32"/>
    <mergeCell ref="AC33:AE33"/>
    <mergeCell ref="AF33:AJ33"/>
    <mergeCell ref="AK33:AX33"/>
    <mergeCell ref="AY33:BC33"/>
    <mergeCell ref="A33:F33"/>
    <mergeCell ref="G33:K33"/>
    <mergeCell ref="L33:P33"/>
    <mergeCell ref="Q33:S33"/>
    <mergeCell ref="T33:V33"/>
    <mergeCell ref="W33:Y33"/>
    <mergeCell ref="Z33:AB33"/>
    <mergeCell ref="AC34:AE34"/>
    <mergeCell ref="AF34:AJ34"/>
    <mergeCell ref="AK34:AX34"/>
    <mergeCell ref="AY34:BC34"/>
    <mergeCell ref="A34:F34"/>
    <mergeCell ref="G34:K34"/>
    <mergeCell ref="L34:P34"/>
    <mergeCell ref="Q34:S34"/>
    <mergeCell ref="T34:V34"/>
    <mergeCell ref="W34:Y34"/>
    <mergeCell ref="Z34:AB34"/>
    <mergeCell ref="AC35:AE35"/>
    <mergeCell ref="AF35:AJ35"/>
    <mergeCell ref="AK35:AX35"/>
    <mergeCell ref="AY35:BC35"/>
    <mergeCell ref="A35:F35"/>
    <mergeCell ref="G35:K35"/>
    <mergeCell ref="L35:P35"/>
    <mergeCell ref="Q35:S35"/>
    <mergeCell ref="T35:V35"/>
    <mergeCell ref="W35:Y35"/>
    <mergeCell ref="Z35:AB35"/>
    <mergeCell ref="AC36:AE36"/>
    <mergeCell ref="AF36:AJ36"/>
    <mergeCell ref="AK36:AX36"/>
    <mergeCell ref="AY36:BC36"/>
    <mergeCell ref="A36:F36"/>
    <mergeCell ref="G36:K36"/>
    <mergeCell ref="L36:P36"/>
    <mergeCell ref="Q36:S36"/>
    <mergeCell ref="T36:V36"/>
    <mergeCell ref="W36:Y36"/>
    <mergeCell ref="Z36:AB36"/>
    <mergeCell ref="AC37:AE37"/>
    <mergeCell ref="AF37:AJ37"/>
    <mergeCell ref="AK37:AX37"/>
    <mergeCell ref="AY37:BC37"/>
    <mergeCell ref="A37:F37"/>
    <mergeCell ref="G37:K37"/>
    <mergeCell ref="L37:P37"/>
    <mergeCell ref="Q37:S37"/>
    <mergeCell ref="T37:V37"/>
    <mergeCell ref="W37:Y37"/>
    <mergeCell ref="Z37:AB37"/>
    <mergeCell ref="AC38:AE38"/>
    <mergeCell ref="AF38:AJ38"/>
    <mergeCell ref="AK38:AX38"/>
    <mergeCell ref="AY38:BC38"/>
    <mergeCell ref="A38:F38"/>
    <mergeCell ref="G38:K38"/>
    <mergeCell ref="L38:P38"/>
    <mergeCell ref="Q38:S38"/>
    <mergeCell ref="T38:V38"/>
    <mergeCell ref="W38:Y38"/>
    <mergeCell ref="Z38:AB38"/>
    <mergeCell ref="AC39:AE39"/>
    <mergeCell ref="AF39:AJ39"/>
    <mergeCell ref="AK39:AX39"/>
    <mergeCell ref="AY39:BC39"/>
    <mergeCell ref="A39:F39"/>
    <mergeCell ref="G39:K39"/>
    <mergeCell ref="L39:P39"/>
    <mergeCell ref="Q39:S39"/>
    <mergeCell ref="T39:V39"/>
    <mergeCell ref="W39:Y39"/>
    <mergeCell ref="Z39:AB39"/>
    <mergeCell ref="AC40:AE40"/>
    <mergeCell ref="AF40:AJ40"/>
    <mergeCell ref="AK40:AX40"/>
    <mergeCell ref="AY40:BC40"/>
    <mergeCell ref="A40:F40"/>
    <mergeCell ref="G40:K40"/>
    <mergeCell ref="L40:P40"/>
    <mergeCell ref="Q40:S40"/>
    <mergeCell ref="T40:V40"/>
    <mergeCell ref="W40:Y40"/>
    <mergeCell ref="Z40:AB40"/>
    <mergeCell ref="AC41:AE41"/>
    <mergeCell ref="AF41:AJ41"/>
    <mergeCell ref="AK41:AX41"/>
    <mergeCell ref="AY41:BC41"/>
    <mergeCell ref="A41:F41"/>
    <mergeCell ref="G41:K41"/>
    <mergeCell ref="L41:P41"/>
    <mergeCell ref="Q41:S41"/>
    <mergeCell ref="T41:V41"/>
    <mergeCell ref="W41:Y41"/>
    <mergeCell ref="Z41:AB41"/>
    <mergeCell ref="AC42:AE42"/>
    <mergeCell ref="AF42:AJ42"/>
    <mergeCell ref="AK42:AX42"/>
    <mergeCell ref="AY42:BC42"/>
    <mergeCell ref="A42:F42"/>
    <mergeCell ref="G42:K42"/>
    <mergeCell ref="L42:P42"/>
    <mergeCell ref="Q42:S42"/>
    <mergeCell ref="T42:V42"/>
    <mergeCell ref="W42:Y42"/>
    <mergeCell ref="Z42:AB42"/>
    <mergeCell ref="AC43:AE43"/>
    <mergeCell ref="AF43:AJ43"/>
    <mergeCell ref="AK43:AX43"/>
    <mergeCell ref="AY43:BC43"/>
    <mergeCell ref="A43:F43"/>
    <mergeCell ref="G43:K43"/>
    <mergeCell ref="L43:P43"/>
    <mergeCell ref="Q43:S43"/>
    <mergeCell ref="T43:V43"/>
    <mergeCell ref="W43:Y43"/>
    <mergeCell ref="Z43:AB43"/>
    <mergeCell ref="AC44:AE44"/>
    <mergeCell ref="AF44:AJ44"/>
    <mergeCell ref="AK44:AX44"/>
    <mergeCell ref="AY44:BC44"/>
    <mergeCell ref="A44:F44"/>
    <mergeCell ref="G44:K44"/>
    <mergeCell ref="L44:P44"/>
    <mergeCell ref="Q44:S44"/>
    <mergeCell ref="T44:V44"/>
    <mergeCell ref="W44:Y44"/>
    <mergeCell ref="Z44:AB44"/>
    <mergeCell ref="AC45:AE45"/>
    <mergeCell ref="AF45:AJ45"/>
    <mergeCell ref="AK45:AX45"/>
    <mergeCell ref="AY45:BC45"/>
    <mergeCell ref="A45:F45"/>
    <mergeCell ref="G45:K45"/>
    <mergeCell ref="L45:P45"/>
    <mergeCell ref="Q45:S45"/>
    <mergeCell ref="T45:V45"/>
    <mergeCell ref="W45:Y45"/>
    <mergeCell ref="Z45:AB45"/>
    <mergeCell ref="AC46:AE46"/>
    <mergeCell ref="AF46:AJ46"/>
    <mergeCell ref="AK46:AX46"/>
    <mergeCell ref="AY46:BC46"/>
    <mergeCell ref="A46:F46"/>
    <mergeCell ref="G46:K46"/>
    <mergeCell ref="L46:P46"/>
    <mergeCell ref="Q46:S46"/>
    <mergeCell ref="T46:V46"/>
    <mergeCell ref="W46:Y46"/>
    <mergeCell ref="Z46:AB46"/>
    <mergeCell ref="AC47:AE47"/>
    <mergeCell ref="AF47:AJ47"/>
    <mergeCell ref="AK47:AX47"/>
    <mergeCell ref="AY47:BC47"/>
    <mergeCell ref="A47:F47"/>
    <mergeCell ref="G47:K47"/>
    <mergeCell ref="L47:P47"/>
    <mergeCell ref="Q47:S47"/>
    <mergeCell ref="T47:V47"/>
    <mergeCell ref="W47:Y47"/>
    <mergeCell ref="Z47:AB47"/>
    <mergeCell ref="AC48:AE48"/>
    <mergeCell ref="AF48:AJ48"/>
    <mergeCell ref="AK48:AX48"/>
    <mergeCell ref="AY48:BC48"/>
    <mergeCell ref="A48:F48"/>
    <mergeCell ref="G48:K48"/>
    <mergeCell ref="L48:P48"/>
    <mergeCell ref="Q48:S48"/>
    <mergeCell ref="T48:V48"/>
    <mergeCell ref="W48:Y48"/>
    <mergeCell ref="Z48:AB48"/>
    <mergeCell ref="AC49:AE49"/>
    <mergeCell ref="AF49:AJ49"/>
    <mergeCell ref="AK49:AX49"/>
    <mergeCell ref="AY49:BC49"/>
    <mergeCell ref="A49:F49"/>
    <mergeCell ref="G49:K49"/>
    <mergeCell ref="L49:P49"/>
    <mergeCell ref="Q49:S49"/>
    <mergeCell ref="T49:V49"/>
    <mergeCell ref="W49:Y49"/>
    <mergeCell ref="Z49:AB49"/>
    <mergeCell ref="AC50:AE50"/>
    <mergeCell ref="AF50:AJ50"/>
    <mergeCell ref="AK50:AX50"/>
    <mergeCell ref="AY50:BC50"/>
    <mergeCell ref="A50:F50"/>
    <mergeCell ref="G50:K50"/>
    <mergeCell ref="L50:P50"/>
    <mergeCell ref="Q50:S50"/>
    <mergeCell ref="T50:V50"/>
    <mergeCell ref="W50:Y50"/>
    <mergeCell ref="Z50:AB50"/>
    <mergeCell ref="AC51:AE51"/>
    <mergeCell ref="AF51:AJ51"/>
    <mergeCell ref="AK51:AX51"/>
    <mergeCell ref="AY51:BC51"/>
    <mergeCell ref="A51:F51"/>
    <mergeCell ref="G51:K51"/>
    <mergeCell ref="L51:P51"/>
    <mergeCell ref="Q51:S51"/>
    <mergeCell ref="T51:V51"/>
    <mergeCell ref="W51:Y51"/>
    <mergeCell ref="Z51:AB51"/>
    <mergeCell ref="AC52:AE52"/>
    <mergeCell ref="AF52:AJ52"/>
    <mergeCell ref="AK52:AX52"/>
    <mergeCell ref="AY52:BC52"/>
    <mergeCell ref="A52:F52"/>
    <mergeCell ref="G52:K52"/>
    <mergeCell ref="L52:P52"/>
    <mergeCell ref="Q52:S52"/>
    <mergeCell ref="T52:V52"/>
    <mergeCell ref="W52:Y52"/>
    <mergeCell ref="Z52:AB52"/>
    <mergeCell ref="AC53:AE53"/>
    <mergeCell ref="AF53:AJ53"/>
    <mergeCell ref="AK53:AX53"/>
    <mergeCell ref="AY53:BC53"/>
    <mergeCell ref="A53:F53"/>
    <mergeCell ref="G53:K53"/>
    <mergeCell ref="L53:P53"/>
    <mergeCell ref="Q53:S53"/>
    <mergeCell ref="T53:V53"/>
    <mergeCell ref="W53:Y53"/>
    <mergeCell ref="Z53:AB53"/>
    <mergeCell ref="AC54:AE54"/>
    <mergeCell ref="AF54:AJ54"/>
    <mergeCell ref="AK54:AX54"/>
    <mergeCell ref="AY54:BC54"/>
    <mergeCell ref="A54:F54"/>
    <mergeCell ref="G54:K54"/>
    <mergeCell ref="L54:P54"/>
    <mergeCell ref="Q54:S54"/>
    <mergeCell ref="T54:V54"/>
    <mergeCell ref="W54:Y54"/>
    <mergeCell ref="Z54:AB54"/>
    <mergeCell ref="AC55:AE55"/>
    <mergeCell ref="AF55:AJ55"/>
    <mergeCell ref="AK55:AX55"/>
    <mergeCell ref="AY55:BC55"/>
    <mergeCell ref="A55:F55"/>
    <mergeCell ref="G55:K55"/>
    <mergeCell ref="L55:P55"/>
    <mergeCell ref="Q55:S55"/>
    <mergeCell ref="T55:V55"/>
    <mergeCell ref="W55:Y55"/>
    <mergeCell ref="Z55:AB55"/>
    <mergeCell ref="AC56:AE56"/>
    <mergeCell ref="AF56:AJ56"/>
    <mergeCell ref="AK56:AX56"/>
    <mergeCell ref="AY56:BC56"/>
    <mergeCell ref="A56:F56"/>
    <mergeCell ref="G56:K56"/>
    <mergeCell ref="L56:P56"/>
    <mergeCell ref="Q56:S56"/>
    <mergeCell ref="T56:V56"/>
    <mergeCell ref="W56:Y56"/>
    <mergeCell ref="Z56:AB56"/>
    <mergeCell ref="AC57:AE57"/>
    <mergeCell ref="AF57:AJ57"/>
    <mergeCell ref="AK57:AX57"/>
    <mergeCell ref="AY57:BC57"/>
    <mergeCell ref="A57:F57"/>
    <mergeCell ref="G57:K57"/>
    <mergeCell ref="L57:P57"/>
    <mergeCell ref="Q57:S57"/>
    <mergeCell ref="T57:V57"/>
    <mergeCell ref="W57:Y57"/>
    <mergeCell ref="Z57:AB57"/>
    <mergeCell ref="AC58:AE58"/>
    <mergeCell ref="AF58:AJ58"/>
    <mergeCell ref="AK58:AX58"/>
    <mergeCell ref="AY58:BC58"/>
    <mergeCell ref="A58:F58"/>
    <mergeCell ref="G58:K58"/>
    <mergeCell ref="L58:P58"/>
    <mergeCell ref="Q58:S58"/>
    <mergeCell ref="T58:V58"/>
    <mergeCell ref="W58:Y58"/>
    <mergeCell ref="Z58:AB58"/>
    <mergeCell ref="AC59:AE59"/>
    <mergeCell ref="AF59:AJ59"/>
    <mergeCell ref="AK59:AX59"/>
    <mergeCell ref="AY59:BC59"/>
    <mergeCell ref="A59:F59"/>
    <mergeCell ref="G59:K59"/>
    <mergeCell ref="L59:P59"/>
    <mergeCell ref="Q59:S59"/>
    <mergeCell ref="T59:V59"/>
    <mergeCell ref="W59:Y59"/>
    <mergeCell ref="Z59:AB59"/>
    <mergeCell ref="AC60:AE60"/>
    <mergeCell ref="AF60:AJ60"/>
    <mergeCell ref="AK60:AX60"/>
    <mergeCell ref="AY60:BC60"/>
    <mergeCell ref="A60:F60"/>
    <mergeCell ref="G60:K60"/>
    <mergeCell ref="L60:P60"/>
    <mergeCell ref="Q60:S60"/>
    <mergeCell ref="T60:V60"/>
    <mergeCell ref="W60:Y60"/>
    <mergeCell ref="Z60:AB60"/>
    <mergeCell ref="AC61:AE61"/>
    <mergeCell ref="AF61:AJ61"/>
    <mergeCell ref="AK61:AX61"/>
    <mergeCell ref="AY61:BC61"/>
    <mergeCell ref="A61:F61"/>
    <mergeCell ref="G61:K61"/>
    <mergeCell ref="L61:P61"/>
    <mergeCell ref="Q61:S61"/>
    <mergeCell ref="T61:V61"/>
    <mergeCell ref="W61:Y61"/>
    <mergeCell ref="Z61:AB61"/>
    <mergeCell ref="AC62:AE62"/>
    <mergeCell ref="AF62:AJ62"/>
    <mergeCell ref="AK62:AX62"/>
    <mergeCell ref="AY62:BC62"/>
    <mergeCell ref="A62:F62"/>
    <mergeCell ref="G62:K62"/>
    <mergeCell ref="L62:P62"/>
    <mergeCell ref="Q62:S62"/>
    <mergeCell ref="T62:V62"/>
    <mergeCell ref="W62:Y62"/>
    <mergeCell ref="Z62:AB62"/>
    <mergeCell ref="AC63:AE63"/>
    <mergeCell ref="AF63:AJ63"/>
    <mergeCell ref="AK63:AX63"/>
    <mergeCell ref="AY63:BC63"/>
    <mergeCell ref="A63:F63"/>
    <mergeCell ref="G63:K63"/>
    <mergeCell ref="L63:P63"/>
    <mergeCell ref="Q63:S63"/>
    <mergeCell ref="T63:V63"/>
    <mergeCell ref="W63:Y63"/>
    <mergeCell ref="Z63:AB63"/>
    <mergeCell ref="AC64:AE64"/>
    <mergeCell ref="AF64:AJ64"/>
    <mergeCell ref="AK64:AX64"/>
    <mergeCell ref="AY64:BC64"/>
    <mergeCell ref="A64:F64"/>
    <mergeCell ref="G64:K64"/>
    <mergeCell ref="L64:P64"/>
    <mergeCell ref="Q64:S64"/>
    <mergeCell ref="T64:V64"/>
    <mergeCell ref="W64:Y64"/>
    <mergeCell ref="Z64:AB64"/>
    <mergeCell ref="AC65:AE65"/>
    <mergeCell ref="AF65:AJ65"/>
    <mergeCell ref="AK65:AX65"/>
    <mergeCell ref="AY65:BC65"/>
    <mergeCell ref="A65:F65"/>
    <mergeCell ref="G65:K65"/>
    <mergeCell ref="L65:P65"/>
    <mergeCell ref="Q65:S65"/>
    <mergeCell ref="T65:V65"/>
    <mergeCell ref="W65:Y65"/>
    <mergeCell ref="Z65:AB65"/>
    <mergeCell ref="AC66:AE66"/>
    <mergeCell ref="AF66:AJ66"/>
    <mergeCell ref="AK66:AX66"/>
    <mergeCell ref="AY66:BC66"/>
    <mergeCell ref="A66:F66"/>
    <mergeCell ref="G66:K66"/>
    <mergeCell ref="L66:P66"/>
    <mergeCell ref="Q66:S66"/>
    <mergeCell ref="T66:V66"/>
    <mergeCell ref="W66:Y66"/>
    <mergeCell ref="Z66:AB66"/>
    <mergeCell ref="AC67:AE67"/>
    <mergeCell ref="AF67:AJ67"/>
    <mergeCell ref="AK67:AX67"/>
    <mergeCell ref="AY67:BC67"/>
    <mergeCell ref="A67:F67"/>
    <mergeCell ref="G67:K67"/>
    <mergeCell ref="L67:P67"/>
    <mergeCell ref="Q67:S67"/>
    <mergeCell ref="T67:V67"/>
    <mergeCell ref="W67:Y67"/>
    <mergeCell ref="Z67:AB67"/>
    <mergeCell ref="AC68:AE68"/>
    <mergeCell ref="AF68:AJ68"/>
    <mergeCell ref="AK68:AX68"/>
    <mergeCell ref="AY68:BC68"/>
    <mergeCell ref="A68:F68"/>
    <mergeCell ref="G68:K68"/>
    <mergeCell ref="L68:P68"/>
    <mergeCell ref="Q68:S68"/>
    <mergeCell ref="T68:V68"/>
    <mergeCell ref="W68:Y68"/>
    <mergeCell ref="Z68:AB68"/>
    <mergeCell ref="AC69:AE69"/>
    <mergeCell ref="AF69:AJ69"/>
    <mergeCell ref="AK69:AX69"/>
    <mergeCell ref="AY69:BC69"/>
    <mergeCell ref="A69:F69"/>
    <mergeCell ref="G69:K69"/>
    <mergeCell ref="L69:P69"/>
    <mergeCell ref="Q69:S69"/>
    <mergeCell ref="T69:V69"/>
    <mergeCell ref="W69:Y69"/>
    <mergeCell ref="Z69:AB69"/>
    <mergeCell ref="AC70:AE70"/>
    <mergeCell ref="AF70:AJ70"/>
    <mergeCell ref="AK70:AX70"/>
    <mergeCell ref="AY70:BC70"/>
    <mergeCell ref="A70:F70"/>
    <mergeCell ref="G70:K70"/>
    <mergeCell ref="L70:P70"/>
    <mergeCell ref="Q70:S70"/>
    <mergeCell ref="T70:V70"/>
    <mergeCell ref="W70:Y70"/>
    <mergeCell ref="Z70:AB70"/>
    <mergeCell ref="AC71:AE71"/>
    <mergeCell ref="AF71:AJ71"/>
    <mergeCell ref="AK71:AX71"/>
    <mergeCell ref="AY71:BC71"/>
    <mergeCell ref="A71:F71"/>
    <mergeCell ref="G71:K71"/>
    <mergeCell ref="L71:P71"/>
    <mergeCell ref="Q71:S71"/>
    <mergeCell ref="T71:V71"/>
    <mergeCell ref="W71:Y71"/>
    <mergeCell ref="Z71:AB71"/>
    <mergeCell ref="AC72:AE72"/>
    <mergeCell ref="AF72:AJ72"/>
    <mergeCell ref="AK72:AX72"/>
    <mergeCell ref="AY72:BC72"/>
    <mergeCell ref="A72:F72"/>
    <mergeCell ref="G72:K72"/>
    <mergeCell ref="L72:P72"/>
    <mergeCell ref="Q72:S72"/>
    <mergeCell ref="T72:V72"/>
    <mergeCell ref="W72:Y72"/>
    <mergeCell ref="Z72:AB72"/>
    <mergeCell ref="AC73:AE73"/>
    <mergeCell ref="AF73:AJ73"/>
    <mergeCell ref="AK73:AX73"/>
    <mergeCell ref="AY73:BC73"/>
    <mergeCell ref="A73:F73"/>
    <mergeCell ref="G73:K73"/>
    <mergeCell ref="L73:P73"/>
    <mergeCell ref="Q73:S73"/>
    <mergeCell ref="T73:V73"/>
    <mergeCell ref="W73:Y73"/>
    <mergeCell ref="Z73:AB73"/>
    <mergeCell ref="AC74:AE74"/>
    <mergeCell ref="AF74:AJ74"/>
    <mergeCell ref="AK74:AX74"/>
    <mergeCell ref="AY74:BC74"/>
    <mergeCell ref="A74:F74"/>
    <mergeCell ref="G74:K74"/>
    <mergeCell ref="L74:P74"/>
    <mergeCell ref="Q74:S74"/>
    <mergeCell ref="T74:V74"/>
    <mergeCell ref="W74:Y74"/>
    <mergeCell ref="Z74:AB74"/>
    <mergeCell ref="AC75:AE75"/>
    <mergeCell ref="AF75:AJ75"/>
    <mergeCell ref="AK75:AX75"/>
    <mergeCell ref="AY75:BC75"/>
    <mergeCell ref="A75:F75"/>
    <mergeCell ref="G75:K75"/>
    <mergeCell ref="L75:P75"/>
    <mergeCell ref="Q75:S75"/>
    <mergeCell ref="T75:V75"/>
    <mergeCell ref="W75:Y75"/>
    <mergeCell ref="Z75:AB75"/>
    <mergeCell ref="AC76:AE76"/>
    <mergeCell ref="AF76:AJ76"/>
    <mergeCell ref="AK76:AX76"/>
    <mergeCell ref="AY76:BC76"/>
    <mergeCell ref="A76:F76"/>
    <mergeCell ref="G76:K76"/>
    <mergeCell ref="L76:P76"/>
    <mergeCell ref="Q76:S76"/>
    <mergeCell ref="T76:V76"/>
    <mergeCell ref="W76:Y76"/>
    <mergeCell ref="Z76:AB76"/>
    <mergeCell ref="AC77:AE77"/>
    <mergeCell ref="AF77:AJ77"/>
    <mergeCell ref="AK77:AX77"/>
    <mergeCell ref="AY77:BC77"/>
    <mergeCell ref="A77:F77"/>
    <mergeCell ref="G77:K77"/>
    <mergeCell ref="L77:P77"/>
    <mergeCell ref="Q77:S77"/>
    <mergeCell ref="T77:V77"/>
    <mergeCell ref="W77:Y77"/>
    <mergeCell ref="Z77:AB77"/>
    <mergeCell ref="AC78:AE78"/>
    <mergeCell ref="AF78:AJ78"/>
    <mergeCell ref="AK78:AX78"/>
    <mergeCell ref="AY78:BC78"/>
    <mergeCell ref="A78:F78"/>
    <mergeCell ref="G78:K78"/>
    <mergeCell ref="L78:P78"/>
    <mergeCell ref="Q78:S78"/>
    <mergeCell ref="T78:V78"/>
    <mergeCell ref="W78:Y78"/>
    <mergeCell ref="Z78:AB78"/>
    <mergeCell ref="AC79:AE79"/>
    <mergeCell ref="AF79:AJ79"/>
    <mergeCell ref="AK79:AX79"/>
    <mergeCell ref="AY79:BC79"/>
    <mergeCell ref="A79:F79"/>
    <mergeCell ref="G79:K79"/>
    <mergeCell ref="L79:P79"/>
    <mergeCell ref="Q79:S79"/>
    <mergeCell ref="T79:V79"/>
    <mergeCell ref="W79:Y79"/>
    <mergeCell ref="Z79:AB79"/>
    <mergeCell ref="AC80:AE80"/>
    <mergeCell ref="AF80:AJ80"/>
    <mergeCell ref="AK80:AX80"/>
    <mergeCell ref="AY80:BC80"/>
    <mergeCell ref="A80:F80"/>
    <mergeCell ref="G80:K80"/>
    <mergeCell ref="L80:P80"/>
    <mergeCell ref="Q80:S80"/>
    <mergeCell ref="T80:V80"/>
    <mergeCell ref="W80:Y80"/>
    <mergeCell ref="Z80:AB80"/>
    <mergeCell ref="AC81:AE81"/>
    <mergeCell ref="AF81:AJ81"/>
    <mergeCell ref="AK81:AX81"/>
    <mergeCell ref="AY81:BC81"/>
    <mergeCell ref="A81:F81"/>
    <mergeCell ref="G81:K81"/>
    <mergeCell ref="L81:P81"/>
    <mergeCell ref="Q81:S81"/>
    <mergeCell ref="T81:V81"/>
    <mergeCell ref="W81:Y81"/>
    <mergeCell ref="Z81:AB81"/>
    <mergeCell ref="AC82:AE82"/>
    <mergeCell ref="AF82:AJ82"/>
    <mergeCell ref="AK82:AX82"/>
    <mergeCell ref="AY82:BC82"/>
    <mergeCell ref="A82:F82"/>
    <mergeCell ref="G82:K82"/>
    <mergeCell ref="L82:P82"/>
    <mergeCell ref="Q82:S82"/>
    <mergeCell ref="T82:V82"/>
    <mergeCell ref="W82:Y82"/>
    <mergeCell ref="Z82:AB82"/>
    <mergeCell ref="AC83:AE83"/>
    <mergeCell ref="AF83:AJ83"/>
    <mergeCell ref="AK83:AX83"/>
    <mergeCell ref="AY83:BC83"/>
    <mergeCell ref="A83:F83"/>
    <mergeCell ref="G83:K83"/>
    <mergeCell ref="L83:P83"/>
    <mergeCell ref="Q83:S83"/>
    <mergeCell ref="T83:V83"/>
    <mergeCell ref="W83:Y83"/>
    <mergeCell ref="Z83:AB83"/>
    <mergeCell ref="AC84:AE84"/>
    <mergeCell ref="AF84:AJ84"/>
    <mergeCell ref="AK84:AX84"/>
    <mergeCell ref="AY84:BC84"/>
    <mergeCell ref="A84:F84"/>
    <mergeCell ref="G84:K84"/>
    <mergeCell ref="L84:P84"/>
    <mergeCell ref="Q84:S84"/>
    <mergeCell ref="T84:V84"/>
    <mergeCell ref="W84:Y84"/>
    <mergeCell ref="Z84:AB84"/>
    <mergeCell ref="AC85:AE85"/>
    <mergeCell ref="AF85:AJ85"/>
    <mergeCell ref="AK85:AX85"/>
    <mergeCell ref="AY85:BC85"/>
    <mergeCell ref="A85:F85"/>
    <mergeCell ref="G85:K85"/>
    <mergeCell ref="L85:P85"/>
    <mergeCell ref="Q85:S85"/>
    <mergeCell ref="T85:V85"/>
    <mergeCell ref="W85:Y85"/>
    <mergeCell ref="Z85:AB85"/>
    <mergeCell ref="AC86:AE86"/>
    <mergeCell ref="AF86:AJ86"/>
    <mergeCell ref="AK86:AX86"/>
    <mergeCell ref="AY86:BC86"/>
    <mergeCell ref="A86:F86"/>
    <mergeCell ref="G86:K86"/>
    <mergeCell ref="L86:P86"/>
    <mergeCell ref="Q86:S86"/>
    <mergeCell ref="T86:V86"/>
    <mergeCell ref="W86:Y86"/>
    <mergeCell ref="Z86:AB86"/>
    <mergeCell ref="AC87:AE87"/>
    <mergeCell ref="AF87:AJ87"/>
    <mergeCell ref="AK87:AX87"/>
    <mergeCell ref="AY87:BC87"/>
    <mergeCell ref="A87:F87"/>
    <mergeCell ref="G87:K87"/>
    <mergeCell ref="L87:P87"/>
    <mergeCell ref="Q87:S87"/>
    <mergeCell ref="T87:V87"/>
    <mergeCell ref="W87:Y87"/>
    <mergeCell ref="Z87:AB87"/>
    <mergeCell ref="AC88:AE88"/>
    <mergeCell ref="AF88:AJ88"/>
    <mergeCell ref="AK88:AX88"/>
    <mergeCell ref="AY88:BC88"/>
    <mergeCell ref="A88:F88"/>
    <mergeCell ref="G88:K88"/>
    <mergeCell ref="L88:P88"/>
    <mergeCell ref="Q88:S88"/>
    <mergeCell ref="T88:V88"/>
    <mergeCell ref="W88:Y88"/>
    <mergeCell ref="Z88:AB88"/>
    <mergeCell ref="AC89:AE89"/>
    <mergeCell ref="AF89:AJ89"/>
    <mergeCell ref="AK89:AX89"/>
    <mergeCell ref="AY89:BC89"/>
    <mergeCell ref="A89:F89"/>
    <mergeCell ref="G89:K89"/>
    <mergeCell ref="L89:P89"/>
    <mergeCell ref="Q89:S89"/>
    <mergeCell ref="T89:V89"/>
    <mergeCell ref="W89:Y89"/>
    <mergeCell ref="Z89:AB89"/>
    <mergeCell ref="AC90:AE90"/>
    <mergeCell ref="AF90:AJ90"/>
    <mergeCell ref="AK90:AX90"/>
    <mergeCell ref="AY90:BC90"/>
    <mergeCell ref="A90:F90"/>
    <mergeCell ref="G90:K90"/>
    <mergeCell ref="L90:P90"/>
    <mergeCell ref="Q90:S90"/>
    <mergeCell ref="T90:V90"/>
    <mergeCell ref="W90:Y90"/>
    <mergeCell ref="Z90:AB90"/>
    <mergeCell ref="AC91:AE91"/>
    <mergeCell ref="AF91:AJ91"/>
    <mergeCell ref="AK91:AX91"/>
    <mergeCell ref="AY91:BC91"/>
    <mergeCell ref="A91:F91"/>
    <mergeCell ref="G91:K91"/>
    <mergeCell ref="L91:P91"/>
    <mergeCell ref="Q91:S91"/>
    <mergeCell ref="T91:V91"/>
    <mergeCell ref="W91:Y91"/>
    <mergeCell ref="Z91:AB91"/>
    <mergeCell ref="AC92:AE92"/>
    <mergeCell ref="AF92:AJ92"/>
    <mergeCell ref="AK92:AX92"/>
    <mergeCell ref="AY92:BC92"/>
    <mergeCell ref="A92:F92"/>
    <mergeCell ref="G92:K92"/>
    <mergeCell ref="L92:P92"/>
    <mergeCell ref="Q92:S92"/>
    <mergeCell ref="T92:V92"/>
    <mergeCell ref="W92:Y92"/>
    <mergeCell ref="Z92:AB92"/>
    <mergeCell ref="AC93:AE93"/>
    <mergeCell ref="AF93:AJ93"/>
    <mergeCell ref="AK93:AX93"/>
    <mergeCell ref="AY93:BC93"/>
    <mergeCell ref="A93:F93"/>
    <mergeCell ref="G93:K93"/>
    <mergeCell ref="L93:P93"/>
    <mergeCell ref="Q93:S93"/>
    <mergeCell ref="T93:V93"/>
    <mergeCell ref="W93:Y93"/>
    <mergeCell ref="Z93:AB93"/>
    <mergeCell ref="AC94:AE94"/>
    <mergeCell ref="AF94:AJ94"/>
    <mergeCell ref="AK94:AX94"/>
    <mergeCell ref="AY94:BC94"/>
    <mergeCell ref="A94:F94"/>
    <mergeCell ref="G94:K94"/>
    <mergeCell ref="L94:P94"/>
    <mergeCell ref="Q94:S94"/>
    <mergeCell ref="T94:V94"/>
    <mergeCell ref="W94:Y94"/>
    <mergeCell ref="Z94:AB94"/>
    <mergeCell ref="AC95:AE95"/>
    <mergeCell ref="AF95:AJ95"/>
    <mergeCell ref="AK95:AX95"/>
    <mergeCell ref="AY95:BC95"/>
    <mergeCell ref="A95:F95"/>
    <mergeCell ref="G95:K95"/>
    <mergeCell ref="L95:P95"/>
    <mergeCell ref="Q95:S95"/>
    <mergeCell ref="T95:V95"/>
    <mergeCell ref="W95:Y95"/>
    <mergeCell ref="Z95:AB95"/>
    <mergeCell ref="AC96:AE96"/>
    <mergeCell ref="AF96:AJ96"/>
    <mergeCell ref="AK96:AX96"/>
    <mergeCell ref="AY96:BC96"/>
    <mergeCell ref="A96:F96"/>
    <mergeCell ref="G96:K96"/>
    <mergeCell ref="L96:P96"/>
    <mergeCell ref="Q96:S96"/>
    <mergeCell ref="T96:V96"/>
    <mergeCell ref="W96:Y96"/>
    <mergeCell ref="Z96:AB96"/>
    <mergeCell ref="AC97:AE97"/>
    <mergeCell ref="AF97:AJ97"/>
    <mergeCell ref="AK97:AX97"/>
    <mergeCell ref="AY97:BC97"/>
    <mergeCell ref="A97:F97"/>
    <mergeCell ref="G97:K97"/>
    <mergeCell ref="L97:P97"/>
    <mergeCell ref="Q97:S97"/>
    <mergeCell ref="T97:V97"/>
    <mergeCell ref="W97:Y97"/>
    <mergeCell ref="Z97:AB97"/>
    <mergeCell ref="AC98:AE98"/>
    <mergeCell ref="AF98:AJ98"/>
    <mergeCell ref="AK98:AX98"/>
    <mergeCell ref="AY98:BC98"/>
    <mergeCell ref="A98:F98"/>
    <mergeCell ref="G98:K98"/>
    <mergeCell ref="L98:P98"/>
    <mergeCell ref="Q98:S98"/>
    <mergeCell ref="T98:V98"/>
    <mergeCell ref="W98:Y98"/>
    <mergeCell ref="Z98:AB98"/>
    <mergeCell ref="AC99:AE99"/>
    <mergeCell ref="AF99:AJ99"/>
    <mergeCell ref="AK99:AX99"/>
    <mergeCell ref="AY99:BC99"/>
    <mergeCell ref="A99:F99"/>
    <mergeCell ref="G99:K99"/>
    <mergeCell ref="L99:P99"/>
    <mergeCell ref="Q99:S99"/>
    <mergeCell ref="T99:V99"/>
    <mergeCell ref="W99:Y99"/>
    <mergeCell ref="Z99:AB99"/>
    <mergeCell ref="AC100:AE100"/>
    <mergeCell ref="AF100:AJ100"/>
    <mergeCell ref="AK100:AX100"/>
    <mergeCell ref="AY100:BC100"/>
    <mergeCell ref="A100:F100"/>
    <mergeCell ref="G100:K100"/>
    <mergeCell ref="L100:P100"/>
    <mergeCell ref="Q100:S100"/>
    <mergeCell ref="T100:V100"/>
    <mergeCell ref="W100:Y100"/>
    <mergeCell ref="Z100:AB100"/>
    <mergeCell ref="AC101:AE101"/>
    <mergeCell ref="AF101:AJ101"/>
    <mergeCell ref="AK101:AX101"/>
    <mergeCell ref="AY101:BC101"/>
    <mergeCell ref="A101:F101"/>
    <mergeCell ref="G101:K101"/>
    <mergeCell ref="L101:P101"/>
    <mergeCell ref="Q101:S101"/>
    <mergeCell ref="T101:V101"/>
    <mergeCell ref="W101:Y101"/>
    <mergeCell ref="Z101:AB101"/>
    <mergeCell ref="AC102:AE102"/>
    <mergeCell ref="AF102:AJ102"/>
    <mergeCell ref="AK102:AX102"/>
    <mergeCell ref="AY102:BC102"/>
    <mergeCell ref="A102:F102"/>
    <mergeCell ref="G102:K102"/>
    <mergeCell ref="L102:P102"/>
    <mergeCell ref="Q102:S102"/>
    <mergeCell ref="T102:V102"/>
    <mergeCell ref="W102:Y102"/>
    <mergeCell ref="Z102:AB102"/>
    <mergeCell ref="AC103:AE103"/>
    <mergeCell ref="AF103:AJ103"/>
    <mergeCell ref="AK103:AX103"/>
    <mergeCell ref="AY103:BC103"/>
    <mergeCell ref="A103:F103"/>
    <mergeCell ref="G103:K103"/>
    <mergeCell ref="L103:P103"/>
    <mergeCell ref="Q103:S103"/>
    <mergeCell ref="T103:V103"/>
    <mergeCell ref="W103:Y103"/>
    <mergeCell ref="Z103:AB103"/>
    <mergeCell ref="AC104:AE104"/>
    <mergeCell ref="AF104:AJ104"/>
    <mergeCell ref="AK104:AX104"/>
    <mergeCell ref="AY104:BC104"/>
    <mergeCell ref="A104:F104"/>
    <mergeCell ref="G104:K104"/>
    <mergeCell ref="L104:P104"/>
    <mergeCell ref="Q104:S104"/>
    <mergeCell ref="T104:V104"/>
    <mergeCell ref="W104:Y104"/>
    <mergeCell ref="Z104:AB104"/>
    <mergeCell ref="AC105:AE105"/>
    <mergeCell ref="AF105:AJ105"/>
    <mergeCell ref="AK105:AX105"/>
    <mergeCell ref="AY105:BC105"/>
    <mergeCell ref="A105:F105"/>
    <mergeCell ref="G105:K105"/>
    <mergeCell ref="L105:P105"/>
    <mergeCell ref="Q105:S105"/>
    <mergeCell ref="T105:V105"/>
    <mergeCell ref="W105:Y105"/>
    <mergeCell ref="Z105:AB105"/>
    <mergeCell ref="AC106:AE106"/>
    <mergeCell ref="AF106:AJ106"/>
    <mergeCell ref="AK106:AX106"/>
    <mergeCell ref="AY106:BC106"/>
    <mergeCell ref="A106:F106"/>
    <mergeCell ref="G106:K106"/>
    <mergeCell ref="L106:P106"/>
    <mergeCell ref="Q106:S106"/>
    <mergeCell ref="T106:V106"/>
    <mergeCell ref="W106:Y106"/>
    <mergeCell ref="Z106:AB106"/>
    <mergeCell ref="AC107:AE107"/>
    <mergeCell ref="AF107:AJ107"/>
    <mergeCell ref="AK107:AX107"/>
    <mergeCell ref="AY107:BC107"/>
    <mergeCell ref="A107:F107"/>
    <mergeCell ref="G107:K107"/>
    <mergeCell ref="L107:P107"/>
    <mergeCell ref="Q107:S107"/>
    <mergeCell ref="T107:V107"/>
    <mergeCell ref="W107:Y107"/>
    <mergeCell ref="Z107:AB107"/>
    <mergeCell ref="AC108:AE108"/>
    <mergeCell ref="AF108:AJ108"/>
    <mergeCell ref="AK108:AX108"/>
    <mergeCell ref="AY108:BC108"/>
    <mergeCell ref="A108:F108"/>
    <mergeCell ref="G108:K108"/>
    <mergeCell ref="L108:P108"/>
    <mergeCell ref="Q108:S108"/>
    <mergeCell ref="T108:V108"/>
    <mergeCell ref="W108:Y108"/>
    <mergeCell ref="Z108:AB108"/>
    <mergeCell ref="AC109:AE109"/>
    <mergeCell ref="AF109:AJ109"/>
    <mergeCell ref="AK109:AX109"/>
    <mergeCell ref="AY109:BC109"/>
    <mergeCell ref="A109:F109"/>
    <mergeCell ref="G109:K109"/>
    <mergeCell ref="L109:P109"/>
    <mergeCell ref="Q109:S109"/>
    <mergeCell ref="T109:V109"/>
    <mergeCell ref="W109:Y109"/>
    <mergeCell ref="Z109:AB109"/>
    <mergeCell ref="AC110:AE110"/>
    <mergeCell ref="AF110:AJ110"/>
    <mergeCell ref="AK110:AX110"/>
    <mergeCell ref="AY110:BC110"/>
    <mergeCell ref="A110:F110"/>
    <mergeCell ref="G110:K110"/>
    <mergeCell ref="L110:P110"/>
    <mergeCell ref="Q110:S110"/>
    <mergeCell ref="T110:V110"/>
    <mergeCell ref="W110:Y110"/>
    <mergeCell ref="Z110:AB110"/>
    <mergeCell ref="AC111:AE111"/>
    <mergeCell ref="AF111:AJ111"/>
    <mergeCell ref="AK111:AX111"/>
    <mergeCell ref="AY111:BC111"/>
    <mergeCell ref="A111:F111"/>
    <mergeCell ref="G111:K111"/>
    <mergeCell ref="L111:P111"/>
    <mergeCell ref="Q111:S111"/>
    <mergeCell ref="T111:V111"/>
    <mergeCell ref="W111:Y111"/>
    <mergeCell ref="Z111:AB111"/>
    <mergeCell ref="AC112:AE112"/>
    <mergeCell ref="AF112:AJ112"/>
    <mergeCell ref="AK112:AX112"/>
    <mergeCell ref="AY112:BC112"/>
    <mergeCell ref="A112:F112"/>
    <mergeCell ref="G112:K112"/>
    <mergeCell ref="L112:P112"/>
    <mergeCell ref="Q112:S112"/>
    <mergeCell ref="T112:V112"/>
    <mergeCell ref="W112:Y112"/>
    <mergeCell ref="Z112:AB112"/>
    <mergeCell ref="AC113:AE113"/>
    <mergeCell ref="AF113:AJ113"/>
    <mergeCell ref="AK113:AX113"/>
    <mergeCell ref="AY113:BC113"/>
    <mergeCell ref="A113:F113"/>
    <mergeCell ref="G113:K113"/>
    <mergeCell ref="L113:P113"/>
    <mergeCell ref="Q113:S113"/>
    <mergeCell ref="T113:V113"/>
    <mergeCell ref="W113:Y113"/>
    <mergeCell ref="Z113:AB113"/>
    <mergeCell ref="AC114:AE114"/>
    <mergeCell ref="AF114:AJ114"/>
    <mergeCell ref="AK114:AX114"/>
    <mergeCell ref="AY114:BC114"/>
    <mergeCell ref="A114:F114"/>
    <mergeCell ref="G114:K114"/>
    <mergeCell ref="L114:P114"/>
    <mergeCell ref="Q114:S114"/>
    <mergeCell ref="T114:V114"/>
    <mergeCell ref="W114:Y114"/>
    <mergeCell ref="Z114:AB114"/>
    <mergeCell ref="AC115:AE115"/>
    <mergeCell ref="AF115:AJ115"/>
    <mergeCell ref="AK115:AX115"/>
    <mergeCell ref="AY115:BC115"/>
    <mergeCell ref="A115:F115"/>
    <mergeCell ref="G115:K115"/>
    <mergeCell ref="L115:P115"/>
    <mergeCell ref="Q115:S115"/>
    <mergeCell ref="T115:V115"/>
    <mergeCell ref="W115:Y115"/>
    <mergeCell ref="Z115:AB115"/>
    <mergeCell ref="AC116:AE116"/>
    <mergeCell ref="AF116:AJ116"/>
    <mergeCell ref="AK116:AX116"/>
    <mergeCell ref="AY116:BC116"/>
    <mergeCell ref="A116:F116"/>
    <mergeCell ref="G116:K116"/>
    <mergeCell ref="L116:P116"/>
    <mergeCell ref="Q116:S116"/>
    <mergeCell ref="T116:V116"/>
    <mergeCell ref="W116:Y116"/>
    <mergeCell ref="Z116:AB116"/>
    <mergeCell ref="AC117:AE117"/>
    <mergeCell ref="AF117:AJ117"/>
    <mergeCell ref="AK117:AX117"/>
    <mergeCell ref="AY117:BC117"/>
    <mergeCell ref="A117:F117"/>
    <mergeCell ref="G117:K117"/>
    <mergeCell ref="L117:P117"/>
    <mergeCell ref="Q117:S117"/>
    <mergeCell ref="T117:V117"/>
    <mergeCell ref="W117:Y117"/>
    <mergeCell ref="Z117:AB117"/>
    <mergeCell ref="AC118:AE118"/>
    <mergeCell ref="AF118:AJ118"/>
    <mergeCell ref="AK118:AX118"/>
    <mergeCell ref="AY118:BC118"/>
    <mergeCell ref="A118:F118"/>
    <mergeCell ref="G118:K118"/>
    <mergeCell ref="L118:P118"/>
    <mergeCell ref="Q118:S118"/>
    <mergeCell ref="T118:V118"/>
    <mergeCell ref="W118:Y118"/>
    <mergeCell ref="Z118:AB118"/>
    <mergeCell ref="AC168:AE168"/>
    <mergeCell ref="AF168:AJ168"/>
    <mergeCell ref="AK168:AX168"/>
    <mergeCell ref="AY168:BC168"/>
    <mergeCell ref="A168:F168"/>
    <mergeCell ref="G168:K168"/>
    <mergeCell ref="L168:P168"/>
    <mergeCell ref="Q168:S168"/>
    <mergeCell ref="T168:V168"/>
    <mergeCell ref="W168:Y168"/>
    <mergeCell ref="Z168:AB168"/>
    <mergeCell ref="AC169:AE169"/>
    <mergeCell ref="AF169:AJ169"/>
    <mergeCell ref="AK169:AX169"/>
    <mergeCell ref="AY169:BC169"/>
    <mergeCell ref="A169:F169"/>
    <mergeCell ref="G169:K169"/>
    <mergeCell ref="L169:P169"/>
    <mergeCell ref="Q169:S169"/>
    <mergeCell ref="T169:V169"/>
    <mergeCell ref="W169:Y169"/>
    <mergeCell ref="Z169:AB169"/>
    <mergeCell ref="AC170:AE170"/>
    <mergeCell ref="AF170:AJ170"/>
    <mergeCell ref="AK170:AX170"/>
    <mergeCell ref="AY170:BC170"/>
    <mergeCell ref="A170:F170"/>
    <mergeCell ref="G170:K170"/>
    <mergeCell ref="L170:P170"/>
    <mergeCell ref="Q170:S170"/>
    <mergeCell ref="T170:V170"/>
    <mergeCell ref="W170:Y170"/>
    <mergeCell ref="Z170:AB170"/>
    <mergeCell ref="AC171:AE171"/>
    <mergeCell ref="AF171:AJ171"/>
    <mergeCell ref="AK171:AX171"/>
    <mergeCell ref="AY171:BC171"/>
    <mergeCell ref="A171:F171"/>
    <mergeCell ref="G171:K171"/>
    <mergeCell ref="L171:P171"/>
    <mergeCell ref="Q171:S171"/>
    <mergeCell ref="T171:V171"/>
    <mergeCell ref="W171:Y171"/>
    <mergeCell ref="Z171:AB171"/>
    <mergeCell ref="AC172:AE172"/>
    <mergeCell ref="AF172:AJ172"/>
    <mergeCell ref="AK172:AX172"/>
    <mergeCell ref="AY172:BC172"/>
    <mergeCell ref="A172:F172"/>
    <mergeCell ref="G172:K172"/>
    <mergeCell ref="L172:P172"/>
    <mergeCell ref="Q172:S172"/>
    <mergeCell ref="T172:V172"/>
    <mergeCell ref="W172:Y172"/>
    <mergeCell ref="Z172:AB172"/>
    <mergeCell ref="AC173:AE173"/>
    <mergeCell ref="AF173:AJ173"/>
    <mergeCell ref="AK173:AX173"/>
    <mergeCell ref="AY173:BC173"/>
    <mergeCell ref="A173:F173"/>
    <mergeCell ref="G173:K173"/>
    <mergeCell ref="L173:P173"/>
    <mergeCell ref="Q173:S173"/>
    <mergeCell ref="T173:V173"/>
    <mergeCell ref="W173:Y173"/>
    <mergeCell ref="Z173:AB173"/>
    <mergeCell ref="AC174:AE174"/>
    <mergeCell ref="AF174:AJ174"/>
    <mergeCell ref="AK174:AX174"/>
    <mergeCell ref="AY174:BC174"/>
    <mergeCell ref="A174:F174"/>
    <mergeCell ref="G174:K174"/>
    <mergeCell ref="L174:P174"/>
    <mergeCell ref="Q174:S174"/>
    <mergeCell ref="T174:V174"/>
    <mergeCell ref="W174:Y174"/>
    <mergeCell ref="Z174:AB174"/>
    <mergeCell ref="AC175:AE175"/>
    <mergeCell ref="AF175:AJ175"/>
    <mergeCell ref="AK175:AX175"/>
    <mergeCell ref="AY175:BC175"/>
    <mergeCell ref="A175:F175"/>
    <mergeCell ref="G175:K175"/>
    <mergeCell ref="L175:P175"/>
    <mergeCell ref="Q175:S175"/>
    <mergeCell ref="T175:V175"/>
    <mergeCell ref="W175:Y175"/>
    <mergeCell ref="Z175:AB175"/>
    <mergeCell ref="AC176:AE176"/>
    <mergeCell ref="AF176:AJ176"/>
    <mergeCell ref="AK176:AX176"/>
    <mergeCell ref="AY176:BC176"/>
    <mergeCell ref="A176:F176"/>
    <mergeCell ref="G176:K176"/>
    <mergeCell ref="L176:P176"/>
    <mergeCell ref="Q176:S176"/>
    <mergeCell ref="T176:V176"/>
    <mergeCell ref="W176:Y176"/>
    <mergeCell ref="Z176:AB176"/>
    <mergeCell ref="AC177:AE177"/>
    <mergeCell ref="AF177:AJ177"/>
    <mergeCell ref="AK177:AX177"/>
    <mergeCell ref="AY177:BC177"/>
    <mergeCell ref="A177:F177"/>
    <mergeCell ref="G177:K177"/>
    <mergeCell ref="L177:P177"/>
    <mergeCell ref="Q177:S177"/>
    <mergeCell ref="T177:V177"/>
    <mergeCell ref="W177:Y177"/>
    <mergeCell ref="Z177:AB177"/>
    <mergeCell ref="AC178:AE178"/>
    <mergeCell ref="AF178:AJ178"/>
    <mergeCell ref="AK178:AX178"/>
    <mergeCell ref="AY178:BC178"/>
    <mergeCell ref="A178:F178"/>
    <mergeCell ref="G178:K178"/>
    <mergeCell ref="L178:P178"/>
    <mergeCell ref="Q178:S178"/>
    <mergeCell ref="T178:V178"/>
    <mergeCell ref="W178:Y178"/>
    <mergeCell ref="Z178:AB178"/>
    <mergeCell ref="AC179:AE179"/>
    <mergeCell ref="AF179:AJ179"/>
    <mergeCell ref="AK179:AX179"/>
    <mergeCell ref="AY179:BC179"/>
    <mergeCell ref="A179:F179"/>
    <mergeCell ref="G179:K179"/>
    <mergeCell ref="L179:P179"/>
    <mergeCell ref="Q179:S179"/>
    <mergeCell ref="T179:V179"/>
    <mergeCell ref="W179:Y179"/>
    <mergeCell ref="Z179:AB179"/>
    <mergeCell ref="AC180:AE180"/>
    <mergeCell ref="AF180:AJ180"/>
    <mergeCell ref="AK180:AX180"/>
    <mergeCell ref="AY180:BC180"/>
    <mergeCell ref="A180:F180"/>
    <mergeCell ref="G180:K180"/>
    <mergeCell ref="L180:P180"/>
    <mergeCell ref="Q180:S180"/>
    <mergeCell ref="T180:V180"/>
    <mergeCell ref="W180:Y180"/>
    <mergeCell ref="Z180:AB180"/>
    <mergeCell ref="AC181:AE181"/>
    <mergeCell ref="AF181:AJ181"/>
    <mergeCell ref="AK181:AX181"/>
    <mergeCell ref="AY181:BC181"/>
    <mergeCell ref="A181:F181"/>
    <mergeCell ref="G181:K181"/>
    <mergeCell ref="L181:P181"/>
    <mergeCell ref="Q181:S181"/>
    <mergeCell ref="T181:V181"/>
    <mergeCell ref="W181:Y181"/>
    <mergeCell ref="Z181:AB181"/>
    <mergeCell ref="AC182:AE182"/>
    <mergeCell ref="AF182:AJ182"/>
    <mergeCell ref="AK182:AX182"/>
    <mergeCell ref="AY182:BC182"/>
    <mergeCell ref="A182:F182"/>
    <mergeCell ref="G182:K182"/>
    <mergeCell ref="L182:P182"/>
    <mergeCell ref="Q182:S182"/>
    <mergeCell ref="T182:V182"/>
    <mergeCell ref="W182:Y182"/>
    <mergeCell ref="Z182:AB182"/>
    <mergeCell ref="AC183:AE183"/>
    <mergeCell ref="AF183:AJ183"/>
    <mergeCell ref="AK183:AX183"/>
    <mergeCell ref="AY183:BC183"/>
    <mergeCell ref="A183:F183"/>
    <mergeCell ref="G183:K183"/>
    <mergeCell ref="L183:P183"/>
    <mergeCell ref="Q183:S183"/>
    <mergeCell ref="T183:V183"/>
    <mergeCell ref="W183:Y183"/>
    <mergeCell ref="Z183:AB183"/>
    <mergeCell ref="AC184:AE184"/>
    <mergeCell ref="AF184:AJ184"/>
    <mergeCell ref="AK184:AX184"/>
    <mergeCell ref="AY184:BC184"/>
    <mergeCell ref="A184:F184"/>
    <mergeCell ref="G184:K184"/>
    <mergeCell ref="L184:P184"/>
    <mergeCell ref="Q184:S184"/>
    <mergeCell ref="T184:V184"/>
    <mergeCell ref="W184:Y184"/>
    <mergeCell ref="Z184:AB184"/>
    <mergeCell ref="AC185:AE185"/>
    <mergeCell ref="AF185:AJ185"/>
    <mergeCell ref="AK185:AX185"/>
    <mergeCell ref="AY185:BC185"/>
    <mergeCell ref="A185:F185"/>
    <mergeCell ref="G185:K185"/>
    <mergeCell ref="L185:P185"/>
    <mergeCell ref="Q185:S185"/>
    <mergeCell ref="T185:V185"/>
    <mergeCell ref="W185:Y185"/>
    <mergeCell ref="Z185:AB185"/>
    <mergeCell ref="AC186:AE186"/>
    <mergeCell ref="AF186:AJ186"/>
    <mergeCell ref="AK186:AX186"/>
    <mergeCell ref="AY186:BC186"/>
    <mergeCell ref="A186:F186"/>
    <mergeCell ref="G186:K186"/>
    <mergeCell ref="L186:P186"/>
    <mergeCell ref="Q186:S186"/>
    <mergeCell ref="T186:V186"/>
    <mergeCell ref="W186:Y186"/>
    <mergeCell ref="Z186:AB186"/>
    <mergeCell ref="AC187:AE187"/>
    <mergeCell ref="AF187:AJ187"/>
    <mergeCell ref="AK187:AX187"/>
    <mergeCell ref="AY187:BC187"/>
    <mergeCell ref="A187:F187"/>
    <mergeCell ref="G187:K187"/>
    <mergeCell ref="L187:P187"/>
    <mergeCell ref="Q187:S187"/>
    <mergeCell ref="T187:V187"/>
    <mergeCell ref="W187:Y187"/>
    <mergeCell ref="Z187:AB187"/>
    <mergeCell ref="AC188:AE188"/>
    <mergeCell ref="AF188:AJ188"/>
    <mergeCell ref="AK188:AX188"/>
    <mergeCell ref="AY188:BC188"/>
    <mergeCell ref="A188:F188"/>
    <mergeCell ref="G188:K188"/>
    <mergeCell ref="L188:P188"/>
    <mergeCell ref="Q188:S188"/>
    <mergeCell ref="T188:V188"/>
    <mergeCell ref="W188:Y188"/>
    <mergeCell ref="Z188:AB188"/>
    <mergeCell ref="AC189:AE189"/>
    <mergeCell ref="AF189:AJ189"/>
    <mergeCell ref="AK189:AX189"/>
    <mergeCell ref="AY189:BC189"/>
    <mergeCell ref="A189:F189"/>
    <mergeCell ref="G189:K189"/>
    <mergeCell ref="L189:P189"/>
    <mergeCell ref="Q189:S189"/>
    <mergeCell ref="T189:V189"/>
    <mergeCell ref="W189:Y189"/>
    <mergeCell ref="Z189:AB189"/>
    <mergeCell ref="AC190:AE190"/>
    <mergeCell ref="AF190:AJ190"/>
    <mergeCell ref="AK190:AX190"/>
    <mergeCell ref="AY190:BC190"/>
    <mergeCell ref="A190:F190"/>
    <mergeCell ref="G190:K190"/>
    <mergeCell ref="L190:P190"/>
    <mergeCell ref="Q190:S190"/>
    <mergeCell ref="T190:V190"/>
    <mergeCell ref="W190:Y190"/>
    <mergeCell ref="Z190:AB190"/>
    <mergeCell ref="AC191:AE191"/>
    <mergeCell ref="AF191:AJ191"/>
    <mergeCell ref="AK191:AX191"/>
    <mergeCell ref="AY191:BC191"/>
    <mergeCell ref="A191:F191"/>
    <mergeCell ref="G191:K191"/>
    <mergeCell ref="L191:P191"/>
    <mergeCell ref="Q191:S191"/>
    <mergeCell ref="T191:V191"/>
    <mergeCell ref="W191:Y191"/>
    <mergeCell ref="Z191:AB191"/>
    <mergeCell ref="AC192:AE192"/>
    <mergeCell ref="AF192:AJ192"/>
    <mergeCell ref="AK192:AX192"/>
    <mergeCell ref="AY192:BC192"/>
    <mergeCell ref="A192:F192"/>
    <mergeCell ref="G192:K192"/>
    <mergeCell ref="L192:P192"/>
    <mergeCell ref="Q192:S192"/>
    <mergeCell ref="T192:V192"/>
    <mergeCell ref="W192:Y192"/>
    <mergeCell ref="Z192:AB192"/>
    <mergeCell ref="AC193:AE193"/>
    <mergeCell ref="AF193:AJ193"/>
    <mergeCell ref="AK193:AX193"/>
    <mergeCell ref="AY193:BC193"/>
    <mergeCell ref="A193:F193"/>
    <mergeCell ref="G193:K193"/>
    <mergeCell ref="L193:P193"/>
    <mergeCell ref="Q193:S193"/>
    <mergeCell ref="T193:V193"/>
    <mergeCell ref="W193:Y193"/>
    <mergeCell ref="Z193:AB193"/>
    <mergeCell ref="AC194:AE194"/>
    <mergeCell ref="AF194:AJ194"/>
    <mergeCell ref="AK194:AX194"/>
    <mergeCell ref="AY194:BC194"/>
    <mergeCell ref="A194:F194"/>
    <mergeCell ref="G194:K194"/>
    <mergeCell ref="L194:P194"/>
    <mergeCell ref="Q194:S194"/>
    <mergeCell ref="T194:V194"/>
    <mergeCell ref="W194:Y194"/>
    <mergeCell ref="Z194:AB194"/>
    <mergeCell ref="AC195:AE195"/>
    <mergeCell ref="AF195:AJ195"/>
    <mergeCell ref="AK195:AX195"/>
    <mergeCell ref="AY195:BC195"/>
    <mergeCell ref="A195:F195"/>
    <mergeCell ref="G195:K195"/>
    <mergeCell ref="L195:P195"/>
    <mergeCell ref="Q195:S195"/>
    <mergeCell ref="T195:V195"/>
    <mergeCell ref="W195:Y195"/>
    <mergeCell ref="Z195:AB195"/>
    <mergeCell ref="AC196:AE196"/>
    <mergeCell ref="AF196:AJ196"/>
    <mergeCell ref="AK196:AX196"/>
    <mergeCell ref="AY196:BC196"/>
    <mergeCell ref="A196:F196"/>
    <mergeCell ref="G196:K196"/>
    <mergeCell ref="L196:P196"/>
    <mergeCell ref="Q196:S196"/>
    <mergeCell ref="T196:V196"/>
    <mergeCell ref="W196:Y196"/>
    <mergeCell ref="Z196:AB196"/>
    <mergeCell ref="AC197:AE197"/>
    <mergeCell ref="AF197:AJ197"/>
    <mergeCell ref="AK197:AX197"/>
    <mergeCell ref="AY197:BC197"/>
    <mergeCell ref="A197:F197"/>
    <mergeCell ref="G197:K197"/>
    <mergeCell ref="L197:P197"/>
    <mergeCell ref="Q197:S197"/>
    <mergeCell ref="T197:V197"/>
    <mergeCell ref="W197:Y197"/>
    <mergeCell ref="Z197:AB197"/>
    <mergeCell ref="AC198:AE198"/>
    <mergeCell ref="AF198:AJ198"/>
    <mergeCell ref="AK198:AX198"/>
    <mergeCell ref="AY198:BC198"/>
    <mergeCell ref="A198:F198"/>
    <mergeCell ref="G198:K198"/>
    <mergeCell ref="L198:P198"/>
    <mergeCell ref="Q198:S198"/>
    <mergeCell ref="T198:V198"/>
    <mergeCell ref="W198:Y198"/>
    <mergeCell ref="Z198:AB198"/>
    <mergeCell ref="AC199:AE199"/>
    <mergeCell ref="AF199:AJ199"/>
    <mergeCell ref="AK199:AX199"/>
    <mergeCell ref="AY199:BC199"/>
    <mergeCell ref="A199:F199"/>
    <mergeCell ref="G199:K199"/>
    <mergeCell ref="L199:P199"/>
    <mergeCell ref="Q199:S199"/>
    <mergeCell ref="T199:V199"/>
    <mergeCell ref="W199:Y199"/>
    <mergeCell ref="Z199:AB199"/>
    <mergeCell ref="AC200:AE200"/>
    <mergeCell ref="AF200:AJ200"/>
    <mergeCell ref="AK200:AX200"/>
    <mergeCell ref="AY200:BC200"/>
    <mergeCell ref="A200:F200"/>
    <mergeCell ref="G200:K200"/>
    <mergeCell ref="L200:P200"/>
    <mergeCell ref="Q200:S200"/>
    <mergeCell ref="T200:V200"/>
    <mergeCell ref="W200:Y200"/>
    <mergeCell ref="Z200:AB200"/>
    <mergeCell ref="AC201:AE201"/>
    <mergeCell ref="AF201:AJ201"/>
    <mergeCell ref="AK201:AX201"/>
    <mergeCell ref="AY201:BC201"/>
    <mergeCell ref="A201:F201"/>
    <mergeCell ref="G201:K201"/>
    <mergeCell ref="L201:P201"/>
    <mergeCell ref="Q201:S201"/>
    <mergeCell ref="T201:V201"/>
    <mergeCell ref="W201:Y201"/>
    <mergeCell ref="Z201:AB201"/>
    <mergeCell ref="AC202:AE202"/>
    <mergeCell ref="AF202:AJ202"/>
    <mergeCell ref="AK202:AX202"/>
    <mergeCell ref="AY202:BC202"/>
    <mergeCell ref="A202:F202"/>
    <mergeCell ref="G202:K202"/>
    <mergeCell ref="L202:P202"/>
    <mergeCell ref="Q202:S202"/>
    <mergeCell ref="T202:V202"/>
    <mergeCell ref="W202:Y202"/>
    <mergeCell ref="Z202:AB202"/>
    <mergeCell ref="AC210:AE210"/>
    <mergeCell ref="AF210:AJ210"/>
    <mergeCell ref="AK210:AX210"/>
    <mergeCell ref="AY210:BC210"/>
    <mergeCell ref="A210:F210"/>
    <mergeCell ref="G210:K210"/>
    <mergeCell ref="L210:P210"/>
    <mergeCell ref="Q210:S210"/>
    <mergeCell ref="T210:V210"/>
    <mergeCell ref="W210:Y210"/>
    <mergeCell ref="Z210:AB210"/>
    <mergeCell ref="AC211:AE211"/>
    <mergeCell ref="AF211:AJ211"/>
    <mergeCell ref="AK211:AX211"/>
    <mergeCell ref="AY211:BC211"/>
    <mergeCell ref="A211:F211"/>
    <mergeCell ref="G211:K211"/>
    <mergeCell ref="L211:P211"/>
    <mergeCell ref="Q211:S211"/>
    <mergeCell ref="T211:V211"/>
    <mergeCell ref="W211:Y211"/>
    <mergeCell ref="Z211:AB211"/>
    <mergeCell ref="AC212:AE212"/>
    <mergeCell ref="AF212:AJ212"/>
    <mergeCell ref="AK212:AX212"/>
    <mergeCell ref="AY212:BC212"/>
    <mergeCell ref="A212:F212"/>
    <mergeCell ref="G212:K212"/>
    <mergeCell ref="L212:P212"/>
    <mergeCell ref="Q212:S212"/>
    <mergeCell ref="T212:V212"/>
    <mergeCell ref="W212:Y212"/>
    <mergeCell ref="Z212:AB212"/>
    <mergeCell ref="AC213:AE213"/>
    <mergeCell ref="AF213:AJ213"/>
    <mergeCell ref="AK213:AX213"/>
    <mergeCell ref="AY213:BC213"/>
    <mergeCell ref="A213:F213"/>
    <mergeCell ref="G213:K213"/>
    <mergeCell ref="L213:P213"/>
    <mergeCell ref="Q213:S213"/>
    <mergeCell ref="T213:V213"/>
    <mergeCell ref="W213:Y213"/>
    <mergeCell ref="Z213:AB213"/>
    <mergeCell ref="AC214:AE214"/>
    <mergeCell ref="AF214:AJ214"/>
    <mergeCell ref="AK214:AX214"/>
    <mergeCell ref="AY214:BC214"/>
    <mergeCell ref="A214:F214"/>
    <mergeCell ref="G214:K214"/>
    <mergeCell ref="L214:P214"/>
    <mergeCell ref="Q214:S214"/>
    <mergeCell ref="T214:V214"/>
    <mergeCell ref="W214:Y214"/>
    <mergeCell ref="Z214:AB214"/>
    <mergeCell ref="AC215:AE215"/>
    <mergeCell ref="AF215:AJ215"/>
    <mergeCell ref="AK215:AX215"/>
    <mergeCell ref="AY215:BC215"/>
    <mergeCell ref="A215:F215"/>
    <mergeCell ref="G215:K215"/>
    <mergeCell ref="L215:P215"/>
    <mergeCell ref="Q215:S215"/>
    <mergeCell ref="T215:V215"/>
    <mergeCell ref="W215:Y215"/>
    <mergeCell ref="Z215:AB215"/>
    <mergeCell ref="AC19:AE19"/>
    <mergeCell ref="AF19:AJ19"/>
    <mergeCell ref="AK19:AX19"/>
    <mergeCell ref="AY19:BC19"/>
    <mergeCell ref="A19:F19"/>
    <mergeCell ref="G19:K19"/>
    <mergeCell ref="L19:P19"/>
    <mergeCell ref="Q19:S19"/>
    <mergeCell ref="T19:V19"/>
    <mergeCell ref="W19:Y19"/>
    <mergeCell ref="Z19:AB19"/>
    <mergeCell ref="AC20:AE20"/>
    <mergeCell ref="AF20:AJ20"/>
    <mergeCell ref="AK20:AX20"/>
    <mergeCell ref="AY20:BC20"/>
    <mergeCell ref="A20:F20"/>
    <mergeCell ref="G20:K20"/>
    <mergeCell ref="L20:P20"/>
    <mergeCell ref="Q20:S20"/>
    <mergeCell ref="T20:V20"/>
    <mergeCell ref="W20:Y20"/>
    <mergeCell ref="Z20:AB20"/>
    <mergeCell ref="AC21:AE21"/>
    <mergeCell ref="AF21:AJ21"/>
    <mergeCell ref="AK21:AX21"/>
    <mergeCell ref="AY21:BC21"/>
    <mergeCell ref="A21:F21"/>
    <mergeCell ref="G21:K21"/>
    <mergeCell ref="L21:P21"/>
    <mergeCell ref="Q21:S21"/>
    <mergeCell ref="T21:V21"/>
    <mergeCell ref="W21:Y21"/>
    <mergeCell ref="Z21:AB21"/>
    <mergeCell ref="AC216:AE216"/>
    <mergeCell ref="AF216:AJ216"/>
    <mergeCell ref="AK216:AX216"/>
    <mergeCell ref="AY216:BC216"/>
    <mergeCell ref="A216:F216"/>
    <mergeCell ref="G216:K216"/>
    <mergeCell ref="L216:P216"/>
    <mergeCell ref="Q216:S216"/>
    <mergeCell ref="T216:V216"/>
    <mergeCell ref="W216:Y216"/>
    <mergeCell ref="Z216:AB216"/>
    <mergeCell ref="AC203:AE203"/>
    <mergeCell ref="AF203:AJ203"/>
    <mergeCell ref="AK203:AX203"/>
    <mergeCell ref="AY203:BC203"/>
    <mergeCell ref="A203:F203"/>
    <mergeCell ref="G203:K203"/>
    <mergeCell ref="L203:P203"/>
    <mergeCell ref="Q203:S203"/>
    <mergeCell ref="T203:V203"/>
    <mergeCell ref="W203:Y203"/>
    <mergeCell ref="Z203:AB203"/>
    <mergeCell ref="AC204:AE204"/>
    <mergeCell ref="AF204:AJ204"/>
    <mergeCell ref="AK204:AX204"/>
    <mergeCell ref="AY204:BC204"/>
    <mergeCell ref="A204:F204"/>
    <mergeCell ref="G204:K204"/>
    <mergeCell ref="L204:P204"/>
    <mergeCell ref="Q204:S204"/>
    <mergeCell ref="T204:V204"/>
    <mergeCell ref="W204:Y204"/>
    <mergeCell ref="Z204:AB204"/>
    <mergeCell ref="AC205:AE205"/>
    <mergeCell ref="AF205:AJ205"/>
    <mergeCell ref="AK205:AX205"/>
    <mergeCell ref="AY205:BC205"/>
    <mergeCell ref="A205:F205"/>
    <mergeCell ref="G205:K205"/>
    <mergeCell ref="L205:P205"/>
    <mergeCell ref="Q205:S205"/>
    <mergeCell ref="T205:V205"/>
    <mergeCell ref="W205:Y205"/>
    <mergeCell ref="Z205:AB205"/>
    <mergeCell ref="AC206:AE206"/>
    <mergeCell ref="AF206:AJ206"/>
    <mergeCell ref="AK206:AX206"/>
    <mergeCell ref="AY206:BC206"/>
    <mergeCell ref="A206:F206"/>
    <mergeCell ref="G206:K206"/>
    <mergeCell ref="L206:P206"/>
    <mergeCell ref="Q206:S206"/>
    <mergeCell ref="T206:V206"/>
    <mergeCell ref="W206:Y206"/>
    <mergeCell ref="Z206:AB206"/>
    <mergeCell ref="AC207:AE207"/>
    <mergeCell ref="AF207:AJ207"/>
    <mergeCell ref="AK207:AX207"/>
    <mergeCell ref="AY207:BC207"/>
    <mergeCell ref="A207:F207"/>
    <mergeCell ref="G207:K207"/>
    <mergeCell ref="L207:P207"/>
    <mergeCell ref="Q207:S207"/>
    <mergeCell ref="T207:V207"/>
    <mergeCell ref="W207:Y207"/>
    <mergeCell ref="Z207:AB207"/>
    <mergeCell ref="AC208:AE208"/>
    <mergeCell ref="AF208:AJ208"/>
    <mergeCell ref="AK208:AX208"/>
    <mergeCell ref="AY208:BC208"/>
    <mergeCell ref="A208:F208"/>
    <mergeCell ref="G208:K208"/>
    <mergeCell ref="L208:P208"/>
    <mergeCell ref="Q208:S208"/>
    <mergeCell ref="T208:V208"/>
    <mergeCell ref="W208:Y208"/>
    <mergeCell ref="Z208:AB208"/>
    <mergeCell ref="AC209:AE209"/>
    <mergeCell ref="AF209:AJ209"/>
    <mergeCell ref="AK209:AX209"/>
    <mergeCell ref="AY209:BC209"/>
    <mergeCell ref="A209:F209"/>
    <mergeCell ref="G209:K209"/>
    <mergeCell ref="L209:P209"/>
    <mergeCell ref="Q209:S209"/>
    <mergeCell ref="T209:V209"/>
    <mergeCell ref="W209:Y209"/>
    <mergeCell ref="Z209:AB209"/>
    <mergeCell ref="AC119:AE119"/>
    <mergeCell ref="AF119:AJ119"/>
    <mergeCell ref="AK119:AX119"/>
    <mergeCell ref="AY119:BC119"/>
    <mergeCell ref="A119:F119"/>
    <mergeCell ref="G119:K119"/>
    <mergeCell ref="L119:P119"/>
    <mergeCell ref="Q119:S119"/>
    <mergeCell ref="T119:V119"/>
    <mergeCell ref="W119:Y119"/>
    <mergeCell ref="Z119:AB119"/>
    <mergeCell ref="AC120:AE120"/>
    <mergeCell ref="AF120:AJ120"/>
    <mergeCell ref="AK120:AX120"/>
    <mergeCell ref="AY120:BC120"/>
    <mergeCell ref="A120:F120"/>
    <mergeCell ref="G120:K120"/>
    <mergeCell ref="L120:P120"/>
    <mergeCell ref="Q120:S120"/>
    <mergeCell ref="T120:V120"/>
    <mergeCell ref="W120:Y120"/>
    <mergeCell ref="Z120:AB120"/>
    <mergeCell ref="AC121:AE121"/>
    <mergeCell ref="AF121:AJ121"/>
    <mergeCell ref="AK121:AX121"/>
    <mergeCell ref="AY121:BC121"/>
    <mergeCell ref="A121:F121"/>
    <mergeCell ref="G121:K121"/>
    <mergeCell ref="L121:P121"/>
    <mergeCell ref="Q121:S121"/>
    <mergeCell ref="T121:V121"/>
    <mergeCell ref="W121:Y121"/>
    <mergeCell ref="Z121:AB121"/>
    <mergeCell ref="AC122:AE122"/>
    <mergeCell ref="AF122:AJ122"/>
    <mergeCell ref="AK122:AX122"/>
    <mergeCell ref="AY122:BC122"/>
    <mergeCell ref="A122:F122"/>
    <mergeCell ref="G122:K122"/>
    <mergeCell ref="L122:P122"/>
    <mergeCell ref="Q122:S122"/>
    <mergeCell ref="T122:V122"/>
    <mergeCell ref="W122:Y122"/>
    <mergeCell ref="Z122:AB122"/>
    <mergeCell ref="AC123:AE123"/>
    <mergeCell ref="AF123:AJ123"/>
    <mergeCell ref="AK123:AX123"/>
    <mergeCell ref="AY123:BC123"/>
    <mergeCell ref="A123:F123"/>
    <mergeCell ref="G123:K123"/>
    <mergeCell ref="L123:P123"/>
    <mergeCell ref="Q123:S123"/>
    <mergeCell ref="T123:V123"/>
    <mergeCell ref="W123:Y123"/>
    <mergeCell ref="Z123:AB123"/>
    <mergeCell ref="AC124:AE124"/>
    <mergeCell ref="AF124:AJ124"/>
    <mergeCell ref="AK124:AX124"/>
    <mergeCell ref="AY124:BC124"/>
    <mergeCell ref="A124:F124"/>
    <mergeCell ref="G124:K124"/>
    <mergeCell ref="L124:P124"/>
    <mergeCell ref="Q124:S124"/>
    <mergeCell ref="T124:V124"/>
    <mergeCell ref="W124:Y124"/>
    <mergeCell ref="Z124:AB124"/>
    <mergeCell ref="AC125:AE125"/>
    <mergeCell ref="AF125:AJ125"/>
    <mergeCell ref="AK125:AX125"/>
    <mergeCell ref="AY125:BC125"/>
    <mergeCell ref="A125:F125"/>
    <mergeCell ref="G125:K125"/>
    <mergeCell ref="L125:P125"/>
    <mergeCell ref="Q125:S125"/>
    <mergeCell ref="T125:V125"/>
    <mergeCell ref="W125:Y125"/>
    <mergeCell ref="Z125:AB125"/>
    <mergeCell ref="AC126:AE126"/>
    <mergeCell ref="AF126:AJ126"/>
    <mergeCell ref="AK126:AX126"/>
    <mergeCell ref="AY126:BC126"/>
    <mergeCell ref="A126:F126"/>
    <mergeCell ref="G126:K126"/>
    <mergeCell ref="L126:P126"/>
    <mergeCell ref="Q126:S126"/>
    <mergeCell ref="T126:V126"/>
    <mergeCell ref="W126:Y126"/>
    <mergeCell ref="Z126:AB126"/>
    <mergeCell ref="AC127:AE127"/>
    <mergeCell ref="AF127:AJ127"/>
    <mergeCell ref="AK127:AX127"/>
    <mergeCell ref="AY127:BC127"/>
    <mergeCell ref="A127:F127"/>
    <mergeCell ref="G127:K127"/>
    <mergeCell ref="L127:P127"/>
    <mergeCell ref="Q127:S127"/>
    <mergeCell ref="T127:V127"/>
    <mergeCell ref="W127:Y127"/>
    <mergeCell ref="Z127:AB127"/>
    <mergeCell ref="AC128:AE128"/>
    <mergeCell ref="AF128:AJ128"/>
    <mergeCell ref="AK128:AX128"/>
    <mergeCell ref="AY128:BC128"/>
    <mergeCell ref="A128:F128"/>
    <mergeCell ref="G128:K128"/>
    <mergeCell ref="L128:P128"/>
    <mergeCell ref="Q128:S128"/>
    <mergeCell ref="T128:V128"/>
    <mergeCell ref="W128:Y128"/>
    <mergeCell ref="Z128:AB128"/>
    <mergeCell ref="AC129:AE129"/>
    <mergeCell ref="AF129:AJ129"/>
    <mergeCell ref="AK129:AX129"/>
    <mergeCell ref="AY129:BC129"/>
    <mergeCell ref="A129:F129"/>
    <mergeCell ref="G129:K129"/>
    <mergeCell ref="L129:P129"/>
    <mergeCell ref="Q129:S129"/>
    <mergeCell ref="T129:V129"/>
    <mergeCell ref="W129:Y129"/>
    <mergeCell ref="Z129:AB129"/>
    <mergeCell ref="AC130:AE130"/>
    <mergeCell ref="AF130:AJ130"/>
    <mergeCell ref="AK130:AX130"/>
    <mergeCell ref="AY130:BC130"/>
    <mergeCell ref="A130:F130"/>
    <mergeCell ref="G130:K130"/>
    <mergeCell ref="L130:P130"/>
    <mergeCell ref="Q130:S130"/>
    <mergeCell ref="T130:V130"/>
    <mergeCell ref="W130:Y130"/>
    <mergeCell ref="Z130:AB130"/>
    <mergeCell ref="AC131:AE131"/>
    <mergeCell ref="AF131:AJ131"/>
    <mergeCell ref="AK131:AX131"/>
    <mergeCell ref="AY131:BC131"/>
    <mergeCell ref="A131:F131"/>
    <mergeCell ref="G131:K131"/>
    <mergeCell ref="L131:P131"/>
    <mergeCell ref="Q131:S131"/>
    <mergeCell ref="T131:V131"/>
    <mergeCell ref="W131:Y131"/>
    <mergeCell ref="Z131:AB131"/>
    <mergeCell ref="AC132:AE132"/>
    <mergeCell ref="AF132:AJ132"/>
    <mergeCell ref="AK132:AX132"/>
    <mergeCell ref="AY132:BC132"/>
    <mergeCell ref="A132:F132"/>
    <mergeCell ref="G132:K132"/>
    <mergeCell ref="L132:P132"/>
    <mergeCell ref="Q132:S132"/>
    <mergeCell ref="T132:V132"/>
    <mergeCell ref="W132:Y132"/>
    <mergeCell ref="Z132:AB132"/>
    <mergeCell ref="AC133:AE133"/>
    <mergeCell ref="AF133:AJ133"/>
    <mergeCell ref="AK133:AX133"/>
    <mergeCell ref="AY133:BC133"/>
    <mergeCell ref="A133:F133"/>
    <mergeCell ref="G133:K133"/>
    <mergeCell ref="L133:P133"/>
    <mergeCell ref="Q133:S133"/>
    <mergeCell ref="T133:V133"/>
    <mergeCell ref="W133:Y133"/>
    <mergeCell ref="Z133:AB133"/>
    <mergeCell ref="AC134:AE134"/>
    <mergeCell ref="AF134:AJ134"/>
    <mergeCell ref="AK134:AX134"/>
    <mergeCell ref="AY134:BC134"/>
    <mergeCell ref="A134:F134"/>
    <mergeCell ref="G134:K134"/>
    <mergeCell ref="L134:P134"/>
    <mergeCell ref="Q134:S134"/>
    <mergeCell ref="T134:V134"/>
    <mergeCell ref="W134:Y134"/>
    <mergeCell ref="Z134:AB134"/>
    <mergeCell ref="AC135:AE135"/>
    <mergeCell ref="AF135:AJ135"/>
    <mergeCell ref="AK135:AX135"/>
    <mergeCell ref="AY135:BC135"/>
    <mergeCell ref="A135:F135"/>
    <mergeCell ref="G135:K135"/>
    <mergeCell ref="L135:P135"/>
    <mergeCell ref="Q135:S135"/>
    <mergeCell ref="T135:V135"/>
    <mergeCell ref="W135:Y135"/>
    <mergeCell ref="Z135:AB135"/>
    <mergeCell ref="AC136:AE136"/>
    <mergeCell ref="AF136:AJ136"/>
    <mergeCell ref="AK136:AX136"/>
    <mergeCell ref="AY136:BC136"/>
    <mergeCell ref="A136:F136"/>
    <mergeCell ref="G136:K136"/>
    <mergeCell ref="L136:P136"/>
    <mergeCell ref="Q136:S136"/>
    <mergeCell ref="T136:V136"/>
    <mergeCell ref="W136:Y136"/>
    <mergeCell ref="Z136:AB136"/>
    <mergeCell ref="AC137:AE137"/>
    <mergeCell ref="AF137:AJ137"/>
    <mergeCell ref="AK137:AX137"/>
    <mergeCell ref="AY137:BC137"/>
    <mergeCell ref="A137:F137"/>
    <mergeCell ref="G137:K137"/>
    <mergeCell ref="L137:P137"/>
    <mergeCell ref="Q137:S137"/>
    <mergeCell ref="T137:V137"/>
    <mergeCell ref="W137:Y137"/>
    <mergeCell ref="Z137:AB137"/>
    <mergeCell ref="AC138:AE138"/>
    <mergeCell ref="AF138:AJ138"/>
    <mergeCell ref="AK138:AX138"/>
    <mergeCell ref="AY138:BC138"/>
    <mergeCell ref="A138:F138"/>
    <mergeCell ref="G138:K138"/>
    <mergeCell ref="L138:P138"/>
    <mergeCell ref="Q138:S138"/>
    <mergeCell ref="T138:V138"/>
    <mergeCell ref="W138:Y138"/>
    <mergeCell ref="Z138:AB138"/>
    <mergeCell ref="AC139:AE139"/>
    <mergeCell ref="AF139:AJ139"/>
    <mergeCell ref="AK139:AX139"/>
    <mergeCell ref="AY139:BC139"/>
    <mergeCell ref="A139:F139"/>
    <mergeCell ref="G139:K139"/>
    <mergeCell ref="L139:P139"/>
    <mergeCell ref="Q139:S139"/>
    <mergeCell ref="T139:V139"/>
    <mergeCell ref="W139:Y139"/>
    <mergeCell ref="Z139:AB139"/>
    <mergeCell ref="AC140:AE140"/>
    <mergeCell ref="AF140:AJ140"/>
    <mergeCell ref="AK140:AX140"/>
    <mergeCell ref="AY140:BC140"/>
    <mergeCell ref="A140:F140"/>
    <mergeCell ref="G140:K140"/>
    <mergeCell ref="L140:P140"/>
    <mergeCell ref="Q140:S140"/>
    <mergeCell ref="T140:V140"/>
    <mergeCell ref="W140:Y140"/>
    <mergeCell ref="Z140:AB140"/>
    <mergeCell ref="AC141:AE141"/>
    <mergeCell ref="AF141:AJ141"/>
    <mergeCell ref="AK141:AX141"/>
    <mergeCell ref="AY141:BC141"/>
    <mergeCell ref="A141:F141"/>
    <mergeCell ref="G141:K141"/>
    <mergeCell ref="L141:P141"/>
    <mergeCell ref="Q141:S141"/>
    <mergeCell ref="T141:V141"/>
    <mergeCell ref="W141:Y141"/>
    <mergeCell ref="Z141:AB141"/>
    <mergeCell ref="AC142:AE142"/>
    <mergeCell ref="AF142:AJ142"/>
    <mergeCell ref="AK142:AX142"/>
    <mergeCell ref="AY142:BC142"/>
    <mergeCell ref="A142:F142"/>
    <mergeCell ref="G142:K142"/>
    <mergeCell ref="L142:P142"/>
    <mergeCell ref="Q142:S142"/>
    <mergeCell ref="T142:V142"/>
    <mergeCell ref="W142:Y142"/>
    <mergeCell ref="Z142:AB142"/>
    <mergeCell ref="AC143:AE143"/>
    <mergeCell ref="AF143:AJ143"/>
    <mergeCell ref="AK143:AX143"/>
    <mergeCell ref="AY143:BC143"/>
    <mergeCell ref="A143:F143"/>
    <mergeCell ref="G143:K143"/>
    <mergeCell ref="L143:P143"/>
    <mergeCell ref="Q143:S143"/>
    <mergeCell ref="T143:V143"/>
    <mergeCell ref="W143:Y143"/>
    <mergeCell ref="Z143:AB143"/>
    <mergeCell ref="AC144:AE144"/>
    <mergeCell ref="AF144:AJ144"/>
    <mergeCell ref="AK144:AX144"/>
    <mergeCell ref="AY144:BC144"/>
    <mergeCell ref="A144:F144"/>
    <mergeCell ref="G144:K144"/>
    <mergeCell ref="L144:P144"/>
    <mergeCell ref="Q144:S144"/>
    <mergeCell ref="T144:V144"/>
    <mergeCell ref="W144:Y144"/>
    <mergeCell ref="Z144:AB144"/>
    <mergeCell ref="AC145:AE145"/>
    <mergeCell ref="AF145:AJ145"/>
    <mergeCell ref="AK145:AX145"/>
    <mergeCell ref="AY145:BC145"/>
    <mergeCell ref="A145:F145"/>
    <mergeCell ref="G145:K145"/>
    <mergeCell ref="L145:P145"/>
    <mergeCell ref="Q145:S145"/>
    <mergeCell ref="T145:V145"/>
    <mergeCell ref="W145:Y145"/>
    <mergeCell ref="Z145:AB145"/>
    <mergeCell ref="AC146:AE146"/>
    <mergeCell ref="AF146:AJ146"/>
    <mergeCell ref="AK146:AX146"/>
    <mergeCell ref="AY146:BC146"/>
    <mergeCell ref="A146:F146"/>
    <mergeCell ref="G146:K146"/>
    <mergeCell ref="L146:P146"/>
    <mergeCell ref="Q146:S146"/>
    <mergeCell ref="T146:V146"/>
    <mergeCell ref="W146:Y146"/>
    <mergeCell ref="Z146:AB146"/>
    <mergeCell ref="AC147:AE147"/>
    <mergeCell ref="AF147:AJ147"/>
    <mergeCell ref="AK147:AX147"/>
    <mergeCell ref="AY147:BC147"/>
    <mergeCell ref="A147:F147"/>
    <mergeCell ref="G147:K147"/>
    <mergeCell ref="L147:P147"/>
    <mergeCell ref="Q147:S147"/>
    <mergeCell ref="T147:V147"/>
    <mergeCell ref="W147:Y147"/>
    <mergeCell ref="Z147:AB147"/>
    <mergeCell ref="AC148:AE148"/>
    <mergeCell ref="AF148:AJ148"/>
    <mergeCell ref="AK148:AX148"/>
    <mergeCell ref="AY148:BC148"/>
    <mergeCell ref="A148:F148"/>
    <mergeCell ref="G148:K148"/>
    <mergeCell ref="L148:P148"/>
    <mergeCell ref="Q148:S148"/>
    <mergeCell ref="T148:V148"/>
    <mergeCell ref="W148:Y148"/>
    <mergeCell ref="Z148:AB148"/>
    <mergeCell ref="AC149:AE149"/>
    <mergeCell ref="AF149:AJ149"/>
    <mergeCell ref="AK149:AX149"/>
    <mergeCell ref="AY149:BC149"/>
    <mergeCell ref="A149:F149"/>
    <mergeCell ref="G149:K149"/>
    <mergeCell ref="L149:P149"/>
    <mergeCell ref="Q149:S149"/>
    <mergeCell ref="T149:V149"/>
    <mergeCell ref="W149:Y149"/>
    <mergeCell ref="Z149:AB149"/>
    <mergeCell ref="AC150:AE150"/>
    <mergeCell ref="AF150:AJ150"/>
    <mergeCell ref="AK150:AX150"/>
    <mergeCell ref="AY150:BC150"/>
    <mergeCell ref="A150:F150"/>
    <mergeCell ref="G150:K150"/>
    <mergeCell ref="L150:P150"/>
    <mergeCell ref="Q150:S150"/>
    <mergeCell ref="T150:V150"/>
    <mergeCell ref="W150:Y150"/>
    <mergeCell ref="Z150:AB150"/>
    <mergeCell ref="AC151:AE151"/>
    <mergeCell ref="AF151:AJ151"/>
    <mergeCell ref="AK151:AX151"/>
    <mergeCell ref="AY151:BC151"/>
    <mergeCell ref="A151:F151"/>
    <mergeCell ref="G151:K151"/>
    <mergeCell ref="L151:P151"/>
    <mergeCell ref="Q151:S151"/>
    <mergeCell ref="T151:V151"/>
    <mergeCell ref="W151:Y151"/>
    <mergeCell ref="Z151:AB151"/>
    <mergeCell ref="AC152:AE152"/>
    <mergeCell ref="AF152:AJ152"/>
    <mergeCell ref="AK152:AX152"/>
    <mergeCell ref="AY152:BC152"/>
    <mergeCell ref="A152:F152"/>
    <mergeCell ref="G152:K152"/>
    <mergeCell ref="L152:P152"/>
    <mergeCell ref="Q152:S152"/>
    <mergeCell ref="T152:V152"/>
    <mergeCell ref="W152:Y152"/>
    <mergeCell ref="Z152:AB152"/>
    <mergeCell ref="AC153:AE153"/>
    <mergeCell ref="AF153:AJ153"/>
    <mergeCell ref="AK153:AX153"/>
    <mergeCell ref="AY153:BC153"/>
    <mergeCell ref="A153:F153"/>
    <mergeCell ref="G153:K153"/>
    <mergeCell ref="L153:P153"/>
    <mergeCell ref="Q153:S153"/>
    <mergeCell ref="T153:V153"/>
    <mergeCell ref="W153:Y153"/>
    <mergeCell ref="Z153:AB153"/>
    <mergeCell ref="AC154:AE154"/>
    <mergeCell ref="AF154:AJ154"/>
    <mergeCell ref="AK154:AX154"/>
    <mergeCell ref="AY154:BC154"/>
    <mergeCell ref="A154:F154"/>
    <mergeCell ref="G154:K154"/>
    <mergeCell ref="L154:P154"/>
    <mergeCell ref="Q154:S154"/>
    <mergeCell ref="T154:V154"/>
    <mergeCell ref="W154:Y154"/>
    <mergeCell ref="Z154:AB154"/>
    <mergeCell ref="AC155:AE155"/>
    <mergeCell ref="AF155:AJ155"/>
    <mergeCell ref="AK155:AX155"/>
    <mergeCell ref="AY155:BC155"/>
    <mergeCell ref="A155:F155"/>
    <mergeCell ref="G155:K155"/>
    <mergeCell ref="L155:P155"/>
    <mergeCell ref="Q155:S155"/>
    <mergeCell ref="T155:V155"/>
    <mergeCell ref="W155:Y155"/>
    <mergeCell ref="Z155:AB155"/>
    <mergeCell ref="AC156:AE156"/>
    <mergeCell ref="AF156:AJ156"/>
    <mergeCell ref="AK156:AX156"/>
    <mergeCell ref="AY156:BC156"/>
    <mergeCell ref="A156:F156"/>
    <mergeCell ref="G156:K156"/>
    <mergeCell ref="L156:P156"/>
    <mergeCell ref="Q156:S156"/>
    <mergeCell ref="T156:V156"/>
    <mergeCell ref="W156:Y156"/>
    <mergeCell ref="Z156:AB156"/>
    <mergeCell ref="AC157:AE157"/>
    <mergeCell ref="AF157:AJ157"/>
    <mergeCell ref="AK157:AX157"/>
    <mergeCell ref="AY157:BC157"/>
    <mergeCell ref="A157:F157"/>
    <mergeCell ref="G157:K157"/>
    <mergeCell ref="L157:P157"/>
    <mergeCell ref="Q157:S157"/>
    <mergeCell ref="T157:V157"/>
    <mergeCell ref="W157:Y157"/>
    <mergeCell ref="Z157:AB157"/>
    <mergeCell ref="AC158:AE158"/>
    <mergeCell ref="AF158:AJ158"/>
    <mergeCell ref="AK158:AX158"/>
    <mergeCell ref="AY158:BC158"/>
    <mergeCell ref="A158:F158"/>
    <mergeCell ref="G158:K158"/>
    <mergeCell ref="L158:P158"/>
    <mergeCell ref="Q158:S158"/>
    <mergeCell ref="T158:V158"/>
    <mergeCell ref="W158:Y158"/>
    <mergeCell ref="Z158:AB158"/>
    <mergeCell ref="AC159:AE159"/>
    <mergeCell ref="AF159:AJ159"/>
    <mergeCell ref="AK159:AX159"/>
    <mergeCell ref="AY159:BC159"/>
    <mergeCell ref="A159:F159"/>
    <mergeCell ref="G159:K159"/>
    <mergeCell ref="L159:P159"/>
    <mergeCell ref="Q159:S159"/>
    <mergeCell ref="T159:V159"/>
    <mergeCell ref="W159:Y159"/>
    <mergeCell ref="Z159:AB159"/>
    <mergeCell ref="AC160:AE160"/>
    <mergeCell ref="AF160:AJ160"/>
    <mergeCell ref="AK160:AX160"/>
    <mergeCell ref="AY160:BC160"/>
    <mergeCell ref="A160:F160"/>
    <mergeCell ref="G160:K160"/>
    <mergeCell ref="L160:P160"/>
    <mergeCell ref="Q160:S160"/>
    <mergeCell ref="T160:V160"/>
    <mergeCell ref="W160:Y160"/>
    <mergeCell ref="Z160:AB160"/>
    <mergeCell ref="AC161:AE161"/>
    <mergeCell ref="AF161:AJ161"/>
    <mergeCell ref="AK161:AX161"/>
    <mergeCell ref="AY161:BC161"/>
    <mergeCell ref="A161:F161"/>
    <mergeCell ref="G161:K161"/>
    <mergeCell ref="L161:P161"/>
    <mergeCell ref="Q161:S161"/>
    <mergeCell ref="T161:V161"/>
    <mergeCell ref="W161:Y161"/>
    <mergeCell ref="Z161:AB161"/>
    <mergeCell ref="AC162:AE162"/>
    <mergeCell ref="AF162:AJ162"/>
    <mergeCell ref="AK162:AX162"/>
    <mergeCell ref="AY162:BC162"/>
    <mergeCell ref="A162:F162"/>
    <mergeCell ref="G162:K162"/>
    <mergeCell ref="L162:P162"/>
    <mergeCell ref="Q162:S162"/>
    <mergeCell ref="T162:V162"/>
    <mergeCell ref="W162:Y162"/>
    <mergeCell ref="Z162:AB162"/>
    <mergeCell ref="AC163:AE163"/>
    <mergeCell ref="AF163:AJ163"/>
    <mergeCell ref="AK163:AX163"/>
    <mergeCell ref="AY163:BC163"/>
    <mergeCell ref="A163:F163"/>
    <mergeCell ref="G163:K163"/>
    <mergeCell ref="L163:P163"/>
    <mergeCell ref="Q163:S163"/>
    <mergeCell ref="T163:V163"/>
    <mergeCell ref="W163:Y163"/>
    <mergeCell ref="Z163:AB163"/>
    <mergeCell ref="AC164:AE164"/>
    <mergeCell ref="AF164:AJ164"/>
    <mergeCell ref="AK164:AX164"/>
    <mergeCell ref="AY164:BC164"/>
    <mergeCell ref="A164:F164"/>
    <mergeCell ref="G164:K164"/>
    <mergeCell ref="L164:P164"/>
    <mergeCell ref="Q164:S164"/>
    <mergeCell ref="T164:V164"/>
    <mergeCell ref="W164:Y164"/>
    <mergeCell ref="Z164:AB164"/>
    <mergeCell ref="AC165:AE165"/>
    <mergeCell ref="AF165:AJ165"/>
    <mergeCell ref="AK165:AX165"/>
    <mergeCell ref="AY165:BC165"/>
    <mergeCell ref="A165:F165"/>
    <mergeCell ref="G165:K165"/>
    <mergeCell ref="L165:P165"/>
    <mergeCell ref="Q165:S165"/>
    <mergeCell ref="T165:V165"/>
    <mergeCell ref="W165:Y165"/>
    <mergeCell ref="Z165:AB165"/>
    <mergeCell ref="AC166:AE166"/>
    <mergeCell ref="AF166:AJ166"/>
    <mergeCell ref="AK166:AX166"/>
    <mergeCell ref="AY166:BC166"/>
    <mergeCell ref="A166:F166"/>
    <mergeCell ref="G166:K166"/>
    <mergeCell ref="L166:P166"/>
    <mergeCell ref="Q166:S166"/>
    <mergeCell ref="T166:V166"/>
    <mergeCell ref="W166:Y166"/>
    <mergeCell ref="Z166:AB166"/>
    <mergeCell ref="AC167:AE167"/>
    <mergeCell ref="AF167:AJ167"/>
    <mergeCell ref="AK167:AX167"/>
    <mergeCell ref="AY167:BC167"/>
    <mergeCell ref="A167:F167"/>
    <mergeCell ref="G167:K167"/>
    <mergeCell ref="L167:P167"/>
    <mergeCell ref="Q167:S167"/>
    <mergeCell ref="T167:V167"/>
    <mergeCell ref="W167:Y167"/>
    <mergeCell ref="Z167:AB167"/>
  </mergeCells>
  <conditionalFormatting sqref="AC18:AE216">
    <cfRule type="cellIs" dxfId="2" priority="1" operator="lessThan">
      <formula>0</formula>
    </cfRule>
  </conditionalFormatting>
  <conditionalFormatting sqref="AC18:AE216">
    <cfRule type="cellIs" dxfId="3" priority="2" operator="greaterThanOrEqual">
      <formula>1</formula>
    </cfRule>
  </conditionalFormatting>
  <conditionalFormatting sqref="A18:BC216">
    <cfRule type="expression" dxfId="4" priority="3">
      <formula>ISEVEN(ROW())</formula>
    </cfRule>
  </conditionalFormatting>
  <conditionalFormatting sqref="BE1:BE216">
    <cfRule type="containsText" dxfId="3" priority="4" operator="containsText" text="BUY">
      <formula>NOT(ISERROR(SEARCH(("BUY"),(BE1))))</formula>
    </cfRule>
  </conditionalFormatting>
  <conditionalFormatting sqref="BE1:BE216">
    <cfRule type="containsText" dxfId="5" priority="5" operator="containsText" text="SELL">
      <formula>NOT(ISERROR(SEARCH(("SELL"),(BE1))))</formula>
    </cfRule>
  </conditionalFormatting>
  <conditionalFormatting sqref="BF1:BF216">
    <cfRule type="containsText" dxfId="3" priority="6" operator="containsText" text="TP">
      <formula>NOT(ISERROR(SEARCH(("TP"),(BF1))))</formula>
    </cfRule>
  </conditionalFormatting>
  <conditionalFormatting sqref="BF1:BF216">
    <cfRule type="containsText" dxfId="2" priority="7" operator="containsText" text="SL">
      <formula>NOT(ISERROR(SEARCH(("SL"),(BF1))))</formula>
    </cfRule>
  </conditionalFormatting>
  <conditionalFormatting sqref="BF1:BF216">
    <cfRule type="containsText" dxfId="6" priority="8" operator="containsText" text="BE">
      <formula>NOT(ISERROR(SEARCH(("BE"),(BF1))))</formula>
    </cfRule>
  </conditionalFormatting>
  <conditionalFormatting sqref="BE18:BH216">
    <cfRule type="expression" dxfId="4" priority="9">
      <formula>ISEVEN(ROW())</formula>
    </cfRule>
  </conditionalFormatting>
  <dataValidations>
    <dataValidation type="list" allowBlank="1" showErrorMessage="1" sqref="AF18:AF216">
      <formula1>"LIT CYCLE,ENTRY CONTINUATION"</formula1>
    </dataValidation>
    <dataValidation type="list" allowBlank="1" showErrorMessage="1" sqref="G18:G216">
      <formula1>"EURUSD,GBPUSD,AUDUSD"</formula1>
    </dataValidation>
    <dataValidation type="custom" allowBlank="1" showDropDown="1" showErrorMessage="1" sqref="A18:A216">
      <formula1>OR(NOT(ISERROR(DATEVALUE(A18))), AND(ISNUMBER(A18), LEFT(CELL("format", A18))="D"))</formula1>
    </dataValidation>
    <dataValidation type="list" allowBlank="1" showErrorMessage="1" sqref="L18:L214">
      <formula1>"OPEN FF,OPEN LONDON,NEW YORK,MMM1,MMM2,NY TRAP,LONDON CLOSE"</formula1>
    </dataValidation>
  </dataValidation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showGridLines="0" workbookViewId="0">
      <pane ySplit="17.0" topLeftCell="A18" activePane="bottomLeft" state="frozen"/>
      <selection activeCell="B19" sqref="B19" pane="bottomLeft"/>
    </sheetView>
  </sheetViews>
  <sheetFormatPr customHeight="1" defaultColWidth="12.63" defaultRowHeight="15.75"/>
  <cols>
    <col customWidth="1" min="1" max="4" width="3.88"/>
    <col customWidth="1" min="5" max="5" width="6.88"/>
    <col customWidth="1" min="6" max="7" width="3.88"/>
    <col customWidth="1" min="8" max="8" width="8.0"/>
    <col customWidth="1" min="9" max="54" width="3.88"/>
    <col customWidth="1" min="55" max="55" width="21.38"/>
    <col customWidth="1" hidden="1" min="56" max="56" width="4.63"/>
    <col customWidth="1" hidden="1" min="57" max="60" width="9.5"/>
  </cols>
  <sheetData>
    <row r="1" ht="15.75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</row>
    <row r="2" ht="15.75" customHeight="1">
      <c r="A2" s="56"/>
      <c r="B2" s="135"/>
      <c r="C2" s="135"/>
      <c r="D2" s="135"/>
      <c r="E2" s="135"/>
      <c r="F2" s="135"/>
      <c r="G2" s="135"/>
      <c r="H2" s="135"/>
      <c r="I2" s="135"/>
      <c r="J2" s="27"/>
      <c r="K2" s="135"/>
      <c r="L2" s="135"/>
      <c r="M2" s="135"/>
      <c r="N2" s="135"/>
      <c r="O2" s="135"/>
      <c r="P2" s="135"/>
      <c r="Q2" s="135"/>
      <c r="R2" s="135"/>
      <c r="S2" s="69"/>
      <c r="T2" s="135"/>
      <c r="U2" s="135"/>
      <c r="V2" s="135"/>
      <c r="W2" s="135"/>
      <c r="X2" s="135"/>
      <c r="Y2" s="135"/>
      <c r="Z2" s="135"/>
      <c r="AA2" s="135"/>
      <c r="AB2" s="27"/>
      <c r="AC2" s="136"/>
      <c r="AD2" s="135"/>
      <c r="AE2" s="135"/>
      <c r="AF2" s="135"/>
      <c r="AG2" s="135"/>
      <c r="AH2" s="135"/>
      <c r="AI2" s="135"/>
      <c r="AJ2" s="135"/>
      <c r="AK2" s="56"/>
      <c r="AL2" s="135"/>
      <c r="AM2" s="135"/>
      <c r="AN2" s="135"/>
      <c r="AO2" s="135"/>
      <c r="AP2" s="135"/>
      <c r="AQ2" s="135"/>
      <c r="AR2" s="135"/>
      <c r="AS2" s="135"/>
      <c r="AT2" s="56"/>
      <c r="AU2" s="135"/>
      <c r="AV2" s="135"/>
      <c r="AW2" s="135"/>
      <c r="AX2" s="135"/>
      <c r="AY2" s="135"/>
      <c r="AZ2" s="135"/>
      <c r="BA2" s="135"/>
      <c r="BB2" s="135"/>
      <c r="BC2" s="27"/>
      <c r="BD2" s="56"/>
      <c r="BE2" s="56"/>
      <c r="BF2" s="56"/>
      <c r="BG2" s="56"/>
      <c r="BH2" s="56"/>
    </row>
    <row r="3" ht="15.75" customHeight="1">
      <c r="A3" s="137"/>
      <c r="B3" s="135"/>
      <c r="C3" s="16" t="s">
        <v>24</v>
      </c>
      <c r="D3" s="135"/>
      <c r="E3" s="135"/>
      <c r="F3" s="135"/>
      <c r="G3" s="135"/>
      <c r="H3" s="138" t="s">
        <v>3</v>
      </c>
      <c r="I3" s="135"/>
      <c r="J3" s="27"/>
      <c r="K3" s="135"/>
      <c r="L3" s="16" t="s">
        <v>5</v>
      </c>
      <c r="M3" s="135"/>
      <c r="N3" s="135"/>
      <c r="O3" s="135"/>
      <c r="P3" s="135"/>
      <c r="Q3" s="135"/>
      <c r="R3" s="135"/>
      <c r="S3" s="39"/>
      <c r="T3" s="135"/>
      <c r="U3" s="16" t="s">
        <v>6</v>
      </c>
      <c r="V3" s="135"/>
      <c r="W3" s="135"/>
      <c r="X3" s="135"/>
      <c r="Y3" s="135"/>
      <c r="Z3" s="135"/>
      <c r="AA3" s="135"/>
      <c r="AB3" s="27"/>
      <c r="AC3" s="136"/>
      <c r="AD3" s="16" t="s">
        <v>25</v>
      </c>
      <c r="AE3" s="135"/>
      <c r="AF3" s="135"/>
      <c r="AG3" s="135"/>
      <c r="AH3" s="135"/>
      <c r="AI3" s="75" t="s">
        <v>10</v>
      </c>
      <c r="AJ3" s="135"/>
      <c r="AK3" s="56"/>
      <c r="AL3" s="135"/>
      <c r="AM3" s="16" t="s">
        <v>26</v>
      </c>
      <c r="AN3" s="135"/>
      <c r="AO3" s="135"/>
      <c r="AP3" s="135"/>
      <c r="AQ3" s="135"/>
      <c r="AR3" s="78" t="s">
        <v>10</v>
      </c>
      <c r="AS3" s="135"/>
      <c r="AT3" s="56"/>
      <c r="AU3" s="135"/>
      <c r="AV3" s="16" t="s">
        <v>169</v>
      </c>
      <c r="AW3" s="135"/>
      <c r="AX3" s="135"/>
      <c r="AY3" s="135"/>
      <c r="AZ3" s="135"/>
      <c r="BA3" s="81" t="s">
        <v>10</v>
      </c>
      <c r="BB3" s="135"/>
      <c r="BC3" s="27"/>
      <c r="BD3" s="56"/>
      <c r="BE3" s="56"/>
      <c r="BF3" s="56"/>
      <c r="BG3" s="56"/>
      <c r="BH3" s="56"/>
    </row>
    <row r="4" ht="30.0" customHeight="1">
      <c r="A4" s="56"/>
      <c r="B4" s="135"/>
      <c r="C4" s="139" t="str">
        <f>IF(AC18="", ,SUM(AC18:AE216))</f>
        <v/>
      </c>
      <c r="F4" s="135"/>
      <c r="G4" s="140" t="str">
        <f>IF(AC18="", ,AVERAGEA(AC18:AE216))</f>
        <v/>
      </c>
      <c r="I4" s="135"/>
      <c r="J4" s="27"/>
      <c r="K4" s="135"/>
      <c r="L4" s="146" t="str">
        <f>IF(U4="", ,SUM(AD4/U4))</f>
        <v/>
      </c>
      <c r="O4" s="135"/>
      <c r="P4" s="135"/>
      <c r="Q4" s="135"/>
      <c r="R4" s="135"/>
      <c r="S4" s="42"/>
      <c r="T4" s="135"/>
      <c r="U4" s="142" t="str">
        <f>IF(BD18="", ,COUNTA((BD18:BD216)))</f>
        <v/>
      </c>
      <c r="X4" s="135"/>
      <c r="Y4" s="135"/>
      <c r="Z4" s="135"/>
      <c r="AA4" s="135"/>
      <c r="AB4" s="27"/>
      <c r="AC4" s="136"/>
      <c r="AD4" s="142" t="str">
        <f>IF(BF18="", ,COUNTIF(BF18:BF216,"TP"))</f>
        <v/>
      </c>
      <c r="AG4" s="135"/>
      <c r="AH4" s="135"/>
      <c r="AI4" s="135"/>
      <c r="AJ4" s="135"/>
      <c r="AK4" s="56"/>
      <c r="AL4" s="135"/>
      <c r="AM4" s="142" t="str">
        <f>IF(BF18="", ,COUNTIF(BF18:BF216,"SL"))</f>
        <v/>
      </c>
      <c r="AP4" s="135"/>
      <c r="AQ4" s="135"/>
      <c r="AR4" s="135"/>
      <c r="AS4" s="135"/>
      <c r="AT4" s="56"/>
      <c r="AU4" s="135"/>
      <c r="AV4" s="142" t="str">
        <f>IF(BF18="", ,COUNTIF(BF18:BF216,"BE"))</f>
        <v/>
      </c>
      <c r="AY4" s="135"/>
      <c r="AZ4" s="135"/>
      <c r="BA4" s="135"/>
      <c r="BB4" s="135"/>
      <c r="BC4" s="27"/>
      <c r="BD4" s="56"/>
      <c r="BE4" s="56"/>
      <c r="BF4" s="56"/>
      <c r="BG4" s="56"/>
      <c r="BH4" s="56"/>
    </row>
    <row r="5" ht="15.75" customHeight="1">
      <c r="A5" s="56"/>
      <c r="B5" s="135"/>
      <c r="C5" s="135"/>
      <c r="D5" s="135"/>
      <c r="E5" s="135"/>
      <c r="F5" s="135"/>
      <c r="G5" s="135"/>
      <c r="H5" s="135"/>
      <c r="I5" s="135"/>
      <c r="J5" s="27"/>
      <c r="K5" s="135"/>
      <c r="L5" s="135"/>
      <c r="M5" s="135"/>
      <c r="N5" s="135"/>
      <c r="O5" s="135"/>
      <c r="P5" s="135"/>
      <c r="Q5" s="135"/>
      <c r="R5" s="135"/>
      <c r="S5" s="27"/>
      <c r="T5" s="135"/>
      <c r="U5" s="135"/>
      <c r="V5" s="135"/>
      <c r="W5" s="135"/>
      <c r="X5" s="135"/>
      <c r="Y5" s="135"/>
      <c r="Z5" s="135"/>
      <c r="AA5" s="135"/>
      <c r="AB5" s="27"/>
      <c r="AC5" s="136"/>
      <c r="AD5" s="135"/>
      <c r="AE5" s="135"/>
      <c r="AF5" s="135"/>
      <c r="AG5" s="135"/>
      <c r="AH5" s="135"/>
      <c r="AI5" s="135"/>
      <c r="AJ5" s="135"/>
      <c r="AK5" s="56"/>
      <c r="AL5" s="135"/>
      <c r="AM5" s="135"/>
      <c r="AN5" s="135"/>
      <c r="AO5" s="135"/>
      <c r="AP5" s="135"/>
      <c r="AQ5" s="135"/>
      <c r="AR5" s="135"/>
      <c r="AS5" s="135"/>
      <c r="AT5" s="56"/>
      <c r="AU5" s="135"/>
      <c r="AV5" s="135"/>
      <c r="AW5" s="135"/>
      <c r="AX5" s="135"/>
      <c r="AY5" s="135"/>
      <c r="AZ5" s="135"/>
      <c r="BA5" s="135"/>
      <c r="BB5" s="135"/>
      <c r="BC5" s="27"/>
      <c r="BD5" s="56"/>
      <c r="BE5" s="56"/>
      <c r="BF5" s="56"/>
      <c r="BG5" s="56"/>
      <c r="BH5" s="56"/>
    </row>
    <row r="6" ht="15.75" customHeight="1">
      <c r="A6" s="56"/>
      <c r="B6" s="56"/>
      <c r="C6" s="27"/>
      <c r="D6" s="27"/>
      <c r="E6" s="27"/>
      <c r="F6" s="27"/>
      <c r="G6" s="27"/>
      <c r="H6" s="27"/>
      <c r="I6" s="27"/>
      <c r="J6" s="27"/>
      <c r="K6" s="56"/>
      <c r="L6" s="27"/>
      <c r="M6" s="27"/>
      <c r="N6" s="27"/>
      <c r="O6" s="27"/>
      <c r="P6" s="27"/>
      <c r="Q6" s="27"/>
      <c r="R6" s="27"/>
      <c r="S6" s="27"/>
      <c r="T6" s="56"/>
      <c r="U6" s="27"/>
      <c r="V6" s="27"/>
      <c r="W6" s="27"/>
      <c r="X6" s="27"/>
      <c r="Y6" s="27"/>
      <c r="Z6" s="27"/>
      <c r="AA6" s="27"/>
      <c r="AB6" s="27"/>
      <c r="AC6" s="134"/>
      <c r="AD6" s="27"/>
      <c r="AE6" s="27"/>
      <c r="AF6" s="27"/>
      <c r="AG6" s="27"/>
      <c r="AH6" s="27"/>
      <c r="AI6" s="27"/>
      <c r="AJ6" s="27"/>
      <c r="AK6" s="56"/>
      <c r="AL6" s="56"/>
      <c r="AM6" s="27"/>
      <c r="AN6" s="27"/>
      <c r="AO6" s="27"/>
      <c r="AP6" s="27"/>
      <c r="AQ6" s="27"/>
      <c r="AR6" s="27"/>
      <c r="AS6" s="27"/>
      <c r="AT6" s="56"/>
      <c r="AU6" s="56"/>
      <c r="AV6" s="27"/>
      <c r="AW6" s="27"/>
      <c r="AX6" s="27"/>
      <c r="AY6" s="27"/>
      <c r="AZ6" s="27"/>
      <c r="BA6" s="27"/>
      <c r="BB6" s="27"/>
      <c r="BC6" s="56"/>
      <c r="BD6" s="56"/>
      <c r="BE6" s="56"/>
      <c r="BF6" s="56"/>
      <c r="BG6" s="56"/>
      <c r="BH6" s="56"/>
    </row>
    <row r="7" ht="15.75" customHeight="1">
      <c r="A7" s="56"/>
      <c r="B7" s="135"/>
      <c r="C7" s="143" t="str">
        <f>IF(L18="", ,COUNTIFS(L18:L216,"MMM2",BF18:BF216,"tp"))</f>
        <v/>
      </c>
      <c r="D7" s="143">
        <f>IF(L18="", ,COUNTIFS(L18:L216,"MMM2"))-E7</f>
        <v>0</v>
      </c>
      <c r="E7" s="143" t="str">
        <f>IF(L18="", ,COUNTIFS(L18:L216,"MMM2",BF18:BF216,"be"))</f>
        <v/>
      </c>
      <c r="F7" s="143"/>
      <c r="G7" s="143"/>
      <c r="H7" s="143"/>
      <c r="I7" s="143"/>
      <c r="J7" s="69"/>
      <c r="K7" s="143"/>
      <c r="L7" s="143" t="str">
        <f>IF(BH18="", ,COUNTIFS(BH18:BH216,"2",BF18:BF216,"TP"))</f>
        <v/>
      </c>
      <c r="M7" s="143">
        <f>IF(BH18="", ,COUNTIFS(BH18:BH216,"2"))-N7</f>
        <v>0</v>
      </c>
      <c r="N7" s="143" t="str">
        <f>IF(BH18="", ,COUNTIFS(BH18:BH216,"2",BF18:BF216,"be"))</f>
        <v/>
      </c>
      <c r="O7" s="143"/>
      <c r="P7" s="143"/>
      <c r="Q7" s="143"/>
      <c r="R7" s="143"/>
      <c r="S7" s="69"/>
      <c r="T7" s="143"/>
      <c r="U7" s="143" t="str">
        <f>IF(BH18="", ,COUNTIFS(BH18:BH216,"3",BF18:BF216,"TP"))</f>
        <v/>
      </c>
      <c r="V7" s="143">
        <f>IF(BH18="", ,COUNTIFS(BH18:BH216,"3"))-W7</f>
        <v>0</v>
      </c>
      <c r="W7" s="143" t="str">
        <f>IF(BH18="", ,COUNTIFS(BH18:BH216,"3",BF18:BF216,"be"))</f>
        <v/>
      </c>
      <c r="X7" s="143"/>
      <c r="Y7" s="143"/>
      <c r="Z7" s="143"/>
      <c r="AA7" s="143"/>
      <c r="AB7" s="69"/>
      <c r="AC7" s="144"/>
      <c r="AD7" s="143" t="str">
        <f>IF(BH18="", ,COUNTIFS(BH18:BH216,"4",BF18:BF216,"TP"))</f>
        <v/>
      </c>
      <c r="AE7" s="143">
        <f>IF(BH18="", ,COUNTIFS(BH18:BH216,"4"))-AF7</f>
        <v>0</v>
      </c>
      <c r="AF7" s="143" t="str">
        <f>IF(BH18="", ,COUNTIFS(BH18:BH216,"4",BF18:BF216,"be"))</f>
        <v/>
      </c>
      <c r="AG7" s="143"/>
      <c r="AH7" s="143"/>
      <c r="AI7" s="143"/>
      <c r="AJ7" s="143"/>
      <c r="AK7" s="145"/>
      <c r="AL7" s="143"/>
      <c r="AM7" s="143" t="str">
        <f>IF(BH18="", ,COUNTIFS(BH18:BH216,"5",BF18:BF216,"TP"))</f>
        <v/>
      </c>
      <c r="AN7" s="143">
        <f>IF(BH18="", ,COUNTIFS(BH18:BH216,"5"))-AO7</f>
        <v>0</v>
      </c>
      <c r="AO7" s="143" t="str">
        <f>IF(BH18="", ,COUNTIFS(BH18:BH216,"5",BF18:BF216,"be"))</f>
        <v/>
      </c>
      <c r="AP7" s="143"/>
      <c r="AQ7" s="143"/>
      <c r="AR7" s="143"/>
      <c r="AS7" s="143"/>
      <c r="AT7" s="145"/>
      <c r="AU7" s="143"/>
      <c r="AV7" s="143" t="str">
        <f>IF(BH18="", ,COUNTIFS(BH18:BH216,"6",BF18:BF216,"TP"))</f>
        <v/>
      </c>
      <c r="AW7" s="143">
        <f>IF(BH18="", ,COUNTIFS(BH18:BH216,"6"))-AX7</f>
        <v>0</v>
      </c>
      <c r="AX7" s="143" t="str">
        <f>IF(BH18="", ,COUNTIFS(BH18:BH216,"6",BF18:BF216,"be"))</f>
        <v/>
      </c>
      <c r="AY7" s="143"/>
      <c r="AZ7" s="135"/>
      <c r="BA7" s="135"/>
      <c r="BB7" s="135"/>
      <c r="BC7" s="27"/>
      <c r="BD7" s="56"/>
      <c r="BE7" s="56"/>
      <c r="BF7" s="56"/>
      <c r="BG7" s="56"/>
      <c r="BH7" s="56"/>
    </row>
    <row r="8" ht="15.75" customHeight="1">
      <c r="A8" s="56"/>
      <c r="B8" s="135"/>
      <c r="C8" s="16" t="s">
        <v>7</v>
      </c>
      <c r="D8" s="135"/>
      <c r="E8" s="135"/>
      <c r="F8" s="135"/>
      <c r="G8" s="135"/>
      <c r="H8" s="71"/>
      <c r="I8" s="135"/>
      <c r="J8" s="27"/>
      <c r="K8" s="135"/>
      <c r="L8" s="16" t="s">
        <v>18</v>
      </c>
      <c r="M8" s="135"/>
      <c r="N8" s="135"/>
      <c r="O8" s="135"/>
      <c r="P8" s="135"/>
      <c r="Q8" s="135"/>
      <c r="R8" s="135"/>
      <c r="S8" s="39"/>
      <c r="T8" s="135"/>
      <c r="U8" s="16" t="s">
        <v>19</v>
      </c>
      <c r="V8" s="135"/>
      <c r="W8" s="135"/>
      <c r="X8" s="135"/>
      <c r="Y8" s="135"/>
      <c r="Z8" s="135"/>
      <c r="AA8" s="135"/>
      <c r="AB8" s="27"/>
      <c r="AC8" s="136"/>
      <c r="AD8" s="16" t="s">
        <v>20</v>
      </c>
      <c r="AE8" s="135"/>
      <c r="AF8" s="135"/>
      <c r="AG8" s="135"/>
      <c r="AH8" s="135"/>
      <c r="AI8" s="135"/>
      <c r="AJ8" s="135"/>
      <c r="AK8" s="56"/>
      <c r="AL8" s="135"/>
      <c r="AM8" s="16" t="s">
        <v>21</v>
      </c>
      <c r="AN8" s="135"/>
      <c r="AO8" s="135"/>
      <c r="AP8" s="135"/>
      <c r="AQ8" s="135"/>
      <c r="AR8" s="135"/>
      <c r="AS8" s="135"/>
      <c r="AT8" s="56"/>
      <c r="AU8" s="135"/>
      <c r="AV8" s="16" t="s">
        <v>22</v>
      </c>
      <c r="AW8" s="135"/>
      <c r="AX8" s="135"/>
      <c r="AY8" s="135"/>
      <c r="AZ8" s="135"/>
      <c r="BA8" s="135"/>
      <c r="BB8" s="135"/>
      <c r="BC8" s="27"/>
      <c r="BD8" s="56"/>
      <c r="BE8" s="56"/>
      <c r="BF8" s="56"/>
      <c r="BG8" s="56"/>
      <c r="BH8" s="56"/>
    </row>
    <row r="9" ht="30.0" customHeight="1">
      <c r="A9" s="56"/>
      <c r="B9" s="135"/>
      <c r="C9" s="146" t="str">
        <f>IF(D7=0, ,SUM(C7/(D7)))</f>
        <v/>
      </c>
      <c r="F9" s="135"/>
      <c r="G9" s="135"/>
      <c r="H9" s="138"/>
      <c r="I9" s="135"/>
      <c r="J9" s="27"/>
      <c r="K9" s="135"/>
      <c r="L9" s="146" t="str">
        <f>IF(M7=0, ,L7/(M7))</f>
        <v/>
      </c>
      <c r="O9" s="135"/>
      <c r="P9" s="135"/>
      <c r="Q9" s="138"/>
      <c r="R9" s="135"/>
      <c r="S9" s="42"/>
      <c r="T9" s="135"/>
      <c r="U9" s="146" t="str">
        <f>IF(V7=0, ,U7/(V7))</f>
        <v/>
      </c>
      <c r="X9" s="135"/>
      <c r="Y9" s="135"/>
      <c r="Z9" s="138"/>
      <c r="AA9" s="135"/>
      <c r="AB9" s="27"/>
      <c r="AC9" s="136"/>
      <c r="AD9" s="146" t="str">
        <f>IF(AE7=0, ,AD7/(AE7))</f>
        <v/>
      </c>
      <c r="AG9" s="135"/>
      <c r="AH9" s="135"/>
      <c r="AI9" s="138"/>
      <c r="AJ9" s="135"/>
      <c r="AK9" s="56"/>
      <c r="AL9" s="135"/>
      <c r="AM9" s="146" t="str">
        <f>IF(AN7=0, ,AM7/(AN7))</f>
        <v/>
      </c>
      <c r="AP9" s="135"/>
      <c r="AQ9" s="135"/>
      <c r="AR9" s="138"/>
      <c r="AS9" s="135"/>
      <c r="AT9" s="56"/>
      <c r="AU9" s="135"/>
      <c r="AV9" s="146" t="str">
        <f>IF(AW7=0, ,AV7/(AW7))</f>
        <v/>
      </c>
      <c r="AY9" s="135"/>
      <c r="AZ9" s="135"/>
      <c r="BA9" s="138"/>
      <c r="BB9" s="135"/>
      <c r="BC9" s="27"/>
      <c r="BD9" s="56"/>
      <c r="BE9" s="56"/>
      <c r="BF9" s="56"/>
      <c r="BG9" s="56"/>
      <c r="BH9" s="56"/>
    </row>
    <row r="10" ht="15.75" customHeight="1">
      <c r="A10" s="56"/>
      <c r="B10" s="135"/>
      <c r="C10" s="135"/>
      <c r="D10" s="135"/>
      <c r="E10" s="135"/>
      <c r="F10" s="135"/>
      <c r="G10" s="135"/>
      <c r="H10" s="135"/>
      <c r="I10" s="135"/>
      <c r="J10" s="27"/>
      <c r="K10" s="135"/>
      <c r="L10" s="135"/>
      <c r="M10" s="135"/>
      <c r="N10" s="135"/>
      <c r="O10" s="135"/>
      <c r="P10" s="135"/>
      <c r="Q10" s="135"/>
      <c r="R10" s="135"/>
      <c r="S10" s="27"/>
      <c r="T10" s="135"/>
      <c r="U10" s="135"/>
      <c r="V10" s="135"/>
      <c r="W10" s="135"/>
      <c r="X10" s="135"/>
      <c r="Y10" s="135"/>
      <c r="Z10" s="135"/>
      <c r="AA10" s="135"/>
      <c r="AB10" s="27"/>
      <c r="AC10" s="136"/>
      <c r="AD10" s="135"/>
      <c r="AE10" s="135"/>
      <c r="AF10" s="135"/>
      <c r="AG10" s="135"/>
      <c r="AH10" s="135"/>
      <c r="AI10" s="135"/>
      <c r="AJ10" s="135"/>
      <c r="AK10" s="56"/>
      <c r="AL10" s="135"/>
      <c r="AM10" s="135"/>
      <c r="AN10" s="135"/>
      <c r="AO10" s="135"/>
      <c r="AP10" s="135"/>
      <c r="AQ10" s="135"/>
      <c r="AR10" s="135"/>
      <c r="AS10" s="135"/>
      <c r="AT10" s="56"/>
      <c r="AU10" s="135"/>
      <c r="AV10" s="135"/>
      <c r="AW10" s="135"/>
      <c r="AX10" s="135"/>
      <c r="AY10" s="135"/>
      <c r="AZ10" s="135"/>
      <c r="BA10" s="135"/>
      <c r="BB10" s="135"/>
      <c r="BC10" s="27"/>
      <c r="BD10" s="56"/>
      <c r="BE10" s="56"/>
      <c r="BF10" s="56"/>
      <c r="BG10" s="56"/>
      <c r="BH10" s="56"/>
    </row>
    <row r="11" ht="15.75" customHeight="1">
      <c r="A11" s="56"/>
      <c r="B11" s="56"/>
      <c r="C11" s="27"/>
      <c r="D11" s="27"/>
      <c r="E11" s="27"/>
      <c r="F11" s="27"/>
      <c r="G11" s="27"/>
      <c r="H11" s="27"/>
      <c r="I11" s="27"/>
      <c r="J11" s="27"/>
      <c r="K11" s="56"/>
      <c r="L11" s="27"/>
      <c r="M11" s="27"/>
      <c r="N11" s="27"/>
      <c r="O11" s="27"/>
      <c r="P11" s="27"/>
      <c r="Q11" s="27"/>
      <c r="R11" s="27"/>
      <c r="S11" s="27"/>
      <c r="T11" s="56"/>
      <c r="U11" s="27"/>
      <c r="V11" s="27"/>
      <c r="W11" s="27"/>
      <c r="X11" s="27"/>
      <c r="Y11" s="27"/>
      <c r="Z11" s="27"/>
      <c r="AA11" s="27"/>
      <c r="AB11" s="27"/>
      <c r="AC11" s="134"/>
      <c r="AD11" s="27"/>
      <c r="AE11" s="27"/>
      <c r="AF11" s="27"/>
      <c r="AG11" s="27"/>
      <c r="AH11" s="27"/>
      <c r="AI11" s="27"/>
      <c r="AJ11" s="27"/>
      <c r="AK11" s="56"/>
      <c r="AL11" s="56"/>
      <c r="AM11" s="27"/>
      <c r="AN11" s="27"/>
      <c r="AO11" s="27"/>
      <c r="AP11" s="27"/>
      <c r="AQ11" s="27"/>
      <c r="AR11" s="27"/>
      <c r="AS11" s="27"/>
      <c r="AT11" s="56"/>
      <c r="AU11" s="56"/>
      <c r="AV11" s="27"/>
      <c r="AW11" s="27"/>
      <c r="AX11" s="27"/>
      <c r="AY11" s="27"/>
      <c r="AZ11" s="27"/>
      <c r="BA11" s="27"/>
      <c r="BB11" s="27"/>
      <c r="BC11" s="56"/>
      <c r="BD11" s="56"/>
      <c r="BE11" s="56"/>
      <c r="BF11" s="56"/>
      <c r="BG11" s="56"/>
      <c r="BH11" s="56"/>
    </row>
    <row r="12" ht="15.75" customHeight="1">
      <c r="A12" s="56"/>
      <c r="B12" s="135"/>
      <c r="C12" s="143" t="str">
        <f>IF(L18="", ,COUNTIFS(L18:L216,"MMM1",BF18:BF216,"tp"))</f>
        <v/>
      </c>
      <c r="D12" s="143">
        <f>IF(L18="", ,COUNTIFS(L18:L216,"MMM1"))-E12</f>
        <v>0</v>
      </c>
      <c r="E12" s="143" t="str">
        <f>IF(L18="", ,COUNTIFS(L18:L216,"MMM1",BF18:BF216,"be"))</f>
        <v/>
      </c>
      <c r="F12" s="143"/>
      <c r="G12" s="143"/>
      <c r="H12" s="143"/>
      <c r="I12" s="143"/>
      <c r="J12" s="69"/>
      <c r="K12" s="143"/>
      <c r="L12" s="143" t="str">
        <f>IF(L18="", ,COUNTIFS(L18:L216,"OPEN FF",BF18:BF216,"tp"))</f>
        <v/>
      </c>
      <c r="M12" s="147">
        <f>IF(L18="", ,COUNTIFS(L18:L216,"OPEN FF"))-N12</f>
        <v>0</v>
      </c>
      <c r="N12" s="143" t="str">
        <f>IF(L18="", ,COUNTIFS(L18:L216,"OPEN FF",BF18:BF216,"be"))</f>
        <v/>
      </c>
      <c r="O12" s="143"/>
      <c r="P12" s="143"/>
      <c r="Q12" s="143"/>
      <c r="R12" s="143"/>
      <c r="S12" s="69"/>
      <c r="T12" s="143"/>
      <c r="U12" s="143" t="str">
        <f>IF(L18="", ,COUNTIFS(L18:L216,"OPEN LONDON",BF18:BF216,"tp"))</f>
        <v/>
      </c>
      <c r="V12" s="143">
        <f>IF(L18="", ,COUNTIFS(L18:L216,"OPEN LONDON"))-W12</f>
        <v>0</v>
      </c>
      <c r="W12" s="143" t="str">
        <f>IF(L18="", ,COUNTIFS(L18:L216,"OPEN LONDON",BF18:BF216,"be"))</f>
        <v/>
      </c>
      <c r="X12" s="143"/>
      <c r="Y12" s="143"/>
      <c r="Z12" s="143"/>
      <c r="AA12" s="143"/>
      <c r="AB12" s="69"/>
      <c r="AC12" s="144"/>
      <c r="AD12" s="143" t="str">
        <f>IF(L18="", ,COUNTIFS(L18:L216,"NEW YORK",BF18:BF216,"tp"))</f>
        <v/>
      </c>
      <c r="AE12" s="143">
        <f>IF(L18="", ,COUNTIFS(L18:L216,"NEW YORK"))-AF12</f>
        <v>0</v>
      </c>
      <c r="AF12" s="143" t="str">
        <f>IF(L18="", ,COUNTIFS(L18:L216,"NEW YORK",BF18:BF216,"be"))</f>
        <v/>
      </c>
      <c r="AG12" s="143"/>
      <c r="AH12" s="143"/>
      <c r="AI12" s="143"/>
      <c r="AJ12" s="143"/>
      <c r="AK12" s="145"/>
      <c r="AL12" s="143"/>
      <c r="AM12" s="143" t="str">
        <f>IF(AF18="", ,COUNTIFS(AF18:AF216,"LIT CYCLE",BF18:BF216,"tp"))</f>
        <v/>
      </c>
      <c r="AN12" s="143">
        <f>IF(AF18="", ,COUNTIFS(AF18:AF216,"LIT CYCLE"))-AO12</f>
        <v>0</v>
      </c>
      <c r="AO12" s="143" t="str">
        <f>IF(AF18="", ,COUNTIFS(AF18:AF216,"LIT CYCLE",BF18:BF216,"be"))</f>
        <v/>
      </c>
      <c r="AP12" s="143"/>
      <c r="AQ12" s="143"/>
      <c r="AR12" s="143"/>
      <c r="AS12" s="143"/>
      <c r="AT12" s="145"/>
      <c r="AU12" s="143"/>
      <c r="AV12" s="143" t="str">
        <f>IF(AF18="", ,COUNTIFS(AF18:AF216,"ENTRY CONTINUATION",BF18:BF216,"tp"))</f>
        <v/>
      </c>
      <c r="AW12" s="143">
        <f>IF(AF18="", ,COUNTIFS(AF18:AF216,"ENTRY CONTINUATION"))-AX12</f>
        <v>0</v>
      </c>
      <c r="AX12" s="143" t="str">
        <f>IF(AF18="", ,COUNTIFS(AF18:AF216,"ENTRY CONTINUATION",BF18:BF216,"be"))</f>
        <v/>
      </c>
      <c r="AY12" s="135"/>
      <c r="AZ12" s="135"/>
      <c r="BA12" s="135"/>
      <c r="BB12" s="135"/>
      <c r="BC12" s="27"/>
      <c r="BD12" s="56"/>
      <c r="BE12" s="56"/>
      <c r="BF12" s="56"/>
      <c r="BG12" s="56"/>
      <c r="BH12" s="56"/>
    </row>
    <row r="13" ht="15.75" customHeight="1">
      <c r="A13" s="56"/>
      <c r="B13" s="135"/>
      <c r="C13" s="16" t="s">
        <v>8</v>
      </c>
      <c r="D13" s="135"/>
      <c r="E13" s="135"/>
      <c r="F13" s="135"/>
      <c r="G13" s="135"/>
      <c r="H13" s="73"/>
      <c r="I13" s="135"/>
      <c r="J13" s="27"/>
      <c r="K13" s="135"/>
      <c r="L13" s="16" t="s">
        <v>28</v>
      </c>
      <c r="M13" s="135"/>
      <c r="N13" s="135"/>
      <c r="O13" s="135"/>
      <c r="P13" s="135"/>
      <c r="Q13" s="116"/>
      <c r="R13" s="135"/>
      <c r="S13" s="39"/>
      <c r="T13" s="135"/>
      <c r="U13" s="16" t="s">
        <v>16</v>
      </c>
      <c r="V13" s="135"/>
      <c r="W13" s="135"/>
      <c r="X13" s="135"/>
      <c r="Y13" s="135"/>
      <c r="Z13" s="119"/>
      <c r="AA13" s="135"/>
      <c r="AB13" s="27"/>
      <c r="AC13" s="136"/>
      <c r="AD13" s="16" t="s">
        <v>17</v>
      </c>
      <c r="AE13" s="135"/>
      <c r="AF13" s="135"/>
      <c r="AG13" s="135"/>
      <c r="AH13" s="135"/>
      <c r="AI13" s="120"/>
      <c r="AJ13" s="135"/>
      <c r="AK13" s="56"/>
      <c r="AL13" s="135"/>
      <c r="AM13" s="16" t="s">
        <v>13</v>
      </c>
      <c r="AN13" s="135"/>
      <c r="AO13" s="135"/>
      <c r="AP13" s="135"/>
      <c r="AQ13" s="135"/>
      <c r="AR13" s="135"/>
      <c r="AS13" s="135"/>
      <c r="AT13" s="56"/>
      <c r="AU13" s="135"/>
      <c r="AV13" s="16" t="s">
        <v>14</v>
      </c>
      <c r="AW13" s="135"/>
      <c r="AX13" s="135"/>
      <c r="AY13" s="135"/>
      <c r="AZ13" s="135"/>
      <c r="BA13" s="135"/>
      <c r="BB13" s="135"/>
      <c r="BC13" s="27"/>
      <c r="BD13" s="56"/>
      <c r="BE13" s="56"/>
      <c r="BF13" s="56"/>
      <c r="BG13" s="56"/>
      <c r="BH13" s="56"/>
    </row>
    <row r="14" ht="30.0" customHeight="1">
      <c r="A14" s="56"/>
      <c r="B14" s="135"/>
      <c r="C14" s="146" t="str">
        <f>IF(D12=0, ,SUM(C12/(D12)))</f>
        <v/>
      </c>
      <c r="F14" s="135"/>
      <c r="G14" s="135"/>
      <c r="H14" s="138"/>
      <c r="I14" s="135"/>
      <c r="J14" s="27"/>
      <c r="K14" s="135"/>
      <c r="L14" s="146" t="str">
        <f>IF(M12=0, ,SUM(L12/(M12)))</f>
        <v/>
      </c>
      <c r="O14" s="135"/>
      <c r="P14" s="135"/>
      <c r="Q14" s="138"/>
      <c r="R14" s="135"/>
      <c r="S14" s="42"/>
      <c r="T14" s="135"/>
      <c r="U14" s="146" t="str">
        <f>IF(V12=0, , SUM(U12/V12))</f>
        <v/>
      </c>
      <c r="X14" s="135"/>
      <c r="Y14" s="135"/>
      <c r="Z14" s="138"/>
      <c r="AA14" s="135"/>
      <c r="AB14" s="27"/>
      <c r="AC14" s="136"/>
      <c r="AD14" s="146" t="str">
        <f>IF(AE12=0, ,SUM(AD12/(AE12)))</f>
        <v/>
      </c>
      <c r="AG14" s="135"/>
      <c r="AH14" s="135"/>
      <c r="AI14" s="138"/>
      <c r="AJ14" s="135"/>
      <c r="AK14" s="56"/>
      <c r="AL14" s="135"/>
      <c r="AM14" s="146" t="str">
        <f>IF(AN12=0, ,SUM(AM12/(AN12)))</f>
        <v/>
      </c>
      <c r="AP14" s="135"/>
      <c r="AQ14" s="135"/>
      <c r="AR14" s="138"/>
      <c r="AS14" s="135"/>
      <c r="AT14" s="56"/>
      <c r="AU14" s="135"/>
      <c r="AV14" s="146" t="str">
        <f>IF(AW12=0, ,SUM(AV12/(AW12)))</f>
        <v/>
      </c>
      <c r="AY14" s="135"/>
      <c r="AZ14" s="135"/>
      <c r="BA14" s="138"/>
      <c r="BB14" s="135"/>
      <c r="BC14" s="27"/>
      <c r="BD14" s="56"/>
      <c r="BE14" s="56"/>
      <c r="BF14" s="56"/>
      <c r="BG14" s="56"/>
      <c r="BH14" s="56"/>
    </row>
    <row r="15" ht="15.75" customHeight="1">
      <c r="A15" s="56"/>
      <c r="B15" s="135"/>
      <c r="C15" s="135"/>
      <c r="D15" s="135"/>
      <c r="E15" s="135"/>
      <c r="F15" s="135"/>
      <c r="G15" s="135"/>
      <c r="H15" s="135"/>
      <c r="I15" s="135"/>
      <c r="J15" s="27"/>
      <c r="K15" s="135"/>
      <c r="L15" s="135"/>
      <c r="M15" s="135"/>
      <c r="N15" s="135"/>
      <c r="O15" s="135"/>
      <c r="P15" s="135"/>
      <c r="Q15" s="135"/>
      <c r="R15" s="135"/>
      <c r="S15" s="27"/>
      <c r="T15" s="135"/>
      <c r="U15" s="135"/>
      <c r="V15" s="135"/>
      <c r="W15" s="135"/>
      <c r="X15" s="135"/>
      <c r="Y15" s="135"/>
      <c r="Z15" s="135"/>
      <c r="AA15" s="135"/>
      <c r="AB15" s="27"/>
      <c r="AC15" s="136"/>
      <c r="AD15" s="135"/>
      <c r="AE15" s="135"/>
      <c r="AF15" s="135"/>
      <c r="AG15" s="135"/>
      <c r="AH15" s="135"/>
      <c r="AI15" s="135"/>
      <c r="AJ15" s="135"/>
      <c r="AK15" s="56"/>
      <c r="AL15" s="135"/>
      <c r="AM15" s="135"/>
      <c r="AN15" s="135"/>
      <c r="AO15" s="135"/>
      <c r="AP15" s="135"/>
      <c r="AQ15" s="135"/>
      <c r="AR15" s="135"/>
      <c r="AS15" s="135"/>
      <c r="AT15" s="56"/>
      <c r="AU15" s="135"/>
      <c r="AV15" s="135"/>
      <c r="AW15" s="135"/>
      <c r="AX15" s="135"/>
      <c r="AY15" s="135"/>
      <c r="AZ15" s="135"/>
      <c r="BA15" s="135"/>
      <c r="BB15" s="135"/>
      <c r="BC15" s="27"/>
      <c r="BD15" s="56"/>
      <c r="BE15" s="56"/>
      <c r="BF15" s="56"/>
      <c r="BG15" s="56"/>
      <c r="BH15" s="56"/>
    </row>
    <row r="16" ht="15.75" customHeight="1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</row>
    <row r="17" ht="26.25" customHeight="1">
      <c r="A17" s="148" t="s">
        <v>29</v>
      </c>
      <c r="G17" s="148" t="s">
        <v>30</v>
      </c>
      <c r="L17" s="148" t="s">
        <v>31</v>
      </c>
      <c r="Q17" s="148" t="s">
        <v>32</v>
      </c>
      <c r="T17" s="148" t="s">
        <v>33</v>
      </c>
      <c r="W17" s="148" t="s">
        <v>34</v>
      </c>
      <c r="Z17" s="148" t="s">
        <v>35</v>
      </c>
      <c r="AC17" s="148" t="s">
        <v>36</v>
      </c>
      <c r="AF17" s="150" t="s">
        <v>37</v>
      </c>
      <c r="AJ17" s="151"/>
      <c r="AK17" s="150" t="s">
        <v>38</v>
      </c>
      <c r="AY17" s="148" t="s">
        <v>39</v>
      </c>
      <c r="BD17" s="152" t="s">
        <v>40</v>
      </c>
      <c r="BE17" s="150" t="s">
        <v>41</v>
      </c>
      <c r="BF17" s="153" t="s">
        <v>42</v>
      </c>
      <c r="BG17" s="150" t="s">
        <v>43</v>
      </c>
      <c r="BH17" s="150" t="s">
        <v>44</v>
      </c>
    </row>
    <row r="18">
      <c r="A18" s="154"/>
      <c r="B18" s="155"/>
      <c r="C18" s="155"/>
      <c r="D18" s="155"/>
      <c r="E18" s="155"/>
      <c r="F18" s="156"/>
      <c r="G18" s="157"/>
      <c r="H18" s="155"/>
      <c r="I18" s="155"/>
      <c r="J18" s="155"/>
      <c r="K18" s="156"/>
      <c r="L18" s="157"/>
      <c r="M18" s="155"/>
      <c r="N18" s="155"/>
      <c r="O18" s="155"/>
      <c r="P18" s="156"/>
      <c r="Q18" s="158"/>
      <c r="R18" s="155"/>
      <c r="S18" s="156"/>
      <c r="T18" s="158"/>
      <c r="U18" s="155"/>
      <c r="V18" s="156"/>
      <c r="W18" s="158"/>
      <c r="X18" s="155"/>
      <c r="Y18" s="156"/>
      <c r="Z18" s="159"/>
      <c r="AA18" s="155"/>
      <c r="AB18" s="156"/>
      <c r="AC18" s="180"/>
      <c r="AD18" s="155"/>
      <c r="AE18" s="155"/>
      <c r="AF18" s="161"/>
      <c r="AG18" s="155"/>
      <c r="AH18" s="155"/>
      <c r="AI18" s="155"/>
      <c r="AJ18" s="156"/>
      <c r="AK18" s="161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77"/>
      <c r="AZ18" s="155"/>
      <c r="BA18" s="155"/>
      <c r="BB18" s="155"/>
      <c r="BC18" s="155"/>
      <c r="BD18" s="163" t="str">
        <f t="array" ref="BD18">IF('FÉVRIER'!A18="", ,IF(A18="", ,INDEX('FÉVRIER'!BD18:BD216, MATCH(100^100, 'FÉVRIER'!BD18:BD216))+1))</f>
        <v/>
      </c>
      <c r="BE18" s="164" t="str">
        <f t="shared" ref="BE18:BE216" si="1">IF(Q18="", ,IF(T18&gt;=Q18,"SELL", "BUY"))</f>
        <v/>
      </c>
      <c r="BF18" s="164" t="str">
        <f t="shared" ref="BF18:BF216" si="2">IF(AC18="", ,IF(AC18&gt;=0.1,"TP",IF(AC18=0,"BE",IF(AC18&lt;=0,"SL"))))</f>
        <v/>
      </c>
      <c r="BG18" s="164" t="str">
        <f>IF(AC18="", ,AC18)</f>
        <v/>
      </c>
      <c r="BH18" s="166" t="str">
        <f t="shared" ref="BH18:BH216" si="3">IF(A18="", ,(WEEKDAY(A18)))</f>
        <v/>
      </c>
    </row>
    <row r="19">
      <c r="A19" s="154"/>
      <c r="B19" s="155"/>
      <c r="C19" s="155"/>
      <c r="D19" s="155"/>
      <c r="E19" s="155"/>
      <c r="F19" s="156"/>
      <c r="G19" s="157"/>
      <c r="H19" s="155"/>
      <c r="I19" s="155"/>
      <c r="J19" s="155"/>
      <c r="K19" s="156"/>
      <c r="L19" s="157"/>
      <c r="M19" s="155"/>
      <c r="N19" s="155"/>
      <c r="O19" s="155"/>
      <c r="P19" s="156"/>
      <c r="Q19" s="158"/>
      <c r="R19" s="155"/>
      <c r="S19" s="156"/>
      <c r="T19" s="158"/>
      <c r="U19" s="155"/>
      <c r="V19" s="156"/>
      <c r="W19" s="158"/>
      <c r="X19" s="155"/>
      <c r="Y19" s="156"/>
      <c r="Z19" s="159"/>
      <c r="AA19" s="155"/>
      <c r="AB19" s="156"/>
      <c r="AC19" s="180"/>
      <c r="AD19" s="155"/>
      <c r="AE19" s="155"/>
      <c r="AF19" s="161"/>
      <c r="AG19" s="155"/>
      <c r="AH19" s="155"/>
      <c r="AI19" s="155"/>
      <c r="AJ19" s="156"/>
      <c r="AK19" s="161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61"/>
      <c r="AZ19" s="155"/>
      <c r="BA19" s="155"/>
      <c r="BB19" s="155"/>
      <c r="BC19" s="155"/>
      <c r="BD19" s="163" t="str">
        <f t="shared" ref="BD19:BD216" si="4">IF(A19="", ,IF(A19="", ,(BD18+1)))</f>
        <v/>
      </c>
      <c r="BE19" s="164" t="str">
        <f t="shared" si="1"/>
        <v/>
      </c>
      <c r="BF19" s="164" t="str">
        <f t="shared" si="2"/>
        <v/>
      </c>
      <c r="BG19" s="164" t="str">
        <f t="shared" ref="BG19:BG216" si="5">IF(AC19="", ,BG18+AC19)</f>
        <v/>
      </c>
      <c r="BH19" s="168" t="str">
        <f t="shared" si="3"/>
        <v/>
      </c>
    </row>
    <row r="20">
      <c r="A20" s="154"/>
      <c r="B20" s="155"/>
      <c r="C20" s="155"/>
      <c r="D20" s="155"/>
      <c r="E20" s="155"/>
      <c r="F20" s="156"/>
      <c r="G20" s="157"/>
      <c r="H20" s="155"/>
      <c r="I20" s="155"/>
      <c r="J20" s="155"/>
      <c r="K20" s="156"/>
      <c r="L20" s="157"/>
      <c r="M20" s="155"/>
      <c r="N20" s="155"/>
      <c r="O20" s="155"/>
      <c r="P20" s="156"/>
      <c r="Q20" s="158"/>
      <c r="R20" s="155"/>
      <c r="S20" s="156"/>
      <c r="T20" s="158"/>
      <c r="U20" s="155"/>
      <c r="V20" s="156"/>
      <c r="W20" s="158"/>
      <c r="X20" s="155"/>
      <c r="Y20" s="156"/>
      <c r="Z20" s="159"/>
      <c r="AA20" s="155"/>
      <c r="AB20" s="156"/>
      <c r="AC20" s="180"/>
      <c r="AD20" s="155"/>
      <c r="AE20" s="155"/>
      <c r="AF20" s="161"/>
      <c r="AG20" s="155"/>
      <c r="AH20" s="155"/>
      <c r="AI20" s="155"/>
      <c r="AJ20" s="156"/>
      <c r="AK20" s="161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61"/>
      <c r="AZ20" s="155"/>
      <c r="BA20" s="155"/>
      <c r="BB20" s="155"/>
      <c r="BC20" s="155"/>
      <c r="BD20" s="163" t="str">
        <f t="shared" si="4"/>
        <v/>
      </c>
      <c r="BE20" s="164" t="str">
        <f t="shared" si="1"/>
        <v/>
      </c>
      <c r="BF20" s="164" t="str">
        <f t="shared" si="2"/>
        <v/>
      </c>
      <c r="BG20" s="164" t="str">
        <f t="shared" si="5"/>
        <v/>
      </c>
      <c r="BH20" s="168" t="str">
        <f t="shared" si="3"/>
        <v/>
      </c>
    </row>
    <row r="21">
      <c r="A21" s="154"/>
      <c r="B21" s="155"/>
      <c r="C21" s="155"/>
      <c r="D21" s="155"/>
      <c r="E21" s="155"/>
      <c r="F21" s="156"/>
      <c r="G21" s="157"/>
      <c r="H21" s="155"/>
      <c r="I21" s="155"/>
      <c r="J21" s="155"/>
      <c r="K21" s="156"/>
      <c r="L21" s="157"/>
      <c r="M21" s="155"/>
      <c r="N21" s="155"/>
      <c r="O21" s="155"/>
      <c r="P21" s="156"/>
      <c r="Q21" s="158"/>
      <c r="R21" s="155"/>
      <c r="S21" s="156"/>
      <c r="T21" s="158"/>
      <c r="U21" s="155"/>
      <c r="V21" s="156"/>
      <c r="W21" s="158"/>
      <c r="X21" s="155"/>
      <c r="Y21" s="156"/>
      <c r="Z21" s="159"/>
      <c r="AA21" s="155"/>
      <c r="AB21" s="156"/>
      <c r="AC21" s="180"/>
      <c r="AD21" s="155"/>
      <c r="AE21" s="155"/>
      <c r="AF21" s="161"/>
      <c r="AG21" s="155"/>
      <c r="AH21" s="155"/>
      <c r="AI21" s="155"/>
      <c r="AJ21" s="156"/>
      <c r="AK21" s="161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61"/>
      <c r="AZ21" s="155"/>
      <c r="BA21" s="155"/>
      <c r="BB21" s="155"/>
      <c r="BC21" s="155"/>
      <c r="BD21" s="163" t="str">
        <f t="shared" si="4"/>
        <v/>
      </c>
      <c r="BE21" s="164" t="str">
        <f t="shared" si="1"/>
        <v/>
      </c>
      <c r="BF21" s="164" t="str">
        <f t="shared" si="2"/>
        <v/>
      </c>
      <c r="BG21" s="164" t="str">
        <f t="shared" si="5"/>
        <v/>
      </c>
      <c r="BH21" s="168" t="str">
        <f t="shared" si="3"/>
        <v/>
      </c>
    </row>
    <row r="22">
      <c r="A22" s="154"/>
      <c r="B22" s="155"/>
      <c r="C22" s="155"/>
      <c r="D22" s="155"/>
      <c r="E22" s="155"/>
      <c r="F22" s="156"/>
      <c r="G22" s="157"/>
      <c r="H22" s="155"/>
      <c r="I22" s="155"/>
      <c r="J22" s="155"/>
      <c r="K22" s="156"/>
      <c r="L22" s="157"/>
      <c r="M22" s="155"/>
      <c r="N22" s="155"/>
      <c r="O22" s="155"/>
      <c r="P22" s="156"/>
      <c r="Q22" s="158"/>
      <c r="R22" s="155"/>
      <c r="S22" s="156"/>
      <c r="T22" s="158"/>
      <c r="U22" s="155"/>
      <c r="V22" s="156"/>
      <c r="W22" s="158"/>
      <c r="X22" s="155"/>
      <c r="Y22" s="156"/>
      <c r="Z22" s="159"/>
      <c r="AA22" s="155"/>
      <c r="AB22" s="156"/>
      <c r="AC22" s="180"/>
      <c r="AD22" s="155"/>
      <c r="AE22" s="156"/>
      <c r="AF22" s="161"/>
      <c r="AG22" s="155"/>
      <c r="AH22" s="155"/>
      <c r="AI22" s="155"/>
      <c r="AJ22" s="156"/>
      <c r="AK22" s="161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61"/>
      <c r="AZ22" s="155"/>
      <c r="BA22" s="155"/>
      <c r="BB22" s="155"/>
      <c r="BC22" s="155"/>
      <c r="BD22" s="163" t="str">
        <f t="shared" si="4"/>
        <v/>
      </c>
      <c r="BE22" s="164" t="str">
        <f t="shared" si="1"/>
        <v/>
      </c>
      <c r="BF22" s="164" t="str">
        <f t="shared" si="2"/>
        <v/>
      </c>
      <c r="BG22" s="164" t="str">
        <f t="shared" si="5"/>
        <v/>
      </c>
      <c r="BH22" s="168" t="str">
        <f t="shared" si="3"/>
        <v/>
      </c>
    </row>
    <row r="23">
      <c r="A23" s="154"/>
      <c r="B23" s="155"/>
      <c r="C23" s="155"/>
      <c r="D23" s="155"/>
      <c r="E23" s="155"/>
      <c r="F23" s="156"/>
      <c r="G23" s="157"/>
      <c r="H23" s="155"/>
      <c r="I23" s="155"/>
      <c r="J23" s="155"/>
      <c r="K23" s="156"/>
      <c r="L23" s="157"/>
      <c r="M23" s="155"/>
      <c r="N23" s="155"/>
      <c r="O23" s="155"/>
      <c r="P23" s="156"/>
      <c r="Q23" s="158"/>
      <c r="R23" s="155"/>
      <c r="S23" s="156"/>
      <c r="T23" s="158"/>
      <c r="U23" s="155"/>
      <c r="V23" s="156"/>
      <c r="W23" s="158"/>
      <c r="X23" s="155"/>
      <c r="Y23" s="156"/>
      <c r="Z23" s="159"/>
      <c r="AA23" s="155"/>
      <c r="AB23" s="156"/>
      <c r="AC23" s="180"/>
      <c r="AD23" s="155"/>
      <c r="AE23" s="155"/>
      <c r="AF23" s="161"/>
      <c r="AG23" s="155"/>
      <c r="AH23" s="155"/>
      <c r="AI23" s="155"/>
      <c r="AJ23" s="156"/>
      <c r="AK23" s="161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61"/>
      <c r="AZ23" s="155"/>
      <c r="BA23" s="155"/>
      <c r="BB23" s="155"/>
      <c r="BC23" s="155"/>
      <c r="BD23" s="163" t="str">
        <f t="shared" si="4"/>
        <v/>
      </c>
      <c r="BE23" s="164" t="str">
        <f t="shared" si="1"/>
        <v/>
      </c>
      <c r="BF23" s="164" t="str">
        <f t="shared" si="2"/>
        <v/>
      </c>
      <c r="BG23" s="164" t="str">
        <f t="shared" si="5"/>
        <v/>
      </c>
      <c r="BH23" s="168" t="str">
        <f t="shared" si="3"/>
        <v/>
      </c>
    </row>
    <row r="24">
      <c r="A24" s="154"/>
      <c r="B24" s="155"/>
      <c r="C24" s="155"/>
      <c r="D24" s="155"/>
      <c r="E24" s="155"/>
      <c r="F24" s="156"/>
      <c r="G24" s="157"/>
      <c r="H24" s="155"/>
      <c r="I24" s="155"/>
      <c r="J24" s="155"/>
      <c r="K24" s="156"/>
      <c r="L24" s="157"/>
      <c r="M24" s="155"/>
      <c r="N24" s="155"/>
      <c r="O24" s="155"/>
      <c r="P24" s="156"/>
      <c r="Q24" s="158"/>
      <c r="R24" s="155"/>
      <c r="S24" s="156"/>
      <c r="T24" s="158"/>
      <c r="U24" s="155"/>
      <c r="V24" s="156"/>
      <c r="W24" s="158"/>
      <c r="X24" s="155"/>
      <c r="Y24" s="156"/>
      <c r="Z24" s="159"/>
      <c r="AA24" s="155"/>
      <c r="AB24" s="156"/>
      <c r="AC24" s="180"/>
      <c r="AD24" s="155"/>
      <c r="AE24" s="155"/>
      <c r="AF24" s="161"/>
      <c r="AG24" s="155"/>
      <c r="AH24" s="155"/>
      <c r="AI24" s="155"/>
      <c r="AJ24" s="156"/>
      <c r="AK24" s="161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61"/>
      <c r="AZ24" s="155"/>
      <c r="BA24" s="155"/>
      <c r="BB24" s="155"/>
      <c r="BC24" s="155"/>
      <c r="BD24" s="163" t="str">
        <f t="shared" si="4"/>
        <v/>
      </c>
      <c r="BE24" s="164" t="str">
        <f t="shared" si="1"/>
        <v/>
      </c>
      <c r="BF24" s="164" t="str">
        <f t="shared" si="2"/>
        <v/>
      </c>
      <c r="BG24" s="164" t="str">
        <f t="shared" si="5"/>
        <v/>
      </c>
      <c r="BH24" s="168" t="str">
        <f t="shared" si="3"/>
        <v/>
      </c>
    </row>
    <row r="25">
      <c r="A25" s="154"/>
      <c r="B25" s="155"/>
      <c r="C25" s="155"/>
      <c r="D25" s="155"/>
      <c r="E25" s="155"/>
      <c r="F25" s="156"/>
      <c r="G25" s="157"/>
      <c r="H25" s="155"/>
      <c r="I25" s="155"/>
      <c r="J25" s="155"/>
      <c r="K25" s="156"/>
      <c r="L25" s="157"/>
      <c r="M25" s="155"/>
      <c r="N25" s="155"/>
      <c r="O25" s="155"/>
      <c r="P25" s="156"/>
      <c r="Q25" s="158"/>
      <c r="R25" s="155"/>
      <c r="S25" s="156"/>
      <c r="T25" s="158"/>
      <c r="U25" s="155"/>
      <c r="V25" s="156"/>
      <c r="W25" s="158"/>
      <c r="X25" s="155"/>
      <c r="Y25" s="156"/>
      <c r="Z25" s="159"/>
      <c r="AA25" s="155"/>
      <c r="AB25" s="156"/>
      <c r="AC25" s="180"/>
      <c r="AD25" s="155"/>
      <c r="AE25" s="155"/>
      <c r="AF25" s="161"/>
      <c r="AG25" s="155"/>
      <c r="AH25" s="155"/>
      <c r="AI25" s="155"/>
      <c r="AJ25" s="156"/>
      <c r="AK25" s="161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61"/>
      <c r="AZ25" s="155"/>
      <c r="BA25" s="155"/>
      <c r="BB25" s="155"/>
      <c r="BC25" s="155"/>
      <c r="BD25" s="163" t="str">
        <f t="shared" si="4"/>
        <v/>
      </c>
      <c r="BE25" s="164" t="str">
        <f t="shared" si="1"/>
        <v/>
      </c>
      <c r="BF25" s="164" t="str">
        <f t="shared" si="2"/>
        <v/>
      </c>
      <c r="BG25" s="164" t="str">
        <f t="shared" si="5"/>
        <v/>
      </c>
      <c r="BH25" s="168" t="str">
        <f t="shared" si="3"/>
        <v/>
      </c>
    </row>
    <row r="26">
      <c r="A26" s="154"/>
      <c r="B26" s="155"/>
      <c r="C26" s="155"/>
      <c r="D26" s="155"/>
      <c r="E26" s="155"/>
      <c r="F26" s="156"/>
      <c r="G26" s="157"/>
      <c r="H26" s="155"/>
      <c r="I26" s="155"/>
      <c r="J26" s="155"/>
      <c r="K26" s="156"/>
      <c r="L26" s="157"/>
      <c r="M26" s="155"/>
      <c r="N26" s="155"/>
      <c r="O26" s="155"/>
      <c r="P26" s="156"/>
      <c r="Q26" s="158"/>
      <c r="R26" s="155"/>
      <c r="S26" s="156"/>
      <c r="T26" s="158"/>
      <c r="U26" s="155"/>
      <c r="V26" s="156"/>
      <c r="W26" s="158"/>
      <c r="X26" s="155"/>
      <c r="Y26" s="156"/>
      <c r="Z26" s="159"/>
      <c r="AA26" s="155"/>
      <c r="AB26" s="156"/>
      <c r="AC26" s="180"/>
      <c r="AD26" s="155"/>
      <c r="AE26" s="155"/>
      <c r="AF26" s="161"/>
      <c r="AG26" s="155"/>
      <c r="AH26" s="155"/>
      <c r="AI26" s="155"/>
      <c r="AJ26" s="156"/>
      <c r="AK26" s="161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61"/>
      <c r="AZ26" s="155"/>
      <c r="BA26" s="155"/>
      <c r="BB26" s="155"/>
      <c r="BC26" s="155"/>
      <c r="BD26" s="163" t="str">
        <f t="shared" si="4"/>
        <v/>
      </c>
      <c r="BE26" s="164" t="str">
        <f t="shared" si="1"/>
        <v/>
      </c>
      <c r="BF26" s="164" t="str">
        <f t="shared" si="2"/>
        <v/>
      </c>
      <c r="BG26" s="164" t="str">
        <f t="shared" si="5"/>
        <v/>
      </c>
      <c r="BH26" s="168" t="str">
        <f t="shared" si="3"/>
        <v/>
      </c>
    </row>
    <row r="27">
      <c r="A27" s="154"/>
      <c r="B27" s="155"/>
      <c r="C27" s="155"/>
      <c r="D27" s="155"/>
      <c r="E27" s="155"/>
      <c r="F27" s="156"/>
      <c r="G27" s="157"/>
      <c r="H27" s="155"/>
      <c r="I27" s="155"/>
      <c r="J27" s="155"/>
      <c r="K27" s="156"/>
      <c r="L27" s="157"/>
      <c r="M27" s="155"/>
      <c r="N27" s="155"/>
      <c r="O27" s="155"/>
      <c r="P27" s="156"/>
      <c r="Q27" s="158"/>
      <c r="R27" s="155"/>
      <c r="S27" s="156"/>
      <c r="T27" s="158"/>
      <c r="U27" s="155"/>
      <c r="V27" s="156"/>
      <c r="W27" s="158"/>
      <c r="X27" s="155"/>
      <c r="Y27" s="156"/>
      <c r="Z27" s="159"/>
      <c r="AA27" s="155"/>
      <c r="AB27" s="156"/>
      <c r="AC27" s="180"/>
      <c r="AD27" s="155"/>
      <c r="AE27" s="155"/>
      <c r="AF27" s="161"/>
      <c r="AG27" s="155"/>
      <c r="AH27" s="155"/>
      <c r="AI27" s="155"/>
      <c r="AJ27" s="156"/>
      <c r="AK27" s="161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61"/>
      <c r="AZ27" s="155"/>
      <c r="BA27" s="155"/>
      <c r="BB27" s="155"/>
      <c r="BC27" s="155"/>
      <c r="BD27" s="163" t="str">
        <f t="shared" si="4"/>
        <v/>
      </c>
      <c r="BE27" s="164" t="str">
        <f t="shared" si="1"/>
        <v/>
      </c>
      <c r="BF27" s="164" t="str">
        <f t="shared" si="2"/>
        <v/>
      </c>
      <c r="BG27" s="164" t="str">
        <f t="shared" si="5"/>
        <v/>
      </c>
      <c r="BH27" s="168" t="str">
        <f t="shared" si="3"/>
        <v/>
      </c>
    </row>
    <row r="28">
      <c r="A28" s="154"/>
      <c r="B28" s="155"/>
      <c r="C28" s="155"/>
      <c r="D28" s="155"/>
      <c r="E28" s="155"/>
      <c r="F28" s="156"/>
      <c r="G28" s="157"/>
      <c r="H28" s="155"/>
      <c r="I28" s="155"/>
      <c r="J28" s="155"/>
      <c r="K28" s="156"/>
      <c r="L28" s="157"/>
      <c r="M28" s="155"/>
      <c r="N28" s="155"/>
      <c r="O28" s="155"/>
      <c r="P28" s="156"/>
      <c r="Q28" s="158"/>
      <c r="R28" s="155"/>
      <c r="S28" s="156"/>
      <c r="T28" s="158"/>
      <c r="U28" s="155"/>
      <c r="V28" s="156"/>
      <c r="W28" s="158"/>
      <c r="X28" s="155"/>
      <c r="Y28" s="156"/>
      <c r="Z28" s="159"/>
      <c r="AA28" s="155"/>
      <c r="AB28" s="156"/>
      <c r="AC28" s="180"/>
      <c r="AD28" s="155"/>
      <c r="AE28" s="155"/>
      <c r="AF28" s="161"/>
      <c r="AG28" s="155"/>
      <c r="AH28" s="155"/>
      <c r="AI28" s="155"/>
      <c r="AJ28" s="156"/>
      <c r="AK28" s="161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61"/>
      <c r="AZ28" s="155"/>
      <c r="BA28" s="155"/>
      <c r="BB28" s="155"/>
      <c r="BC28" s="155"/>
      <c r="BD28" s="163" t="str">
        <f t="shared" si="4"/>
        <v/>
      </c>
      <c r="BE28" s="164" t="str">
        <f t="shared" si="1"/>
        <v/>
      </c>
      <c r="BF28" s="164" t="str">
        <f t="shared" si="2"/>
        <v/>
      </c>
      <c r="BG28" s="164" t="str">
        <f t="shared" si="5"/>
        <v/>
      </c>
      <c r="BH28" s="168" t="str">
        <f t="shared" si="3"/>
        <v/>
      </c>
    </row>
    <row r="29">
      <c r="A29" s="154"/>
      <c r="B29" s="155"/>
      <c r="C29" s="155"/>
      <c r="D29" s="155"/>
      <c r="E29" s="155"/>
      <c r="F29" s="156"/>
      <c r="G29" s="157"/>
      <c r="H29" s="155"/>
      <c r="I29" s="155"/>
      <c r="J29" s="155"/>
      <c r="K29" s="156"/>
      <c r="L29" s="157"/>
      <c r="M29" s="155"/>
      <c r="N29" s="155"/>
      <c r="O29" s="155"/>
      <c r="P29" s="156"/>
      <c r="Q29" s="158"/>
      <c r="R29" s="155"/>
      <c r="S29" s="156"/>
      <c r="T29" s="158"/>
      <c r="U29" s="155"/>
      <c r="V29" s="156"/>
      <c r="W29" s="158"/>
      <c r="X29" s="155"/>
      <c r="Y29" s="156"/>
      <c r="Z29" s="159"/>
      <c r="AA29" s="155"/>
      <c r="AB29" s="156"/>
      <c r="AC29" s="180"/>
      <c r="AD29" s="155"/>
      <c r="AE29" s="155"/>
      <c r="AF29" s="161"/>
      <c r="AG29" s="155"/>
      <c r="AH29" s="155"/>
      <c r="AI29" s="155"/>
      <c r="AJ29" s="156"/>
      <c r="AK29" s="161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61"/>
      <c r="AZ29" s="155"/>
      <c r="BA29" s="155"/>
      <c r="BB29" s="155"/>
      <c r="BC29" s="155"/>
      <c r="BD29" s="163" t="str">
        <f t="shared" si="4"/>
        <v/>
      </c>
      <c r="BE29" s="164" t="str">
        <f t="shared" si="1"/>
        <v/>
      </c>
      <c r="BF29" s="164" t="str">
        <f t="shared" si="2"/>
        <v/>
      </c>
      <c r="BG29" s="164" t="str">
        <f t="shared" si="5"/>
        <v/>
      </c>
      <c r="BH29" s="168" t="str">
        <f t="shared" si="3"/>
        <v/>
      </c>
    </row>
    <row r="30">
      <c r="A30" s="154"/>
      <c r="B30" s="155"/>
      <c r="C30" s="155"/>
      <c r="D30" s="155"/>
      <c r="E30" s="155"/>
      <c r="F30" s="156"/>
      <c r="G30" s="157"/>
      <c r="H30" s="155"/>
      <c r="I30" s="155"/>
      <c r="J30" s="155"/>
      <c r="K30" s="156"/>
      <c r="L30" s="157"/>
      <c r="M30" s="155"/>
      <c r="N30" s="155"/>
      <c r="O30" s="155"/>
      <c r="P30" s="156"/>
      <c r="Q30" s="158"/>
      <c r="R30" s="155"/>
      <c r="S30" s="156"/>
      <c r="T30" s="158"/>
      <c r="U30" s="155"/>
      <c r="V30" s="156"/>
      <c r="W30" s="158"/>
      <c r="X30" s="155"/>
      <c r="Y30" s="156"/>
      <c r="Z30" s="159"/>
      <c r="AA30" s="155"/>
      <c r="AB30" s="156"/>
      <c r="AC30" s="180"/>
      <c r="AD30" s="155"/>
      <c r="AE30" s="155"/>
      <c r="AF30" s="161"/>
      <c r="AG30" s="155"/>
      <c r="AH30" s="155"/>
      <c r="AI30" s="155"/>
      <c r="AJ30" s="156"/>
      <c r="AK30" s="161"/>
      <c r="AL30" s="155"/>
      <c r="AM30" s="155"/>
      <c r="AN30" s="155"/>
      <c r="AO30" s="155"/>
      <c r="AP30" s="155"/>
      <c r="AQ30" s="155"/>
      <c r="AR30" s="155"/>
      <c r="AS30" s="155"/>
      <c r="AT30" s="155"/>
      <c r="AU30" s="155"/>
      <c r="AV30" s="155"/>
      <c r="AW30" s="155"/>
      <c r="AX30" s="155"/>
      <c r="AY30" s="161"/>
      <c r="AZ30" s="155"/>
      <c r="BA30" s="155"/>
      <c r="BB30" s="155"/>
      <c r="BC30" s="155"/>
      <c r="BD30" s="163" t="str">
        <f t="shared" si="4"/>
        <v/>
      </c>
      <c r="BE30" s="164" t="str">
        <f t="shared" si="1"/>
        <v/>
      </c>
      <c r="BF30" s="164" t="str">
        <f t="shared" si="2"/>
        <v/>
      </c>
      <c r="BG30" s="164" t="str">
        <f t="shared" si="5"/>
        <v/>
      </c>
      <c r="BH30" s="168" t="str">
        <f t="shared" si="3"/>
        <v/>
      </c>
    </row>
    <row r="31">
      <c r="A31" s="154"/>
      <c r="B31" s="155"/>
      <c r="C31" s="155"/>
      <c r="D31" s="155"/>
      <c r="E31" s="155"/>
      <c r="F31" s="156"/>
      <c r="G31" s="157"/>
      <c r="H31" s="155"/>
      <c r="I31" s="155"/>
      <c r="J31" s="155"/>
      <c r="K31" s="156"/>
      <c r="L31" s="157"/>
      <c r="M31" s="155"/>
      <c r="N31" s="155"/>
      <c r="O31" s="155"/>
      <c r="P31" s="156"/>
      <c r="Q31" s="158"/>
      <c r="R31" s="155"/>
      <c r="S31" s="156"/>
      <c r="T31" s="158"/>
      <c r="U31" s="155"/>
      <c r="V31" s="156"/>
      <c r="W31" s="158"/>
      <c r="X31" s="155"/>
      <c r="Y31" s="156"/>
      <c r="Z31" s="159"/>
      <c r="AA31" s="155"/>
      <c r="AB31" s="156"/>
      <c r="AC31" s="180"/>
      <c r="AD31" s="155"/>
      <c r="AE31" s="155"/>
      <c r="AF31" s="161"/>
      <c r="AG31" s="155"/>
      <c r="AH31" s="155"/>
      <c r="AI31" s="155"/>
      <c r="AJ31" s="156"/>
      <c r="AK31" s="161"/>
      <c r="AL31" s="155"/>
      <c r="AM31" s="155"/>
      <c r="AN31" s="155"/>
      <c r="AO31" s="155"/>
      <c r="AP31" s="155"/>
      <c r="AQ31" s="155"/>
      <c r="AR31" s="155"/>
      <c r="AS31" s="155"/>
      <c r="AT31" s="155"/>
      <c r="AU31" s="155"/>
      <c r="AV31" s="155"/>
      <c r="AW31" s="155"/>
      <c r="AX31" s="155"/>
      <c r="AY31" s="161"/>
      <c r="AZ31" s="155"/>
      <c r="BA31" s="155"/>
      <c r="BB31" s="155"/>
      <c r="BC31" s="155"/>
      <c r="BD31" s="163" t="str">
        <f t="shared" si="4"/>
        <v/>
      </c>
      <c r="BE31" s="164" t="str">
        <f t="shared" si="1"/>
        <v/>
      </c>
      <c r="BF31" s="164" t="str">
        <f t="shared" si="2"/>
        <v/>
      </c>
      <c r="BG31" s="164" t="str">
        <f t="shared" si="5"/>
        <v/>
      </c>
      <c r="BH31" s="168" t="str">
        <f t="shared" si="3"/>
        <v/>
      </c>
    </row>
    <row r="32">
      <c r="A32" s="154"/>
      <c r="B32" s="155"/>
      <c r="C32" s="155"/>
      <c r="D32" s="155"/>
      <c r="E32" s="155"/>
      <c r="F32" s="156"/>
      <c r="G32" s="157"/>
      <c r="H32" s="155"/>
      <c r="I32" s="155"/>
      <c r="J32" s="155"/>
      <c r="K32" s="156"/>
      <c r="L32" s="157"/>
      <c r="M32" s="155"/>
      <c r="N32" s="155"/>
      <c r="O32" s="155"/>
      <c r="P32" s="156"/>
      <c r="Q32" s="158"/>
      <c r="R32" s="155"/>
      <c r="S32" s="156"/>
      <c r="T32" s="158"/>
      <c r="U32" s="155"/>
      <c r="V32" s="156"/>
      <c r="W32" s="158"/>
      <c r="X32" s="155"/>
      <c r="Y32" s="156"/>
      <c r="Z32" s="159"/>
      <c r="AA32" s="155"/>
      <c r="AB32" s="156"/>
      <c r="AC32" s="180"/>
      <c r="AD32" s="155"/>
      <c r="AE32" s="155"/>
      <c r="AF32" s="161"/>
      <c r="AG32" s="155"/>
      <c r="AH32" s="155"/>
      <c r="AI32" s="155"/>
      <c r="AJ32" s="156"/>
      <c r="AK32" s="161"/>
      <c r="AL32" s="155"/>
      <c r="AM32" s="155"/>
      <c r="AN32" s="155"/>
      <c r="AO32" s="155"/>
      <c r="AP32" s="155"/>
      <c r="AQ32" s="155"/>
      <c r="AR32" s="155"/>
      <c r="AS32" s="155"/>
      <c r="AT32" s="155"/>
      <c r="AU32" s="155"/>
      <c r="AV32" s="155"/>
      <c r="AW32" s="155"/>
      <c r="AX32" s="155"/>
      <c r="AY32" s="161"/>
      <c r="AZ32" s="155"/>
      <c r="BA32" s="155"/>
      <c r="BB32" s="155"/>
      <c r="BC32" s="155"/>
      <c r="BD32" s="163" t="str">
        <f t="shared" si="4"/>
        <v/>
      </c>
      <c r="BE32" s="164" t="str">
        <f t="shared" si="1"/>
        <v/>
      </c>
      <c r="BF32" s="164" t="str">
        <f t="shared" si="2"/>
        <v/>
      </c>
      <c r="BG32" s="164" t="str">
        <f t="shared" si="5"/>
        <v/>
      </c>
      <c r="BH32" s="168" t="str">
        <f t="shared" si="3"/>
        <v/>
      </c>
    </row>
    <row r="33">
      <c r="A33" s="154"/>
      <c r="B33" s="155"/>
      <c r="C33" s="155"/>
      <c r="D33" s="155"/>
      <c r="E33" s="155"/>
      <c r="F33" s="156"/>
      <c r="G33" s="157"/>
      <c r="H33" s="155"/>
      <c r="I33" s="155"/>
      <c r="J33" s="155"/>
      <c r="K33" s="156"/>
      <c r="L33" s="157"/>
      <c r="M33" s="155"/>
      <c r="N33" s="155"/>
      <c r="O33" s="155"/>
      <c r="P33" s="156"/>
      <c r="Q33" s="158"/>
      <c r="R33" s="155"/>
      <c r="S33" s="156"/>
      <c r="T33" s="158"/>
      <c r="U33" s="155"/>
      <c r="V33" s="156"/>
      <c r="W33" s="158"/>
      <c r="X33" s="155"/>
      <c r="Y33" s="156"/>
      <c r="Z33" s="159"/>
      <c r="AA33" s="155"/>
      <c r="AB33" s="156"/>
      <c r="AC33" s="180"/>
      <c r="AD33" s="155"/>
      <c r="AE33" s="155"/>
      <c r="AF33" s="161"/>
      <c r="AG33" s="155"/>
      <c r="AH33" s="155"/>
      <c r="AI33" s="155"/>
      <c r="AJ33" s="156"/>
      <c r="AK33" s="161"/>
      <c r="AL33" s="155"/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61"/>
      <c r="AZ33" s="155"/>
      <c r="BA33" s="155"/>
      <c r="BB33" s="155"/>
      <c r="BC33" s="155"/>
      <c r="BD33" s="163" t="str">
        <f t="shared" si="4"/>
        <v/>
      </c>
      <c r="BE33" s="164" t="str">
        <f t="shared" si="1"/>
        <v/>
      </c>
      <c r="BF33" s="164" t="str">
        <f t="shared" si="2"/>
        <v/>
      </c>
      <c r="BG33" s="164" t="str">
        <f t="shared" si="5"/>
        <v/>
      </c>
      <c r="BH33" s="168" t="str">
        <f t="shared" si="3"/>
        <v/>
      </c>
    </row>
    <row r="34">
      <c r="A34" s="154"/>
      <c r="B34" s="155"/>
      <c r="C34" s="155"/>
      <c r="D34" s="155"/>
      <c r="E34" s="155"/>
      <c r="F34" s="156"/>
      <c r="G34" s="157"/>
      <c r="H34" s="155"/>
      <c r="I34" s="155"/>
      <c r="J34" s="155"/>
      <c r="K34" s="156"/>
      <c r="L34" s="157"/>
      <c r="M34" s="155"/>
      <c r="N34" s="155"/>
      <c r="O34" s="155"/>
      <c r="P34" s="156"/>
      <c r="Q34" s="158"/>
      <c r="R34" s="155"/>
      <c r="S34" s="156"/>
      <c r="T34" s="158"/>
      <c r="U34" s="155"/>
      <c r="V34" s="156"/>
      <c r="W34" s="158"/>
      <c r="X34" s="155"/>
      <c r="Y34" s="156"/>
      <c r="Z34" s="159"/>
      <c r="AA34" s="155"/>
      <c r="AB34" s="156"/>
      <c r="AC34" s="180"/>
      <c r="AD34" s="155"/>
      <c r="AE34" s="155"/>
      <c r="AF34" s="161"/>
      <c r="AG34" s="155"/>
      <c r="AH34" s="155"/>
      <c r="AI34" s="155"/>
      <c r="AJ34" s="156"/>
      <c r="AK34" s="161"/>
      <c r="AL34" s="155"/>
      <c r="AM34" s="155"/>
      <c r="AN34" s="155"/>
      <c r="AO34" s="155"/>
      <c r="AP34" s="155"/>
      <c r="AQ34" s="155"/>
      <c r="AR34" s="155"/>
      <c r="AS34" s="155"/>
      <c r="AT34" s="155"/>
      <c r="AU34" s="155"/>
      <c r="AV34" s="155"/>
      <c r="AW34" s="155"/>
      <c r="AX34" s="155"/>
      <c r="AY34" s="161"/>
      <c r="AZ34" s="155"/>
      <c r="BA34" s="155"/>
      <c r="BB34" s="155"/>
      <c r="BC34" s="155"/>
      <c r="BD34" s="163" t="str">
        <f t="shared" si="4"/>
        <v/>
      </c>
      <c r="BE34" s="164" t="str">
        <f t="shared" si="1"/>
        <v/>
      </c>
      <c r="BF34" s="164" t="str">
        <f t="shared" si="2"/>
        <v/>
      </c>
      <c r="BG34" s="164" t="str">
        <f t="shared" si="5"/>
        <v/>
      </c>
      <c r="BH34" s="168" t="str">
        <f t="shared" si="3"/>
        <v/>
      </c>
    </row>
    <row r="35">
      <c r="A35" s="154"/>
      <c r="B35" s="155"/>
      <c r="C35" s="155"/>
      <c r="D35" s="155"/>
      <c r="E35" s="155"/>
      <c r="F35" s="156"/>
      <c r="G35" s="157"/>
      <c r="H35" s="155"/>
      <c r="I35" s="155"/>
      <c r="J35" s="155"/>
      <c r="K35" s="156"/>
      <c r="L35" s="157"/>
      <c r="M35" s="155"/>
      <c r="N35" s="155"/>
      <c r="O35" s="155"/>
      <c r="P35" s="156"/>
      <c r="Q35" s="158"/>
      <c r="R35" s="155"/>
      <c r="S35" s="156"/>
      <c r="T35" s="158"/>
      <c r="U35" s="155"/>
      <c r="V35" s="156"/>
      <c r="W35" s="158"/>
      <c r="X35" s="155"/>
      <c r="Y35" s="156"/>
      <c r="Z35" s="159"/>
      <c r="AA35" s="155"/>
      <c r="AB35" s="156"/>
      <c r="AC35" s="180"/>
      <c r="AD35" s="155"/>
      <c r="AE35" s="155"/>
      <c r="AF35" s="161"/>
      <c r="AG35" s="155"/>
      <c r="AH35" s="155"/>
      <c r="AI35" s="155"/>
      <c r="AJ35" s="156"/>
      <c r="AK35" s="161"/>
      <c r="AL35" s="155"/>
      <c r="AM35" s="155"/>
      <c r="AN35" s="155"/>
      <c r="AO35" s="155"/>
      <c r="AP35" s="155"/>
      <c r="AQ35" s="155"/>
      <c r="AR35" s="155"/>
      <c r="AS35" s="155"/>
      <c r="AT35" s="155"/>
      <c r="AU35" s="155"/>
      <c r="AV35" s="155"/>
      <c r="AW35" s="155"/>
      <c r="AX35" s="155"/>
      <c r="AY35" s="161"/>
      <c r="AZ35" s="155"/>
      <c r="BA35" s="155"/>
      <c r="BB35" s="155"/>
      <c r="BC35" s="155"/>
      <c r="BD35" s="163" t="str">
        <f t="shared" si="4"/>
        <v/>
      </c>
      <c r="BE35" s="164" t="str">
        <f t="shared" si="1"/>
        <v/>
      </c>
      <c r="BF35" s="164" t="str">
        <f t="shared" si="2"/>
        <v/>
      </c>
      <c r="BG35" s="164" t="str">
        <f t="shared" si="5"/>
        <v/>
      </c>
      <c r="BH35" s="168" t="str">
        <f t="shared" si="3"/>
        <v/>
      </c>
    </row>
    <row r="36">
      <c r="A36" s="154"/>
      <c r="B36" s="155"/>
      <c r="C36" s="155"/>
      <c r="D36" s="155"/>
      <c r="E36" s="155"/>
      <c r="F36" s="156"/>
      <c r="G36" s="157"/>
      <c r="H36" s="155"/>
      <c r="I36" s="155"/>
      <c r="J36" s="155"/>
      <c r="K36" s="156"/>
      <c r="L36" s="157"/>
      <c r="M36" s="155"/>
      <c r="N36" s="155"/>
      <c r="O36" s="155"/>
      <c r="P36" s="156"/>
      <c r="Q36" s="158"/>
      <c r="R36" s="155"/>
      <c r="S36" s="156"/>
      <c r="T36" s="158"/>
      <c r="U36" s="155"/>
      <c r="V36" s="156"/>
      <c r="W36" s="158"/>
      <c r="X36" s="155"/>
      <c r="Y36" s="156"/>
      <c r="Z36" s="159"/>
      <c r="AA36" s="155"/>
      <c r="AB36" s="156"/>
      <c r="AC36" s="180"/>
      <c r="AD36" s="155"/>
      <c r="AE36" s="155"/>
      <c r="AF36" s="161"/>
      <c r="AG36" s="155"/>
      <c r="AH36" s="155"/>
      <c r="AI36" s="155"/>
      <c r="AJ36" s="156"/>
      <c r="AK36" s="161"/>
      <c r="AL36" s="155"/>
      <c r="AM36" s="155"/>
      <c r="AN36" s="155"/>
      <c r="AO36" s="155"/>
      <c r="AP36" s="155"/>
      <c r="AQ36" s="155"/>
      <c r="AR36" s="155"/>
      <c r="AS36" s="155"/>
      <c r="AT36" s="155"/>
      <c r="AU36" s="155"/>
      <c r="AV36" s="155"/>
      <c r="AW36" s="155"/>
      <c r="AX36" s="155"/>
      <c r="AY36" s="161"/>
      <c r="AZ36" s="155"/>
      <c r="BA36" s="155"/>
      <c r="BB36" s="155"/>
      <c r="BC36" s="155"/>
      <c r="BD36" s="163" t="str">
        <f t="shared" si="4"/>
        <v/>
      </c>
      <c r="BE36" s="164" t="str">
        <f t="shared" si="1"/>
        <v/>
      </c>
      <c r="BF36" s="164" t="str">
        <f t="shared" si="2"/>
        <v/>
      </c>
      <c r="BG36" s="164" t="str">
        <f t="shared" si="5"/>
        <v/>
      </c>
      <c r="BH36" s="168" t="str">
        <f t="shared" si="3"/>
        <v/>
      </c>
    </row>
    <row r="37">
      <c r="A37" s="154"/>
      <c r="B37" s="155"/>
      <c r="C37" s="155"/>
      <c r="D37" s="155"/>
      <c r="E37" s="155"/>
      <c r="F37" s="156"/>
      <c r="G37" s="157"/>
      <c r="H37" s="155"/>
      <c r="I37" s="155"/>
      <c r="J37" s="155"/>
      <c r="K37" s="156"/>
      <c r="L37" s="157"/>
      <c r="M37" s="155"/>
      <c r="N37" s="155"/>
      <c r="O37" s="155"/>
      <c r="P37" s="156"/>
      <c r="Q37" s="158"/>
      <c r="R37" s="155"/>
      <c r="S37" s="156"/>
      <c r="T37" s="158"/>
      <c r="U37" s="155"/>
      <c r="V37" s="156"/>
      <c r="W37" s="158"/>
      <c r="X37" s="155"/>
      <c r="Y37" s="156"/>
      <c r="Z37" s="159"/>
      <c r="AA37" s="155"/>
      <c r="AB37" s="156"/>
      <c r="AC37" s="180"/>
      <c r="AD37" s="155"/>
      <c r="AE37" s="155"/>
      <c r="AF37" s="161"/>
      <c r="AG37" s="155"/>
      <c r="AH37" s="155"/>
      <c r="AI37" s="155"/>
      <c r="AJ37" s="156"/>
      <c r="AK37" s="161"/>
      <c r="AL37" s="155"/>
      <c r="AM37" s="155"/>
      <c r="AN37" s="155"/>
      <c r="AO37" s="155"/>
      <c r="AP37" s="155"/>
      <c r="AQ37" s="155"/>
      <c r="AR37" s="155"/>
      <c r="AS37" s="155"/>
      <c r="AT37" s="155"/>
      <c r="AU37" s="155"/>
      <c r="AV37" s="155"/>
      <c r="AW37" s="155"/>
      <c r="AX37" s="155"/>
      <c r="AY37" s="161"/>
      <c r="AZ37" s="155"/>
      <c r="BA37" s="155"/>
      <c r="BB37" s="155"/>
      <c r="BC37" s="155"/>
      <c r="BD37" s="163" t="str">
        <f t="shared" si="4"/>
        <v/>
      </c>
      <c r="BE37" s="164" t="str">
        <f t="shared" si="1"/>
        <v/>
      </c>
      <c r="BF37" s="164" t="str">
        <f t="shared" si="2"/>
        <v/>
      </c>
      <c r="BG37" s="164" t="str">
        <f t="shared" si="5"/>
        <v/>
      </c>
      <c r="BH37" s="168" t="str">
        <f t="shared" si="3"/>
        <v/>
      </c>
    </row>
    <row r="38">
      <c r="A38" s="154"/>
      <c r="B38" s="155"/>
      <c r="C38" s="155"/>
      <c r="D38" s="155"/>
      <c r="E38" s="155"/>
      <c r="F38" s="156"/>
      <c r="G38" s="157"/>
      <c r="H38" s="155"/>
      <c r="I38" s="155"/>
      <c r="J38" s="155"/>
      <c r="K38" s="156"/>
      <c r="L38" s="157"/>
      <c r="M38" s="155"/>
      <c r="N38" s="155"/>
      <c r="O38" s="155"/>
      <c r="P38" s="156"/>
      <c r="Q38" s="158"/>
      <c r="R38" s="155"/>
      <c r="S38" s="156"/>
      <c r="T38" s="158"/>
      <c r="U38" s="155"/>
      <c r="V38" s="156"/>
      <c r="W38" s="158"/>
      <c r="X38" s="155"/>
      <c r="Y38" s="156"/>
      <c r="Z38" s="159"/>
      <c r="AA38" s="155"/>
      <c r="AB38" s="156"/>
      <c r="AC38" s="180"/>
      <c r="AD38" s="155"/>
      <c r="AE38" s="155"/>
      <c r="AF38" s="161"/>
      <c r="AG38" s="155"/>
      <c r="AH38" s="155"/>
      <c r="AI38" s="155"/>
      <c r="AJ38" s="156"/>
      <c r="AK38" s="161"/>
      <c r="AL38" s="155"/>
      <c r="AM38" s="155"/>
      <c r="AN38" s="155"/>
      <c r="AO38" s="155"/>
      <c r="AP38" s="155"/>
      <c r="AQ38" s="155"/>
      <c r="AR38" s="155"/>
      <c r="AS38" s="155"/>
      <c r="AT38" s="155"/>
      <c r="AU38" s="155"/>
      <c r="AV38" s="155"/>
      <c r="AW38" s="155"/>
      <c r="AX38" s="155"/>
      <c r="AY38" s="161"/>
      <c r="AZ38" s="155"/>
      <c r="BA38" s="155"/>
      <c r="BB38" s="155"/>
      <c r="BC38" s="155"/>
      <c r="BD38" s="163" t="str">
        <f t="shared" si="4"/>
        <v/>
      </c>
      <c r="BE38" s="164" t="str">
        <f t="shared" si="1"/>
        <v/>
      </c>
      <c r="BF38" s="164" t="str">
        <f t="shared" si="2"/>
        <v/>
      </c>
      <c r="BG38" s="164" t="str">
        <f t="shared" si="5"/>
        <v/>
      </c>
      <c r="BH38" s="168" t="str">
        <f t="shared" si="3"/>
        <v/>
      </c>
    </row>
    <row r="39">
      <c r="A39" s="154"/>
      <c r="B39" s="155"/>
      <c r="C39" s="155"/>
      <c r="D39" s="155"/>
      <c r="E39" s="155"/>
      <c r="F39" s="156"/>
      <c r="G39" s="157"/>
      <c r="H39" s="155"/>
      <c r="I39" s="155"/>
      <c r="J39" s="155"/>
      <c r="K39" s="156"/>
      <c r="L39" s="157"/>
      <c r="M39" s="155"/>
      <c r="N39" s="155"/>
      <c r="O39" s="155"/>
      <c r="P39" s="156"/>
      <c r="Q39" s="158"/>
      <c r="R39" s="155"/>
      <c r="S39" s="156"/>
      <c r="T39" s="158"/>
      <c r="U39" s="155"/>
      <c r="V39" s="156"/>
      <c r="W39" s="158"/>
      <c r="X39" s="155"/>
      <c r="Y39" s="156"/>
      <c r="Z39" s="159"/>
      <c r="AA39" s="155"/>
      <c r="AB39" s="156"/>
      <c r="AC39" s="180"/>
      <c r="AD39" s="155"/>
      <c r="AE39" s="155"/>
      <c r="AF39" s="161"/>
      <c r="AG39" s="155"/>
      <c r="AH39" s="155"/>
      <c r="AI39" s="155"/>
      <c r="AJ39" s="156"/>
      <c r="AK39" s="161"/>
      <c r="AL39" s="155"/>
      <c r="AM39" s="155"/>
      <c r="AN39" s="155"/>
      <c r="AO39" s="155"/>
      <c r="AP39" s="155"/>
      <c r="AQ39" s="155"/>
      <c r="AR39" s="155"/>
      <c r="AS39" s="155"/>
      <c r="AT39" s="155"/>
      <c r="AU39" s="155"/>
      <c r="AV39" s="155"/>
      <c r="AW39" s="155"/>
      <c r="AX39" s="155"/>
      <c r="AY39" s="161"/>
      <c r="AZ39" s="155"/>
      <c r="BA39" s="155"/>
      <c r="BB39" s="155"/>
      <c r="BC39" s="155"/>
      <c r="BD39" s="163" t="str">
        <f t="shared" si="4"/>
        <v/>
      </c>
      <c r="BE39" s="164" t="str">
        <f t="shared" si="1"/>
        <v/>
      </c>
      <c r="BF39" s="164" t="str">
        <f t="shared" si="2"/>
        <v/>
      </c>
      <c r="BG39" s="164" t="str">
        <f t="shared" si="5"/>
        <v/>
      </c>
      <c r="BH39" s="168" t="str">
        <f t="shared" si="3"/>
        <v/>
      </c>
    </row>
    <row r="40">
      <c r="A40" s="154"/>
      <c r="B40" s="155"/>
      <c r="C40" s="155"/>
      <c r="D40" s="155"/>
      <c r="E40" s="155"/>
      <c r="F40" s="156"/>
      <c r="G40" s="157"/>
      <c r="H40" s="155"/>
      <c r="I40" s="155"/>
      <c r="J40" s="155"/>
      <c r="K40" s="156"/>
      <c r="L40" s="157"/>
      <c r="M40" s="155"/>
      <c r="N40" s="155"/>
      <c r="O40" s="155"/>
      <c r="P40" s="156"/>
      <c r="Q40" s="158"/>
      <c r="R40" s="155"/>
      <c r="S40" s="156"/>
      <c r="T40" s="158"/>
      <c r="U40" s="155"/>
      <c r="V40" s="156"/>
      <c r="W40" s="158"/>
      <c r="X40" s="155"/>
      <c r="Y40" s="156"/>
      <c r="Z40" s="159"/>
      <c r="AA40" s="155"/>
      <c r="AB40" s="156"/>
      <c r="AC40" s="180"/>
      <c r="AD40" s="155"/>
      <c r="AE40" s="155"/>
      <c r="AF40" s="161"/>
      <c r="AG40" s="155"/>
      <c r="AH40" s="155"/>
      <c r="AI40" s="155"/>
      <c r="AJ40" s="156"/>
      <c r="AK40" s="161"/>
      <c r="AL40" s="155"/>
      <c r="AM40" s="155"/>
      <c r="AN40" s="155"/>
      <c r="AO40" s="155"/>
      <c r="AP40" s="155"/>
      <c r="AQ40" s="155"/>
      <c r="AR40" s="155"/>
      <c r="AS40" s="155"/>
      <c r="AT40" s="155"/>
      <c r="AU40" s="155"/>
      <c r="AV40" s="155"/>
      <c r="AW40" s="155"/>
      <c r="AX40" s="155"/>
      <c r="AY40" s="161"/>
      <c r="AZ40" s="155"/>
      <c r="BA40" s="155"/>
      <c r="BB40" s="155"/>
      <c r="BC40" s="155"/>
      <c r="BD40" s="163" t="str">
        <f t="shared" si="4"/>
        <v/>
      </c>
      <c r="BE40" s="164" t="str">
        <f t="shared" si="1"/>
        <v/>
      </c>
      <c r="BF40" s="164" t="str">
        <f t="shared" si="2"/>
        <v/>
      </c>
      <c r="BG40" s="164" t="str">
        <f t="shared" si="5"/>
        <v/>
      </c>
      <c r="BH40" s="168" t="str">
        <f t="shared" si="3"/>
        <v/>
      </c>
    </row>
    <row r="41">
      <c r="A41" s="154"/>
      <c r="B41" s="155"/>
      <c r="C41" s="155"/>
      <c r="D41" s="155"/>
      <c r="E41" s="155"/>
      <c r="F41" s="156"/>
      <c r="G41" s="157"/>
      <c r="H41" s="155"/>
      <c r="I41" s="155"/>
      <c r="J41" s="155"/>
      <c r="K41" s="156"/>
      <c r="L41" s="157"/>
      <c r="M41" s="155"/>
      <c r="N41" s="155"/>
      <c r="O41" s="155"/>
      <c r="P41" s="156"/>
      <c r="Q41" s="158"/>
      <c r="R41" s="155"/>
      <c r="S41" s="156"/>
      <c r="T41" s="158"/>
      <c r="U41" s="155"/>
      <c r="V41" s="156"/>
      <c r="W41" s="158"/>
      <c r="X41" s="155"/>
      <c r="Y41" s="156"/>
      <c r="Z41" s="159"/>
      <c r="AA41" s="155"/>
      <c r="AB41" s="156"/>
      <c r="AC41" s="180"/>
      <c r="AD41" s="155"/>
      <c r="AE41" s="155"/>
      <c r="AF41" s="161"/>
      <c r="AG41" s="155"/>
      <c r="AH41" s="155"/>
      <c r="AI41" s="155"/>
      <c r="AJ41" s="156"/>
      <c r="AK41" s="161"/>
      <c r="AL41" s="155"/>
      <c r="AM41" s="155"/>
      <c r="AN41" s="155"/>
      <c r="AO41" s="155"/>
      <c r="AP41" s="155"/>
      <c r="AQ41" s="155"/>
      <c r="AR41" s="155"/>
      <c r="AS41" s="155"/>
      <c r="AT41" s="155"/>
      <c r="AU41" s="155"/>
      <c r="AV41" s="155"/>
      <c r="AW41" s="155"/>
      <c r="AX41" s="155"/>
      <c r="AY41" s="161"/>
      <c r="AZ41" s="155"/>
      <c r="BA41" s="155"/>
      <c r="BB41" s="155"/>
      <c r="BC41" s="155"/>
      <c r="BD41" s="163" t="str">
        <f t="shared" si="4"/>
        <v/>
      </c>
      <c r="BE41" s="164" t="str">
        <f t="shared" si="1"/>
        <v/>
      </c>
      <c r="BF41" s="164" t="str">
        <f t="shared" si="2"/>
        <v/>
      </c>
      <c r="BG41" s="164" t="str">
        <f t="shared" si="5"/>
        <v/>
      </c>
      <c r="BH41" s="168" t="str">
        <f t="shared" si="3"/>
        <v/>
      </c>
    </row>
    <row r="42">
      <c r="A42" s="154"/>
      <c r="B42" s="155"/>
      <c r="C42" s="155"/>
      <c r="D42" s="155"/>
      <c r="E42" s="155"/>
      <c r="F42" s="156"/>
      <c r="G42" s="157"/>
      <c r="H42" s="155"/>
      <c r="I42" s="155"/>
      <c r="J42" s="155"/>
      <c r="K42" s="156"/>
      <c r="L42" s="157"/>
      <c r="M42" s="155"/>
      <c r="N42" s="155"/>
      <c r="O42" s="155"/>
      <c r="P42" s="156"/>
      <c r="Q42" s="158"/>
      <c r="R42" s="155"/>
      <c r="S42" s="156"/>
      <c r="T42" s="158"/>
      <c r="U42" s="155"/>
      <c r="V42" s="156"/>
      <c r="W42" s="158"/>
      <c r="X42" s="155"/>
      <c r="Y42" s="156"/>
      <c r="Z42" s="159"/>
      <c r="AA42" s="155"/>
      <c r="AB42" s="156"/>
      <c r="AC42" s="180"/>
      <c r="AD42" s="155"/>
      <c r="AE42" s="155"/>
      <c r="AF42" s="161"/>
      <c r="AG42" s="155"/>
      <c r="AH42" s="155"/>
      <c r="AI42" s="155"/>
      <c r="AJ42" s="156"/>
      <c r="AK42" s="161"/>
      <c r="AL42" s="155"/>
      <c r="AM42" s="155"/>
      <c r="AN42" s="155"/>
      <c r="AO42" s="155"/>
      <c r="AP42" s="155"/>
      <c r="AQ42" s="155"/>
      <c r="AR42" s="155"/>
      <c r="AS42" s="155"/>
      <c r="AT42" s="155"/>
      <c r="AU42" s="155"/>
      <c r="AV42" s="155"/>
      <c r="AW42" s="155"/>
      <c r="AX42" s="155"/>
      <c r="AY42" s="161"/>
      <c r="AZ42" s="155"/>
      <c r="BA42" s="155"/>
      <c r="BB42" s="155"/>
      <c r="BC42" s="155"/>
      <c r="BD42" s="163" t="str">
        <f t="shared" si="4"/>
        <v/>
      </c>
      <c r="BE42" s="164" t="str">
        <f t="shared" si="1"/>
        <v/>
      </c>
      <c r="BF42" s="164" t="str">
        <f t="shared" si="2"/>
        <v/>
      </c>
      <c r="BG42" s="164" t="str">
        <f t="shared" si="5"/>
        <v/>
      </c>
      <c r="BH42" s="168" t="str">
        <f t="shared" si="3"/>
        <v/>
      </c>
    </row>
    <row r="43">
      <c r="A43" s="154"/>
      <c r="B43" s="155"/>
      <c r="C43" s="155"/>
      <c r="D43" s="155"/>
      <c r="E43" s="155"/>
      <c r="F43" s="156"/>
      <c r="G43" s="157"/>
      <c r="H43" s="155"/>
      <c r="I43" s="155"/>
      <c r="J43" s="155"/>
      <c r="K43" s="156"/>
      <c r="L43" s="157"/>
      <c r="M43" s="155"/>
      <c r="N43" s="155"/>
      <c r="O43" s="155"/>
      <c r="P43" s="156"/>
      <c r="Q43" s="158"/>
      <c r="R43" s="155"/>
      <c r="S43" s="156"/>
      <c r="T43" s="158"/>
      <c r="U43" s="155"/>
      <c r="V43" s="156"/>
      <c r="W43" s="158"/>
      <c r="X43" s="155"/>
      <c r="Y43" s="156"/>
      <c r="Z43" s="159"/>
      <c r="AA43" s="155"/>
      <c r="AB43" s="156"/>
      <c r="AC43" s="180"/>
      <c r="AD43" s="155"/>
      <c r="AE43" s="155"/>
      <c r="AF43" s="161"/>
      <c r="AG43" s="155"/>
      <c r="AH43" s="155"/>
      <c r="AI43" s="155"/>
      <c r="AJ43" s="156"/>
      <c r="AK43" s="161"/>
      <c r="AL43" s="155"/>
      <c r="AM43" s="155"/>
      <c r="AN43" s="155"/>
      <c r="AO43" s="155"/>
      <c r="AP43" s="155"/>
      <c r="AQ43" s="155"/>
      <c r="AR43" s="155"/>
      <c r="AS43" s="155"/>
      <c r="AT43" s="155"/>
      <c r="AU43" s="155"/>
      <c r="AV43" s="155"/>
      <c r="AW43" s="155"/>
      <c r="AX43" s="155"/>
      <c r="AY43" s="161"/>
      <c r="AZ43" s="155"/>
      <c r="BA43" s="155"/>
      <c r="BB43" s="155"/>
      <c r="BC43" s="155"/>
      <c r="BD43" s="163" t="str">
        <f t="shared" si="4"/>
        <v/>
      </c>
      <c r="BE43" s="164" t="str">
        <f t="shared" si="1"/>
        <v/>
      </c>
      <c r="BF43" s="164" t="str">
        <f t="shared" si="2"/>
        <v/>
      </c>
      <c r="BG43" s="164" t="str">
        <f t="shared" si="5"/>
        <v/>
      </c>
      <c r="BH43" s="168" t="str">
        <f t="shared" si="3"/>
        <v/>
      </c>
    </row>
    <row r="44">
      <c r="A44" s="154"/>
      <c r="B44" s="155"/>
      <c r="C44" s="155"/>
      <c r="D44" s="155"/>
      <c r="E44" s="155"/>
      <c r="F44" s="156"/>
      <c r="G44" s="157"/>
      <c r="H44" s="155"/>
      <c r="I44" s="155"/>
      <c r="J44" s="155"/>
      <c r="K44" s="156"/>
      <c r="L44" s="157"/>
      <c r="M44" s="155"/>
      <c r="N44" s="155"/>
      <c r="O44" s="155"/>
      <c r="P44" s="156"/>
      <c r="Q44" s="158"/>
      <c r="R44" s="155"/>
      <c r="S44" s="156"/>
      <c r="T44" s="158"/>
      <c r="U44" s="155"/>
      <c r="V44" s="156"/>
      <c r="W44" s="158"/>
      <c r="X44" s="155"/>
      <c r="Y44" s="156"/>
      <c r="Z44" s="159"/>
      <c r="AA44" s="155"/>
      <c r="AB44" s="156"/>
      <c r="AC44" s="180"/>
      <c r="AD44" s="155"/>
      <c r="AE44" s="155"/>
      <c r="AF44" s="161"/>
      <c r="AG44" s="155"/>
      <c r="AH44" s="155"/>
      <c r="AI44" s="155"/>
      <c r="AJ44" s="156"/>
      <c r="AK44" s="161"/>
      <c r="AL44" s="155"/>
      <c r="AM44" s="155"/>
      <c r="AN44" s="155"/>
      <c r="AO44" s="155"/>
      <c r="AP44" s="155"/>
      <c r="AQ44" s="155"/>
      <c r="AR44" s="155"/>
      <c r="AS44" s="155"/>
      <c r="AT44" s="155"/>
      <c r="AU44" s="155"/>
      <c r="AV44" s="155"/>
      <c r="AW44" s="155"/>
      <c r="AX44" s="155"/>
      <c r="AY44" s="161"/>
      <c r="AZ44" s="155"/>
      <c r="BA44" s="155"/>
      <c r="BB44" s="155"/>
      <c r="BC44" s="155"/>
      <c r="BD44" s="163" t="str">
        <f t="shared" si="4"/>
        <v/>
      </c>
      <c r="BE44" s="164" t="str">
        <f t="shared" si="1"/>
        <v/>
      </c>
      <c r="BF44" s="164" t="str">
        <f t="shared" si="2"/>
        <v/>
      </c>
      <c r="BG44" s="164" t="str">
        <f t="shared" si="5"/>
        <v/>
      </c>
      <c r="BH44" s="168" t="str">
        <f t="shared" si="3"/>
        <v/>
      </c>
    </row>
    <row r="45">
      <c r="A45" s="154"/>
      <c r="B45" s="155"/>
      <c r="C45" s="155"/>
      <c r="D45" s="155"/>
      <c r="E45" s="155"/>
      <c r="F45" s="156"/>
      <c r="G45" s="157"/>
      <c r="H45" s="155"/>
      <c r="I45" s="155"/>
      <c r="J45" s="155"/>
      <c r="K45" s="156"/>
      <c r="L45" s="157"/>
      <c r="M45" s="155"/>
      <c r="N45" s="155"/>
      <c r="O45" s="155"/>
      <c r="P45" s="156"/>
      <c r="Q45" s="158"/>
      <c r="R45" s="155"/>
      <c r="S45" s="156"/>
      <c r="T45" s="158"/>
      <c r="U45" s="155"/>
      <c r="V45" s="156"/>
      <c r="W45" s="158"/>
      <c r="X45" s="155"/>
      <c r="Y45" s="156"/>
      <c r="Z45" s="159"/>
      <c r="AA45" s="155"/>
      <c r="AB45" s="156"/>
      <c r="AC45" s="180"/>
      <c r="AD45" s="155"/>
      <c r="AE45" s="155"/>
      <c r="AF45" s="161"/>
      <c r="AG45" s="155"/>
      <c r="AH45" s="155"/>
      <c r="AI45" s="155"/>
      <c r="AJ45" s="156"/>
      <c r="AK45" s="161"/>
      <c r="AL45" s="155"/>
      <c r="AM45" s="155"/>
      <c r="AN45" s="155"/>
      <c r="AO45" s="155"/>
      <c r="AP45" s="155"/>
      <c r="AQ45" s="155"/>
      <c r="AR45" s="155"/>
      <c r="AS45" s="155"/>
      <c r="AT45" s="155"/>
      <c r="AU45" s="155"/>
      <c r="AV45" s="155"/>
      <c r="AW45" s="155"/>
      <c r="AX45" s="155"/>
      <c r="AY45" s="161"/>
      <c r="AZ45" s="155"/>
      <c r="BA45" s="155"/>
      <c r="BB45" s="155"/>
      <c r="BC45" s="155"/>
      <c r="BD45" s="163" t="str">
        <f t="shared" si="4"/>
        <v/>
      </c>
      <c r="BE45" s="164" t="str">
        <f t="shared" si="1"/>
        <v/>
      </c>
      <c r="BF45" s="164" t="str">
        <f t="shared" si="2"/>
        <v/>
      </c>
      <c r="BG45" s="164" t="str">
        <f t="shared" si="5"/>
        <v/>
      </c>
      <c r="BH45" s="168" t="str">
        <f t="shared" si="3"/>
        <v/>
      </c>
    </row>
    <row r="46">
      <c r="A46" s="154"/>
      <c r="B46" s="155"/>
      <c r="C46" s="155"/>
      <c r="D46" s="155"/>
      <c r="E46" s="155"/>
      <c r="F46" s="156"/>
      <c r="G46" s="157"/>
      <c r="H46" s="155"/>
      <c r="I46" s="155"/>
      <c r="J46" s="155"/>
      <c r="K46" s="156"/>
      <c r="L46" s="157"/>
      <c r="M46" s="155"/>
      <c r="N46" s="155"/>
      <c r="O46" s="155"/>
      <c r="P46" s="156"/>
      <c r="Q46" s="158"/>
      <c r="R46" s="155"/>
      <c r="S46" s="156"/>
      <c r="T46" s="158"/>
      <c r="U46" s="155"/>
      <c r="V46" s="156"/>
      <c r="W46" s="158"/>
      <c r="X46" s="155"/>
      <c r="Y46" s="156"/>
      <c r="Z46" s="159"/>
      <c r="AA46" s="155"/>
      <c r="AB46" s="156"/>
      <c r="AC46" s="180"/>
      <c r="AD46" s="155"/>
      <c r="AE46" s="155"/>
      <c r="AF46" s="161"/>
      <c r="AG46" s="155"/>
      <c r="AH46" s="155"/>
      <c r="AI46" s="155"/>
      <c r="AJ46" s="156"/>
      <c r="AK46" s="161"/>
      <c r="AL46" s="155"/>
      <c r="AM46" s="155"/>
      <c r="AN46" s="155"/>
      <c r="AO46" s="155"/>
      <c r="AP46" s="155"/>
      <c r="AQ46" s="155"/>
      <c r="AR46" s="155"/>
      <c r="AS46" s="155"/>
      <c r="AT46" s="155"/>
      <c r="AU46" s="155"/>
      <c r="AV46" s="155"/>
      <c r="AW46" s="155"/>
      <c r="AX46" s="155"/>
      <c r="AY46" s="161"/>
      <c r="AZ46" s="155"/>
      <c r="BA46" s="155"/>
      <c r="BB46" s="155"/>
      <c r="BC46" s="155"/>
      <c r="BD46" s="163" t="str">
        <f t="shared" si="4"/>
        <v/>
      </c>
      <c r="BE46" s="164" t="str">
        <f t="shared" si="1"/>
        <v/>
      </c>
      <c r="BF46" s="164" t="str">
        <f t="shared" si="2"/>
        <v/>
      </c>
      <c r="BG46" s="164" t="str">
        <f t="shared" si="5"/>
        <v/>
      </c>
      <c r="BH46" s="168" t="str">
        <f t="shared" si="3"/>
        <v/>
      </c>
    </row>
    <row r="47">
      <c r="A47" s="154"/>
      <c r="B47" s="155"/>
      <c r="C47" s="155"/>
      <c r="D47" s="155"/>
      <c r="E47" s="155"/>
      <c r="F47" s="156"/>
      <c r="G47" s="157"/>
      <c r="H47" s="155"/>
      <c r="I47" s="155"/>
      <c r="J47" s="155"/>
      <c r="K47" s="156"/>
      <c r="L47" s="157"/>
      <c r="M47" s="155"/>
      <c r="N47" s="155"/>
      <c r="O47" s="155"/>
      <c r="P47" s="156"/>
      <c r="Q47" s="158"/>
      <c r="R47" s="155"/>
      <c r="S47" s="156"/>
      <c r="T47" s="158"/>
      <c r="U47" s="155"/>
      <c r="V47" s="156"/>
      <c r="W47" s="158"/>
      <c r="X47" s="155"/>
      <c r="Y47" s="156"/>
      <c r="Z47" s="159"/>
      <c r="AA47" s="155"/>
      <c r="AB47" s="156"/>
      <c r="AC47" s="180"/>
      <c r="AD47" s="155"/>
      <c r="AE47" s="155"/>
      <c r="AF47" s="161"/>
      <c r="AG47" s="155"/>
      <c r="AH47" s="155"/>
      <c r="AI47" s="155"/>
      <c r="AJ47" s="156"/>
      <c r="AK47" s="161"/>
      <c r="AL47" s="155"/>
      <c r="AM47" s="155"/>
      <c r="AN47" s="155"/>
      <c r="AO47" s="155"/>
      <c r="AP47" s="155"/>
      <c r="AQ47" s="155"/>
      <c r="AR47" s="155"/>
      <c r="AS47" s="155"/>
      <c r="AT47" s="155"/>
      <c r="AU47" s="155"/>
      <c r="AV47" s="155"/>
      <c r="AW47" s="155"/>
      <c r="AX47" s="155"/>
      <c r="AY47" s="161"/>
      <c r="AZ47" s="155"/>
      <c r="BA47" s="155"/>
      <c r="BB47" s="155"/>
      <c r="BC47" s="155"/>
      <c r="BD47" s="163" t="str">
        <f t="shared" si="4"/>
        <v/>
      </c>
      <c r="BE47" s="164" t="str">
        <f t="shared" si="1"/>
        <v/>
      </c>
      <c r="BF47" s="164" t="str">
        <f t="shared" si="2"/>
        <v/>
      </c>
      <c r="BG47" s="164" t="str">
        <f t="shared" si="5"/>
        <v/>
      </c>
      <c r="BH47" s="168" t="str">
        <f t="shared" si="3"/>
        <v/>
      </c>
    </row>
    <row r="48">
      <c r="A48" s="154"/>
      <c r="B48" s="155"/>
      <c r="C48" s="155"/>
      <c r="D48" s="155"/>
      <c r="E48" s="155"/>
      <c r="F48" s="156"/>
      <c r="G48" s="157"/>
      <c r="H48" s="155"/>
      <c r="I48" s="155"/>
      <c r="J48" s="155"/>
      <c r="K48" s="156"/>
      <c r="L48" s="157"/>
      <c r="M48" s="155"/>
      <c r="N48" s="155"/>
      <c r="O48" s="155"/>
      <c r="P48" s="156"/>
      <c r="Q48" s="158"/>
      <c r="R48" s="155"/>
      <c r="S48" s="156"/>
      <c r="T48" s="158"/>
      <c r="U48" s="155"/>
      <c r="V48" s="156"/>
      <c r="W48" s="158"/>
      <c r="X48" s="155"/>
      <c r="Y48" s="156"/>
      <c r="Z48" s="159"/>
      <c r="AA48" s="155"/>
      <c r="AB48" s="156"/>
      <c r="AC48" s="180"/>
      <c r="AD48" s="155"/>
      <c r="AE48" s="155"/>
      <c r="AF48" s="161"/>
      <c r="AG48" s="155"/>
      <c r="AH48" s="155"/>
      <c r="AI48" s="155"/>
      <c r="AJ48" s="156"/>
      <c r="AK48" s="161"/>
      <c r="AL48" s="155"/>
      <c r="AM48" s="155"/>
      <c r="AN48" s="155"/>
      <c r="AO48" s="155"/>
      <c r="AP48" s="155"/>
      <c r="AQ48" s="155"/>
      <c r="AR48" s="155"/>
      <c r="AS48" s="155"/>
      <c r="AT48" s="155"/>
      <c r="AU48" s="155"/>
      <c r="AV48" s="155"/>
      <c r="AW48" s="155"/>
      <c r="AX48" s="155"/>
      <c r="AY48" s="161"/>
      <c r="AZ48" s="155"/>
      <c r="BA48" s="155"/>
      <c r="BB48" s="155"/>
      <c r="BC48" s="155"/>
      <c r="BD48" s="163" t="str">
        <f t="shared" si="4"/>
        <v/>
      </c>
      <c r="BE48" s="164" t="str">
        <f t="shared" si="1"/>
        <v/>
      </c>
      <c r="BF48" s="164" t="str">
        <f t="shared" si="2"/>
        <v/>
      </c>
      <c r="BG48" s="164" t="str">
        <f t="shared" si="5"/>
        <v/>
      </c>
      <c r="BH48" s="168" t="str">
        <f t="shared" si="3"/>
        <v/>
      </c>
    </row>
    <row r="49">
      <c r="A49" s="154"/>
      <c r="B49" s="155"/>
      <c r="C49" s="155"/>
      <c r="D49" s="155"/>
      <c r="E49" s="155"/>
      <c r="F49" s="156"/>
      <c r="G49" s="157"/>
      <c r="H49" s="155"/>
      <c r="I49" s="155"/>
      <c r="J49" s="155"/>
      <c r="K49" s="156"/>
      <c r="L49" s="157"/>
      <c r="M49" s="155"/>
      <c r="N49" s="155"/>
      <c r="O49" s="155"/>
      <c r="P49" s="156"/>
      <c r="Q49" s="158"/>
      <c r="R49" s="155"/>
      <c r="S49" s="156"/>
      <c r="T49" s="158"/>
      <c r="U49" s="155"/>
      <c r="V49" s="156"/>
      <c r="W49" s="158"/>
      <c r="X49" s="155"/>
      <c r="Y49" s="156"/>
      <c r="Z49" s="159"/>
      <c r="AA49" s="155"/>
      <c r="AB49" s="156"/>
      <c r="AC49" s="180"/>
      <c r="AD49" s="155"/>
      <c r="AE49" s="155"/>
      <c r="AF49" s="161"/>
      <c r="AG49" s="155"/>
      <c r="AH49" s="155"/>
      <c r="AI49" s="155"/>
      <c r="AJ49" s="156"/>
      <c r="AK49" s="161"/>
      <c r="AL49" s="155"/>
      <c r="AM49" s="155"/>
      <c r="AN49" s="155"/>
      <c r="AO49" s="155"/>
      <c r="AP49" s="155"/>
      <c r="AQ49" s="155"/>
      <c r="AR49" s="155"/>
      <c r="AS49" s="155"/>
      <c r="AT49" s="155"/>
      <c r="AU49" s="155"/>
      <c r="AV49" s="155"/>
      <c r="AW49" s="155"/>
      <c r="AX49" s="155"/>
      <c r="AY49" s="161"/>
      <c r="AZ49" s="155"/>
      <c r="BA49" s="155"/>
      <c r="BB49" s="155"/>
      <c r="BC49" s="155"/>
      <c r="BD49" s="163" t="str">
        <f t="shared" si="4"/>
        <v/>
      </c>
      <c r="BE49" s="164" t="str">
        <f t="shared" si="1"/>
        <v/>
      </c>
      <c r="BF49" s="164" t="str">
        <f t="shared" si="2"/>
        <v/>
      </c>
      <c r="BG49" s="164" t="str">
        <f t="shared" si="5"/>
        <v/>
      </c>
      <c r="BH49" s="168" t="str">
        <f t="shared" si="3"/>
        <v/>
      </c>
    </row>
    <row r="50">
      <c r="A50" s="154"/>
      <c r="B50" s="155"/>
      <c r="C50" s="155"/>
      <c r="D50" s="155"/>
      <c r="E50" s="155"/>
      <c r="F50" s="156"/>
      <c r="G50" s="157"/>
      <c r="H50" s="155"/>
      <c r="I50" s="155"/>
      <c r="J50" s="155"/>
      <c r="K50" s="156"/>
      <c r="L50" s="157"/>
      <c r="M50" s="155"/>
      <c r="N50" s="155"/>
      <c r="O50" s="155"/>
      <c r="P50" s="156"/>
      <c r="Q50" s="158"/>
      <c r="R50" s="155"/>
      <c r="S50" s="156"/>
      <c r="T50" s="158"/>
      <c r="U50" s="155"/>
      <c r="V50" s="156"/>
      <c r="W50" s="158"/>
      <c r="X50" s="155"/>
      <c r="Y50" s="156"/>
      <c r="Z50" s="159"/>
      <c r="AA50" s="155"/>
      <c r="AB50" s="156"/>
      <c r="AC50" s="180"/>
      <c r="AD50" s="155"/>
      <c r="AE50" s="155"/>
      <c r="AF50" s="161"/>
      <c r="AG50" s="155"/>
      <c r="AH50" s="155"/>
      <c r="AI50" s="155"/>
      <c r="AJ50" s="156"/>
      <c r="AK50" s="161"/>
      <c r="AL50" s="155"/>
      <c r="AM50" s="155"/>
      <c r="AN50" s="155"/>
      <c r="AO50" s="155"/>
      <c r="AP50" s="155"/>
      <c r="AQ50" s="155"/>
      <c r="AR50" s="155"/>
      <c r="AS50" s="155"/>
      <c r="AT50" s="155"/>
      <c r="AU50" s="155"/>
      <c r="AV50" s="155"/>
      <c r="AW50" s="155"/>
      <c r="AX50" s="155"/>
      <c r="AY50" s="161"/>
      <c r="AZ50" s="155"/>
      <c r="BA50" s="155"/>
      <c r="BB50" s="155"/>
      <c r="BC50" s="155"/>
      <c r="BD50" s="163" t="str">
        <f t="shared" si="4"/>
        <v/>
      </c>
      <c r="BE50" s="164" t="str">
        <f t="shared" si="1"/>
        <v/>
      </c>
      <c r="BF50" s="164" t="str">
        <f t="shared" si="2"/>
        <v/>
      </c>
      <c r="BG50" s="164" t="str">
        <f t="shared" si="5"/>
        <v/>
      </c>
      <c r="BH50" s="168" t="str">
        <f t="shared" si="3"/>
        <v/>
      </c>
    </row>
    <row r="51">
      <c r="A51" s="154"/>
      <c r="B51" s="155"/>
      <c r="C51" s="155"/>
      <c r="D51" s="155"/>
      <c r="E51" s="155"/>
      <c r="F51" s="156"/>
      <c r="G51" s="157"/>
      <c r="H51" s="155"/>
      <c r="I51" s="155"/>
      <c r="J51" s="155"/>
      <c r="K51" s="156"/>
      <c r="L51" s="157"/>
      <c r="M51" s="155"/>
      <c r="N51" s="155"/>
      <c r="O51" s="155"/>
      <c r="P51" s="156"/>
      <c r="Q51" s="158"/>
      <c r="R51" s="155"/>
      <c r="S51" s="156"/>
      <c r="T51" s="158"/>
      <c r="U51" s="155"/>
      <c r="V51" s="156"/>
      <c r="W51" s="158"/>
      <c r="X51" s="155"/>
      <c r="Y51" s="156"/>
      <c r="Z51" s="159"/>
      <c r="AA51" s="155"/>
      <c r="AB51" s="156"/>
      <c r="AC51" s="180"/>
      <c r="AD51" s="155"/>
      <c r="AE51" s="155"/>
      <c r="AF51" s="161"/>
      <c r="AG51" s="155"/>
      <c r="AH51" s="155"/>
      <c r="AI51" s="155"/>
      <c r="AJ51" s="156"/>
      <c r="AK51" s="161"/>
      <c r="AL51" s="155"/>
      <c r="AM51" s="155"/>
      <c r="AN51" s="155"/>
      <c r="AO51" s="155"/>
      <c r="AP51" s="155"/>
      <c r="AQ51" s="155"/>
      <c r="AR51" s="155"/>
      <c r="AS51" s="155"/>
      <c r="AT51" s="155"/>
      <c r="AU51" s="155"/>
      <c r="AV51" s="155"/>
      <c r="AW51" s="155"/>
      <c r="AX51" s="155"/>
      <c r="AY51" s="161"/>
      <c r="AZ51" s="155"/>
      <c r="BA51" s="155"/>
      <c r="BB51" s="155"/>
      <c r="BC51" s="155"/>
      <c r="BD51" s="163" t="str">
        <f t="shared" si="4"/>
        <v/>
      </c>
      <c r="BE51" s="164" t="str">
        <f t="shared" si="1"/>
        <v/>
      </c>
      <c r="BF51" s="164" t="str">
        <f t="shared" si="2"/>
        <v/>
      </c>
      <c r="BG51" s="164" t="str">
        <f t="shared" si="5"/>
        <v/>
      </c>
      <c r="BH51" s="168" t="str">
        <f t="shared" si="3"/>
        <v/>
      </c>
    </row>
    <row r="52">
      <c r="A52" s="154"/>
      <c r="B52" s="155"/>
      <c r="C52" s="155"/>
      <c r="D52" s="155"/>
      <c r="E52" s="155"/>
      <c r="F52" s="156"/>
      <c r="G52" s="157"/>
      <c r="H52" s="155"/>
      <c r="I52" s="155"/>
      <c r="J52" s="155"/>
      <c r="K52" s="156"/>
      <c r="L52" s="157"/>
      <c r="M52" s="155"/>
      <c r="N52" s="155"/>
      <c r="O52" s="155"/>
      <c r="P52" s="156"/>
      <c r="Q52" s="158"/>
      <c r="R52" s="155"/>
      <c r="S52" s="156"/>
      <c r="T52" s="158"/>
      <c r="U52" s="155"/>
      <c r="V52" s="156"/>
      <c r="W52" s="158"/>
      <c r="X52" s="155"/>
      <c r="Y52" s="156"/>
      <c r="Z52" s="159"/>
      <c r="AA52" s="155"/>
      <c r="AB52" s="156"/>
      <c r="AC52" s="180"/>
      <c r="AD52" s="155"/>
      <c r="AE52" s="155"/>
      <c r="AF52" s="161"/>
      <c r="AG52" s="155"/>
      <c r="AH52" s="155"/>
      <c r="AI52" s="155"/>
      <c r="AJ52" s="156"/>
      <c r="AK52" s="161"/>
      <c r="AL52" s="155"/>
      <c r="AM52" s="155"/>
      <c r="AN52" s="155"/>
      <c r="AO52" s="155"/>
      <c r="AP52" s="155"/>
      <c r="AQ52" s="155"/>
      <c r="AR52" s="155"/>
      <c r="AS52" s="155"/>
      <c r="AT52" s="155"/>
      <c r="AU52" s="155"/>
      <c r="AV52" s="155"/>
      <c r="AW52" s="155"/>
      <c r="AX52" s="155"/>
      <c r="AY52" s="161"/>
      <c r="AZ52" s="155"/>
      <c r="BA52" s="155"/>
      <c r="BB52" s="155"/>
      <c r="BC52" s="155"/>
      <c r="BD52" s="163" t="str">
        <f t="shared" si="4"/>
        <v/>
      </c>
      <c r="BE52" s="164" t="str">
        <f t="shared" si="1"/>
        <v/>
      </c>
      <c r="BF52" s="164" t="str">
        <f t="shared" si="2"/>
        <v/>
      </c>
      <c r="BG52" s="164" t="str">
        <f t="shared" si="5"/>
        <v/>
      </c>
      <c r="BH52" s="168" t="str">
        <f t="shared" si="3"/>
        <v/>
      </c>
    </row>
    <row r="53">
      <c r="A53" s="154"/>
      <c r="B53" s="155"/>
      <c r="C53" s="155"/>
      <c r="D53" s="155"/>
      <c r="E53" s="155"/>
      <c r="F53" s="156"/>
      <c r="G53" s="157"/>
      <c r="H53" s="155"/>
      <c r="I53" s="155"/>
      <c r="J53" s="155"/>
      <c r="K53" s="156"/>
      <c r="L53" s="157"/>
      <c r="M53" s="155"/>
      <c r="N53" s="155"/>
      <c r="O53" s="155"/>
      <c r="P53" s="156"/>
      <c r="Q53" s="158"/>
      <c r="R53" s="155"/>
      <c r="S53" s="156"/>
      <c r="T53" s="158"/>
      <c r="U53" s="155"/>
      <c r="V53" s="156"/>
      <c r="W53" s="158"/>
      <c r="X53" s="155"/>
      <c r="Y53" s="156"/>
      <c r="Z53" s="159"/>
      <c r="AA53" s="155"/>
      <c r="AB53" s="156"/>
      <c r="AC53" s="180"/>
      <c r="AD53" s="155"/>
      <c r="AE53" s="155"/>
      <c r="AF53" s="161"/>
      <c r="AG53" s="155"/>
      <c r="AH53" s="155"/>
      <c r="AI53" s="155"/>
      <c r="AJ53" s="156"/>
      <c r="AK53" s="161"/>
      <c r="AL53" s="155"/>
      <c r="AM53" s="155"/>
      <c r="AN53" s="155"/>
      <c r="AO53" s="155"/>
      <c r="AP53" s="155"/>
      <c r="AQ53" s="155"/>
      <c r="AR53" s="155"/>
      <c r="AS53" s="155"/>
      <c r="AT53" s="155"/>
      <c r="AU53" s="155"/>
      <c r="AV53" s="155"/>
      <c r="AW53" s="155"/>
      <c r="AX53" s="155"/>
      <c r="AY53" s="161"/>
      <c r="AZ53" s="155"/>
      <c r="BA53" s="155"/>
      <c r="BB53" s="155"/>
      <c r="BC53" s="155"/>
      <c r="BD53" s="163" t="str">
        <f t="shared" si="4"/>
        <v/>
      </c>
      <c r="BE53" s="164" t="str">
        <f t="shared" si="1"/>
        <v/>
      </c>
      <c r="BF53" s="164" t="str">
        <f t="shared" si="2"/>
        <v/>
      </c>
      <c r="BG53" s="164" t="str">
        <f t="shared" si="5"/>
        <v/>
      </c>
      <c r="BH53" s="168" t="str">
        <f t="shared" si="3"/>
        <v/>
      </c>
    </row>
    <row r="54">
      <c r="A54" s="154"/>
      <c r="B54" s="155"/>
      <c r="C54" s="155"/>
      <c r="D54" s="155"/>
      <c r="E54" s="155"/>
      <c r="F54" s="156"/>
      <c r="G54" s="157"/>
      <c r="H54" s="155"/>
      <c r="I54" s="155"/>
      <c r="J54" s="155"/>
      <c r="K54" s="156"/>
      <c r="L54" s="157"/>
      <c r="M54" s="155"/>
      <c r="N54" s="155"/>
      <c r="O54" s="155"/>
      <c r="P54" s="156"/>
      <c r="Q54" s="158"/>
      <c r="R54" s="155"/>
      <c r="S54" s="156"/>
      <c r="T54" s="158"/>
      <c r="U54" s="155"/>
      <c r="V54" s="156"/>
      <c r="W54" s="158"/>
      <c r="X54" s="155"/>
      <c r="Y54" s="156"/>
      <c r="Z54" s="159"/>
      <c r="AA54" s="155"/>
      <c r="AB54" s="156"/>
      <c r="AC54" s="180"/>
      <c r="AD54" s="155"/>
      <c r="AE54" s="155"/>
      <c r="AF54" s="161"/>
      <c r="AG54" s="155"/>
      <c r="AH54" s="155"/>
      <c r="AI54" s="155"/>
      <c r="AJ54" s="156"/>
      <c r="AK54" s="161"/>
      <c r="AL54" s="155"/>
      <c r="AM54" s="155"/>
      <c r="AN54" s="155"/>
      <c r="AO54" s="155"/>
      <c r="AP54" s="155"/>
      <c r="AQ54" s="155"/>
      <c r="AR54" s="155"/>
      <c r="AS54" s="155"/>
      <c r="AT54" s="155"/>
      <c r="AU54" s="155"/>
      <c r="AV54" s="155"/>
      <c r="AW54" s="155"/>
      <c r="AX54" s="155"/>
      <c r="AY54" s="161"/>
      <c r="AZ54" s="155"/>
      <c r="BA54" s="155"/>
      <c r="BB54" s="155"/>
      <c r="BC54" s="155"/>
      <c r="BD54" s="163" t="str">
        <f t="shared" si="4"/>
        <v/>
      </c>
      <c r="BE54" s="164" t="str">
        <f t="shared" si="1"/>
        <v/>
      </c>
      <c r="BF54" s="164" t="str">
        <f t="shared" si="2"/>
        <v/>
      </c>
      <c r="BG54" s="164" t="str">
        <f t="shared" si="5"/>
        <v/>
      </c>
      <c r="BH54" s="168" t="str">
        <f t="shared" si="3"/>
        <v/>
      </c>
    </row>
    <row r="55">
      <c r="A55" s="154"/>
      <c r="B55" s="155"/>
      <c r="C55" s="155"/>
      <c r="D55" s="155"/>
      <c r="E55" s="155"/>
      <c r="F55" s="156"/>
      <c r="G55" s="157"/>
      <c r="H55" s="155"/>
      <c r="I55" s="155"/>
      <c r="J55" s="155"/>
      <c r="K55" s="156"/>
      <c r="L55" s="157"/>
      <c r="M55" s="155"/>
      <c r="N55" s="155"/>
      <c r="O55" s="155"/>
      <c r="P55" s="156"/>
      <c r="Q55" s="158"/>
      <c r="R55" s="155"/>
      <c r="S55" s="156"/>
      <c r="T55" s="158"/>
      <c r="U55" s="155"/>
      <c r="V55" s="156"/>
      <c r="W55" s="158"/>
      <c r="X55" s="155"/>
      <c r="Y55" s="156"/>
      <c r="Z55" s="159"/>
      <c r="AA55" s="155"/>
      <c r="AB55" s="156"/>
      <c r="AC55" s="180"/>
      <c r="AD55" s="155"/>
      <c r="AE55" s="155"/>
      <c r="AF55" s="161"/>
      <c r="AG55" s="155"/>
      <c r="AH55" s="155"/>
      <c r="AI55" s="155"/>
      <c r="AJ55" s="156"/>
      <c r="AK55" s="161"/>
      <c r="AL55" s="155"/>
      <c r="AM55" s="155"/>
      <c r="AN55" s="155"/>
      <c r="AO55" s="155"/>
      <c r="AP55" s="155"/>
      <c r="AQ55" s="155"/>
      <c r="AR55" s="155"/>
      <c r="AS55" s="155"/>
      <c r="AT55" s="155"/>
      <c r="AU55" s="155"/>
      <c r="AV55" s="155"/>
      <c r="AW55" s="155"/>
      <c r="AX55" s="155"/>
      <c r="AY55" s="161"/>
      <c r="AZ55" s="155"/>
      <c r="BA55" s="155"/>
      <c r="BB55" s="155"/>
      <c r="BC55" s="155"/>
      <c r="BD55" s="163" t="str">
        <f t="shared" si="4"/>
        <v/>
      </c>
      <c r="BE55" s="164" t="str">
        <f t="shared" si="1"/>
        <v/>
      </c>
      <c r="BF55" s="164" t="str">
        <f t="shared" si="2"/>
        <v/>
      </c>
      <c r="BG55" s="164" t="str">
        <f t="shared" si="5"/>
        <v/>
      </c>
      <c r="BH55" s="168" t="str">
        <f t="shared" si="3"/>
        <v/>
      </c>
    </row>
    <row r="56">
      <c r="A56" s="154"/>
      <c r="B56" s="155"/>
      <c r="C56" s="155"/>
      <c r="D56" s="155"/>
      <c r="E56" s="155"/>
      <c r="F56" s="156"/>
      <c r="G56" s="157"/>
      <c r="H56" s="155"/>
      <c r="I56" s="155"/>
      <c r="J56" s="155"/>
      <c r="K56" s="156"/>
      <c r="L56" s="157"/>
      <c r="M56" s="155"/>
      <c r="N56" s="155"/>
      <c r="O56" s="155"/>
      <c r="P56" s="156"/>
      <c r="Q56" s="158"/>
      <c r="R56" s="155"/>
      <c r="S56" s="156"/>
      <c r="T56" s="158"/>
      <c r="U56" s="155"/>
      <c r="V56" s="156"/>
      <c r="W56" s="158"/>
      <c r="X56" s="155"/>
      <c r="Y56" s="156"/>
      <c r="Z56" s="159"/>
      <c r="AA56" s="155"/>
      <c r="AB56" s="156"/>
      <c r="AC56" s="180"/>
      <c r="AD56" s="155"/>
      <c r="AE56" s="155"/>
      <c r="AF56" s="161"/>
      <c r="AG56" s="155"/>
      <c r="AH56" s="155"/>
      <c r="AI56" s="155"/>
      <c r="AJ56" s="156"/>
      <c r="AK56" s="161"/>
      <c r="AL56" s="155"/>
      <c r="AM56" s="155"/>
      <c r="AN56" s="155"/>
      <c r="AO56" s="155"/>
      <c r="AP56" s="155"/>
      <c r="AQ56" s="155"/>
      <c r="AR56" s="155"/>
      <c r="AS56" s="155"/>
      <c r="AT56" s="155"/>
      <c r="AU56" s="155"/>
      <c r="AV56" s="155"/>
      <c r="AW56" s="155"/>
      <c r="AX56" s="155"/>
      <c r="AY56" s="161"/>
      <c r="AZ56" s="155"/>
      <c r="BA56" s="155"/>
      <c r="BB56" s="155"/>
      <c r="BC56" s="155"/>
      <c r="BD56" s="163" t="str">
        <f t="shared" si="4"/>
        <v/>
      </c>
      <c r="BE56" s="164" t="str">
        <f t="shared" si="1"/>
        <v/>
      </c>
      <c r="BF56" s="164" t="str">
        <f t="shared" si="2"/>
        <v/>
      </c>
      <c r="BG56" s="164" t="str">
        <f t="shared" si="5"/>
        <v/>
      </c>
      <c r="BH56" s="168" t="str">
        <f t="shared" si="3"/>
        <v/>
      </c>
    </row>
    <row r="57">
      <c r="A57" s="154"/>
      <c r="B57" s="155"/>
      <c r="C57" s="155"/>
      <c r="D57" s="155"/>
      <c r="E57" s="155"/>
      <c r="F57" s="156"/>
      <c r="G57" s="157"/>
      <c r="H57" s="155"/>
      <c r="I57" s="155"/>
      <c r="J57" s="155"/>
      <c r="K57" s="156"/>
      <c r="L57" s="157"/>
      <c r="M57" s="155"/>
      <c r="N57" s="155"/>
      <c r="O57" s="155"/>
      <c r="P57" s="156"/>
      <c r="Q57" s="158"/>
      <c r="R57" s="155"/>
      <c r="S57" s="156"/>
      <c r="T57" s="158"/>
      <c r="U57" s="155"/>
      <c r="V57" s="156"/>
      <c r="W57" s="158"/>
      <c r="X57" s="155"/>
      <c r="Y57" s="156"/>
      <c r="Z57" s="159"/>
      <c r="AA57" s="155"/>
      <c r="AB57" s="156"/>
      <c r="AC57" s="180"/>
      <c r="AD57" s="155"/>
      <c r="AE57" s="155"/>
      <c r="AF57" s="161"/>
      <c r="AG57" s="155"/>
      <c r="AH57" s="155"/>
      <c r="AI57" s="155"/>
      <c r="AJ57" s="156"/>
      <c r="AK57" s="161"/>
      <c r="AL57" s="155"/>
      <c r="AM57" s="155"/>
      <c r="AN57" s="155"/>
      <c r="AO57" s="155"/>
      <c r="AP57" s="155"/>
      <c r="AQ57" s="155"/>
      <c r="AR57" s="155"/>
      <c r="AS57" s="155"/>
      <c r="AT57" s="155"/>
      <c r="AU57" s="155"/>
      <c r="AV57" s="155"/>
      <c r="AW57" s="155"/>
      <c r="AX57" s="155"/>
      <c r="AY57" s="161"/>
      <c r="AZ57" s="155"/>
      <c r="BA57" s="155"/>
      <c r="BB57" s="155"/>
      <c r="BC57" s="155"/>
      <c r="BD57" s="163" t="str">
        <f t="shared" si="4"/>
        <v/>
      </c>
      <c r="BE57" s="164" t="str">
        <f t="shared" si="1"/>
        <v/>
      </c>
      <c r="BF57" s="164" t="str">
        <f t="shared" si="2"/>
        <v/>
      </c>
      <c r="BG57" s="164" t="str">
        <f t="shared" si="5"/>
        <v/>
      </c>
      <c r="BH57" s="168" t="str">
        <f t="shared" si="3"/>
        <v/>
      </c>
    </row>
    <row r="58">
      <c r="A58" s="154"/>
      <c r="B58" s="155"/>
      <c r="C58" s="155"/>
      <c r="D58" s="155"/>
      <c r="E58" s="155"/>
      <c r="F58" s="156"/>
      <c r="G58" s="157"/>
      <c r="H58" s="155"/>
      <c r="I58" s="155"/>
      <c r="J58" s="155"/>
      <c r="K58" s="156"/>
      <c r="L58" s="157"/>
      <c r="M58" s="155"/>
      <c r="N58" s="155"/>
      <c r="O58" s="155"/>
      <c r="P58" s="156"/>
      <c r="Q58" s="158"/>
      <c r="R58" s="155"/>
      <c r="S58" s="156"/>
      <c r="T58" s="158"/>
      <c r="U58" s="155"/>
      <c r="V58" s="156"/>
      <c r="W58" s="158"/>
      <c r="X58" s="155"/>
      <c r="Y58" s="156"/>
      <c r="Z58" s="159"/>
      <c r="AA58" s="155"/>
      <c r="AB58" s="156"/>
      <c r="AC58" s="180"/>
      <c r="AD58" s="155"/>
      <c r="AE58" s="155"/>
      <c r="AF58" s="161"/>
      <c r="AG58" s="155"/>
      <c r="AH58" s="155"/>
      <c r="AI58" s="155"/>
      <c r="AJ58" s="156"/>
      <c r="AK58" s="161"/>
      <c r="AL58" s="155"/>
      <c r="AM58" s="155"/>
      <c r="AN58" s="155"/>
      <c r="AO58" s="155"/>
      <c r="AP58" s="155"/>
      <c r="AQ58" s="155"/>
      <c r="AR58" s="155"/>
      <c r="AS58" s="155"/>
      <c r="AT58" s="155"/>
      <c r="AU58" s="155"/>
      <c r="AV58" s="155"/>
      <c r="AW58" s="155"/>
      <c r="AX58" s="155"/>
      <c r="AY58" s="161"/>
      <c r="AZ58" s="155"/>
      <c r="BA58" s="155"/>
      <c r="BB58" s="155"/>
      <c r="BC58" s="155"/>
      <c r="BD58" s="163" t="str">
        <f t="shared" si="4"/>
        <v/>
      </c>
      <c r="BE58" s="164" t="str">
        <f t="shared" si="1"/>
        <v/>
      </c>
      <c r="BF58" s="164" t="str">
        <f t="shared" si="2"/>
        <v/>
      </c>
      <c r="BG58" s="164" t="str">
        <f t="shared" si="5"/>
        <v/>
      </c>
      <c r="BH58" s="168" t="str">
        <f t="shared" si="3"/>
        <v/>
      </c>
    </row>
    <row r="59">
      <c r="A59" s="154"/>
      <c r="B59" s="155"/>
      <c r="C59" s="155"/>
      <c r="D59" s="155"/>
      <c r="E59" s="155"/>
      <c r="F59" s="156"/>
      <c r="G59" s="157"/>
      <c r="H59" s="155"/>
      <c r="I59" s="155"/>
      <c r="J59" s="155"/>
      <c r="K59" s="156"/>
      <c r="L59" s="157"/>
      <c r="M59" s="155"/>
      <c r="N59" s="155"/>
      <c r="O59" s="155"/>
      <c r="P59" s="156"/>
      <c r="Q59" s="158"/>
      <c r="R59" s="155"/>
      <c r="S59" s="156"/>
      <c r="T59" s="158"/>
      <c r="U59" s="155"/>
      <c r="V59" s="156"/>
      <c r="W59" s="158"/>
      <c r="X59" s="155"/>
      <c r="Y59" s="156"/>
      <c r="Z59" s="159"/>
      <c r="AA59" s="155"/>
      <c r="AB59" s="156"/>
      <c r="AC59" s="180"/>
      <c r="AD59" s="155"/>
      <c r="AE59" s="155"/>
      <c r="AF59" s="161"/>
      <c r="AG59" s="155"/>
      <c r="AH59" s="155"/>
      <c r="AI59" s="155"/>
      <c r="AJ59" s="156"/>
      <c r="AK59" s="161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5"/>
      <c r="AW59" s="155"/>
      <c r="AX59" s="155"/>
      <c r="AY59" s="161"/>
      <c r="AZ59" s="155"/>
      <c r="BA59" s="155"/>
      <c r="BB59" s="155"/>
      <c r="BC59" s="155"/>
      <c r="BD59" s="163" t="str">
        <f t="shared" si="4"/>
        <v/>
      </c>
      <c r="BE59" s="164" t="str">
        <f t="shared" si="1"/>
        <v/>
      </c>
      <c r="BF59" s="164" t="str">
        <f t="shared" si="2"/>
        <v/>
      </c>
      <c r="BG59" s="164" t="str">
        <f t="shared" si="5"/>
        <v/>
      </c>
      <c r="BH59" s="168" t="str">
        <f t="shared" si="3"/>
        <v/>
      </c>
    </row>
    <row r="60">
      <c r="A60" s="154"/>
      <c r="B60" s="155"/>
      <c r="C60" s="155"/>
      <c r="D60" s="155"/>
      <c r="E60" s="155"/>
      <c r="F60" s="156"/>
      <c r="G60" s="157"/>
      <c r="H60" s="155"/>
      <c r="I60" s="155"/>
      <c r="J60" s="155"/>
      <c r="K60" s="156"/>
      <c r="L60" s="157"/>
      <c r="M60" s="155"/>
      <c r="N60" s="155"/>
      <c r="O60" s="155"/>
      <c r="P60" s="156"/>
      <c r="Q60" s="158"/>
      <c r="R60" s="155"/>
      <c r="S60" s="156"/>
      <c r="T60" s="158"/>
      <c r="U60" s="155"/>
      <c r="V60" s="156"/>
      <c r="W60" s="158"/>
      <c r="X60" s="155"/>
      <c r="Y60" s="156"/>
      <c r="Z60" s="159"/>
      <c r="AA60" s="155"/>
      <c r="AB60" s="156"/>
      <c r="AC60" s="180"/>
      <c r="AD60" s="155"/>
      <c r="AE60" s="155"/>
      <c r="AF60" s="161"/>
      <c r="AG60" s="155"/>
      <c r="AH60" s="155"/>
      <c r="AI60" s="155"/>
      <c r="AJ60" s="156"/>
      <c r="AK60" s="161"/>
      <c r="AL60" s="155"/>
      <c r="AM60" s="155"/>
      <c r="AN60" s="155"/>
      <c r="AO60" s="155"/>
      <c r="AP60" s="155"/>
      <c r="AQ60" s="155"/>
      <c r="AR60" s="155"/>
      <c r="AS60" s="155"/>
      <c r="AT60" s="155"/>
      <c r="AU60" s="155"/>
      <c r="AV60" s="155"/>
      <c r="AW60" s="155"/>
      <c r="AX60" s="155"/>
      <c r="AY60" s="161"/>
      <c r="AZ60" s="155"/>
      <c r="BA60" s="155"/>
      <c r="BB60" s="155"/>
      <c r="BC60" s="155"/>
      <c r="BD60" s="163" t="str">
        <f t="shared" si="4"/>
        <v/>
      </c>
      <c r="BE60" s="164" t="str">
        <f t="shared" si="1"/>
        <v/>
      </c>
      <c r="BF60" s="164" t="str">
        <f t="shared" si="2"/>
        <v/>
      </c>
      <c r="BG60" s="164" t="str">
        <f t="shared" si="5"/>
        <v/>
      </c>
      <c r="BH60" s="168" t="str">
        <f t="shared" si="3"/>
        <v/>
      </c>
    </row>
    <row r="61">
      <c r="A61" s="154"/>
      <c r="B61" s="155"/>
      <c r="C61" s="155"/>
      <c r="D61" s="155"/>
      <c r="E61" s="155"/>
      <c r="F61" s="156"/>
      <c r="G61" s="157"/>
      <c r="H61" s="155"/>
      <c r="I61" s="155"/>
      <c r="J61" s="155"/>
      <c r="K61" s="156"/>
      <c r="L61" s="157"/>
      <c r="M61" s="155"/>
      <c r="N61" s="155"/>
      <c r="O61" s="155"/>
      <c r="P61" s="156"/>
      <c r="Q61" s="158"/>
      <c r="R61" s="155"/>
      <c r="S61" s="156"/>
      <c r="T61" s="158"/>
      <c r="U61" s="155"/>
      <c r="V61" s="156"/>
      <c r="W61" s="158"/>
      <c r="X61" s="155"/>
      <c r="Y61" s="156"/>
      <c r="Z61" s="159"/>
      <c r="AA61" s="155"/>
      <c r="AB61" s="156"/>
      <c r="AC61" s="180"/>
      <c r="AD61" s="155"/>
      <c r="AE61" s="155"/>
      <c r="AF61" s="161"/>
      <c r="AG61" s="155"/>
      <c r="AH61" s="155"/>
      <c r="AI61" s="155"/>
      <c r="AJ61" s="156"/>
      <c r="AK61" s="161"/>
      <c r="AL61" s="155"/>
      <c r="AM61" s="155"/>
      <c r="AN61" s="155"/>
      <c r="AO61" s="155"/>
      <c r="AP61" s="155"/>
      <c r="AQ61" s="155"/>
      <c r="AR61" s="155"/>
      <c r="AS61" s="155"/>
      <c r="AT61" s="155"/>
      <c r="AU61" s="155"/>
      <c r="AV61" s="155"/>
      <c r="AW61" s="155"/>
      <c r="AX61" s="155"/>
      <c r="AY61" s="161"/>
      <c r="AZ61" s="155"/>
      <c r="BA61" s="155"/>
      <c r="BB61" s="155"/>
      <c r="BC61" s="155"/>
      <c r="BD61" s="163" t="str">
        <f t="shared" si="4"/>
        <v/>
      </c>
      <c r="BE61" s="164" t="str">
        <f t="shared" si="1"/>
        <v/>
      </c>
      <c r="BF61" s="164" t="str">
        <f t="shared" si="2"/>
        <v/>
      </c>
      <c r="BG61" s="164" t="str">
        <f t="shared" si="5"/>
        <v/>
      </c>
      <c r="BH61" s="168" t="str">
        <f t="shared" si="3"/>
        <v/>
      </c>
    </row>
    <row r="62">
      <c r="A62" s="154"/>
      <c r="B62" s="155"/>
      <c r="C62" s="155"/>
      <c r="D62" s="155"/>
      <c r="E62" s="155"/>
      <c r="F62" s="156"/>
      <c r="G62" s="157"/>
      <c r="H62" s="155"/>
      <c r="I62" s="155"/>
      <c r="J62" s="155"/>
      <c r="K62" s="156"/>
      <c r="L62" s="157"/>
      <c r="M62" s="155"/>
      <c r="N62" s="155"/>
      <c r="O62" s="155"/>
      <c r="P62" s="156"/>
      <c r="Q62" s="158"/>
      <c r="R62" s="155"/>
      <c r="S62" s="156"/>
      <c r="T62" s="158"/>
      <c r="U62" s="155"/>
      <c r="V62" s="156"/>
      <c r="W62" s="158"/>
      <c r="X62" s="155"/>
      <c r="Y62" s="156"/>
      <c r="Z62" s="159"/>
      <c r="AA62" s="155"/>
      <c r="AB62" s="156"/>
      <c r="AC62" s="180"/>
      <c r="AD62" s="155"/>
      <c r="AE62" s="155"/>
      <c r="AF62" s="161"/>
      <c r="AG62" s="155"/>
      <c r="AH62" s="155"/>
      <c r="AI62" s="155"/>
      <c r="AJ62" s="156"/>
      <c r="AK62" s="161"/>
      <c r="AL62" s="155"/>
      <c r="AM62" s="155"/>
      <c r="AN62" s="155"/>
      <c r="AO62" s="155"/>
      <c r="AP62" s="155"/>
      <c r="AQ62" s="155"/>
      <c r="AR62" s="155"/>
      <c r="AS62" s="155"/>
      <c r="AT62" s="155"/>
      <c r="AU62" s="155"/>
      <c r="AV62" s="155"/>
      <c r="AW62" s="155"/>
      <c r="AX62" s="155"/>
      <c r="AY62" s="161"/>
      <c r="AZ62" s="155"/>
      <c r="BA62" s="155"/>
      <c r="BB62" s="155"/>
      <c r="BC62" s="155"/>
      <c r="BD62" s="163" t="str">
        <f t="shared" si="4"/>
        <v/>
      </c>
      <c r="BE62" s="164" t="str">
        <f t="shared" si="1"/>
        <v/>
      </c>
      <c r="BF62" s="164" t="str">
        <f t="shared" si="2"/>
        <v/>
      </c>
      <c r="BG62" s="164" t="str">
        <f t="shared" si="5"/>
        <v/>
      </c>
      <c r="BH62" s="168" t="str">
        <f t="shared" si="3"/>
        <v/>
      </c>
    </row>
    <row r="63">
      <c r="A63" s="154"/>
      <c r="B63" s="155"/>
      <c r="C63" s="155"/>
      <c r="D63" s="155"/>
      <c r="E63" s="155"/>
      <c r="F63" s="156"/>
      <c r="G63" s="157"/>
      <c r="H63" s="155"/>
      <c r="I63" s="155"/>
      <c r="J63" s="155"/>
      <c r="K63" s="156"/>
      <c r="L63" s="157"/>
      <c r="M63" s="155"/>
      <c r="N63" s="155"/>
      <c r="O63" s="155"/>
      <c r="P63" s="156"/>
      <c r="Q63" s="158"/>
      <c r="R63" s="155"/>
      <c r="S63" s="156"/>
      <c r="T63" s="158"/>
      <c r="U63" s="155"/>
      <c r="V63" s="156"/>
      <c r="W63" s="158"/>
      <c r="X63" s="155"/>
      <c r="Y63" s="156"/>
      <c r="Z63" s="159"/>
      <c r="AA63" s="155"/>
      <c r="AB63" s="156"/>
      <c r="AC63" s="180"/>
      <c r="AD63" s="155"/>
      <c r="AE63" s="155"/>
      <c r="AF63" s="161"/>
      <c r="AG63" s="155"/>
      <c r="AH63" s="155"/>
      <c r="AI63" s="155"/>
      <c r="AJ63" s="156"/>
      <c r="AK63" s="161"/>
      <c r="AL63" s="155"/>
      <c r="AM63" s="155"/>
      <c r="AN63" s="155"/>
      <c r="AO63" s="155"/>
      <c r="AP63" s="155"/>
      <c r="AQ63" s="155"/>
      <c r="AR63" s="155"/>
      <c r="AS63" s="155"/>
      <c r="AT63" s="155"/>
      <c r="AU63" s="155"/>
      <c r="AV63" s="155"/>
      <c r="AW63" s="155"/>
      <c r="AX63" s="155"/>
      <c r="AY63" s="161"/>
      <c r="AZ63" s="155"/>
      <c r="BA63" s="155"/>
      <c r="BB63" s="155"/>
      <c r="BC63" s="155"/>
      <c r="BD63" s="163" t="str">
        <f t="shared" si="4"/>
        <v/>
      </c>
      <c r="BE63" s="164" t="str">
        <f t="shared" si="1"/>
        <v/>
      </c>
      <c r="BF63" s="164" t="str">
        <f t="shared" si="2"/>
        <v/>
      </c>
      <c r="BG63" s="164" t="str">
        <f t="shared" si="5"/>
        <v/>
      </c>
      <c r="BH63" s="168" t="str">
        <f t="shared" si="3"/>
        <v/>
      </c>
    </row>
    <row r="64">
      <c r="A64" s="154"/>
      <c r="B64" s="155"/>
      <c r="C64" s="155"/>
      <c r="D64" s="155"/>
      <c r="E64" s="155"/>
      <c r="F64" s="156"/>
      <c r="G64" s="157"/>
      <c r="H64" s="155"/>
      <c r="I64" s="155"/>
      <c r="J64" s="155"/>
      <c r="K64" s="156"/>
      <c r="L64" s="157"/>
      <c r="M64" s="155"/>
      <c r="N64" s="155"/>
      <c r="O64" s="155"/>
      <c r="P64" s="156"/>
      <c r="Q64" s="158"/>
      <c r="R64" s="155"/>
      <c r="S64" s="156"/>
      <c r="T64" s="158"/>
      <c r="U64" s="155"/>
      <c r="V64" s="156"/>
      <c r="W64" s="158"/>
      <c r="X64" s="155"/>
      <c r="Y64" s="156"/>
      <c r="Z64" s="159"/>
      <c r="AA64" s="155"/>
      <c r="AB64" s="156"/>
      <c r="AC64" s="180"/>
      <c r="AD64" s="155"/>
      <c r="AE64" s="155"/>
      <c r="AF64" s="161"/>
      <c r="AG64" s="155"/>
      <c r="AH64" s="155"/>
      <c r="AI64" s="155"/>
      <c r="AJ64" s="156"/>
      <c r="AK64" s="161"/>
      <c r="AL64" s="155"/>
      <c r="AM64" s="155"/>
      <c r="AN64" s="155"/>
      <c r="AO64" s="155"/>
      <c r="AP64" s="155"/>
      <c r="AQ64" s="155"/>
      <c r="AR64" s="155"/>
      <c r="AS64" s="155"/>
      <c r="AT64" s="155"/>
      <c r="AU64" s="155"/>
      <c r="AV64" s="155"/>
      <c r="AW64" s="155"/>
      <c r="AX64" s="155"/>
      <c r="AY64" s="161"/>
      <c r="AZ64" s="155"/>
      <c r="BA64" s="155"/>
      <c r="BB64" s="155"/>
      <c r="BC64" s="155"/>
      <c r="BD64" s="163" t="str">
        <f t="shared" si="4"/>
        <v/>
      </c>
      <c r="BE64" s="164" t="str">
        <f t="shared" si="1"/>
        <v/>
      </c>
      <c r="BF64" s="164" t="str">
        <f t="shared" si="2"/>
        <v/>
      </c>
      <c r="BG64" s="164" t="str">
        <f t="shared" si="5"/>
        <v/>
      </c>
      <c r="BH64" s="168" t="str">
        <f t="shared" si="3"/>
        <v/>
      </c>
    </row>
    <row r="65">
      <c r="A65" s="154"/>
      <c r="B65" s="155"/>
      <c r="C65" s="155"/>
      <c r="D65" s="155"/>
      <c r="E65" s="155"/>
      <c r="F65" s="156"/>
      <c r="G65" s="157"/>
      <c r="H65" s="155"/>
      <c r="I65" s="155"/>
      <c r="J65" s="155"/>
      <c r="K65" s="156"/>
      <c r="L65" s="157"/>
      <c r="M65" s="155"/>
      <c r="N65" s="155"/>
      <c r="O65" s="155"/>
      <c r="P65" s="156"/>
      <c r="Q65" s="158"/>
      <c r="R65" s="155"/>
      <c r="S65" s="156"/>
      <c r="T65" s="158"/>
      <c r="U65" s="155"/>
      <c r="V65" s="156"/>
      <c r="W65" s="158"/>
      <c r="X65" s="155"/>
      <c r="Y65" s="156"/>
      <c r="Z65" s="159"/>
      <c r="AA65" s="155"/>
      <c r="AB65" s="156"/>
      <c r="AC65" s="180"/>
      <c r="AD65" s="155"/>
      <c r="AE65" s="155"/>
      <c r="AF65" s="161"/>
      <c r="AG65" s="155"/>
      <c r="AH65" s="155"/>
      <c r="AI65" s="155"/>
      <c r="AJ65" s="156"/>
      <c r="AK65" s="161"/>
      <c r="AL65" s="155"/>
      <c r="AM65" s="155"/>
      <c r="AN65" s="155"/>
      <c r="AO65" s="155"/>
      <c r="AP65" s="155"/>
      <c r="AQ65" s="155"/>
      <c r="AR65" s="155"/>
      <c r="AS65" s="155"/>
      <c r="AT65" s="155"/>
      <c r="AU65" s="155"/>
      <c r="AV65" s="155"/>
      <c r="AW65" s="155"/>
      <c r="AX65" s="155"/>
      <c r="AY65" s="161"/>
      <c r="AZ65" s="155"/>
      <c r="BA65" s="155"/>
      <c r="BB65" s="155"/>
      <c r="BC65" s="155"/>
      <c r="BD65" s="163" t="str">
        <f t="shared" si="4"/>
        <v/>
      </c>
      <c r="BE65" s="164" t="str">
        <f t="shared" si="1"/>
        <v/>
      </c>
      <c r="BF65" s="164" t="str">
        <f t="shared" si="2"/>
        <v/>
      </c>
      <c r="BG65" s="164" t="str">
        <f t="shared" si="5"/>
        <v/>
      </c>
      <c r="BH65" s="168" t="str">
        <f t="shared" si="3"/>
        <v/>
      </c>
    </row>
    <row r="66">
      <c r="A66" s="154"/>
      <c r="B66" s="155"/>
      <c r="C66" s="155"/>
      <c r="D66" s="155"/>
      <c r="E66" s="155"/>
      <c r="F66" s="156"/>
      <c r="G66" s="157"/>
      <c r="H66" s="155"/>
      <c r="I66" s="155"/>
      <c r="J66" s="155"/>
      <c r="K66" s="156"/>
      <c r="L66" s="157"/>
      <c r="M66" s="155"/>
      <c r="N66" s="155"/>
      <c r="O66" s="155"/>
      <c r="P66" s="156"/>
      <c r="Q66" s="158"/>
      <c r="R66" s="155"/>
      <c r="S66" s="156"/>
      <c r="T66" s="158"/>
      <c r="U66" s="155"/>
      <c r="V66" s="156"/>
      <c r="W66" s="158"/>
      <c r="X66" s="155"/>
      <c r="Y66" s="156"/>
      <c r="Z66" s="159"/>
      <c r="AA66" s="155"/>
      <c r="AB66" s="156"/>
      <c r="AC66" s="180"/>
      <c r="AD66" s="155"/>
      <c r="AE66" s="155"/>
      <c r="AF66" s="161"/>
      <c r="AG66" s="155"/>
      <c r="AH66" s="155"/>
      <c r="AI66" s="155"/>
      <c r="AJ66" s="156"/>
      <c r="AK66" s="161"/>
      <c r="AL66" s="155"/>
      <c r="AM66" s="155"/>
      <c r="AN66" s="155"/>
      <c r="AO66" s="155"/>
      <c r="AP66" s="155"/>
      <c r="AQ66" s="155"/>
      <c r="AR66" s="155"/>
      <c r="AS66" s="155"/>
      <c r="AT66" s="155"/>
      <c r="AU66" s="155"/>
      <c r="AV66" s="155"/>
      <c r="AW66" s="155"/>
      <c r="AX66" s="155"/>
      <c r="AY66" s="161"/>
      <c r="AZ66" s="155"/>
      <c r="BA66" s="155"/>
      <c r="BB66" s="155"/>
      <c r="BC66" s="155"/>
      <c r="BD66" s="163" t="str">
        <f t="shared" si="4"/>
        <v/>
      </c>
      <c r="BE66" s="164" t="str">
        <f t="shared" si="1"/>
        <v/>
      </c>
      <c r="BF66" s="164" t="str">
        <f t="shared" si="2"/>
        <v/>
      </c>
      <c r="BG66" s="164" t="str">
        <f t="shared" si="5"/>
        <v/>
      </c>
      <c r="BH66" s="168" t="str">
        <f t="shared" si="3"/>
        <v/>
      </c>
    </row>
    <row r="67">
      <c r="A67" s="154"/>
      <c r="B67" s="155"/>
      <c r="C67" s="155"/>
      <c r="D67" s="155"/>
      <c r="E67" s="155"/>
      <c r="F67" s="156"/>
      <c r="G67" s="157"/>
      <c r="H67" s="155"/>
      <c r="I67" s="155"/>
      <c r="J67" s="155"/>
      <c r="K67" s="156"/>
      <c r="L67" s="157"/>
      <c r="M67" s="155"/>
      <c r="N67" s="155"/>
      <c r="O67" s="155"/>
      <c r="P67" s="156"/>
      <c r="Q67" s="158"/>
      <c r="R67" s="155"/>
      <c r="S67" s="156"/>
      <c r="T67" s="158"/>
      <c r="U67" s="155"/>
      <c r="V67" s="156"/>
      <c r="W67" s="158"/>
      <c r="X67" s="155"/>
      <c r="Y67" s="156"/>
      <c r="Z67" s="159"/>
      <c r="AA67" s="155"/>
      <c r="AB67" s="156"/>
      <c r="AC67" s="180"/>
      <c r="AD67" s="155"/>
      <c r="AE67" s="155"/>
      <c r="AF67" s="161"/>
      <c r="AG67" s="155"/>
      <c r="AH67" s="155"/>
      <c r="AI67" s="155"/>
      <c r="AJ67" s="156"/>
      <c r="AK67" s="161"/>
      <c r="AL67" s="155"/>
      <c r="AM67" s="155"/>
      <c r="AN67" s="155"/>
      <c r="AO67" s="155"/>
      <c r="AP67" s="155"/>
      <c r="AQ67" s="155"/>
      <c r="AR67" s="155"/>
      <c r="AS67" s="155"/>
      <c r="AT67" s="155"/>
      <c r="AU67" s="155"/>
      <c r="AV67" s="155"/>
      <c r="AW67" s="155"/>
      <c r="AX67" s="155"/>
      <c r="AY67" s="161"/>
      <c r="AZ67" s="155"/>
      <c r="BA67" s="155"/>
      <c r="BB67" s="155"/>
      <c r="BC67" s="155"/>
      <c r="BD67" s="163" t="str">
        <f t="shared" si="4"/>
        <v/>
      </c>
      <c r="BE67" s="164" t="str">
        <f t="shared" si="1"/>
        <v/>
      </c>
      <c r="BF67" s="164" t="str">
        <f t="shared" si="2"/>
        <v/>
      </c>
      <c r="BG67" s="164" t="str">
        <f t="shared" si="5"/>
        <v/>
      </c>
      <c r="BH67" s="168" t="str">
        <f t="shared" si="3"/>
        <v/>
      </c>
    </row>
    <row r="68">
      <c r="A68" s="154"/>
      <c r="B68" s="155"/>
      <c r="C68" s="155"/>
      <c r="D68" s="155"/>
      <c r="E68" s="155"/>
      <c r="F68" s="156"/>
      <c r="G68" s="157"/>
      <c r="H68" s="155"/>
      <c r="I68" s="155"/>
      <c r="J68" s="155"/>
      <c r="K68" s="156"/>
      <c r="L68" s="157"/>
      <c r="M68" s="155"/>
      <c r="N68" s="155"/>
      <c r="O68" s="155"/>
      <c r="P68" s="156"/>
      <c r="Q68" s="158"/>
      <c r="R68" s="155"/>
      <c r="S68" s="156"/>
      <c r="T68" s="158"/>
      <c r="U68" s="155"/>
      <c r="V68" s="156"/>
      <c r="W68" s="158"/>
      <c r="X68" s="155"/>
      <c r="Y68" s="156"/>
      <c r="Z68" s="159"/>
      <c r="AA68" s="155"/>
      <c r="AB68" s="156"/>
      <c r="AC68" s="180"/>
      <c r="AD68" s="155"/>
      <c r="AE68" s="155"/>
      <c r="AF68" s="161"/>
      <c r="AG68" s="155"/>
      <c r="AH68" s="155"/>
      <c r="AI68" s="155"/>
      <c r="AJ68" s="156"/>
      <c r="AK68" s="161"/>
      <c r="AL68" s="155"/>
      <c r="AM68" s="155"/>
      <c r="AN68" s="155"/>
      <c r="AO68" s="155"/>
      <c r="AP68" s="155"/>
      <c r="AQ68" s="155"/>
      <c r="AR68" s="155"/>
      <c r="AS68" s="155"/>
      <c r="AT68" s="155"/>
      <c r="AU68" s="155"/>
      <c r="AV68" s="155"/>
      <c r="AW68" s="155"/>
      <c r="AX68" s="155"/>
      <c r="AY68" s="161"/>
      <c r="AZ68" s="155"/>
      <c r="BA68" s="155"/>
      <c r="BB68" s="155"/>
      <c r="BC68" s="155"/>
      <c r="BD68" s="163" t="str">
        <f t="shared" si="4"/>
        <v/>
      </c>
      <c r="BE68" s="164" t="str">
        <f t="shared" si="1"/>
        <v/>
      </c>
      <c r="BF68" s="164" t="str">
        <f t="shared" si="2"/>
        <v/>
      </c>
      <c r="BG68" s="164" t="str">
        <f t="shared" si="5"/>
        <v/>
      </c>
      <c r="BH68" s="168" t="str">
        <f t="shared" si="3"/>
        <v/>
      </c>
    </row>
    <row r="69">
      <c r="A69" s="154"/>
      <c r="B69" s="155"/>
      <c r="C69" s="155"/>
      <c r="D69" s="155"/>
      <c r="E69" s="155"/>
      <c r="F69" s="156"/>
      <c r="G69" s="157"/>
      <c r="H69" s="155"/>
      <c r="I69" s="155"/>
      <c r="J69" s="155"/>
      <c r="K69" s="156"/>
      <c r="L69" s="157"/>
      <c r="M69" s="155"/>
      <c r="N69" s="155"/>
      <c r="O69" s="155"/>
      <c r="P69" s="156"/>
      <c r="Q69" s="158"/>
      <c r="R69" s="155"/>
      <c r="S69" s="156"/>
      <c r="T69" s="158"/>
      <c r="U69" s="155"/>
      <c r="V69" s="156"/>
      <c r="W69" s="158"/>
      <c r="X69" s="155"/>
      <c r="Y69" s="156"/>
      <c r="Z69" s="159"/>
      <c r="AA69" s="155"/>
      <c r="AB69" s="156"/>
      <c r="AC69" s="180"/>
      <c r="AD69" s="155"/>
      <c r="AE69" s="155"/>
      <c r="AF69" s="161"/>
      <c r="AG69" s="155"/>
      <c r="AH69" s="155"/>
      <c r="AI69" s="155"/>
      <c r="AJ69" s="156"/>
      <c r="AK69" s="161"/>
      <c r="AL69" s="155"/>
      <c r="AM69" s="155"/>
      <c r="AN69" s="155"/>
      <c r="AO69" s="155"/>
      <c r="AP69" s="155"/>
      <c r="AQ69" s="155"/>
      <c r="AR69" s="155"/>
      <c r="AS69" s="155"/>
      <c r="AT69" s="155"/>
      <c r="AU69" s="155"/>
      <c r="AV69" s="155"/>
      <c r="AW69" s="155"/>
      <c r="AX69" s="155"/>
      <c r="AY69" s="161"/>
      <c r="AZ69" s="155"/>
      <c r="BA69" s="155"/>
      <c r="BB69" s="155"/>
      <c r="BC69" s="155"/>
      <c r="BD69" s="163" t="str">
        <f t="shared" si="4"/>
        <v/>
      </c>
      <c r="BE69" s="164" t="str">
        <f t="shared" si="1"/>
        <v/>
      </c>
      <c r="BF69" s="164" t="str">
        <f t="shared" si="2"/>
        <v/>
      </c>
      <c r="BG69" s="164" t="str">
        <f t="shared" si="5"/>
        <v/>
      </c>
      <c r="BH69" s="168" t="str">
        <f t="shared" si="3"/>
        <v/>
      </c>
    </row>
    <row r="70">
      <c r="A70" s="154"/>
      <c r="B70" s="155"/>
      <c r="C70" s="155"/>
      <c r="D70" s="155"/>
      <c r="E70" s="155"/>
      <c r="F70" s="156"/>
      <c r="G70" s="157"/>
      <c r="H70" s="155"/>
      <c r="I70" s="155"/>
      <c r="J70" s="155"/>
      <c r="K70" s="156"/>
      <c r="L70" s="157"/>
      <c r="M70" s="155"/>
      <c r="N70" s="155"/>
      <c r="O70" s="155"/>
      <c r="P70" s="156"/>
      <c r="Q70" s="158"/>
      <c r="R70" s="155"/>
      <c r="S70" s="156"/>
      <c r="T70" s="158"/>
      <c r="U70" s="155"/>
      <c r="V70" s="156"/>
      <c r="W70" s="158"/>
      <c r="X70" s="155"/>
      <c r="Y70" s="156"/>
      <c r="Z70" s="159"/>
      <c r="AA70" s="155"/>
      <c r="AB70" s="156"/>
      <c r="AC70" s="180"/>
      <c r="AD70" s="155"/>
      <c r="AE70" s="155"/>
      <c r="AF70" s="161"/>
      <c r="AG70" s="155"/>
      <c r="AH70" s="155"/>
      <c r="AI70" s="155"/>
      <c r="AJ70" s="156"/>
      <c r="AK70" s="161"/>
      <c r="AL70" s="155"/>
      <c r="AM70" s="155"/>
      <c r="AN70" s="155"/>
      <c r="AO70" s="155"/>
      <c r="AP70" s="155"/>
      <c r="AQ70" s="155"/>
      <c r="AR70" s="155"/>
      <c r="AS70" s="155"/>
      <c r="AT70" s="155"/>
      <c r="AU70" s="155"/>
      <c r="AV70" s="155"/>
      <c r="AW70" s="155"/>
      <c r="AX70" s="155"/>
      <c r="AY70" s="161"/>
      <c r="AZ70" s="155"/>
      <c r="BA70" s="155"/>
      <c r="BB70" s="155"/>
      <c r="BC70" s="155"/>
      <c r="BD70" s="163" t="str">
        <f t="shared" si="4"/>
        <v/>
      </c>
      <c r="BE70" s="164" t="str">
        <f t="shared" si="1"/>
        <v/>
      </c>
      <c r="BF70" s="164" t="str">
        <f t="shared" si="2"/>
        <v/>
      </c>
      <c r="BG70" s="164" t="str">
        <f t="shared" si="5"/>
        <v/>
      </c>
      <c r="BH70" s="168" t="str">
        <f t="shared" si="3"/>
        <v/>
      </c>
    </row>
    <row r="71">
      <c r="A71" s="154"/>
      <c r="B71" s="155"/>
      <c r="C71" s="155"/>
      <c r="D71" s="155"/>
      <c r="E71" s="155"/>
      <c r="F71" s="156"/>
      <c r="G71" s="157"/>
      <c r="H71" s="155"/>
      <c r="I71" s="155"/>
      <c r="J71" s="155"/>
      <c r="K71" s="156"/>
      <c r="L71" s="157"/>
      <c r="M71" s="155"/>
      <c r="N71" s="155"/>
      <c r="O71" s="155"/>
      <c r="P71" s="156"/>
      <c r="Q71" s="158"/>
      <c r="R71" s="155"/>
      <c r="S71" s="156"/>
      <c r="T71" s="158"/>
      <c r="U71" s="155"/>
      <c r="V71" s="156"/>
      <c r="W71" s="158"/>
      <c r="X71" s="155"/>
      <c r="Y71" s="156"/>
      <c r="Z71" s="159"/>
      <c r="AA71" s="155"/>
      <c r="AB71" s="156"/>
      <c r="AC71" s="180"/>
      <c r="AD71" s="155"/>
      <c r="AE71" s="155"/>
      <c r="AF71" s="161"/>
      <c r="AG71" s="155"/>
      <c r="AH71" s="155"/>
      <c r="AI71" s="155"/>
      <c r="AJ71" s="156"/>
      <c r="AK71" s="161"/>
      <c r="AL71" s="155"/>
      <c r="AM71" s="155"/>
      <c r="AN71" s="155"/>
      <c r="AO71" s="155"/>
      <c r="AP71" s="155"/>
      <c r="AQ71" s="155"/>
      <c r="AR71" s="155"/>
      <c r="AS71" s="155"/>
      <c r="AT71" s="155"/>
      <c r="AU71" s="155"/>
      <c r="AV71" s="155"/>
      <c r="AW71" s="155"/>
      <c r="AX71" s="155"/>
      <c r="AY71" s="161"/>
      <c r="AZ71" s="155"/>
      <c r="BA71" s="155"/>
      <c r="BB71" s="155"/>
      <c r="BC71" s="155"/>
      <c r="BD71" s="163" t="str">
        <f t="shared" si="4"/>
        <v/>
      </c>
      <c r="BE71" s="164" t="str">
        <f t="shared" si="1"/>
        <v/>
      </c>
      <c r="BF71" s="164" t="str">
        <f t="shared" si="2"/>
        <v/>
      </c>
      <c r="BG71" s="164" t="str">
        <f t="shared" si="5"/>
        <v/>
      </c>
      <c r="BH71" s="168" t="str">
        <f t="shared" si="3"/>
        <v/>
      </c>
    </row>
    <row r="72">
      <c r="A72" s="154"/>
      <c r="B72" s="155"/>
      <c r="C72" s="155"/>
      <c r="D72" s="155"/>
      <c r="E72" s="155"/>
      <c r="F72" s="156"/>
      <c r="G72" s="157"/>
      <c r="H72" s="155"/>
      <c r="I72" s="155"/>
      <c r="J72" s="155"/>
      <c r="K72" s="156"/>
      <c r="L72" s="157"/>
      <c r="M72" s="155"/>
      <c r="N72" s="155"/>
      <c r="O72" s="155"/>
      <c r="P72" s="156"/>
      <c r="Q72" s="158"/>
      <c r="R72" s="155"/>
      <c r="S72" s="156"/>
      <c r="T72" s="158"/>
      <c r="U72" s="155"/>
      <c r="V72" s="156"/>
      <c r="W72" s="158"/>
      <c r="X72" s="155"/>
      <c r="Y72" s="156"/>
      <c r="Z72" s="159"/>
      <c r="AA72" s="155"/>
      <c r="AB72" s="156"/>
      <c r="AC72" s="180"/>
      <c r="AD72" s="155"/>
      <c r="AE72" s="155"/>
      <c r="AF72" s="161"/>
      <c r="AG72" s="155"/>
      <c r="AH72" s="155"/>
      <c r="AI72" s="155"/>
      <c r="AJ72" s="156"/>
      <c r="AK72" s="161"/>
      <c r="AL72" s="155"/>
      <c r="AM72" s="155"/>
      <c r="AN72" s="155"/>
      <c r="AO72" s="155"/>
      <c r="AP72" s="155"/>
      <c r="AQ72" s="155"/>
      <c r="AR72" s="155"/>
      <c r="AS72" s="155"/>
      <c r="AT72" s="155"/>
      <c r="AU72" s="155"/>
      <c r="AV72" s="155"/>
      <c r="AW72" s="155"/>
      <c r="AX72" s="155"/>
      <c r="AY72" s="161"/>
      <c r="AZ72" s="155"/>
      <c r="BA72" s="155"/>
      <c r="BB72" s="155"/>
      <c r="BC72" s="155"/>
      <c r="BD72" s="163" t="str">
        <f t="shared" si="4"/>
        <v/>
      </c>
      <c r="BE72" s="164" t="str">
        <f t="shared" si="1"/>
        <v/>
      </c>
      <c r="BF72" s="164" t="str">
        <f t="shared" si="2"/>
        <v/>
      </c>
      <c r="BG72" s="164" t="str">
        <f t="shared" si="5"/>
        <v/>
      </c>
      <c r="BH72" s="168" t="str">
        <f t="shared" si="3"/>
        <v/>
      </c>
    </row>
    <row r="73">
      <c r="A73" s="154"/>
      <c r="B73" s="155"/>
      <c r="C73" s="155"/>
      <c r="D73" s="155"/>
      <c r="E73" s="155"/>
      <c r="F73" s="156"/>
      <c r="G73" s="157"/>
      <c r="H73" s="155"/>
      <c r="I73" s="155"/>
      <c r="J73" s="155"/>
      <c r="K73" s="156"/>
      <c r="L73" s="157"/>
      <c r="M73" s="155"/>
      <c r="N73" s="155"/>
      <c r="O73" s="155"/>
      <c r="P73" s="156"/>
      <c r="Q73" s="158"/>
      <c r="R73" s="155"/>
      <c r="S73" s="156"/>
      <c r="T73" s="158"/>
      <c r="U73" s="155"/>
      <c r="V73" s="156"/>
      <c r="W73" s="158"/>
      <c r="X73" s="155"/>
      <c r="Y73" s="156"/>
      <c r="Z73" s="159"/>
      <c r="AA73" s="155"/>
      <c r="AB73" s="156"/>
      <c r="AC73" s="180"/>
      <c r="AD73" s="155"/>
      <c r="AE73" s="155"/>
      <c r="AF73" s="161"/>
      <c r="AG73" s="155"/>
      <c r="AH73" s="155"/>
      <c r="AI73" s="155"/>
      <c r="AJ73" s="156"/>
      <c r="AK73" s="161"/>
      <c r="AL73" s="155"/>
      <c r="AM73" s="155"/>
      <c r="AN73" s="155"/>
      <c r="AO73" s="155"/>
      <c r="AP73" s="155"/>
      <c r="AQ73" s="155"/>
      <c r="AR73" s="155"/>
      <c r="AS73" s="155"/>
      <c r="AT73" s="155"/>
      <c r="AU73" s="155"/>
      <c r="AV73" s="155"/>
      <c r="AW73" s="155"/>
      <c r="AX73" s="155"/>
      <c r="AY73" s="161"/>
      <c r="AZ73" s="155"/>
      <c r="BA73" s="155"/>
      <c r="BB73" s="155"/>
      <c r="BC73" s="155"/>
      <c r="BD73" s="163" t="str">
        <f t="shared" si="4"/>
        <v/>
      </c>
      <c r="BE73" s="164" t="str">
        <f t="shared" si="1"/>
        <v/>
      </c>
      <c r="BF73" s="164" t="str">
        <f t="shared" si="2"/>
        <v/>
      </c>
      <c r="BG73" s="164" t="str">
        <f t="shared" si="5"/>
        <v/>
      </c>
      <c r="BH73" s="168" t="str">
        <f t="shared" si="3"/>
        <v/>
      </c>
    </row>
    <row r="74">
      <c r="A74" s="154"/>
      <c r="B74" s="155"/>
      <c r="C74" s="155"/>
      <c r="D74" s="155"/>
      <c r="E74" s="155"/>
      <c r="F74" s="156"/>
      <c r="G74" s="157"/>
      <c r="H74" s="155"/>
      <c r="I74" s="155"/>
      <c r="J74" s="155"/>
      <c r="K74" s="156"/>
      <c r="L74" s="157"/>
      <c r="M74" s="155"/>
      <c r="N74" s="155"/>
      <c r="O74" s="155"/>
      <c r="P74" s="156"/>
      <c r="Q74" s="158"/>
      <c r="R74" s="155"/>
      <c r="S74" s="156"/>
      <c r="T74" s="158"/>
      <c r="U74" s="155"/>
      <c r="V74" s="156"/>
      <c r="W74" s="158"/>
      <c r="X74" s="155"/>
      <c r="Y74" s="156"/>
      <c r="Z74" s="159"/>
      <c r="AA74" s="155"/>
      <c r="AB74" s="156"/>
      <c r="AC74" s="180"/>
      <c r="AD74" s="155"/>
      <c r="AE74" s="155"/>
      <c r="AF74" s="161"/>
      <c r="AG74" s="155"/>
      <c r="AH74" s="155"/>
      <c r="AI74" s="155"/>
      <c r="AJ74" s="156"/>
      <c r="AK74" s="161"/>
      <c r="AL74" s="155"/>
      <c r="AM74" s="155"/>
      <c r="AN74" s="155"/>
      <c r="AO74" s="155"/>
      <c r="AP74" s="155"/>
      <c r="AQ74" s="155"/>
      <c r="AR74" s="155"/>
      <c r="AS74" s="155"/>
      <c r="AT74" s="155"/>
      <c r="AU74" s="155"/>
      <c r="AV74" s="155"/>
      <c r="AW74" s="155"/>
      <c r="AX74" s="155"/>
      <c r="AY74" s="161"/>
      <c r="AZ74" s="155"/>
      <c r="BA74" s="155"/>
      <c r="BB74" s="155"/>
      <c r="BC74" s="155"/>
      <c r="BD74" s="163" t="str">
        <f t="shared" si="4"/>
        <v/>
      </c>
      <c r="BE74" s="164" t="str">
        <f t="shared" si="1"/>
        <v/>
      </c>
      <c r="BF74" s="164" t="str">
        <f t="shared" si="2"/>
        <v/>
      </c>
      <c r="BG74" s="164" t="str">
        <f t="shared" si="5"/>
        <v/>
      </c>
      <c r="BH74" s="168" t="str">
        <f t="shared" si="3"/>
        <v/>
      </c>
    </row>
    <row r="75">
      <c r="A75" s="154"/>
      <c r="B75" s="155"/>
      <c r="C75" s="155"/>
      <c r="D75" s="155"/>
      <c r="E75" s="155"/>
      <c r="F75" s="156"/>
      <c r="G75" s="157"/>
      <c r="H75" s="155"/>
      <c r="I75" s="155"/>
      <c r="J75" s="155"/>
      <c r="K75" s="156"/>
      <c r="L75" s="157"/>
      <c r="M75" s="155"/>
      <c r="N75" s="155"/>
      <c r="O75" s="155"/>
      <c r="P75" s="156"/>
      <c r="Q75" s="158"/>
      <c r="R75" s="155"/>
      <c r="S75" s="156"/>
      <c r="T75" s="158"/>
      <c r="U75" s="155"/>
      <c r="V75" s="156"/>
      <c r="W75" s="158"/>
      <c r="X75" s="155"/>
      <c r="Y75" s="156"/>
      <c r="Z75" s="159"/>
      <c r="AA75" s="155"/>
      <c r="AB75" s="156"/>
      <c r="AC75" s="180"/>
      <c r="AD75" s="155"/>
      <c r="AE75" s="155"/>
      <c r="AF75" s="161"/>
      <c r="AG75" s="155"/>
      <c r="AH75" s="155"/>
      <c r="AI75" s="155"/>
      <c r="AJ75" s="156"/>
      <c r="AK75" s="161"/>
      <c r="AL75" s="155"/>
      <c r="AM75" s="155"/>
      <c r="AN75" s="155"/>
      <c r="AO75" s="155"/>
      <c r="AP75" s="155"/>
      <c r="AQ75" s="155"/>
      <c r="AR75" s="155"/>
      <c r="AS75" s="155"/>
      <c r="AT75" s="155"/>
      <c r="AU75" s="155"/>
      <c r="AV75" s="155"/>
      <c r="AW75" s="155"/>
      <c r="AX75" s="155"/>
      <c r="AY75" s="161"/>
      <c r="AZ75" s="155"/>
      <c r="BA75" s="155"/>
      <c r="BB75" s="155"/>
      <c r="BC75" s="155"/>
      <c r="BD75" s="163" t="str">
        <f t="shared" si="4"/>
        <v/>
      </c>
      <c r="BE75" s="164" t="str">
        <f t="shared" si="1"/>
        <v/>
      </c>
      <c r="BF75" s="164" t="str">
        <f t="shared" si="2"/>
        <v/>
      </c>
      <c r="BG75" s="164" t="str">
        <f t="shared" si="5"/>
        <v/>
      </c>
      <c r="BH75" s="168" t="str">
        <f t="shared" si="3"/>
        <v/>
      </c>
    </row>
    <row r="76">
      <c r="A76" s="154"/>
      <c r="B76" s="155"/>
      <c r="C76" s="155"/>
      <c r="D76" s="155"/>
      <c r="E76" s="155"/>
      <c r="F76" s="156"/>
      <c r="G76" s="157"/>
      <c r="H76" s="155"/>
      <c r="I76" s="155"/>
      <c r="J76" s="155"/>
      <c r="K76" s="156"/>
      <c r="L76" s="157"/>
      <c r="M76" s="155"/>
      <c r="N76" s="155"/>
      <c r="O76" s="155"/>
      <c r="P76" s="156"/>
      <c r="Q76" s="158"/>
      <c r="R76" s="155"/>
      <c r="S76" s="156"/>
      <c r="T76" s="158"/>
      <c r="U76" s="155"/>
      <c r="V76" s="156"/>
      <c r="W76" s="158"/>
      <c r="X76" s="155"/>
      <c r="Y76" s="156"/>
      <c r="Z76" s="159"/>
      <c r="AA76" s="155"/>
      <c r="AB76" s="156"/>
      <c r="AC76" s="180"/>
      <c r="AD76" s="155"/>
      <c r="AE76" s="155"/>
      <c r="AF76" s="161"/>
      <c r="AG76" s="155"/>
      <c r="AH76" s="155"/>
      <c r="AI76" s="155"/>
      <c r="AJ76" s="156"/>
      <c r="AK76" s="161"/>
      <c r="AL76" s="155"/>
      <c r="AM76" s="155"/>
      <c r="AN76" s="155"/>
      <c r="AO76" s="155"/>
      <c r="AP76" s="155"/>
      <c r="AQ76" s="155"/>
      <c r="AR76" s="155"/>
      <c r="AS76" s="155"/>
      <c r="AT76" s="155"/>
      <c r="AU76" s="155"/>
      <c r="AV76" s="155"/>
      <c r="AW76" s="155"/>
      <c r="AX76" s="155"/>
      <c r="AY76" s="161"/>
      <c r="AZ76" s="155"/>
      <c r="BA76" s="155"/>
      <c r="BB76" s="155"/>
      <c r="BC76" s="155"/>
      <c r="BD76" s="163" t="str">
        <f t="shared" si="4"/>
        <v/>
      </c>
      <c r="BE76" s="164" t="str">
        <f t="shared" si="1"/>
        <v/>
      </c>
      <c r="BF76" s="164" t="str">
        <f t="shared" si="2"/>
        <v/>
      </c>
      <c r="BG76" s="164" t="str">
        <f t="shared" si="5"/>
        <v/>
      </c>
      <c r="BH76" s="168" t="str">
        <f t="shared" si="3"/>
        <v/>
      </c>
    </row>
    <row r="77">
      <c r="A77" s="154"/>
      <c r="B77" s="155"/>
      <c r="C77" s="155"/>
      <c r="D77" s="155"/>
      <c r="E77" s="155"/>
      <c r="F77" s="156"/>
      <c r="G77" s="157"/>
      <c r="H77" s="155"/>
      <c r="I77" s="155"/>
      <c r="J77" s="155"/>
      <c r="K77" s="156"/>
      <c r="L77" s="157"/>
      <c r="M77" s="155"/>
      <c r="N77" s="155"/>
      <c r="O77" s="155"/>
      <c r="P77" s="156"/>
      <c r="Q77" s="158"/>
      <c r="R77" s="155"/>
      <c r="S77" s="156"/>
      <c r="T77" s="158"/>
      <c r="U77" s="155"/>
      <c r="V77" s="156"/>
      <c r="W77" s="158"/>
      <c r="X77" s="155"/>
      <c r="Y77" s="156"/>
      <c r="Z77" s="159"/>
      <c r="AA77" s="155"/>
      <c r="AB77" s="156"/>
      <c r="AC77" s="180"/>
      <c r="AD77" s="155"/>
      <c r="AE77" s="155"/>
      <c r="AF77" s="161"/>
      <c r="AG77" s="155"/>
      <c r="AH77" s="155"/>
      <c r="AI77" s="155"/>
      <c r="AJ77" s="156"/>
      <c r="AK77" s="161"/>
      <c r="AL77" s="155"/>
      <c r="AM77" s="155"/>
      <c r="AN77" s="155"/>
      <c r="AO77" s="155"/>
      <c r="AP77" s="155"/>
      <c r="AQ77" s="155"/>
      <c r="AR77" s="155"/>
      <c r="AS77" s="155"/>
      <c r="AT77" s="155"/>
      <c r="AU77" s="155"/>
      <c r="AV77" s="155"/>
      <c r="AW77" s="155"/>
      <c r="AX77" s="155"/>
      <c r="AY77" s="161"/>
      <c r="AZ77" s="155"/>
      <c r="BA77" s="155"/>
      <c r="BB77" s="155"/>
      <c r="BC77" s="155"/>
      <c r="BD77" s="163" t="str">
        <f t="shared" si="4"/>
        <v/>
      </c>
      <c r="BE77" s="164" t="str">
        <f t="shared" si="1"/>
        <v/>
      </c>
      <c r="BF77" s="164" t="str">
        <f t="shared" si="2"/>
        <v/>
      </c>
      <c r="BG77" s="164" t="str">
        <f t="shared" si="5"/>
        <v/>
      </c>
      <c r="BH77" s="168" t="str">
        <f t="shared" si="3"/>
        <v/>
      </c>
    </row>
    <row r="78">
      <c r="A78" s="154"/>
      <c r="B78" s="155"/>
      <c r="C78" s="155"/>
      <c r="D78" s="155"/>
      <c r="E78" s="155"/>
      <c r="F78" s="156"/>
      <c r="G78" s="157"/>
      <c r="H78" s="155"/>
      <c r="I78" s="155"/>
      <c r="J78" s="155"/>
      <c r="K78" s="156"/>
      <c r="L78" s="157"/>
      <c r="M78" s="155"/>
      <c r="N78" s="155"/>
      <c r="O78" s="155"/>
      <c r="P78" s="156"/>
      <c r="Q78" s="158"/>
      <c r="R78" s="155"/>
      <c r="S78" s="156"/>
      <c r="T78" s="158"/>
      <c r="U78" s="155"/>
      <c r="V78" s="156"/>
      <c r="W78" s="158"/>
      <c r="X78" s="155"/>
      <c r="Y78" s="156"/>
      <c r="Z78" s="159"/>
      <c r="AA78" s="155"/>
      <c r="AB78" s="156"/>
      <c r="AC78" s="180"/>
      <c r="AD78" s="155"/>
      <c r="AE78" s="155"/>
      <c r="AF78" s="161"/>
      <c r="AG78" s="155"/>
      <c r="AH78" s="155"/>
      <c r="AI78" s="155"/>
      <c r="AJ78" s="156"/>
      <c r="AK78" s="161"/>
      <c r="AL78" s="155"/>
      <c r="AM78" s="155"/>
      <c r="AN78" s="155"/>
      <c r="AO78" s="155"/>
      <c r="AP78" s="155"/>
      <c r="AQ78" s="155"/>
      <c r="AR78" s="155"/>
      <c r="AS78" s="155"/>
      <c r="AT78" s="155"/>
      <c r="AU78" s="155"/>
      <c r="AV78" s="155"/>
      <c r="AW78" s="155"/>
      <c r="AX78" s="155"/>
      <c r="AY78" s="161"/>
      <c r="AZ78" s="155"/>
      <c r="BA78" s="155"/>
      <c r="BB78" s="155"/>
      <c r="BC78" s="155"/>
      <c r="BD78" s="163" t="str">
        <f t="shared" si="4"/>
        <v/>
      </c>
      <c r="BE78" s="164" t="str">
        <f t="shared" si="1"/>
        <v/>
      </c>
      <c r="BF78" s="164" t="str">
        <f t="shared" si="2"/>
        <v/>
      </c>
      <c r="BG78" s="164" t="str">
        <f t="shared" si="5"/>
        <v/>
      </c>
      <c r="BH78" s="168" t="str">
        <f t="shared" si="3"/>
        <v/>
      </c>
    </row>
    <row r="79">
      <c r="A79" s="154"/>
      <c r="B79" s="155"/>
      <c r="C79" s="155"/>
      <c r="D79" s="155"/>
      <c r="E79" s="155"/>
      <c r="F79" s="156"/>
      <c r="G79" s="157"/>
      <c r="H79" s="155"/>
      <c r="I79" s="155"/>
      <c r="J79" s="155"/>
      <c r="K79" s="156"/>
      <c r="L79" s="157"/>
      <c r="M79" s="155"/>
      <c r="N79" s="155"/>
      <c r="O79" s="155"/>
      <c r="P79" s="156"/>
      <c r="Q79" s="158"/>
      <c r="R79" s="155"/>
      <c r="S79" s="156"/>
      <c r="T79" s="158"/>
      <c r="U79" s="155"/>
      <c r="V79" s="156"/>
      <c r="W79" s="158"/>
      <c r="X79" s="155"/>
      <c r="Y79" s="156"/>
      <c r="Z79" s="159"/>
      <c r="AA79" s="155"/>
      <c r="AB79" s="156"/>
      <c r="AC79" s="180"/>
      <c r="AD79" s="155"/>
      <c r="AE79" s="155"/>
      <c r="AF79" s="161"/>
      <c r="AG79" s="155"/>
      <c r="AH79" s="155"/>
      <c r="AI79" s="155"/>
      <c r="AJ79" s="156"/>
      <c r="AK79" s="161"/>
      <c r="AL79" s="155"/>
      <c r="AM79" s="155"/>
      <c r="AN79" s="155"/>
      <c r="AO79" s="155"/>
      <c r="AP79" s="155"/>
      <c r="AQ79" s="155"/>
      <c r="AR79" s="155"/>
      <c r="AS79" s="155"/>
      <c r="AT79" s="155"/>
      <c r="AU79" s="155"/>
      <c r="AV79" s="155"/>
      <c r="AW79" s="155"/>
      <c r="AX79" s="155"/>
      <c r="AY79" s="161"/>
      <c r="AZ79" s="155"/>
      <c r="BA79" s="155"/>
      <c r="BB79" s="155"/>
      <c r="BC79" s="155"/>
      <c r="BD79" s="163" t="str">
        <f t="shared" si="4"/>
        <v/>
      </c>
      <c r="BE79" s="164" t="str">
        <f t="shared" si="1"/>
        <v/>
      </c>
      <c r="BF79" s="164" t="str">
        <f t="shared" si="2"/>
        <v/>
      </c>
      <c r="BG79" s="164" t="str">
        <f t="shared" si="5"/>
        <v/>
      </c>
      <c r="BH79" s="168" t="str">
        <f t="shared" si="3"/>
        <v/>
      </c>
    </row>
    <row r="80">
      <c r="A80" s="154"/>
      <c r="B80" s="155"/>
      <c r="C80" s="155"/>
      <c r="D80" s="155"/>
      <c r="E80" s="155"/>
      <c r="F80" s="156"/>
      <c r="G80" s="157"/>
      <c r="H80" s="155"/>
      <c r="I80" s="155"/>
      <c r="J80" s="155"/>
      <c r="K80" s="156"/>
      <c r="L80" s="157"/>
      <c r="M80" s="155"/>
      <c r="N80" s="155"/>
      <c r="O80" s="155"/>
      <c r="P80" s="156"/>
      <c r="Q80" s="158"/>
      <c r="R80" s="155"/>
      <c r="S80" s="156"/>
      <c r="T80" s="158"/>
      <c r="U80" s="155"/>
      <c r="V80" s="156"/>
      <c r="W80" s="158"/>
      <c r="X80" s="155"/>
      <c r="Y80" s="156"/>
      <c r="Z80" s="159"/>
      <c r="AA80" s="155"/>
      <c r="AB80" s="156"/>
      <c r="AC80" s="180"/>
      <c r="AD80" s="155"/>
      <c r="AE80" s="155"/>
      <c r="AF80" s="161"/>
      <c r="AG80" s="155"/>
      <c r="AH80" s="155"/>
      <c r="AI80" s="155"/>
      <c r="AJ80" s="156"/>
      <c r="AK80" s="161"/>
      <c r="AL80" s="155"/>
      <c r="AM80" s="155"/>
      <c r="AN80" s="155"/>
      <c r="AO80" s="155"/>
      <c r="AP80" s="155"/>
      <c r="AQ80" s="155"/>
      <c r="AR80" s="155"/>
      <c r="AS80" s="155"/>
      <c r="AT80" s="155"/>
      <c r="AU80" s="155"/>
      <c r="AV80" s="155"/>
      <c r="AW80" s="155"/>
      <c r="AX80" s="155"/>
      <c r="AY80" s="161"/>
      <c r="AZ80" s="155"/>
      <c r="BA80" s="155"/>
      <c r="BB80" s="155"/>
      <c r="BC80" s="155"/>
      <c r="BD80" s="163" t="str">
        <f t="shared" si="4"/>
        <v/>
      </c>
      <c r="BE80" s="164" t="str">
        <f t="shared" si="1"/>
        <v/>
      </c>
      <c r="BF80" s="164" t="str">
        <f t="shared" si="2"/>
        <v/>
      </c>
      <c r="BG80" s="164" t="str">
        <f t="shared" si="5"/>
        <v/>
      </c>
      <c r="BH80" s="168" t="str">
        <f t="shared" si="3"/>
        <v/>
      </c>
    </row>
    <row r="81">
      <c r="A81" s="154"/>
      <c r="B81" s="155"/>
      <c r="C81" s="155"/>
      <c r="D81" s="155"/>
      <c r="E81" s="155"/>
      <c r="F81" s="156"/>
      <c r="G81" s="157"/>
      <c r="H81" s="155"/>
      <c r="I81" s="155"/>
      <c r="J81" s="155"/>
      <c r="K81" s="156"/>
      <c r="L81" s="157"/>
      <c r="M81" s="155"/>
      <c r="N81" s="155"/>
      <c r="O81" s="155"/>
      <c r="P81" s="156"/>
      <c r="Q81" s="158"/>
      <c r="R81" s="155"/>
      <c r="S81" s="156"/>
      <c r="T81" s="158"/>
      <c r="U81" s="155"/>
      <c r="V81" s="156"/>
      <c r="W81" s="158"/>
      <c r="X81" s="155"/>
      <c r="Y81" s="156"/>
      <c r="Z81" s="159"/>
      <c r="AA81" s="155"/>
      <c r="AB81" s="156"/>
      <c r="AC81" s="180"/>
      <c r="AD81" s="155"/>
      <c r="AE81" s="155"/>
      <c r="AF81" s="161"/>
      <c r="AG81" s="155"/>
      <c r="AH81" s="155"/>
      <c r="AI81" s="155"/>
      <c r="AJ81" s="156"/>
      <c r="AK81" s="161"/>
      <c r="AL81" s="155"/>
      <c r="AM81" s="155"/>
      <c r="AN81" s="155"/>
      <c r="AO81" s="155"/>
      <c r="AP81" s="155"/>
      <c r="AQ81" s="155"/>
      <c r="AR81" s="155"/>
      <c r="AS81" s="155"/>
      <c r="AT81" s="155"/>
      <c r="AU81" s="155"/>
      <c r="AV81" s="155"/>
      <c r="AW81" s="155"/>
      <c r="AX81" s="155"/>
      <c r="AY81" s="161"/>
      <c r="AZ81" s="155"/>
      <c r="BA81" s="155"/>
      <c r="BB81" s="155"/>
      <c r="BC81" s="155"/>
      <c r="BD81" s="163" t="str">
        <f t="shared" si="4"/>
        <v/>
      </c>
      <c r="BE81" s="164" t="str">
        <f t="shared" si="1"/>
        <v/>
      </c>
      <c r="BF81" s="164" t="str">
        <f t="shared" si="2"/>
        <v/>
      </c>
      <c r="BG81" s="164" t="str">
        <f t="shared" si="5"/>
        <v/>
      </c>
      <c r="BH81" s="168" t="str">
        <f t="shared" si="3"/>
        <v/>
      </c>
    </row>
    <row r="82">
      <c r="A82" s="154"/>
      <c r="B82" s="155"/>
      <c r="C82" s="155"/>
      <c r="D82" s="155"/>
      <c r="E82" s="155"/>
      <c r="F82" s="156"/>
      <c r="G82" s="157"/>
      <c r="H82" s="155"/>
      <c r="I82" s="155"/>
      <c r="J82" s="155"/>
      <c r="K82" s="156"/>
      <c r="L82" s="157"/>
      <c r="M82" s="155"/>
      <c r="N82" s="155"/>
      <c r="O82" s="155"/>
      <c r="P82" s="156"/>
      <c r="Q82" s="158"/>
      <c r="R82" s="155"/>
      <c r="S82" s="156"/>
      <c r="T82" s="158"/>
      <c r="U82" s="155"/>
      <c r="V82" s="156"/>
      <c r="W82" s="158"/>
      <c r="X82" s="155"/>
      <c r="Y82" s="156"/>
      <c r="Z82" s="159"/>
      <c r="AA82" s="155"/>
      <c r="AB82" s="156"/>
      <c r="AC82" s="180"/>
      <c r="AD82" s="155"/>
      <c r="AE82" s="155"/>
      <c r="AF82" s="161"/>
      <c r="AG82" s="155"/>
      <c r="AH82" s="155"/>
      <c r="AI82" s="155"/>
      <c r="AJ82" s="156"/>
      <c r="AK82" s="161"/>
      <c r="AL82" s="155"/>
      <c r="AM82" s="155"/>
      <c r="AN82" s="155"/>
      <c r="AO82" s="155"/>
      <c r="AP82" s="155"/>
      <c r="AQ82" s="155"/>
      <c r="AR82" s="155"/>
      <c r="AS82" s="155"/>
      <c r="AT82" s="155"/>
      <c r="AU82" s="155"/>
      <c r="AV82" s="155"/>
      <c r="AW82" s="155"/>
      <c r="AX82" s="155"/>
      <c r="AY82" s="161"/>
      <c r="AZ82" s="155"/>
      <c r="BA82" s="155"/>
      <c r="BB82" s="155"/>
      <c r="BC82" s="155"/>
      <c r="BD82" s="163" t="str">
        <f t="shared" si="4"/>
        <v/>
      </c>
      <c r="BE82" s="164" t="str">
        <f t="shared" si="1"/>
        <v/>
      </c>
      <c r="BF82" s="164" t="str">
        <f t="shared" si="2"/>
        <v/>
      </c>
      <c r="BG82" s="164" t="str">
        <f t="shared" si="5"/>
        <v/>
      </c>
      <c r="BH82" s="168" t="str">
        <f t="shared" si="3"/>
        <v/>
      </c>
    </row>
    <row r="83">
      <c r="A83" s="154"/>
      <c r="B83" s="155"/>
      <c r="C83" s="155"/>
      <c r="D83" s="155"/>
      <c r="E83" s="155"/>
      <c r="F83" s="156"/>
      <c r="G83" s="157"/>
      <c r="H83" s="155"/>
      <c r="I83" s="155"/>
      <c r="J83" s="155"/>
      <c r="K83" s="156"/>
      <c r="L83" s="157"/>
      <c r="M83" s="155"/>
      <c r="N83" s="155"/>
      <c r="O83" s="155"/>
      <c r="P83" s="156"/>
      <c r="Q83" s="158"/>
      <c r="R83" s="155"/>
      <c r="S83" s="156"/>
      <c r="T83" s="158"/>
      <c r="U83" s="155"/>
      <c r="V83" s="156"/>
      <c r="W83" s="158"/>
      <c r="X83" s="155"/>
      <c r="Y83" s="156"/>
      <c r="Z83" s="159"/>
      <c r="AA83" s="155"/>
      <c r="AB83" s="156"/>
      <c r="AC83" s="180"/>
      <c r="AD83" s="155"/>
      <c r="AE83" s="155"/>
      <c r="AF83" s="161"/>
      <c r="AG83" s="155"/>
      <c r="AH83" s="155"/>
      <c r="AI83" s="155"/>
      <c r="AJ83" s="156"/>
      <c r="AK83" s="161"/>
      <c r="AL83" s="155"/>
      <c r="AM83" s="155"/>
      <c r="AN83" s="155"/>
      <c r="AO83" s="155"/>
      <c r="AP83" s="155"/>
      <c r="AQ83" s="155"/>
      <c r="AR83" s="155"/>
      <c r="AS83" s="155"/>
      <c r="AT83" s="155"/>
      <c r="AU83" s="155"/>
      <c r="AV83" s="155"/>
      <c r="AW83" s="155"/>
      <c r="AX83" s="155"/>
      <c r="AY83" s="161"/>
      <c r="AZ83" s="155"/>
      <c r="BA83" s="155"/>
      <c r="BB83" s="155"/>
      <c r="BC83" s="155"/>
      <c r="BD83" s="163" t="str">
        <f t="shared" si="4"/>
        <v/>
      </c>
      <c r="BE83" s="164" t="str">
        <f t="shared" si="1"/>
        <v/>
      </c>
      <c r="BF83" s="164" t="str">
        <f t="shared" si="2"/>
        <v/>
      </c>
      <c r="BG83" s="164" t="str">
        <f t="shared" si="5"/>
        <v/>
      </c>
      <c r="BH83" s="168" t="str">
        <f t="shared" si="3"/>
        <v/>
      </c>
    </row>
    <row r="84">
      <c r="A84" s="154"/>
      <c r="B84" s="155"/>
      <c r="C84" s="155"/>
      <c r="D84" s="155"/>
      <c r="E84" s="155"/>
      <c r="F84" s="156"/>
      <c r="G84" s="157"/>
      <c r="H84" s="155"/>
      <c r="I84" s="155"/>
      <c r="J84" s="155"/>
      <c r="K84" s="156"/>
      <c r="L84" s="157"/>
      <c r="M84" s="155"/>
      <c r="N84" s="155"/>
      <c r="O84" s="155"/>
      <c r="P84" s="156"/>
      <c r="Q84" s="158"/>
      <c r="R84" s="155"/>
      <c r="S84" s="156"/>
      <c r="T84" s="158"/>
      <c r="U84" s="155"/>
      <c r="V84" s="156"/>
      <c r="W84" s="158"/>
      <c r="X84" s="155"/>
      <c r="Y84" s="156"/>
      <c r="Z84" s="159"/>
      <c r="AA84" s="155"/>
      <c r="AB84" s="156"/>
      <c r="AC84" s="180"/>
      <c r="AD84" s="155"/>
      <c r="AE84" s="155"/>
      <c r="AF84" s="161"/>
      <c r="AG84" s="155"/>
      <c r="AH84" s="155"/>
      <c r="AI84" s="155"/>
      <c r="AJ84" s="156"/>
      <c r="AK84" s="161"/>
      <c r="AL84" s="155"/>
      <c r="AM84" s="155"/>
      <c r="AN84" s="155"/>
      <c r="AO84" s="155"/>
      <c r="AP84" s="155"/>
      <c r="AQ84" s="155"/>
      <c r="AR84" s="155"/>
      <c r="AS84" s="155"/>
      <c r="AT84" s="155"/>
      <c r="AU84" s="155"/>
      <c r="AV84" s="155"/>
      <c r="AW84" s="155"/>
      <c r="AX84" s="155"/>
      <c r="AY84" s="161"/>
      <c r="AZ84" s="155"/>
      <c r="BA84" s="155"/>
      <c r="BB84" s="155"/>
      <c r="BC84" s="155"/>
      <c r="BD84" s="163" t="str">
        <f t="shared" si="4"/>
        <v/>
      </c>
      <c r="BE84" s="164" t="str">
        <f t="shared" si="1"/>
        <v/>
      </c>
      <c r="BF84" s="164" t="str">
        <f t="shared" si="2"/>
        <v/>
      </c>
      <c r="BG84" s="164" t="str">
        <f t="shared" si="5"/>
        <v/>
      </c>
      <c r="BH84" s="168" t="str">
        <f t="shared" si="3"/>
        <v/>
      </c>
    </row>
    <row r="85">
      <c r="A85" s="154"/>
      <c r="B85" s="155"/>
      <c r="C85" s="155"/>
      <c r="D85" s="155"/>
      <c r="E85" s="155"/>
      <c r="F85" s="156"/>
      <c r="G85" s="157"/>
      <c r="H85" s="155"/>
      <c r="I85" s="155"/>
      <c r="J85" s="155"/>
      <c r="K85" s="156"/>
      <c r="L85" s="157"/>
      <c r="M85" s="155"/>
      <c r="N85" s="155"/>
      <c r="O85" s="155"/>
      <c r="P85" s="156"/>
      <c r="Q85" s="158"/>
      <c r="R85" s="155"/>
      <c r="S85" s="156"/>
      <c r="T85" s="158"/>
      <c r="U85" s="155"/>
      <c r="V85" s="156"/>
      <c r="W85" s="158"/>
      <c r="X85" s="155"/>
      <c r="Y85" s="156"/>
      <c r="Z85" s="159"/>
      <c r="AA85" s="155"/>
      <c r="AB85" s="156"/>
      <c r="AC85" s="180"/>
      <c r="AD85" s="155"/>
      <c r="AE85" s="155"/>
      <c r="AF85" s="161"/>
      <c r="AG85" s="155"/>
      <c r="AH85" s="155"/>
      <c r="AI85" s="155"/>
      <c r="AJ85" s="156"/>
      <c r="AK85" s="161"/>
      <c r="AL85" s="155"/>
      <c r="AM85" s="155"/>
      <c r="AN85" s="155"/>
      <c r="AO85" s="155"/>
      <c r="AP85" s="155"/>
      <c r="AQ85" s="155"/>
      <c r="AR85" s="155"/>
      <c r="AS85" s="155"/>
      <c r="AT85" s="155"/>
      <c r="AU85" s="155"/>
      <c r="AV85" s="155"/>
      <c r="AW85" s="155"/>
      <c r="AX85" s="155"/>
      <c r="AY85" s="161"/>
      <c r="AZ85" s="155"/>
      <c r="BA85" s="155"/>
      <c r="BB85" s="155"/>
      <c r="BC85" s="155"/>
      <c r="BD85" s="163" t="str">
        <f t="shared" si="4"/>
        <v/>
      </c>
      <c r="BE85" s="164" t="str">
        <f t="shared" si="1"/>
        <v/>
      </c>
      <c r="BF85" s="164" t="str">
        <f t="shared" si="2"/>
        <v/>
      </c>
      <c r="BG85" s="164" t="str">
        <f t="shared" si="5"/>
        <v/>
      </c>
      <c r="BH85" s="168" t="str">
        <f t="shared" si="3"/>
        <v/>
      </c>
    </row>
    <row r="86">
      <c r="A86" s="154"/>
      <c r="B86" s="155"/>
      <c r="C86" s="155"/>
      <c r="D86" s="155"/>
      <c r="E86" s="155"/>
      <c r="F86" s="156"/>
      <c r="G86" s="157"/>
      <c r="H86" s="155"/>
      <c r="I86" s="155"/>
      <c r="J86" s="155"/>
      <c r="K86" s="156"/>
      <c r="L86" s="157"/>
      <c r="M86" s="155"/>
      <c r="N86" s="155"/>
      <c r="O86" s="155"/>
      <c r="P86" s="156"/>
      <c r="Q86" s="158"/>
      <c r="R86" s="155"/>
      <c r="S86" s="156"/>
      <c r="T86" s="158"/>
      <c r="U86" s="155"/>
      <c r="V86" s="156"/>
      <c r="W86" s="158"/>
      <c r="X86" s="155"/>
      <c r="Y86" s="156"/>
      <c r="Z86" s="159"/>
      <c r="AA86" s="155"/>
      <c r="AB86" s="156"/>
      <c r="AC86" s="180"/>
      <c r="AD86" s="155"/>
      <c r="AE86" s="155"/>
      <c r="AF86" s="161"/>
      <c r="AG86" s="155"/>
      <c r="AH86" s="155"/>
      <c r="AI86" s="155"/>
      <c r="AJ86" s="156"/>
      <c r="AK86" s="161"/>
      <c r="AL86" s="155"/>
      <c r="AM86" s="155"/>
      <c r="AN86" s="155"/>
      <c r="AO86" s="155"/>
      <c r="AP86" s="155"/>
      <c r="AQ86" s="155"/>
      <c r="AR86" s="155"/>
      <c r="AS86" s="155"/>
      <c r="AT86" s="155"/>
      <c r="AU86" s="155"/>
      <c r="AV86" s="155"/>
      <c r="AW86" s="155"/>
      <c r="AX86" s="155"/>
      <c r="AY86" s="161"/>
      <c r="AZ86" s="155"/>
      <c r="BA86" s="155"/>
      <c r="BB86" s="155"/>
      <c r="BC86" s="155"/>
      <c r="BD86" s="163" t="str">
        <f t="shared" si="4"/>
        <v/>
      </c>
      <c r="BE86" s="164" t="str">
        <f t="shared" si="1"/>
        <v/>
      </c>
      <c r="BF86" s="164" t="str">
        <f t="shared" si="2"/>
        <v/>
      </c>
      <c r="BG86" s="164" t="str">
        <f t="shared" si="5"/>
        <v/>
      </c>
      <c r="BH86" s="168" t="str">
        <f t="shared" si="3"/>
        <v/>
      </c>
    </row>
    <row r="87">
      <c r="A87" s="154"/>
      <c r="B87" s="155"/>
      <c r="C87" s="155"/>
      <c r="D87" s="155"/>
      <c r="E87" s="155"/>
      <c r="F87" s="156"/>
      <c r="G87" s="157"/>
      <c r="H87" s="155"/>
      <c r="I87" s="155"/>
      <c r="J87" s="155"/>
      <c r="K87" s="156"/>
      <c r="L87" s="157"/>
      <c r="M87" s="155"/>
      <c r="N87" s="155"/>
      <c r="O87" s="155"/>
      <c r="P87" s="156"/>
      <c r="Q87" s="158"/>
      <c r="R87" s="155"/>
      <c r="S87" s="156"/>
      <c r="T87" s="158"/>
      <c r="U87" s="155"/>
      <c r="V87" s="156"/>
      <c r="W87" s="158"/>
      <c r="X87" s="155"/>
      <c r="Y87" s="156"/>
      <c r="Z87" s="159"/>
      <c r="AA87" s="155"/>
      <c r="AB87" s="156"/>
      <c r="AC87" s="180"/>
      <c r="AD87" s="155"/>
      <c r="AE87" s="155"/>
      <c r="AF87" s="161"/>
      <c r="AG87" s="155"/>
      <c r="AH87" s="155"/>
      <c r="AI87" s="155"/>
      <c r="AJ87" s="156"/>
      <c r="AK87" s="161"/>
      <c r="AL87" s="155"/>
      <c r="AM87" s="155"/>
      <c r="AN87" s="155"/>
      <c r="AO87" s="155"/>
      <c r="AP87" s="155"/>
      <c r="AQ87" s="155"/>
      <c r="AR87" s="155"/>
      <c r="AS87" s="155"/>
      <c r="AT87" s="155"/>
      <c r="AU87" s="155"/>
      <c r="AV87" s="155"/>
      <c r="AW87" s="155"/>
      <c r="AX87" s="155"/>
      <c r="AY87" s="161"/>
      <c r="AZ87" s="155"/>
      <c r="BA87" s="155"/>
      <c r="BB87" s="155"/>
      <c r="BC87" s="155"/>
      <c r="BD87" s="163" t="str">
        <f t="shared" si="4"/>
        <v/>
      </c>
      <c r="BE87" s="164" t="str">
        <f t="shared" si="1"/>
        <v/>
      </c>
      <c r="BF87" s="164" t="str">
        <f t="shared" si="2"/>
        <v/>
      </c>
      <c r="BG87" s="164" t="str">
        <f t="shared" si="5"/>
        <v/>
      </c>
      <c r="BH87" s="168" t="str">
        <f t="shared" si="3"/>
        <v/>
      </c>
    </row>
    <row r="88">
      <c r="A88" s="154"/>
      <c r="B88" s="155"/>
      <c r="C88" s="155"/>
      <c r="D88" s="155"/>
      <c r="E88" s="155"/>
      <c r="F88" s="156"/>
      <c r="G88" s="157"/>
      <c r="H88" s="155"/>
      <c r="I88" s="155"/>
      <c r="J88" s="155"/>
      <c r="K88" s="156"/>
      <c r="L88" s="157"/>
      <c r="M88" s="155"/>
      <c r="N88" s="155"/>
      <c r="O88" s="155"/>
      <c r="P88" s="156"/>
      <c r="Q88" s="158"/>
      <c r="R88" s="155"/>
      <c r="S88" s="156"/>
      <c r="T88" s="158"/>
      <c r="U88" s="155"/>
      <c r="V88" s="156"/>
      <c r="W88" s="158"/>
      <c r="X88" s="155"/>
      <c r="Y88" s="156"/>
      <c r="Z88" s="159"/>
      <c r="AA88" s="155"/>
      <c r="AB88" s="156"/>
      <c r="AC88" s="180"/>
      <c r="AD88" s="155"/>
      <c r="AE88" s="155"/>
      <c r="AF88" s="161"/>
      <c r="AG88" s="155"/>
      <c r="AH88" s="155"/>
      <c r="AI88" s="155"/>
      <c r="AJ88" s="156"/>
      <c r="AK88" s="161"/>
      <c r="AL88" s="155"/>
      <c r="AM88" s="155"/>
      <c r="AN88" s="155"/>
      <c r="AO88" s="155"/>
      <c r="AP88" s="155"/>
      <c r="AQ88" s="155"/>
      <c r="AR88" s="155"/>
      <c r="AS88" s="155"/>
      <c r="AT88" s="155"/>
      <c r="AU88" s="155"/>
      <c r="AV88" s="155"/>
      <c r="AW88" s="155"/>
      <c r="AX88" s="155"/>
      <c r="AY88" s="161"/>
      <c r="AZ88" s="155"/>
      <c r="BA88" s="155"/>
      <c r="BB88" s="155"/>
      <c r="BC88" s="155"/>
      <c r="BD88" s="163" t="str">
        <f t="shared" si="4"/>
        <v/>
      </c>
      <c r="BE88" s="164" t="str">
        <f t="shared" si="1"/>
        <v/>
      </c>
      <c r="BF88" s="164" t="str">
        <f t="shared" si="2"/>
        <v/>
      </c>
      <c r="BG88" s="164" t="str">
        <f t="shared" si="5"/>
        <v/>
      </c>
      <c r="BH88" s="168" t="str">
        <f t="shared" si="3"/>
        <v/>
      </c>
    </row>
    <row r="89">
      <c r="A89" s="154"/>
      <c r="B89" s="155"/>
      <c r="C89" s="155"/>
      <c r="D89" s="155"/>
      <c r="E89" s="155"/>
      <c r="F89" s="156"/>
      <c r="G89" s="157"/>
      <c r="H89" s="155"/>
      <c r="I89" s="155"/>
      <c r="J89" s="155"/>
      <c r="K89" s="156"/>
      <c r="L89" s="157"/>
      <c r="M89" s="155"/>
      <c r="N89" s="155"/>
      <c r="O89" s="155"/>
      <c r="P89" s="156"/>
      <c r="Q89" s="158"/>
      <c r="R89" s="155"/>
      <c r="S89" s="156"/>
      <c r="T89" s="158"/>
      <c r="U89" s="155"/>
      <c r="V89" s="156"/>
      <c r="W89" s="158"/>
      <c r="X89" s="155"/>
      <c r="Y89" s="156"/>
      <c r="Z89" s="159"/>
      <c r="AA89" s="155"/>
      <c r="AB89" s="156"/>
      <c r="AC89" s="180"/>
      <c r="AD89" s="155"/>
      <c r="AE89" s="155"/>
      <c r="AF89" s="161"/>
      <c r="AG89" s="155"/>
      <c r="AH89" s="155"/>
      <c r="AI89" s="155"/>
      <c r="AJ89" s="156"/>
      <c r="AK89" s="161"/>
      <c r="AL89" s="155"/>
      <c r="AM89" s="155"/>
      <c r="AN89" s="155"/>
      <c r="AO89" s="155"/>
      <c r="AP89" s="155"/>
      <c r="AQ89" s="155"/>
      <c r="AR89" s="155"/>
      <c r="AS89" s="155"/>
      <c r="AT89" s="155"/>
      <c r="AU89" s="155"/>
      <c r="AV89" s="155"/>
      <c r="AW89" s="155"/>
      <c r="AX89" s="155"/>
      <c r="AY89" s="161"/>
      <c r="AZ89" s="155"/>
      <c r="BA89" s="155"/>
      <c r="BB89" s="155"/>
      <c r="BC89" s="155"/>
      <c r="BD89" s="163" t="str">
        <f t="shared" si="4"/>
        <v/>
      </c>
      <c r="BE89" s="164" t="str">
        <f t="shared" si="1"/>
        <v/>
      </c>
      <c r="BF89" s="164" t="str">
        <f t="shared" si="2"/>
        <v/>
      </c>
      <c r="BG89" s="164" t="str">
        <f t="shared" si="5"/>
        <v/>
      </c>
      <c r="BH89" s="168" t="str">
        <f t="shared" si="3"/>
        <v/>
      </c>
    </row>
    <row r="90">
      <c r="A90" s="154"/>
      <c r="B90" s="155"/>
      <c r="C90" s="155"/>
      <c r="D90" s="155"/>
      <c r="E90" s="155"/>
      <c r="F90" s="156"/>
      <c r="G90" s="157"/>
      <c r="H90" s="155"/>
      <c r="I90" s="155"/>
      <c r="J90" s="155"/>
      <c r="K90" s="156"/>
      <c r="L90" s="157"/>
      <c r="M90" s="155"/>
      <c r="N90" s="155"/>
      <c r="O90" s="155"/>
      <c r="P90" s="156"/>
      <c r="Q90" s="158"/>
      <c r="R90" s="155"/>
      <c r="S90" s="156"/>
      <c r="T90" s="158"/>
      <c r="U90" s="155"/>
      <c r="V90" s="156"/>
      <c r="W90" s="158"/>
      <c r="X90" s="155"/>
      <c r="Y90" s="156"/>
      <c r="Z90" s="159"/>
      <c r="AA90" s="155"/>
      <c r="AB90" s="156"/>
      <c r="AC90" s="180"/>
      <c r="AD90" s="155"/>
      <c r="AE90" s="155"/>
      <c r="AF90" s="161"/>
      <c r="AG90" s="155"/>
      <c r="AH90" s="155"/>
      <c r="AI90" s="155"/>
      <c r="AJ90" s="156"/>
      <c r="AK90" s="161"/>
      <c r="AL90" s="155"/>
      <c r="AM90" s="155"/>
      <c r="AN90" s="155"/>
      <c r="AO90" s="155"/>
      <c r="AP90" s="155"/>
      <c r="AQ90" s="155"/>
      <c r="AR90" s="155"/>
      <c r="AS90" s="155"/>
      <c r="AT90" s="155"/>
      <c r="AU90" s="155"/>
      <c r="AV90" s="155"/>
      <c r="AW90" s="155"/>
      <c r="AX90" s="155"/>
      <c r="AY90" s="161"/>
      <c r="AZ90" s="155"/>
      <c r="BA90" s="155"/>
      <c r="BB90" s="155"/>
      <c r="BC90" s="155"/>
      <c r="BD90" s="163" t="str">
        <f t="shared" si="4"/>
        <v/>
      </c>
      <c r="BE90" s="164" t="str">
        <f t="shared" si="1"/>
        <v/>
      </c>
      <c r="BF90" s="164" t="str">
        <f t="shared" si="2"/>
        <v/>
      </c>
      <c r="BG90" s="164" t="str">
        <f t="shared" si="5"/>
        <v/>
      </c>
      <c r="BH90" s="168" t="str">
        <f t="shared" si="3"/>
        <v/>
      </c>
    </row>
    <row r="91">
      <c r="A91" s="154"/>
      <c r="B91" s="155"/>
      <c r="C91" s="155"/>
      <c r="D91" s="155"/>
      <c r="E91" s="155"/>
      <c r="F91" s="156"/>
      <c r="G91" s="157"/>
      <c r="H91" s="155"/>
      <c r="I91" s="155"/>
      <c r="J91" s="155"/>
      <c r="K91" s="156"/>
      <c r="L91" s="157"/>
      <c r="M91" s="155"/>
      <c r="N91" s="155"/>
      <c r="O91" s="155"/>
      <c r="P91" s="156"/>
      <c r="Q91" s="158"/>
      <c r="R91" s="155"/>
      <c r="S91" s="156"/>
      <c r="T91" s="158"/>
      <c r="U91" s="155"/>
      <c r="V91" s="156"/>
      <c r="W91" s="158"/>
      <c r="X91" s="155"/>
      <c r="Y91" s="156"/>
      <c r="Z91" s="159"/>
      <c r="AA91" s="155"/>
      <c r="AB91" s="156"/>
      <c r="AC91" s="180"/>
      <c r="AD91" s="155"/>
      <c r="AE91" s="155"/>
      <c r="AF91" s="161"/>
      <c r="AG91" s="155"/>
      <c r="AH91" s="155"/>
      <c r="AI91" s="155"/>
      <c r="AJ91" s="156"/>
      <c r="AK91" s="161"/>
      <c r="AL91" s="155"/>
      <c r="AM91" s="155"/>
      <c r="AN91" s="155"/>
      <c r="AO91" s="155"/>
      <c r="AP91" s="155"/>
      <c r="AQ91" s="155"/>
      <c r="AR91" s="155"/>
      <c r="AS91" s="155"/>
      <c r="AT91" s="155"/>
      <c r="AU91" s="155"/>
      <c r="AV91" s="155"/>
      <c r="AW91" s="155"/>
      <c r="AX91" s="155"/>
      <c r="AY91" s="161"/>
      <c r="AZ91" s="155"/>
      <c r="BA91" s="155"/>
      <c r="BB91" s="155"/>
      <c r="BC91" s="155"/>
      <c r="BD91" s="163" t="str">
        <f t="shared" si="4"/>
        <v/>
      </c>
      <c r="BE91" s="164" t="str">
        <f t="shared" si="1"/>
        <v/>
      </c>
      <c r="BF91" s="164" t="str">
        <f t="shared" si="2"/>
        <v/>
      </c>
      <c r="BG91" s="164" t="str">
        <f t="shared" si="5"/>
        <v/>
      </c>
      <c r="BH91" s="168" t="str">
        <f t="shared" si="3"/>
        <v/>
      </c>
    </row>
    <row r="92">
      <c r="A92" s="154"/>
      <c r="B92" s="155"/>
      <c r="C92" s="155"/>
      <c r="D92" s="155"/>
      <c r="E92" s="155"/>
      <c r="F92" s="156"/>
      <c r="G92" s="157"/>
      <c r="H92" s="155"/>
      <c r="I92" s="155"/>
      <c r="J92" s="155"/>
      <c r="K92" s="156"/>
      <c r="L92" s="157"/>
      <c r="M92" s="155"/>
      <c r="N92" s="155"/>
      <c r="O92" s="155"/>
      <c r="P92" s="156"/>
      <c r="Q92" s="158"/>
      <c r="R92" s="155"/>
      <c r="S92" s="156"/>
      <c r="T92" s="158"/>
      <c r="U92" s="155"/>
      <c r="V92" s="156"/>
      <c r="W92" s="158"/>
      <c r="X92" s="155"/>
      <c r="Y92" s="156"/>
      <c r="Z92" s="159"/>
      <c r="AA92" s="155"/>
      <c r="AB92" s="156"/>
      <c r="AC92" s="180"/>
      <c r="AD92" s="155"/>
      <c r="AE92" s="155"/>
      <c r="AF92" s="161"/>
      <c r="AG92" s="155"/>
      <c r="AH92" s="155"/>
      <c r="AI92" s="155"/>
      <c r="AJ92" s="156"/>
      <c r="AK92" s="161"/>
      <c r="AL92" s="155"/>
      <c r="AM92" s="155"/>
      <c r="AN92" s="155"/>
      <c r="AO92" s="155"/>
      <c r="AP92" s="155"/>
      <c r="AQ92" s="155"/>
      <c r="AR92" s="155"/>
      <c r="AS92" s="155"/>
      <c r="AT92" s="155"/>
      <c r="AU92" s="155"/>
      <c r="AV92" s="155"/>
      <c r="AW92" s="155"/>
      <c r="AX92" s="155"/>
      <c r="AY92" s="161"/>
      <c r="AZ92" s="155"/>
      <c r="BA92" s="155"/>
      <c r="BB92" s="155"/>
      <c r="BC92" s="155"/>
      <c r="BD92" s="163" t="str">
        <f t="shared" si="4"/>
        <v/>
      </c>
      <c r="BE92" s="164" t="str">
        <f t="shared" si="1"/>
        <v/>
      </c>
      <c r="BF92" s="164" t="str">
        <f t="shared" si="2"/>
        <v/>
      </c>
      <c r="BG92" s="164" t="str">
        <f t="shared" si="5"/>
        <v/>
      </c>
      <c r="BH92" s="168" t="str">
        <f t="shared" si="3"/>
        <v/>
      </c>
    </row>
    <row r="93">
      <c r="A93" s="154"/>
      <c r="B93" s="155"/>
      <c r="C93" s="155"/>
      <c r="D93" s="155"/>
      <c r="E93" s="155"/>
      <c r="F93" s="156"/>
      <c r="G93" s="157"/>
      <c r="H93" s="155"/>
      <c r="I93" s="155"/>
      <c r="J93" s="155"/>
      <c r="K93" s="156"/>
      <c r="L93" s="157"/>
      <c r="M93" s="155"/>
      <c r="N93" s="155"/>
      <c r="O93" s="155"/>
      <c r="P93" s="156"/>
      <c r="Q93" s="158"/>
      <c r="R93" s="155"/>
      <c r="S93" s="156"/>
      <c r="T93" s="158"/>
      <c r="U93" s="155"/>
      <c r="V93" s="156"/>
      <c r="W93" s="158"/>
      <c r="X93" s="155"/>
      <c r="Y93" s="156"/>
      <c r="Z93" s="159"/>
      <c r="AA93" s="155"/>
      <c r="AB93" s="156"/>
      <c r="AC93" s="180"/>
      <c r="AD93" s="155"/>
      <c r="AE93" s="155"/>
      <c r="AF93" s="161"/>
      <c r="AG93" s="155"/>
      <c r="AH93" s="155"/>
      <c r="AI93" s="155"/>
      <c r="AJ93" s="156"/>
      <c r="AK93" s="161"/>
      <c r="AL93" s="155"/>
      <c r="AM93" s="155"/>
      <c r="AN93" s="155"/>
      <c r="AO93" s="155"/>
      <c r="AP93" s="155"/>
      <c r="AQ93" s="155"/>
      <c r="AR93" s="155"/>
      <c r="AS93" s="155"/>
      <c r="AT93" s="155"/>
      <c r="AU93" s="155"/>
      <c r="AV93" s="155"/>
      <c r="AW93" s="155"/>
      <c r="AX93" s="155"/>
      <c r="AY93" s="161"/>
      <c r="AZ93" s="155"/>
      <c r="BA93" s="155"/>
      <c r="BB93" s="155"/>
      <c r="BC93" s="155"/>
      <c r="BD93" s="163" t="str">
        <f t="shared" si="4"/>
        <v/>
      </c>
      <c r="BE93" s="164" t="str">
        <f t="shared" si="1"/>
        <v/>
      </c>
      <c r="BF93" s="164" t="str">
        <f t="shared" si="2"/>
        <v/>
      </c>
      <c r="BG93" s="164" t="str">
        <f t="shared" si="5"/>
        <v/>
      </c>
      <c r="BH93" s="168" t="str">
        <f t="shared" si="3"/>
        <v/>
      </c>
    </row>
    <row r="94">
      <c r="A94" s="154"/>
      <c r="B94" s="155"/>
      <c r="C94" s="155"/>
      <c r="D94" s="155"/>
      <c r="E94" s="155"/>
      <c r="F94" s="156"/>
      <c r="G94" s="157"/>
      <c r="H94" s="155"/>
      <c r="I94" s="155"/>
      <c r="J94" s="155"/>
      <c r="K94" s="156"/>
      <c r="L94" s="157"/>
      <c r="M94" s="155"/>
      <c r="N94" s="155"/>
      <c r="O94" s="155"/>
      <c r="P94" s="156"/>
      <c r="Q94" s="158"/>
      <c r="R94" s="155"/>
      <c r="S94" s="156"/>
      <c r="T94" s="158"/>
      <c r="U94" s="155"/>
      <c r="V94" s="156"/>
      <c r="W94" s="158"/>
      <c r="X94" s="155"/>
      <c r="Y94" s="156"/>
      <c r="Z94" s="159"/>
      <c r="AA94" s="155"/>
      <c r="AB94" s="156"/>
      <c r="AC94" s="180"/>
      <c r="AD94" s="155"/>
      <c r="AE94" s="155"/>
      <c r="AF94" s="161"/>
      <c r="AG94" s="155"/>
      <c r="AH94" s="155"/>
      <c r="AI94" s="155"/>
      <c r="AJ94" s="156"/>
      <c r="AK94" s="161"/>
      <c r="AL94" s="155"/>
      <c r="AM94" s="155"/>
      <c r="AN94" s="155"/>
      <c r="AO94" s="155"/>
      <c r="AP94" s="155"/>
      <c r="AQ94" s="155"/>
      <c r="AR94" s="155"/>
      <c r="AS94" s="155"/>
      <c r="AT94" s="155"/>
      <c r="AU94" s="155"/>
      <c r="AV94" s="155"/>
      <c r="AW94" s="155"/>
      <c r="AX94" s="155"/>
      <c r="AY94" s="161"/>
      <c r="AZ94" s="155"/>
      <c r="BA94" s="155"/>
      <c r="BB94" s="155"/>
      <c r="BC94" s="155"/>
      <c r="BD94" s="163" t="str">
        <f t="shared" si="4"/>
        <v/>
      </c>
      <c r="BE94" s="164" t="str">
        <f t="shared" si="1"/>
        <v/>
      </c>
      <c r="BF94" s="164" t="str">
        <f t="shared" si="2"/>
        <v/>
      </c>
      <c r="BG94" s="164" t="str">
        <f t="shared" si="5"/>
        <v/>
      </c>
      <c r="BH94" s="168" t="str">
        <f t="shared" si="3"/>
        <v/>
      </c>
    </row>
    <row r="95">
      <c r="A95" s="154"/>
      <c r="B95" s="155"/>
      <c r="C95" s="155"/>
      <c r="D95" s="155"/>
      <c r="E95" s="155"/>
      <c r="F95" s="156"/>
      <c r="G95" s="157"/>
      <c r="H95" s="155"/>
      <c r="I95" s="155"/>
      <c r="J95" s="155"/>
      <c r="K95" s="156"/>
      <c r="L95" s="157"/>
      <c r="M95" s="155"/>
      <c r="N95" s="155"/>
      <c r="O95" s="155"/>
      <c r="P95" s="156"/>
      <c r="Q95" s="158"/>
      <c r="R95" s="155"/>
      <c r="S95" s="156"/>
      <c r="T95" s="158"/>
      <c r="U95" s="155"/>
      <c r="V95" s="156"/>
      <c r="W95" s="158"/>
      <c r="X95" s="155"/>
      <c r="Y95" s="156"/>
      <c r="Z95" s="159"/>
      <c r="AA95" s="155"/>
      <c r="AB95" s="156"/>
      <c r="AC95" s="180"/>
      <c r="AD95" s="155"/>
      <c r="AE95" s="155"/>
      <c r="AF95" s="161"/>
      <c r="AG95" s="155"/>
      <c r="AH95" s="155"/>
      <c r="AI95" s="155"/>
      <c r="AJ95" s="156"/>
      <c r="AK95" s="161"/>
      <c r="AL95" s="155"/>
      <c r="AM95" s="155"/>
      <c r="AN95" s="155"/>
      <c r="AO95" s="155"/>
      <c r="AP95" s="155"/>
      <c r="AQ95" s="155"/>
      <c r="AR95" s="155"/>
      <c r="AS95" s="155"/>
      <c r="AT95" s="155"/>
      <c r="AU95" s="155"/>
      <c r="AV95" s="155"/>
      <c r="AW95" s="155"/>
      <c r="AX95" s="155"/>
      <c r="AY95" s="161"/>
      <c r="AZ95" s="155"/>
      <c r="BA95" s="155"/>
      <c r="BB95" s="155"/>
      <c r="BC95" s="155"/>
      <c r="BD95" s="163" t="str">
        <f t="shared" si="4"/>
        <v/>
      </c>
      <c r="BE95" s="164" t="str">
        <f t="shared" si="1"/>
        <v/>
      </c>
      <c r="BF95" s="164" t="str">
        <f t="shared" si="2"/>
        <v/>
      </c>
      <c r="BG95" s="164" t="str">
        <f t="shared" si="5"/>
        <v/>
      </c>
      <c r="BH95" s="168" t="str">
        <f t="shared" si="3"/>
        <v/>
      </c>
    </row>
    <row r="96">
      <c r="A96" s="154"/>
      <c r="B96" s="155"/>
      <c r="C96" s="155"/>
      <c r="D96" s="155"/>
      <c r="E96" s="155"/>
      <c r="F96" s="156"/>
      <c r="G96" s="157"/>
      <c r="H96" s="155"/>
      <c r="I96" s="155"/>
      <c r="J96" s="155"/>
      <c r="K96" s="156"/>
      <c r="L96" s="157"/>
      <c r="M96" s="155"/>
      <c r="N96" s="155"/>
      <c r="O96" s="155"/>
      <c r="P96" s="156"/>
      <c r="Q96" s="158"/>
      <c r="R96" s="155"/>
      <c r="S96" s="156"/>
      <c r="T96" s="158"/>
      <c r="U96" s="155"/>
      <c r="V96" s="156"/>
      <c r="W96" s="158"/>
      <c r="X96" s="155"/>
      <c r="Y96" s="156"/>
      <c r="Z96" s="159"/>
      <c r="AA96" s="155"/>
      <c r="AB96" s="156"/>
      <c r="AC96" s="180"/>
      <c r="AD96" s="155"/>
      <c r="AE96" s="155"/>
      <c r="AF96" s="161"/>
      <c r="AG96" s="155"/>
      <c r="AH96" s="155"/>
      <c r="AI96" s="155"/>
      <c r="AJ96" s="156"/>
      <c r="AK96" s="161"/>
      <c r="AL96" s="155"/>
      <c r="AM96" s="155"/>
      <c r="AN96" s="155"/>
      <c r="AO96" s="155"/>
      <c r="AP96" s="155"/>
      <c r="AQ96" s="155"/>
      <c r="AR96" s="155"/>
      <c r="AS96" s="155"/>
      <c r="AT96" s="155"/>
      <c r="AU96" s="155"/>
      <c r="AV96" s="155"/>
      <c r="AW96" s="155"/>
      <c r="AX96" s="155"/>
      <c r="AY96" s="161"/>
      <c r="AZ96" s="155"/>
      <c r="BA96" s="155"/>
      <c r="BB96" s="155"/>
      <c r="BC96" s="155"/>
      <c r="BD96" s="163" t="str">
        <f t="shared" si="4"/>
        <v/>
      </c>
      <c r="BE96" s="164" t="str">
        <f t="shared" si="1"/>
        <v/>
      </c>
      <c r="BF96" s="164" t="str">
        <f t="shared" si="2"/>
        <v/>
      </c>
      <c r="BG96" s="164" t="str">
        <f t="shared" si="5"/>
        <v/>
      </c>
      <c r="BH96" s="168" t="str">
        <f t="shared" si="3"/>
        <v/>
      </c>
    </row>
    <row r="97">
      <c r="A97" s="154"/>
      <c r="B97" s="155"/>
      <c r="C97" s="155"/>
      <c r="D97" s="155"/>
      <c r="E97" s="155"/>
      <c r="F97" s="156"/>
      <c r="G97" s="157"/>
      <c r="H97" s="155"/>
      <c r="I97" s="155"/>
      <c r="J97" s="155"/>
      <c r="K97" s="156"/>
      <c r="L97" s="157"/>
      <c r="M97" s="155"/>
      <c r="N97" s="155"/>
      <c r="O97" s="155"/>
      <c r="P97" s="156"/>
      <c r="Q97" s="158"/>
      <c r="R97" s="155"/>
      <c r="S97" s="156"/>
      <c r="T97" s="158"/>
      <c r="U97" s="155"/>
      <c r="V97" s="156"/>
      <c r="W97" s="158"/>
      <c r="X97" s="155"/>
      <c r="Y97" s="156"/>
      <c r="Z97" s="159"/>
      <c r="AA97" s="155"/>
      <c r="AB97" s="156"/>
      <c r="AC97" s="180"/>
      <c r="AD97" s="155"/>
      <c r="AE97" s="155"/>
      <c r="AF97" s="161"/>
      <c r="AG97" s="155"/>
      <c r="AH97" s="155"/>
      <c r="AI97" s="155"/>
      <c r="AJ97" s="156"/>
      <c r="AK97" s="161"/>
      <c r="AL97" s="155"/>
      <c r="AM97" s="155"/>
      <c r="AN97" s="155"/>
      <c r="AO97" s="155"/>
      <c r="AP97" s="155"/>
      <c r="AQ97" s="155"/>
      <c r="AR97" s="155"/>
      <c r="AS97" s="155"/>
      <c r="AT97" s="155"/>
      <c r="AU97" s="155"/>
      <c r="AV97" s="155"/>
      <c r="AW97" s="155"/>
      <c r="AX97" s="155"/>
      <c r="AY97" s="161"/>
      <c r="AZ97" s="155"/>
      <c r="BA97" s="155"/>
      <c r="BB97" s="155"/>
      <c r="BC97" s="155"/>
      <c r="BD97" s="163" t="str">
        <f t="shared" si="4"/>
        <v/>
      </c>
      <c r="BE97" s="164" t="str">
        <f t="shared" si="1"/>
        <v/>
      </c>
      <c r="BF97" s="164" t="str">
        <f t="shared" si="2"/>
        <v/>
      </c>
      <c r="BG97" s="164" t="str">
        <f t="shared" si="5"/>
        <v/>
      </c>
      <c r="BH97" s="168" t="str">
        <f t="shared" si="3"/>
        <v/>
      </c>
    </row>
    <row r="98">
      <c r="A98" s="154"/>
      <c r="B98" s="155"/>
      <c r="C98" s="155"/>
      <c r="D98" s="155"/>
      <c r="E98" s="155"/>
      <c r="F98" s="156"/>
      <c r="G98" s="157"/>
      <c r="H98" s="155"/>
      <c r="I98" s="155"/>
      <c r="J98" s="155"/>
      <c r="K98" s="156"/>
      <c r="L98" s="157"/>
      <c r="M98" s="155"/>
      <c r="N98" s="155"/>
      <c r="O98" s="155"/>
      <c r="P98" s="156"/>
      <c r="Q98" s="158"/>
      <c r="R98" s="155"/>
      <c r="S98" s="156"/>
      <c r="T98" s="158"/>
      <c r="U98" s="155"/>
      <c r="V98" s="156"/>
      <c r="W98" s="158"/>
      <c r="X98" s="155"/>
      <c r="Y98" s="156"/>
      <c r="Z98" s="159"/>
      <c r="AA98" s="155"/>
      <c r="AB98" s="156"/>
      <c r="AC98" s="180"/>
      <c r="AD98" s="155"/>
      <c r="AE98" s="155"/>
      <c r="AF98" s="161"/>
      <c r="AG98" s="155"/>
      <c r="AH98" s="155"/>
      <c r="AI98" s="155"/>
      <c r="AJ98" s="156"/>
      <c r="AK98" s="161"/>
      <c r="AL98" s="155"/>
      <c r="AM98" s="155"/>
      <c r="AN98" s="155"/>
      <c r="AO98" s="155"/>
      <c r="AP98" s="155"/>
      <c r="AQ98" s="155"/>
      <c r="AR98" s="155"/>
      <c r="AS98" s="155"/>
      <c r="AT98" s="155"/>
      <c r="AU98" s="155"/>
      <c r="AV98" s="155"/>
      <c r="AW98" s="155"/>
      <c r="AX98" s="155"/>
      <c r="AY98" s="161"/>
      <c r="AZ98" s="155"/>
      <c r="BA98" s="155"/>
      <c r="BB98" s="155"/>
      <c r="BC98" s="155"/>
      <c r="BD98" s="163" t="str">
        <f t="shared" si="4"/>
        <v/>
      </c>
      <c r="BE98" s="164" t="str">
        <f t="shared" si="1"/>
        <v/>
      </c>
      <c r="BF98" s="164" t="str">
        <f t="shared" si="2"/>
        <v/>
      </c>
      <c r="BG98" s="164" t="str">
        <f t="shared" si="5"/>
        <v/>
      </c>
      <c r="BH98" s="168" t="str">
        <f t="shared" si="3"/>
        <v/>
      </c>
    </row>
    <row r="99">
      <c r="A99" s="154"/>
      <c r="B99" s="155"/>
      <c r="C99" s="155"/>
      <c r="D99" s="155"/>
      <c r="E99" s="155"/>
      <c r="F99" s="156"/>
      <c r="G99" s="157"/>
      <c r="H99" s="155"/>
      <c r="I99" s="155"/>
      <c r="J99" s="155"/>
      <c r="K99" s="156"/>
      <c r="L99" s="157"/>
      <c r="M99" s="155"/>
      <c r="N99" s="155"/>
      <c r="O99" s="155"/>
      <c r="P99" s="156"/>
      <c r="Q99" s="158"/>
      <c r="R99" s="155"/>
      <c r="S99" s="156"/>
      <c r="T99" s="158"/>
      <c r="U99" s="155"/>
      <c r="V99" s="156"/>
      <c r="W99" s="158"/>
      <c r="X99" s="155"/>
      <c r="Y99" s="156"/>
      <c r="Z99" s="159"/>
      <c r="AA99" s="155"/>
      <c r="AB99" s="156"/>
      <c r="AC99" s="180"/>
      <c r="AD99" s="155"/>
      <c r="AE99" s="155"/>
      <c r="AF99" s="161"/>
      <c r="AG99" s="155"/>
      <c r="AH99" s="155"/>
      <c r="AI99" s="155"/>
      <c r="AJ99" s="156"/>
      <c r="AK99" s="161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61"/>
      <c r="AZ99" s="155"/>
      <c r="BA99" s="155"/>
      <c r="BB99" s="155"/>
      <c r="BC99" s="155"/>
      <c r="BD99" s="163" t="str">
        <f t="shared" si="4"/>
        <v/>
      </c>
      <c r="BE99" s="164" t="str">
        <f t="shared" si="1"/>
        <v/>
      </c>
      <c r="BF99" s="164" t="str">
        <f t="shared" si="2"/>
        <v/>
      </c>
      <c r="BG99" s="164" t="str">
        <f t="shared" si="5"/>
        <v/>
      </c>
      <c r="BH99" s="168" t="str">
        <f t="shared" si="3"/>
        <v/>
      </c>
    </row>
    <row r="100">
      <c r="A100" s="154"/>
      <c r="B100" s="155"/>
      <c r="C100" s="155"/>
      <c r="D100" s="155"/>
      <c r="E100" s="155"/>
      <c r="F100" s="156"/>
      <c r="G100" s="157"/>
      <c r="H100" s="155"/>
      <c r="I100" s="155"/>
      <c r="J100" s="155"/>
      <c r="K100" s="156"/>
      <c r="L100" s="157"/>
      <c r="M100" s="155"/>
      <c r="N100" s="155"/>
      <c r="O100" s="155"/>
      <c r="P100" s="156"/>
      <c r="Q100" s="158"/>
      <c r="R100" s="155"/>
      <c r="S100" s="156"/>
      <c r="T100" s="158"/>
      <c r="U100" s="155"/>
      <c r="V100" s="156"/>
      <c r="W100" s="158"/>
      <c r="X100" s="155"/>
      <c r="Y100" s="156"/>
      <c r="Z100" s="159"/>
      <c r="AA100" s="155"/>
      <c r="AB100" s="156"/>
      <c r="AC100" s="180"/>
      <c r="AD100" s="155"/>
      <c r="AE100" s="155"/>
      <c r="AF100" s="161"/>
      <c r="AG100" s="155"/>
      <c r="AH100" s="155"/>
      <c r="AI100" s="155"/>
      <c r="AJ100" s="156"/>
      <c r="AK100" s="161"/>
      <c r="AL100" s="155"/>
      <c r="AM100" s="155"/>
      <c r="AN100" s="155"/>
      <c r="AO100" s="155"/>
      <c r="AP100" s="155"/>
      <c r="AQ100" s="155"/>
      <c r="AR100" s="155"/>
      <c r="AS100" s="155"/>
      <c r="AT100" s="155"/>
      <c r="AU100" s="155"/>
      <c r="AV100" s="155"/>
      <c r="AW100" s="155"/>
      <c r="AX100" s="155"/>
      <c r="AY100" s="161"/>
      <c r="AZ100" s="155"/>
      <c r="BA100" s="155"/>
      <c r="BB100" s="155"/>
      <c r="BC100" s="155"/>
      <c r="BD100" s="163" t="str">
        <f t="shared" si="4"/>
        <v/>
      </c>
      <c r="BE100" s="164" t="str">
        <f t="shared" si="1"/>
        <v/>
      </c>
      <c r="BF100" s="164" t="str">
        <f t="shared" si="2"/>
        <v/>
      </c>
      <c r="BG100" s="164" t="str">
        <f t="shared" si="5"/>
        <v/>
      </c>
      <c r="BH100" s="168" t="str">
        <f t="shared" si="3"/>
        <v/>
      </c>
    </row>
    <row r="101">
      <c r="A101" s="154"/>
      <c r="B101" s="155"/>
      <c r="C101" s="155"/>
      <c r="D101" s="155"/>
      <c r="E101" s="155"/>
      <c r="F101" s="156"/>
      <c r="G101" s="157"/>
      <c r="H101" s="155"/>
      <c r="I101" s="155"/>
      <c r="J101" s="155"/>
      <c r="K101" s="156"/>
      <c r="L101" s="157"/>
      <c r="M101" s="155"/>
      <c r="N101" s="155"/>
      <c r="O101" s="155"/>
      <c r="P101" s="156"/>
      <c r="Q101" s="158"/>
      <c r="R101" s="155"/>
      <c r="S101" s="156"/>
      <c r="T101" s="158"/>
      <c r="U101" s="155"/>
      <c r="V101" s="156"/>
      <c r="W101" s="158"/>
      <c r="X101" s="155"/>
      <c r="Y101" s="156"/>
      <c r="Z101" s="159"/>
      <c r="AA101" s="155"/>
      <c r="AB101" s="156"/>
      <c r="AC101" s="180"/>
      <c r="AD101" s="155"/>
      <c r="AE101" s="155"/>
      <c r="AF101" s="161"/>
      <c r="AG101" s="155"/>
      <c r="AH101" s="155"/>
      <c r="AI101" s="155"/>
      <c r="AJ101" s="156"/>
      <c r="AK101" s="161"/>
      <c r="AL101" s="155"/>
      <c r="AM101" s="155"/>
      <c r="AN101" s="155"/>
      <c r="AO101" s="155"/>
      <c r="AP101" s="155"/>
      <c r="AQ101" s="155"/>
      <c r="AR101" s="155"/>
      <c r="AS101" s="155"/>
      <c r="AT101" s="155"/>
      <c r="AU101" s="155"/>
      <c r="AV101" s="155"/>
      <c r="AW101" s="155"/>
      <c r="AX101" s="155"/>
      <c r="AY101" s="161"/>
      <c r="AZ101" s="155"/>
      <c r="BA101" s="155"/>
      <c r="BB101" s="155"/>
      <c r="BC101" s="155"/>
      <c r="BD101" s="163" t="str">
        <f t="shared" si="4"/>
        <v/>
      </c>
      <c r="BE101" s="164" t="str">
        <f t="shared" si="1"/>
        <v/>
      </c>
      <c r="BF101" s="164" t="str">
        <f t="shared" si="2"/>
        <v/>
      </c>
      <c r="BG101" s="164" t="str">
        <f t="shared" si="5"/>
        <v/>
      </c>
      <c r="BH101" s="168" t="str">
        <f t="shared" si="3"/>
        <v/>
      </c>
    </row>
    <row r="102">
      <c r="A102" s="154"/>
      <c r="B102" s="155"/>
      <c r="C102" s="155"/>
      <c r="D102" s="155"/>
      <c r="E102" s="155"/>
      <c r="F102" s="156"/>
      <c r="G102" s="157"/>
      <c r="H102" s="155"/>
      <c r="I102" s="155"/>
      <c r="J102" s="155"/>
      <c r="K102" s="156"/>
      <c r="L102" s="157"/>
      <c r="M102" s="155"/>
      <c r="N102" s="155"/>
      <c r="O102" s="155"/>
      <c r="P102" s="156"/>
      <c r="Q102" s="158"/>
      <c r="R102" s="155"/>
      <c r="S102" s="156"/>
      <c r="T102" s="158"/>
      <c r="U102" s="155"/>
      <c r="V102" s="156"/>
      <c r="W102" s="158"/>
      <c r="X102" s="155"/>
      <c r="Y102" s="156"/>
      <c r="Z102" s="159"/>
      <c r="AA102" s="155"/>
      <c r="AB102" s="156"/>
      <c r="AC102" s="180"/>
      <c r="AD102" s="155"/>
      <c r="AE102" s="155"/>
      <c r="AF102" s="161"/>
      <c r="AG102" s="155"/>
      <c r="AH102" s="155"/>
      <c r="AI102" s="155"/>
      <c r="AJ102" s="156"/>
      <c r="AK102" s="161"/>
      <c r="AL102" s="155"/>
      <c r="AM102" s="155"/>
      <c r="AN102" s="155"/>
      <c r="AO102" s="155"/>
      <c r="AP102" s="155"/>
      <c r="AQ102" s="155"/>
      <c r="AR102" s="155"/>
      <c r="AS102" s="155"/>
      <c r="AT102" s="155"/>
      <c r="AU102" s="155"/>
      <c r="AV102" s="155"/>
      <c r="AW102" s="155"/>
      <c r="AX102" s="155"/>
      <c r="AY102" s="161"/>
      <c r="AZ102" s="155"/>
      <c r="BA102" s="155"/>
      <c r="BB102" s="155"/>
      <c r="BC102" s="155"/>
      <c r="BD102" s="163" t="str">
        <f t="shared" si="4"/>
        <v/>
      </c>
      <c r="BE102" s="164" t="str">
        <f t="shared" si="1"/>
        <v/>
      </c>
      <c r="BF102" s="164" t="str">
        <f t="shared" si="2"/>
        <v/>
      </c>
      <c r="BG102" s="164" t="str">
        <f t="shared" si="5"/>
        <v/>
      </c>
      <c r="BH102" s="168" t="str">
        <f t="shared" si="3"/>
        <v/>
      </c>
    </row>
    <row r="103">
      <c r="A103" s="154"/>
      <c r="B103" s="155"/>
      <c r="C103" s="155"/>
      <c r="D103" s="155"/>
      <c r="E103" s="155"/>
      <c r="F103" s="156"/>
      <c r="G103" s="157"/>
      <c r="H103" s="155"/>
      <c r="I103" s="155"/>
      <c r="J103" s="155"/>
      <c r="K103" s="156"/>
      <c r="L103" s="157"/>
      <c r="M103" s="155"/>
      <c r="N103" s="155"/>
      <c r="O103" s="155"/>
      <c r="P103" s="156"/>
      <c r="Q103" s="158"/>
      <c r="R103" s="155"/>
      <c r="S103" s="156"/>
      <c r="T103" s="158"/>
      <c r="U103" s="155"/>
      <c r="V103" s="156"/>
      <c r="W103" s="158"/>
      <c r="X103" s="155"/>
      <c r="Y103" s="156"/>
      <c r="Z103" s="159"/>
      <c r="AA103" s="155"/>
      <c r="AB103" s="156"/>
      <c r="AC103" s="180"/>
      <c r="AD103" s="155"/>
      <c r="AE103" s="155"/>
      <c r="AF103" s="161"/>
      <c r="AG103" s="155"/>
      <c r="AH103" s="155"/>
      <c r="AI103" s="155"/>
      <c r="AJ103" s="156"/>
      <c r="AK103" s="161"/>
      <c r="AL103" s="155"/>
      <c r="AM103" s="155"/>
      <c r="AN103" s="155"/>
      <c r="AO103" s="155"/>
      <c r="AP103" s="155"/>
      <c r="AQ103" s="155"/>
      <c r="AR103" s="155"/>
      <c r="AS103" s="155"/>
      <c r="AT103" s="155"/>
      <c r="AU103" s="155"/>
      <c r="AV103" s="155"/>
      <c r="AW103" s="155"/>
      <c r="AX103" s="155"/>
      <c r="AY103" s="161"/>
      <c r="AZ103" s="155"/>
      <c r="BA103" s="155"/>
      <c r="BB103" s="155"/>
      <c r="BC103" s="155"/>
      <c r="BD103" s="163" t="str">
        <f t="shared" si="4"/>
        <v/>
      </c>
      <c r="BE103" s="164" t="str">
        <f t="shared" si="1"/>
        <v/>
      </c>
      <c r="BF103" s="164" t="str">
        <f t="shared" si="2"/>
        <v/>
      </c>
      <c r="BG103" s="164" t="str">
        <f t="shared" si="5"/>
        <v/>
      </c>
      <c r="BH103" s="168" t="str">
        <f t="shared" si="3"/>
        <v/>
      </c>
    </row>
    <row r="104">
      <c r="A104" s="154"/>
      <c r="B104" s="155"/>
      <c r="C104" s="155"/>
      <c r="D104" s="155"/>
      <c r="E104" s="155"/>
      <c r="F104" s="156"/>
      <c r="G104" s="157"/>
      <c r="H104" s="155"/>
      <c r="I104" s="155"/>
      <c r="J104" s="155"/>
      <c r="K104" s="156"/>
      <c r="L104" s="157"/>
      <c r="M104" s="155"/>
      <c r="N104" s="155"/>
      <c r="O104" s="155"/>
      <c r="P104" s="156"/>
      <c r="Q104" s="158"/>
      <c r="R104" s="155"/>
      <c r="S104" s="156"/>
      <c r="T104" s="158"/>
      <c r="U104" s="155"/>
      <c r="V104" s="156"/>
      <c r="W104" s="158"/>
      <c r="X104" s="155"/>
      <c r="Y104" s="156"/>
      <c r="Z104" s="159"/>
      <c r="AA104" s="155"/>
      <c r="AB104" s="156"/>
      <c r="AC104" s="180"/>
      <c r="AD104" s="155"/>
      <c r="AE104" s="155"/>
      <c r="AF104" s="161"/>
      <c r="AG104" s="155"/>
      <c r="AH104" s="155"/>
      <c r="AI104" s="155"/>
      <c r="AJ104" s="156"/>
      <c r="AK104" s="161"/>
      <c r="AL104" s="155"/>
      <c r="AM104" s="155"/>
      <c r="AN104" s="155"/>
      <c r="AO104" s="155"/>
      <c r="AP104" s="155"/>
      <c r="AQ104" s="155"/>
      <c r="AR104" s="155"/>
      <c r="AS104" s="155"/>
      <c r="AT104" s="155"/>
      <c r="AU104" s="155"/>
      <c r="AV104" s="155"/>
      <c r="AW104" s="155"/>
      <c r="AX104" s="155"/>
      <c r="AY104" s="161"/>
      <c r="AZ104" s="155"/>
      <c r="BA104" s="155"/>
      <c r="BB104" s="155"/>
      <c r="BC104" s="155"/>
      <c r="BD104" s="163" t="str">
        <f t="shared" si="4"/>
        <v/>
      </c>
      <c r="BE104" s="164" t="str">
        <f t="shared" si="1"/>
        <v/>
      </c>
      <c r="BF104" s="164" t="str">
        <f t="shared" si="2"/>
        <v/>
      </c>
      <c r="BG104" s="164" t="str">
        <f t="shared" si="5"/>
        <v/>
      </c>
      <c r="BH104" s="168" t="str">
        <f t="shared" si="3"/>
        <v/>
      </c>
    </row>
    <row r="105">
      <c r="A105" s="154"/>
      <c r="B105" s="155"/>
      <c r="C105" s="155"/>
      <c r="D105" s="155"/>
      <c r="E105" s="155"/>
      <c r="F105" s="156"/>
      <c r="G105" s="157"/>
      <c r="H105" s="155"/>
      <c r="I105" s="155"/>
      <c r="J105" s="155"/>
      <c r="K105" s="156"/>
      <c r="L105" s="157"/>
      <c r="M105" s="155"/>
      <c r="N105" s="155"/>
      <c r="O105" s="155"/>
      <c r="P105" s="156"/>
      <c r="Q105" s="158"/>
      <c r="R105" s="155"/>
      <c r="S105" s="156"/>
      <c r="T105" s="158"/>
      <c r="U105" s="155"/>
      <c r="V105" s="156"/>
      <c r="W105" s="158"/>
      <c r="X105" s="155"/>
      <c r="Y105" s="156"/>
      <c r="Z105" s="159"/>
      <c r="AA105" s="155"/>
      <c r="AB105" s="156"/>
      <c r="AC105" s="180"/>
      <c r="AD105" s="155"/>
      <c r="AE105" s="155"/>
      <c r="AF105" s="161"/>
      <c r="AG105" s="155"/>
      <c r="AH105" s="155"/>
      <c r="AI105" s="155"/>
      <c r="AJ105" s="156"/>
      <c r="AK105" s="161"/>
      <c r="AL105" s="155"/>
      <c r="AM105" s="155"/>
      <c r="AN105" s="155"/>
      <c r="AO105" s="155"/>
      <c r="AP105" s="155"/>
      <c r="AQ105" s="155"/>
      <c r="AR105" s="155"/>
      <c r="AS105" s="155"/>
      <c r="AT105" s="155"/>
      <c r="AU105" s="155"/>
      <c r="AV105" s="155"/>
      <c r="AW105" s="155"/>
      <c r="AX105" s="155"/>
      <c r="AY105" s="161"/>
      <c r="AZ105" s="155"/>
      <c r="BA105" s="155"/>
      <c r="BB105" s="155"/>
      <c r="BC105" s="155"/>
      <c r="BD105" s="163" t="str">
        <f t="shared" si="4"/>
        <v/>
      </c>
      <c r="BE105" s="164" t="str">
        <f t="shared" si="1"/>
        <v/>
      </c>
      <c r="BF105" s="164" t="str">
        <f t="shared" si="2"/>
        <v/>
      </c>
      <c r="BG105" s="164" t="str">
        <f t="shared" si="5"/>
        <v/>
      </c>
      <c r="BH105" s="168" t="str">
        <f t="shared" si="3"/>
        <v/>
      </c>
    </row>
    <row r="106">
      <c r="A106" s="154"/>
      <c r="B106" s="155"/>
      <c r="C106" s="155"/>
      <c r="D106" s="155"/>
      <c r="E106" s="155"/>
      <c r="F106" s="156"/>
      <c r="G106" s="157"/>
      <c r="H106" s="155"/>
      <c r="I106" s="155"/>
      <c r="J106" s="155"/>
      <c r="K106" s="156"/>
      <c r="L106" s="157"/>
      <c r="M106" s="155"/>
      <c r="N106" s="155"/>
      <c r="O106" s="155"/>
      <c r="P106" s="156"/>
      <c r="Q106" s="158"/>
      <c r="R106" s="155"/>
      <c r="S106" s="156"/>
      <c r="T106" s="158"/>
      <c r="U106" s="155"/>
      <c r="V106" s="156"/>
      <c r="W106" s="158"/>
      <c r="X106" s="155"/>
      <c r="Y106" s="156"/>
      <c r="Z106" s="159"/>
      <c r="AA106" s="155"/>
      <c r="AB106" s="156"/>
      <c r="AC106" s="180"/>
      <c r="AD106" s="155"/>
      <c r="AE106" s="155"/>
      <c r="AF106" s="161"/>
      <c r="AG106" s="155"/>
      <c r="AH106" s="155"/>
      <c r="AI106" s="155"/>
      <c r="AJ106" s="156"/>
      <c r="AK106" s="161"/>
      <c r="AL106" s="155"/>
      <c r="AM106" s="155"/>
      <c r="AN106" s="155"/>
      <c r="AO106" s="155"/>
      <c r="AP106" s="155"/>
      <c r="AQ106" s="155"/>
      <c r="AR106" s="155"/>
      <c r="AS106" s="155"/>
      <c r="AT106" s="155"/>
      <c r="AU106" s="155"/>
      <c r="AV106" s="155"/>
      <c r="AW106" s="155"/>
      <c r="AX106" s="155"/>
      <c r="AY106" s="161"/>
      <c r="AZ106" s="155"/>
      <c r="BA106" s="155"/>
      <c r="BB106" s="155"/>
      <c r="BC106" s="155"/>
      <c r="BD106" s="163" t="str">
        <f t="shared" si="4"/>
        <v/>
      </c>
      <c r="BE106" s="164" t="str">
        <f t="shared" si="1"/>
        <v/>
      </c>
      <c r="BF106" s="164" t="str">
        <f t="shared" si="2"/>
        <v/>
      </c>
      <c r="BG106" s="164" t="str">
        <f t="shared" si="5"/>
        <v/>
      </c>
      <c r="BH106" s="168" t="str">
        <f t="shared" si="3"/>
        <v/>
      </c>
    </row>
    <row r="107">
      <c r="A107" s="154"/>
      <c r="B107" s="155"/>
      <c r="C107" s="155"/>
      <c r="D107" s="155"/>
      <c r="E107" s="155"/>
      <c r="F107" s="156"/>
      <c r="G107" s="157"/>
      <c r="H107" s="155"/>
      <c r="I107" s="155"/>
      <c r="J107" s="155"/>
      <c r="K107" s="156"/>
      <c r="L107" s="157"/>
      <c r="M107" s="155"/>
      <c r="N107" s="155"/>
      <c r="O107" s="155"/>
      <c r="P107" s="156"/>
      <c r="Q107" s="158"/>
      <c r="R107" s="155"/>
      <c r="S107" s="156"/>
      <c r="T107" s="158"/>
      <c r="U107" s="155"/>
      <c r="V107" s="156"/>
      <c r="W107" s="158"/>
      <c r="X107" s="155"/>
      <c r="Y107" s="156"/>
      <c r="Z107" s="159"/>
      <c r="AA107" s="155"/>
      <c r="AB107" s="156"/>
      <c r="AC107" s="180"/>
      <c r="AD107" s="155"/>
      <c r="AE107" s="155"/>
      <c r="AF107" s="161"/>
      <c r="AG107" s="155"/>
      <c r="AH107" s="155"/>
      <c r="AI107" s="155"/>
      <c r="AJ107" s="156"/>
      <c r="AK107" s="161"/>
      <c r="AL107" s="155"/>
      <c r="AM107" s="155"/>
      <c r="AN107" s="155"/>
      <c r="AO107" s="155"/>
      <c r="AP107" s="155"/>
      <c r="AQ107" s="155"/>
      <c r="AR107" s="155"/>
      <c r="AS107" s="155"/>
      <c r="AT107" s="155"/>
      <c r="AU107" s="155"/>
      <c r="AV107" s="155"/>
      <c r="AW107" s="155"/>
      <c r="AX107" s="155"/>
      <c r="AY107" s="161"/>
      <c r="AZ107" s="155"/>
      <c r="BA107" s="155"/>
      <c r="BB107" s="155"/>
      <c r="BC107" s="155"/>
      <c r="BD107" s="163" t="str">
        <f t="shared" si="4"/>
        <v/>
      </c>
      <c r="BE107" s="164" t="str">
        <f t="shared" si="1"/>
        <v/>
      </c>
      <c r="BF107" s="164" t="str">
        <f t="shared" si="2"/>
        <v/>
      </c>
      <c r="BG107" s="164" t="str">
        <f t="shared" si="5"/>
        <v/>
      </c>
      <c r="BH107" s="168" t="str">
        <f t="shared" si="3"/>
        <v/>
      </c>
    </row>
    <row r="108">
      <c r="A108" s="154"/>
      <c r="B108" s="155"/>
      <c r="C108" s="155"/>
      <c r="D108" s="155"/>
      <c r="E108" s="155"/>
      <c r="F108" s="156"/>
      <c r="G108" s="157"/>
      <c r="H108" s="155"/>
      <c r="I108" s="155"/>
      <c r="J108" s="155"/>
      <c r="K108" s="156"/>
      <c r="L108" s="157"/>
      <c r="M108" s="155"/>
      <c r="N108" s="155"/>
      <c r="O108" s="155"/>
      <c r="P108" s="156"/>
      <c r="Q108" s="158"/>
      <c r="R108" s="155"/>
      <c r="S108" s="156"/>
      <c r="T108" s="158"/>
      <c r="U108" s="155"/>
      <c r="V108" s="156"/>
      <c r="W108" s="158"/>
      <c r="X108" s="155"/>
      <c r="Y108" s="156"/>
      <c r="Z108" s="159"/>
      <c r="AA108" s="155"/>
      <c r="AB108" s="156"/>
      <c r="AC108" s="180"/>
      <c r="AD108" s="155"/>
      <c r="AE108" s="155"/>
      <c r="AF108" s="161"/>
      <c r="AG108" s="155"/>
      <c r="AH108" s="155"/>
      <c r="AI108" s="155"/>
      <c r="AJ108" s="156"/>
      <c r="AK108" s="161"/>
      <c r="AL108" s="155"/>
      <c r="AM108" s="155"/>
      <c r="AN108" s="155"/>
      <c r="AO108" s="155"/>
      <c r="AP108" s="155"/>
      <c r="AQ108" s="155"/>
      <c r="AR108" s="155"/>
      <c r="AS108" s="155"/>
      <c r="AT108" s="155"/>
      <c r="AU108" s="155"/>
      <c r="AV108" s="155"/>
      <c r="AW108" s="155"/>
      <c r="AX108" s="155"/>
      <c r="AY108" s="161"/>
      <c r="AZ108" s="155"/>
      <c r="BA108" s="155"/>
      <c r="BB108" s="155"/>
      <c r="BC108" s="155"/>
      <c r="BD108" s="163" t="str">
        <f t="shared" si="4"/>
        <v/>
      </c>
      <c r="BE108" s="164" t="str">
        <f t="shared" si="1"/>
        <v/>
      </c>
      <c r="BF108" s="164" t="str">
        <f t="shared" si="2"/>
        <v/>
      </c>
      <c r="BG108" s="164" t="str">
        <f t="shared" si="5"/>
        <v/>
      </c>
      <c r="BH108" s="168" t="str">
        <f t="shared" si="3"/>
        <v/>
      </c>
    </row>
    <row r="109">
      <c r="A109" s="154"/>
      <c r="B109" s="155"/>
      <c r="C109" s="155"/>
      <c r="D109" s="155"/>
      <c r="E109" s="155"/>
      <c r="F109" s="156"/>
      <c r="G109" s="157"/>
      <c r="H109" s="155"/>
      <c r="I109" s="155"/>
      <c r="J109" s="155"/>
      <c r="K109" s="156"/>
      <c r="L109" s="157"/>
      <c r="M109" s="155"/>
      <c r="N109" s="155"/>
      <c r="O109" s="155"/>
      <c r="P109" s="156"/>
      <c r="Q109" s="158"/>
      <c r="R109" s="155"/>
      <c r="S109" s="156"/>
      <c r="T109" s="158"/>
      <c r="U109" s="155"/>
      <c r="V109" s="156"/>
      <c r="W109" s="158"/>
      <c r="X109" s="155"/>
      <c r="Y109" s="156"/>
      <c r="Z109" s="159"/>
      <c r="AA109" s="155"/>
      <c r="AB109" s="156"/>
      <c r="AC109" s="180"/>
      <c r="AD109" s="155"/>
      <c r="AE109" s="155"/>
      <c r="AF109" s="161"/>
      <c r="AG109" s="155"/>
      <c r="AH109" s="155"/>
      <c r="AI109" s="155"/>
      <c r="AJ109" s="156"/>
      <c r="AK109" s="161"/>
      <c r="AL109" s="155"/>
      <c r="AM109" s="155"/>
      <c r="AN109" s="155"/>
      <c r="AO109" s="155"/>
      <c r="AP109" s="155"/>
      <c r="AQ109" s="155"/>
      <c r="AR109" s="155"/>
      <c r="AS109" s="155"/>
      <c r="AT109" s="155"/>
      <c r="AU109" s="155"/>
      <c r="AV109" s="155"/>
      <c r="AW109" s="155"/>
      <c r="AX109" s="155"/>
      <c r="AY109" s="161"/>
      <c r="AZ109" s="155"/>
      <c r="BA109" s="155"/>
      <c r="BB109" s="155"/>
      <c r="BC109" s="155"/>
      <c r="BD109" s="163" t="str">
        <f t="shared" si="4"/>
        <v/>
      </c>
      <c r="BE109" s="164" t="str">
        <f t="shared" si="1"/>
        <v/>
      </c>
      <c r="BF109" s="164" t="str">
        <f t="shared" si="2"/>
        <v/>
      </c>
      <c r="BG109" s="164" t="str">
        <f t="shared" si="5"/>
        <v/>
      </c>
      <c r="BH109" s="168" t="str">
        <f t="shared" si="3"/>
        <v/>
      </c>
    </row>
    <row r="110">
      <c r="A110" s="154"/>
      <c r="B110" s="155"/>
      <c r="C110" s="155"/>
      <c r="D110" s="155"/>
      <c r="E110" s="155"/>
      <c r="F110" s="156"/>
      <c r="G110" s="157"/>
      <c r="H110" s="155"/>
      <c r="I110" s="155"/>
      <c r="J110" s="155"/>
      <c r="K110" s="156"/>
      <c r="L110" s="157"/>
      <c r="M110" s="155"/>
      <c r="N110" s="155"/>
      <c r="O110" s="155"/>
      <c r="P110" s="156"/>
      <c r="Q110" s="158"/>
      <c r="R110" s="155"/>
      <c r="S110" s="156"/>
      <c r="T110" s="158"/>
      <c r="U110" s="155"/>
      <c r="V110" s="156"/>
      <c r="W110" s="158"/>
      <c r="X110" s="155"/>
      <c r="Y110" s="156"/>
      <c r="Z110" s="159"/>
      <c r="AA110" s="155"/>
      <c r="AB110" s="156"/>
      <c r="AC110" s="180"/>
      <c r="AD110" s="155"/>
      <c r="AE110" s="155"/>
      <c r="AF110" s="161"/>
      <c r="AG110" s="155"/>
      <c r="AH110" s="155"/>
      <c r="AI110" s="155"/>
      <c r="AJ110" s="156"/>
      <c r="AK110" s="161"/>
      <c r="AL110" s="155"/>
      <c r="AM110" s="155"/>
      <c r="AN110" s="155"/>
      <c r="AO110" s="155"/>
      <c r="AP110" s="155"/>
      <c r="AQ110" s="155"/>
      <c r="AR110" s="155"/>
      <c r="AS110" s="155"/>
      <c r="AT110" s="155"/>
      <c r="AU110" s="155"/>
      <c r="AV110" s="155"/>
      <c r="AW110" s="155"/>
      <c r="AX110" s="155"/>
      <c r="AY110" s="161"/>
      <c r="AZ110" s="155"/>
      <c r="BA110" s="155"/>
      <c r="BB110" s="155"/>
      <c r="BC110" s="155"/>
      <c r="BD110" s="163" t="str">
        <f t="shared" si="4"/>
        <v/>
      </c>
      <c r="BE110" s="164" t="str">
        <f t="shared" si="1"/>
        <v/>
      </c>
      <c r="BF110" s="164" t="str">
        <f t="shared" si="2"/>
        <v/>
      </c>
      <c r="BG110" s="164" t="str">
        <f t="shared" si="5"/>
        <v/>
      </c>
      <c r="BH110" s="168" t="str">
        <f t="shared" si="3"/>
        <v/>
      </c>
    </row>
    <row r="111">
      <c r="A111" s="154"/>
      <c r="B111" s="155"/>
      <c r="C111" s="155"/>
      <c r="D111" s="155"/>
      <c r="E111" s="155"/>
      <c r="F111" s="156"/>
      <c r="G111" s="157"/>
      <c r="H111" s="155"/>
      <c r="I111" s="155"/>
      <c r="J111" s="155"/>
      <c r="K111" s="156"/>
      <c r="L111" s="157"/>
      <c r="M111" s="155"/>
      <c r="N111" s="155"/>
      <c r="O111" s="155"/>
      <c r="P111" s="156"/>
      <c r="Q111" s="158"/>
      <c r="R111" s="155"/>
      <c r="S111" s="156"/>
      <c r="T111" s="158"/>
      <c r="U111" s="155"/>
      <c r="V111" s="156"/>
      <c r="W111" s="158"/>
      <c r="X111" s="155"/>
      <c r="Y111" s="156"/>
      <c r="Z111" s="159"/>
      <c r="AA111" s="155"/>
      <c r="AB111" s="156"/>
      <c r="AC111" s="180"/>
      <c r="AD111" s="155"/>
      <c r="AE111" s="155"/>
      <c r="AF111" s="161"/>
      <c r="AG111" s="155"/>
      <c r="AH111" s="155"/>
      <c r="AI111" s="155"/>
      <c r="AJ111" s="156"/>
      <c r="AK111" s="161"/>
      <c r="AL111" s="155"/>
      <c r="AM111" s="155"/>
      <c r="AN111" s="155"/>
      <c r="AO111" s="155"/>
      <c r="AP111" s="155"/>
      <c r="AQ111" s="155"/>
      <c r="AR111" s="155"/>
      <c r="AS111" s="155"/>
      <c r="AT111" s="155"/>
      <c r="AU111" s="155"/>
      <c r="AV111" s="155"/>
      <c r="AW111" s="155"/>
      <c r="AX111" s="155"/>
      <c r="AY111" s="161"/>
      <c r="AZ111" s="155"/>
      <c r="BA111" s="155"/>
      <c r="BB111" s="155"/>
      <c r="BC111" s="155"/>
      <c r="BD111" s="163" t="str">
        <f t="shared" si="4"/>
        <v/>
      </c>
      <c r="BE111" s="164" t="str">
        <f t="shared" si="1"/>
        <v/>
      </c>
      <c r="BF111" s="164" t="str">
        <f t="shared" si="2"/>
        <v/>
      </c>
      <c r="BG111" s="164" t="str">
        <f t="shared" si="5"/>
        <v/>
      </c>
      <c r="BH111" s="168" t="str">
        <f t="shared" si="3"/>
        <v/>
      </c>
    </row>
    <row r="112">
      <c r="A112" s="154"/>
      <c r="B112" s="155"/>
      <c r="C112" s="155"/>
      <c r="D112" s="155"/>
      <c r="E112" s="155"/>
      <c r="F112" s="156"/>
      <c r="G112" s="157"/>
      <c r="H112" s="155"/>
      <c r="I112" s="155"/>
      <c r="J112" s="155"/>
      <c r="K112" s="156"/>
      <c r="L112" s="157"/>
      <c r="M112" s="155"/>
      <c r="N112" s="155"/>
      <c r="O112" s="155"/>
      <c r="P112" s="156"/>
      <c r="Q112" s="158"/>
      <c r="R112" s="155"/>
      <c r="S112" s="156"/>
      <c r="T112" s="158"/>
      <c r="U112" s="155"/>
      <c r="V112" s="156"/>
      <c r="W112" s="158"/>
      <c r="X112" s="155"/>
      <c r="Y112" s="156"/>
      <c r="Z112" s="159"/>
      <c r="AA112" s="155"/>
      <c r="AB112" s="156"/>
      <c r="AC112" s="180"/>
      <c r="AD112" s="155"/>
      <c r="AE112" s="155"/>
      <c r="AF112" s="161"/>
      <c r="AG112" s="155"/>
      <c r="AH112" s="155"/>
      <c r="AI112" s="155"/>
      <c r="AJ112" s="156"/>
      <c r="AK112" s="161"/>
      <c r="AL112" s="155"/>
      <c r="AM112" s="155"/>
      <c r="AN112" s="155"/>
      <c r="AO112" s="155"/>
      <c r="AP112" s="155"/>
      <c r="AQ112" s="155"/>
      <c r="AR112" s="155"/>
      <c r="AS112" s="155"/>
      <c r="AT112" s="155"/>
      <c r="AU112" s="155"/>
      <c r="AV112" s="155"/>
      <c r="AW112" s="155"/>
      <c r="AX112" s="155"/>
      <c r="AY112" s="161"/>
      <c r="AZ112" s="155"/>
      <c r="BA112" s="155"/>
      <c r="BB112" s="155"/>
      <c r="BC112" s="155"/>
      <c r="BD112" s="163" t="str">
        <f t="shared" si="4"/>
        <v/>
      </c>
      <c r="BE112" s="164" t="str">
        <f t="shared" si="1"/>
        <v/>
      </c>
      <c r="BF112" s="164" t="str">
        <f t="shared" si="2"/>
        <v/>
      </c>
      <c r="BG112" s="164" t="str">
        <f t="shared" si="5"/>
        <v/>
      </c>
      <c r="BH112" s="168" t="str">
        <f t="shared" si="3"/>
        <v/>
      </c>
    </row>
    <row r="113">
      <c r="A113" s="154"/>
      <c r="B113" s="155"/>
      <c r="C113" s="155"/>
      <c r="D113" s="155"/>
      <c r="E113" s="155"/>
      <c r="F113" s="156"/>
      <c r="G113" s="157"/>
      <c r="H113" s="155"/>
      <c r="I113" s="155"/>
      <c r="J113" s="155"/>
      <c r="K113" s="156"/>
      <c r="L113" s="157"/>
      <c r="M113" s="155"/>
      <c r="N113" s="155"/>
      <c r="O113" s="155"/>
      <c r="P113" s="156"/>
      <c r="Q113" s="158"/>
      <c r="R113" s="155"/>
      <c r="S113" s="156"/>
      <c r="T113" s="158"/>
      <c r="U113" s="155"/>
      <c r="V113" s="156"/>
      <c r="W113" s="158"/>
      <c r="X113" s="155"/>
      <c r="Y113" s="156"/>
      <c r="Z113" s="159"/>
      <c r="AA113" s="155"/>
      <c r="AB113" s="156"/>
      <c r="AC113" s="180"/>
      <c r="AD113" s="155"/>
      <c r="AE113" s="155"/>
      <c r="AF113" s="161"/>
      <c r="AG113" s="155"/>
      <c r="AH113" s="155"/>
      <c r="AI113" s="155"/>
      <c r="AJ113" s="156"/>
      <c r="AK113" s="161"/>
      <c r="AL113" s="155"/>
      <c r="AM113" s="155"/>
      <c r="AN113" s="155"/>
      <c r="AO113" s="155"/>
      <c r="AP113" s="155"/>
      <c r="AQ113" s="155"/>
      <c r="AR113" s="155"/>
      <c r="AS113" s="155"/>
      <c r="AT113" s="155"/>
      <c r="AU113" s="155"/>
      <c r="AV113" s="155"/>
      <c r="AW113" s="155"/>
      <c r="AX113" s="155"/>
      <c r="AY113" s="161"/>
      <c r="AZ113" s="155"/>
      <c r="BA113" s="155"/>
      <c r="BB113" s="155"/>
      <c r="BC113" s="155"/>
      <c r="BD113" s="163" t="str">
        <f t="shared" si="4"/>
        <v/>
      </c>
      <c r="BE113" s="164" t="str">
        <f t="shared" si="1"/>
        <v/>
      </c>
      <c r="BF113" s="164" t="str">
        <f t="shared" si="2"/>
        <v/>
      </c>
      <c r="BG113" s="164" t="str">
        <f t="shared" si="5"/>
        <v/>
      </c>
      <c r="BH113" s="168" t="str">
        <f t="shared" si="3"/>
        <v/>
      </c>
    </row>
    <row r="114">
      <c r="A114" s="154"/>
      <c r="B114" s="155"/>
      <c r="C114" s="155"/>
      <c r="D114" s="155"/>
      <c r="E114" s="155"/>
      <c r="F114" s="156"/>
      <c r="G114" s="157"/>
      <c r="H114" s="155"/>
      <c r="I114" s="155"/>
      <c r="J114" s="155"/>
      <c r="K114" s="156"/>
      <c r="L114" s="157"/>
      <c r="M114" s="155"/>
      <c r="N114" s="155"/>
      <c r="O114" s="155"/>
      <c r="P114" s="156"/>
      <c r="Q114" s="158"/>
      <c r="R114" s="155"/>
      <c r="S114" s="156"/>
      <c r="T114" s="158"/>
      <c r="U114" s="155"/>
      <c r="V114" s="156"/>
      <c r="W114" s="158"/>
      <c r="X114" s="155"/>
      <c r="Y114" s="156"/>
      <c r="Z114" s="159"/>
      <c r="AA114" s="155"/>
      <c r="AB114" s="156"/>
      <c r="AC114" s="180"/>
      <c r="AD114" s="155"/>
      <c r="AE114" s="155"/>
      <c r="AF114" s="161"/>
      <c r="AG114" s="155"/>
      <c r="AH114" s="155"/>
      <c r="AI114" s="155"/>
      <c r="AJ114" s="156"/>
      <c r="AK114" s="161"/>
      <c r="AL114" s="155"/>
      <c r="AM114" s="155"/>
      <c r="AN114" s="155"/>
      <c r="AO114" s="155"/>
      <c r="AP114" s="155"/>
      <c r="AQ114" s="155"/>
      <c r="AR114" s="155"/>
      <c r="AS114" s="155"/>
      <c r="AT114" s="155"/>
      <c r="AU114" s="155"/>
      <c r="AV114" s="155"/>
      <c r="AW114" s="155"/>
      <c r="AX114" s="155"/>
      <c r="AY114" s="161"/>
      <c r="AZ114" s="155"/>
      <c r="BA114" s="155"/>
      <c r="BB114" s="155"/>
      <c r="BC114" s="155"/>
      <c r="BD114" s="163" t="str">
        <f t="shared" si="4"/>
        <v/>
      </c>
      <c r="BE114" s="164" t="str">
        <f t="shared" si="1"/>
        <v/>
      </c>
      <c r="BF114" s="164" t="str">
        <f t="shared" si="2"/>
        <v/>
      </c>
      <c r="BG114" s="164" t="str">
        <f t="shared" si="5"/>
        <v/>
      </c>
      <c r="BH114" s="168" t="str">
        <f t="shared" si="3"/>
        <v/>
      </c>
    </row>
    <row r="115">
      <c r="A115" s="154"/>
      <c r="B115" s="155"/>
      <c r="C115" s="155"/>
      <c r="D115" s="155"/>
      <c r="E115" s="155"/>
      <c r="F115" s="156"/>
      <c r="G115" s="157"/>
      <c r="H115" s="155"/>
      <c r="I115" s="155"/>
      <c r="J115" s="155"/>
      <c r="K115" s="156"/>
      <c r="L115" s="157"/>
      <c r="M115" s="155"/>
      <c r="N115" s="155"/>
      <c r="O115" s="155"/>
      <c r="P115" s="156"/>
      <c r="Q115" s="158"/>
      <c r="R115" s="155"/>
      <c r="S115" s="156"/>
      <c r="T115" s="158"/>
      <c r="U115" s="155"/>
      <c r="V115" s="156"/>
      <c r="W115" s="158"/>
      <c r="X115" s="155"/>
      <c r="Y115" s="156"/>
      <c r="Z115" s="159"/>
      <c r="AA115" s="155"/>
      <c r="AB115" s="156"/>
      <c r="AC115" s="180"/>
      <c r="AD115" s="155"/>
      <c r="AE115" s="155"/>
      <c r="AF115" s="161"/>
      <c r="AG115" s="155"/>
      <c r="AH115" s="155"/>
      <c r="AI115" s="155"/>
      <c r="AJ115" s="156"/>
      <c r="AK115" s="161"/>
      <c r="AL115" s="155"/>
      <c r="AM115" s="155"/>
      <c r="AN115" s="155"/>
      <c r="AO115" s="155"/>
      <c r="AP115" s="155"/>
      <c r="AQ115" s="155"/>
      <c r="AR115" s="155"/>
      <c r="AS115" s="155"/>
      <c r="AT115" s="155"/>
      <c r="AU115" s="155"/>
      <c r="AV115" s="155"/>
      <c r="AW115" s="155"/>
      <c r="AX115" s="155"/>
      <c r="AY115" s="161"/>
      <c r="AZ115" s="155"/>
      <c r="BA115" s="155"/>
      <c r="BB115" s="155"/>
      <c r="BC115" s="155"/>
      <c r="BD115" s="163" t="str">
        <f t="shared" si="4"/>
        <v/>
      </c>
      <c r="BE115" s="164" t="str">
        <f t="shared" si="1"/>
        <v/>
      </c>
      <c r="BF115" s="164" t="str">
        <f t="shared" si="2"/>
        <v/>
      </c>
      <c r="BG115" s="164" t="str">
        <f t="shared" si="5"/>
        <v/>
      </c>
      <c r="BH115" s="168" t="str">
        <f t="shared" si="3"/>
        <v/>
      </c>
    </row>
    <row r="116">
      <c r="A116" s="154"/>
      <c r="B116" s="155"/>
      <c r="C116" s="155"/>
      <c r="D116" s="155"/>
      <c r="E116" s="155"/>
      <c r="F116" s="156"/>
      <c r="G116" s="157"/>
      <c r="H116" s="155"/>
      <c r="I116" s="155"/>
      <c r="J116" s="155"/>
      <c r="K116" s="156"/>
      <c r="L116" s="157"/>
      <c r="M116" s="155"/>
      <c r="N116" s="155"/>
      <c r="O116" s="155"/>
      <c r="P116" s="156"/>
      <c r="Q116" s="158"/>
      <c r="R116" s="155"/>
      <c r="S116" s="156"/>
      <c r="T116" s="158"/>
      <c r="U116" s="155"/>
      <c r="V116" s="156"/>
      <c r="W116" s="158"/>
      <c r="X116" s="155"/>
      <c r="Y116" s="156"/>
      <c r="Z116" s="159"/>
      <c r="AA116" s="155"/>
      <c r="AB116" s="156"/>
      <c r="AC116" s="180"/>
      <c r="AD116" s="155"/>
      <c r="AE116" s="155"/>
      <c r="AF116" s="161"/>
      <c r="AG116" s="155"/>
      <c r="AH116" s="155"/>
      <c r="AI116" s="155"/>
      <c r="AJ116" s="156"/>
      <c r="AK116" s="161"/>
      <c r="AL116" s="155"/>
      <c r="AM116" s="155"/>
      <c r="AN116" s="155"/>
      <c r="AO116" s="155"/>
      <c r="AP116" s="155"/>
      <c r="AQ116" s="155"/>
      <c r="AR116" s="155"/>
      <c r="AS116" s="155"/>
      <c r="AT116" s="155"/>
      <c r="AU116" s="155"/>
      <c r="AV116" s="155"/>
      <c r="AW116" s="155"/>
      <c r="AX116" s="155"/>
      <c r="AY116" s="161"/>
      <c r="AZ116" s="155"/>
      <c r="BA116" s="155"/>
      <c r="BB116" s="155"/>
      <c r="BC116" s="155"/>
      <c r="BD116" s="163" t="str">
        <f t="shared" si="4"/>
        <v/>
      </c>
      <c r="BE116" s="164" t="str">
        <f t="shared" si="1"/>
        <v/>
      </c>
      <c r="BF116" s="164" t="str">
        <f t="shared" si="2"/>
        <v/>
      </c>
      <c r="BG116" s="164" t="str">
        <f t="shared" si="5"/>
        <v/>
      </c>
      <c r="BH116" s="168" t="str">
        <f t="shared" si="3"/>
        <v/>
      </c>
    </row>
    <row r="117">
      <c r="A117" s="154"/>
      <c r="B117" s="155"/>
      <c r="C117" s="155"/>
      <c r="D117" s="155"/>
      <c r="E117" s="155"/>
      <c r="F117" s="156"/>
      <c r="G117" s="157"/>
      <c r="H117" s="155"/>
      <c r="I117" s="155"/>
      <c r="J117" s="155"/>
      <c r="K117" s="156"/>
      <c r="L117" s="157"/>
      <c r="M117" s="155"/>
      <c r="N117" s="155"/>
      <c r="O117" s="155"/>
      <c r="P117" s="156"/>
      <c r="Q117" s="158"/>
      <c r="R117" s="155"/>
      <c r="S117" s="156"/>
      <c r="T117" s="158"/>
      <c r="U117" s="155"/>
      <c r="V117" s="156"/>
      <c r="W117" s="158"/>
      <c r="X117" s="155"/>
      <c r="Y117" s="156"/>
      <c r="Z117" s="159"/>
      <c r="AA117" s="155"/>
      <c r="AB117" s="156"/>
      <c r="AC117" s="180"/>
      <c r="AD117" s="155"/>
      <c r="AE117" s="155"/>
      <c r="AF117" s="161"/>
      <c r="AG117" s="155"/>
      <c r="AH117" s="155"/>
      <c r="AI117" s="155"/>
      <c r="AJ117" s="156"/>
      <c r="AK117" s="161"/>
      <c r="AL117" s="155"/>
      <c r="AM117" s="155"/>
      <c r="AN117" s="155"/>
      <c r="AO117" s="155"/>
      <c r="AP117" s="155"/>
      <c r="AQ117" s="155"/>
      <c r="AR117" s="155"/>
      <c r="AS117" s="155"/>
      <c r="AT117" s="155"/>
      <c r="AU117" s="155"/>
      <c r="AV117" s="155"/>
      <c r="AW117" s="155"/>
      <c r="AX117" s="155"/>
      <c r="AY117" s="161"/>
      <c r="AZ117" s="155"/>
      <c r="BA117" s="155"/>
      <c r="BB117" s="155"/>
      <c r="BC117" s="155"/>
      <c r="BD117" s="163" t="str">
        <f t="shared" si="4"/>
        <v/>
      </c>
      <c r="BE117" s="164" t="str">
        <f t="shared" si="1"/>
        <v/>
      </c>
      <c r="BF117" s="164" t="str">
        <f t="shared" si="2"/>
        <v/>
      </c>
      <c r="BG117" s="164" t="str">
        <f t="shared" si="5"/>
        <v/>
      </c>
      <c r="BH117" s="168" t="str">
        <f t="shared" si="3"/>
        <v/>
      </c>
    </row>
    <row r="118">
      <c r="A118" s="154"/>
      <c r="B118" s="155"/>
      <c r="C118" s="155"/>
      <c r="D118" s="155"/>
      <c r="E118" s="155"/>
      <c r="F118" s="156"/>
      <c r="G118" s="157"/>
      <c r="H118" s="155"/>
      <c r="I118" s="155"/>
      <c r="J118" s="155"/>
      <c r="K118" s="156"/>
      <c r="L118" s="157"/>
      <c r="M118" s="155"/>
      <c r="N118" s="155"/>
      <c r="O118" s="155"/>
      <c r="P118" s="156"/>
      <c r="Q118" s="158"/>
      <c r="R118" s="155"/>
      <c r="S118" s="156"/>
      <c r="T118" s="158"/>
      <c r="U118" s="155"/>
      <c r="V118" s="156"/>
      <c r="W118" s="158"/>
      <c r="X118" s="155"/>
      <c r="Y118" s="156"/>
      <c r="Z118" s="159"/>
      <c r="AA118" s="155"/>
      <c r="AB118" s="156"/>
      <c r="AC118" s="180"/>
      <c r="AD118" s="155"/>
      <c r="AE118" s="155"/>
      <c r="AF118" s="161"/>
      <c r="AG118" s="155"/>
      <c r="AH118" s="155"/>
      <c r="AI118" s="155"/>
      <c r="AJ118" s="156"/>
      <c r="AK118" s="161"/>
      <c r="AL118" s="155"/>
      <c r="AM118" s="155"/>
      <c r="AN118" s="155"/>
      <c r="AO118" s="155"/>
      <c r="AP118" s="155"/>
      <c r="AQ118" s="155"/>
      <c r="AR118" s="155"/>
      <c r="AS118" s="155"/>
      <c r="AT118" s="155"/>
      <c r="AU118" s="155"/>
      <c r="AV118" s="155"/>
      <c r="AW118" s="155"/>
      <c r="AX118" s="155"/>
      <c r="AY118" s="161"/>
      <c r="AZ118" s="155"/>
      <c r="BA118" s="155"/>
      <c r="BB118" s="155"/>
      <c r="BC118" s="155"/>
      <c r="BD118" s="163" t="str">
        <f t="shared" si="4"/>
        <v/>
      </c>
      <c r="BE118" s="164" t="str">
        <f t="shared" si="1"/>
        <v/>
      </c>
      <c r="BF118" s="164" t="str">
        <f t="shared" si="2"/>
        <v/>
      </c>
      <c r="BG118" s="164" t="str">
        <f t="shared" si="5"/>
        <v/>
      </c>
      <c r="BH118" s="168" t="str">
        <f t="shared" si="3"/>
        <v/>
      </c>
    </row>
    <row r="119">
      <c r="A119" s="154"/>
      <c r="B119" s="155"/>
      <c r="C119" s="155"/>
      <c r="D119" s="155"/>
      <c r="E119" s="155"/>
      <c r="F119" s="156"/>
      <c r="G119" s="157"/>
      <c r="H119" s="155"/>
      <c r="I119" s="155"/>
      <c r="J119" s="155"/>
      <c r="K119" s="156"/>
      <c r="L119" s="157"/>
      <c r="M119" s="155"/>
      <c r="N119" s="155"/>
      <c r="O119" s="155"/>
      <c r="P119" s="156"/>
      <c r="Q119" s="158"/>
      <c r="R119" s="155"/>
      <c r="S119" s="156"/>
      <c r="T119" s="158"/>
      <c r="U119" s="155"/>
      <c r="V119" s="156"/>
      <c r="W119" s="158"/>
      <c r="X119" s="155"/>
      <c r="Y119" s="156"/>
      <c r="Z119" s="159"/>
      <c r="AA119" s="155"/>
      <c r="AB119" s="156"/>
      <c r="AC119" s="180"/>
      <c r="AD119" s="155"/>
      <c r="AE119" s="155"/>
      <c r="AF119" s="161"/>
      <c r="AG119" s="155"/>
      <c r="AH119" s="155"/>
      <c r="AI119" s="155"/>
      <c r="AJ119" s="156"/>
      <c r="AK119" s="161"/>
      <c r="AL119" s="155"/>
      <c r="AM119" s="155"/>
      <c r="AN119" s="155"/>
      <c r="AO119" s="155"/>
      <c r="AP119" s="155"/>
      <c r="AQ119" s="155"/>
      <c r="AR119" s="155"/>
      <c r="AS119" s="155"/>
      <c r="AT119" s="155"/>
      <c r="AU119" s="155"/>
      <c r="AV119" s="155"/>
      <c r="AW119" s="155"/>
      <c r="AX119" s="155"/>
      <c r="AY119" s="161"/>
      <c r="AZ119" s="155"/>
      <c r="BA119" s="155"/>
      <c r="BB119" s="155"/>
      <c r="BC119" s="155"/>
      <c r="BD119" s="163" t="str">
        <f t="shared" si="4"/>
        <v/>
      </c>
      <c r="BE119" s="164" t="str">
        <f t="shared" si="1"/>
        <v/>
      </c>
      <c r="BF119" s="164" t="str">
        <f t="shared" si="2"/>
        <v/>
      </c>
      <c r="BG119" s="164" t="str">
        <f t="shared" si="5"/>
        <v/>
      </c>
      <c r="BH119" s="168" t="str">
        <f t="shared" si="3"/>
        <v/>
      </c>
    </row>
    <row r="120">
      <c r="A120" s="154"/>
      <c r="B120" s="155"/>
      <c r="C120" s="155"/>
      <c r="D120" s="155"/>
      <c r="E120" s="155"/>
      <c r="F120" s="156"/>
      <c r="G120" s="157"/>
      <c r="H120" s="155"/>
      <c r="I120" s="155"/>
      <c r="J120" s="155"/>
      <c r="K120" s="156"/>
      <c r="L120" s="157"/>
      <c r="M120" s="155"/>
      <c r="N120" s="155"/>
      <c r="O120" s="155"/>
      <c r="P120" s="156"/>
      <c r="Q120" s="158"/>
      <c r="R120" s="155"/>
      <c r="S120" s="156"/>
      <c r="T120" s="158"/>
      <c r="U120" s="155"/>
      <c r="V120" s="156"/>
      <c r="W120" s="158"/>
      <c r="X120" s="155"/>
      <c r="Y120" s="156"/>
      <c r="Z120" s="159"/>
      <c r="AA120" s="155"/>
      <c r="AB120" s="156"/>
      <c r="AC120" s="180"/>
      <c r="AD120" s="155"/>
      <c r="AE120" s="155"/>
      <c r="AF120" s="161"/>
      <c r="AG120" s="155"/>
      <c r="AH120" s="155"/>
      <c r="AI120" s="155"/>
      <c r="AJ120" s="156"/>
      <c r="AK120" s="161"/>
      <c r="AL120" s="155"/>
      <c r="AM120" s="155"/>
      <c r="AN120" s="155"/>
      <c r="AO120" s="155"/>
      <c r="AP120" s="155"/>
      <c r="AQ120" s="155"/>
      <c r="AR120" s="155"/>
      <c r="AS120" s="155"/>
      <c r="AT120" s="155"/>
      <c r="AU120" s="155"/>
      <c r="AV120" s="155"/>
      <c r="AW120" s="155"/>
      <c r="AX120" s="155"/>
      <c r="AY120" s="161"/>
      <c r="AZ120" s="155"/>
      <c r="BA120" s="155"/>
      <c r="BB120" s="155"/>
      <c r="BC120" s="155"/>
      <c r="BD120" s="163" t="str">
        <f t="shared" si="4"/>
        <v/>
      </c>
      <c r="BE120" s="164" t="str">
        <f t="shared" si="1"/>
        <v/>
      </c>
      <c r="BF120" s="164" t="str">
        <f t="shared" si="2"/>
        <v/>
      </c>
      <c r="BG120" s="164" t="str">
        <f t="shared" si="5"/>
        <v/>
      </c>
      <c r="BH120" s="168" t="str">
        <f t="shared" si="3"/>
        <v/>
      </c>
    </row>
    <row r="121">
      <c r="A121" s="154"/>
      <c r="B121" s="155"/>
      <c r="C121" s="155"/>
      <c r="D121" s="155"/>
      <c r="E121" s="155"/>
      <c r="F121" s="156"/>
      <c r="G121" s="157"/>
      <c r="H121" s="155"/>
      <c r="I121" s="155"/>
      <c r="J121" s="155"/>
      <c r="K121" s="156"/>
      <c r="L121" s="157"/>
      <c r="M121" s="155"/>
      <c r="N121" s="155"/>
      <c r="O121" s="155"/>
      <c r="P121" s="156"/>
      <c r="Q121" s="158"/>
      <c r="R121" s="155"/>
      <c r="S121" s="156"/>
      <c r="T121" s="158"/>
      <c r="U121" s="155"/>
      <c r="V121" s="156"/>
      <c r="W121" s="158"/>
      <c r="X121" s="155"/>
      <c r="Y121" s="156"/>
      <c r="Z121" s="159"/>
      <c r="AA121" s="155"/>
      <c r="AB121" s="156"/>
      <c r="AC121" s="180"/>
      <c r="AD121" s="155"/>
      <c r="AE121" s="155"/>
      <c r="AF121" s="161"/>
      <c r="AG121" s="155"/>
      <c r="AH121" s="155"/>
      <c r="AI121" s="155"/>
      <c r="AJ121" s="156"/>
      <c r="AK121" s="161"/>
      <c r="AL121" s="155"/>
      <c r="AM121" s="155"/>
      <c r="AN121" s="155"/>
      <c r="AO121" s="155"/>
      <c r="AP121" s="155"/>
      <c r="AQ121" s="155"/>
      <c r="AR121" s="155"/>
      <c r="AS121" s="155"/>
      <c r="AT121" s="155"/>
      <c r="AU121" s="155"/>
      <c r="AV121" s="155"/>
      <c r="AW121" s="155"/>
      <c r="AX121" s="155"/>
      <c r="AY121" s="161"/>
      <c r="AZ121" s="155"/>
      <c r="BA121" s="155"/>
      <c r="BB121" s="155"/>
      <c r="BC121" s="155"/>
      <c r="BD121" s="163" t="str">
        <f t="shared" si="4"/>
        <v/>
      </c>
      <c r="BE121" s="164" t="str">
        <f t="shared" si="1"/>
        <v/>
      </c>
      <c r="BF121" s="164" t="str">
        <f t="shared" si="2"/>
        <v/>
      </c>
      <c r="BG121" s="164" t="str">
        <f t="shared" si="5"/>
        <v/>
      </c>
      <c r="BH121" s="168" t="str">
        <f t="shared" si="3"/>
        <v/>
      </c>
    </row>
    <row r="122">
      <c r="A122" s="154"/>
      <c r="B122" s="155"/>
      <c r="C122" s="155"/>
      <c r="D122" s="155"/>
      <c r="E122" s="155"/>
      <c r="F122" s="156"/>
      <c r="G122" s="157"/>
      <c r="H122" s="155"/>
      <c r="I122" s="155"/>
      <c r="J122" s="155"/>
      <c r="K122" s="156"/>
      <c r="L122" s="157"/>
      <c r="M122" s="155"/>
      <c r="N122" s="155"/>
      <c r="O122" s="155"/>
      <c r="P122" s="156"/>
      <c r="Q122" s="158"/>
      <c r="R122" s="155"/>
      <c r="S122" s="156"/>
      <c r="T122" s="158"/>
      <c r="U122" s="155"/>
      <c r="V122" s="156"/>
      <c r="W122" s="158"/>
      <c r="X122" s="155"/>
      <c r="Y122" s="156"/>
      <c r="Z122" s="159"/>
      <c r="AA122" s="155"/>
      <c r="AB122" s="156"/>
      <c r="AC122" s="180"/>
      <c r="AD122" s="155"/>
      <c r="AE122" s="155"/>
      <c r="AF122" s="161"/>
      <c r="AG122" s="155"/>
      <c r="AH122" s="155"/>
      <c r="AI122" s="155"/>
      <c r="AJ122" s="156"/>
      <c r="AK122" s="161"/>
      <c r="AL122" s="155"/>
      <c r="AM122" s="155"/>
      <c r="AN122" s="155"/>
      <c r="AO122" s="155"/>
      <c r="AP122" s="155"/>
      <c r="AQ122" s="155"/>
      <c r="AR122" s="155"/>
      <c r="AS122" s="155"/>
      <c r="AT122" s="155"/>
      <c r="AU122" s="155"/>
      <c r="AV122" s="155"/>
      <c r="AW122" s="155"/>
      <c r="AX122" s="155"/>
      <c r="AY122" s="161"/>
      <c r="AZ122" s="155"/>
      <c r="BA122" s="155"/>
      <c r="BB122" s="155"/>
      <c r="BC122" s="155"/>
      <c r="BD122" s="163" t="str">
        <f t="shared" si="4"/>
        <v/>
      </c>
      <c r="BE122" s="164" t="str">
        <f t="shared" si="1"/>
        <v/>
      </c>
      <c r="BF122" s="164" t="str">
        <f t="shared" si="2"/>
        <v/>
      </c>
      <c r="BG122" s="164" t="str">
        <f t="shared" si="5"/>
        <v/>
      </c>
      <c r="BH122" s="168" t="str">
        <f t="shared" si="3"/>
        <v/>
      </c>
    </row>
    <row r="123">
      <c r="A123" s="154"/>
      <c r="B123" s="155"/>
      <c r="C123" s="155"/>
      <c r="D123" s="155"/>
      <c r="E123" s="155"/>
      <c r="F123" s="156"/>
      <c r="G123" s="157"/>
      <c r="H123" s="155"/>
      <c r="I123" s="155"/>
      <c r="J123" s="155"/>
      <c r="K123" s="156"/>
      <c r="L123" s="157"/>
      <c r="M123" s="155"/>
      <c r="N123" s="155"/>
      <c r="O123" s="155"/>
      <c r="P123" s="156"/>
      <c r="Q123" s="158"/>
      <c r="R123" s="155"/>
      <c r="S123" s="156"/>
      <c r="T123" s="158"/>
      <c r="U123" s="155"/>
      <c r="V123" s="156"/>
      <c r="W123" s="158"/>
      <c r="X123" s="155"/>
      <c r="Y123" s="156"/>
      <c r="Z123" s="159"/>
      <c r="AA123" s="155"/>
      <c r="AB123" s="156"/>
      <c r="AC123" s="180"/>
      <c r="AD123" s="155"/>
      <c r="AE123" s="155"/>
      <c r="AF123" s="161"/>
      <c r="AG123" s="155"/>
      <c r="AH123" s="155"/>
      <c r="AI123" s="155"/>
      <c r="AJ123" s="156"/>
      <c r="AK123" s="161"/>
      <c r="AL123" s="155"/>
      <c r="AM123" s="155"/>
      <c r="AN123" s="155"/>
      <c r="AO123" s="155"/>
      <c r="AP123" s="155"/>
      <c r="AQ123" s="155"/>
      <c r="AR123" s="155"/>
      <c r="AS123" s="155"/>
      <c r="AT123" s="155"/>
      <c r="AU123" s="155"/>
      <c r="AV123" s="155"/>
      <c r="AW123" s="155"/>
      <c r="AX123" s="155"/>
      <c r="AY123" s="161"/>
      <c r="AZ123" s="155"/>
      <c r="BA123" s="155"/>
      <c r="BB123" s="155"/>
      <c r="BC123" s="155"/>
      <c r="BD123" s="163" t="str">
        <f t="shared" si="4"/>
        <v/>
      </c>
      <c r="BE123" s="164" t="str">
        <f t="shared" si="1"/>
        <v/>
      </c>
      <c r="BF123" s="164" t="str">
        <f t="shared" si="2"/>
        <v/>
      </c>
      <c r="BG123" s="164" t="str">
        <f t="shared" si="5"/>
        <v/>
      </c>
      <c r="BH123" s="168" t="str">
        <f t="shared" si="3"/>
        <v/>
      </c>
    </row>
    <row r="124">
      <c r="A124" s="154"/>
      <c r="B124" s="155"/>
      <c r="C124" s="155"/>
      <c r="D124" s="155"/>
      <c r="E124" s="155"/>
      <c r="F124" s="156"/>
      <c r="G124" s="157"/>
      <c r="H124" s="155"/>
      <c r="I124" s="155"/>
      <c r="J124" s="155"/>
      <c r="K124" s="156"/>
      <c r="L124" s="157"/>
      <c r="M124" s="155"/>
      <c r="N124" s="155"/>
      <c r="O124" s="155"/>
      <c r="P124" s="156"/>
      <c r="Q124" s="158"/>
      <c r="R124" s="155"/>
      <c r="S124" s="156"/>
      <c r="T124" s="158"/>
      <c r="U124" s="155"/>
      <c r="V124" s="156"/>
      <c r="W124" s="158"/>
      <c r="X124" s="155"/>
      <c r="Y124" s="156"/>
      <c r="Z124" s="159"/>
      <c r="AA124" s="155"/>
      <c r="AB124" s="156"/>
      <c r="AC124" s="180"/>
      <c r="AD124" s="155"/>
      <c r="AE124" s="155"/>
      <c r="AF124" s="161"/>
      <c r="AG124" s="155"/>
      <c r="AH124" s="155"/>
      <c r="AI124" s="155"/>
      <c r="AJ124" s="156"/>
      <c r="AK124" s="161"/>
      <c r="AL124" s="155"/>
      <c r="AM124" s="155"/>
      <c r="AN124" s="155"/>
      <c r="AO124" s="155"/>
      <c r="AP124" s="155"/>
      <c r="AQ124" s="155"/>
      <c r="AR124" s="155"/>
      <c r="AS124" s="155"/>
      <c r="AT124" s="155"/>
      <c r="AU124" s="155"/>
      <c r="AV124" s="155"/>
      <c r="AW124" s="155"/>
      <c r="AX124" s="155"/>
      <c r="AY124" s="161"/>
      <c r="AZ124" s="155"/>
      <c r="BA124" s="155"/>
      <c r="BB124" s="155"/>
      <c r="BC124" s="155"/>
      <c r="BD124" s="163" t="str">
        <f t="shared" si="4"/>
        <v/>
      </c>
      <c r="BE124" s="164" t="str">
        <f t="shared" si="1"/>
        <v/>
      </c>
      <c r="BF124" s="164" t="str">
        <f t="shared" si="2"/>
        <v/>
      </c>
      <c r="BG124" s="164" t="str">
        <f t="shared" si="5"/>
        <v/>
      </c>
      <c r="BH124" s="168" t="str">
        <f t="shared" si="3"/>
        <v/>
      </c>
    </row>
    <row r="125">
      <c r="A125" s="154"/>
      <c r="B125" s="155"/>
      <c r="C125" s="155"/>
      <c r="D125" s="155"/>
      <c r="E125" s="155"/>
      <c r="F125" s="156"/>
      <c r="G125" s="157"/>
      <c r="H125" s="155"/>
      <c r="I125" s="155"/>
      <c r="J125" s="155"/>
      <c r="K125" s="156"/>
      <c r="L125" s="157"/>
      <c r="M125" s="155"/>
      <c r="N125" s="155"/>
      <c r="O125" s="155"/>
      <c r="P125" s="156"/>
      <c r="Q125" s="158"/>
      <c r="R125" s="155"/>
      <c r="S125" s="156"/>
      <c r="T125" s="158"/>
      <c r="U125" s="155"/>
      <c r="V125" s="156"/>
      <c r="W125" s="158"/>
      <c r="X125" s="155"/>
      <c r="Y125" s="156"/>
      <c r="Z125" s="159"/>
      <c r="AA125" s="155"/>
      <c r="AB125" s="156"/>
      <c r="AC125" s="180"/>
      <c r="AD125" s="155"/>
      <c r="AE125" s="155"/>
      <c r="AF125" s="161"/>
      <c r="AG125" s="155"/>
      <c r="AH125" s="155"/>
      <c r="AI125" s="155"/>
      <c r="AJ125" s="156"/>
      <c r="AK125" s="161"/>
      <c r="AL125" s="155"/>
      <c r="AM125" s="155"/>
      <c r="AN125" s="155"/>
      <c r="AO125" s="155"/>
      <c r="AP125" s="155"/>
      <c r="AQ125" s="155"/>
      <c r="AR125" s="155"/>
      <c r="AS125" s="155"/>
      <c r="AT125" s="155"/>
      <c r="AU125" s="155"/>
      <c r="AV125" s="155"/>
      <c r="AW125" s="155"/>
      <c r="AX125" s="155"/>
      <c r="AY125" s="161"/>
      <c r="AZ125" s="155"/>
      <c r="BA125" s="155"/>
      <c r="BB125" s="155"/>
      <c r="BC125" s="155"/>
      <c r="BD125" s="163" t="str">
        <f t="shared" si="4"/>
        <v/>
      </c>
      <c r="BE125" s="164" t="str">
        <f t="shared" si="1"/>
        <v/>
      </c>
      <c r="BF125" s="164" t="str">
        <f t="shared" si="2"/>
        <v/>
      </c>
      <c r="BG125" s="164" t="str">
        <f t="shared" si="5"/>
        <v/>
      </c>
      <c r="BH125" s="168" t="str">
        <f t="shared" si="3"/>
        <v/>
      </c>
    </row>
    <row r="126">
      <c r="A126" s="154"/>
      <c r="B126" s="155"/>
      <c r="C126" s="155"/>
      <c r="D126" s="155"/>
      <c r="E126" s="155"/>
      <c r="F126" s="156"/>
      <c r="G126" s="157"/>
      <c r="H126" s="155"/>
      <c r="I126" s="155"/>
      <c r="J126" s="155"/>
      <c r="K126" s="156"/>
      <c r="L126" s="157"/>
      <c r="M126" s="155"/>
      <c r="N126" s="155"/>
      <c r="O126" s="155"/>
      <c r="P126" s="156"/>
      <c r="Q126" s="158"/>
      <c r="R126" s="155"/>
      <c r="S126" s="156"/>
      <c r="T126" s="158"/>
      <c r="U126" s="155"/>
      <c r="V126" s="156"/>
      <c r="W126" s="158"/>
      <c r="X126" s="155"/>
      <c r="Y126" s="156"/>
      <c r="Z126" s="159"/>
      <c r="AA126" s="155"/>
      <c r="AB126" s="156"/>
      <c r="AC126" s="180"/>
      <c r="AD126" s="155"/>
      <c r="AE126" s="155"/>
      <c r="AF126" s="161"/>
      <c r="AG126" s="155"/>
      <c r="AH126" s="155"/>
      <c r="AI126" s="155"/>
      <c r="AJ126" s="156"/>
      <c r="AK126" s="161"/>
      <c r="AL126" s="155"/>
      <c r="AM126" s="155"/>
      <c r="AN126" s="155"/>
      <c r="AO126" s="155"/>
      <c r="AP126" s="155"/>
      <c r="AQ126" s="155"/>
      <c r="AR126" s="155"/>
      <c r="AS126" s="155"/>
      <c r="AT126" s="155"/>
      <c r="AU126" s="155"/>
      <c r="AV126" s="155"/>
      <c r="AW126" s="155"/>
      <c r="AX126" s="155"/>
      <c r="AY126" s="161"/>
      <c r="AZ126" s="155"/>
      <c r="BA126" s="155"/>
      <c r="BB126" s="155"/>
      <c r="BC126" s="155"/>
      <c r="BD126" s="163" t="str">
        <f t="shared" si="4"/>
        <v/>
      </c>
      <c r="BE126" s="164" t="str">
        <f t="shared" si="1"/>
        <v/>
      </c>
      <c r="BF126" s="164" t="str">
        <f t="shared" si="2"/>
        <v/>
      </c>
      <c r="BG126" s="164" t="str">
        <f t="shared" si="5"/>
        <v/>
      </c>
      <c r="BH126" s="168" t="str">
        <f t="shared" si="3"/>
        <v/>
      </c>
    </row>
    <row r="127">
      <c r="A127" s="154"/>
      <c r="B127" s="155"/>
      <c r="C127" s="155"/>
      <c r="D127" s="155"/>
      <c r="E127" s="155"/>
      <c r="F127" s="156"/>
      <c r="G127" s="157"/>
      <c r="H127" s="155"/>
      <c r="I127" s="155"/>
      <c r="J127" s="155"/>
      <c r="K127" s="156"/>
      <c r="L127" s="157"/>
      <c r="M127" s="155"/>
      <c r="N127" s="155"/>
      <c r="O127" s="155"/>
      <c r="P127" s="156"/>
      <c r="Q127" s="158"/>
      <c r="R127" s="155"/>
      <c r="S127" s="156"/>
      <c r="T127" s="158"/>
      <c r="U127" s="155"/>
      <c r="V127" s="156"/>
      <c r="W127" s="158"/>
      <c r="X127" s="155"/>
      <c r="Y127" s="156"/>
      <c r="Z127" s="159"/>
      <c r="AA127" s="155"/>
      <c r="AB127" s="156"/>
      <c r="AC127" s="180"/>
      <c r="AD127" s="155"/>
      <c r="AE127" s="155"/>
      <c r="AF127" s="161"/>
      <c r="AG127" s="155"/>
      <c r="AH127" s="155"/>
      <c r="AI127" s="155"/>
      <c r="AJ127" s="156"/>
      <c r="AK127" s="161"/>
      <c r="AL127" s="155"/>
      <c r="AM127" s="155"/>
      <c r="AN127" s="155"/>
      <c r="AO127" s="155"/>
      <c r="AP127" s="155"/>
      <c r="AQ127" s="155"/>
      <c r="AR127" s="155"/>
      <c r="AS127" s="155"/>
      <c r="AT127" s="155"/>
      <c r="AU127" s="155"/>
      <c r="AV127" s="155"/>
      <c r="AW127" s="155"/>
      <c r="AX127" s="155"/>
      <c r="AY127" s="161"/>
      <c r="AZ127" s="155"/>
      <c r="BA127" s="155"/>
      <c r="BB127" s="155"/>
      <c r="BC127" s="155"/>
      <c r="BD127" s="163" t="str">
        <f t="shared" si="4"/>
        <v/>
      </c>
      <c r="BE127" s="164" t="str">
        <f t="shared" si="1"/>
        <v/>
      </c>
      <c r="BF127" s="164" t="str">
        <f t="shared" si="2"/>
        <v/>
      </c>
      <c r="BG127" s="164" t="str">
        <f t="shared" si="5"/>
        <v/>
      </c>
      <c r="BH127" s="168" t="str">
        <f t="shared" si="3"/>
        <v/>
      </c>
    </row>
    <row r="128">
      <c r="A128" s="154"/>
      <c r="B128" s="155"/>
      <c r="C128" s="155"/>
      <c r="D128" s="155"/>
      <c r="E128" s="155"/>
      <c r="F128" s="156"/>
      <c r="G128" s="157"/>
      <c r="H128" s="155"/>
      <c r="I128" s="155"/>
      <c r="J128" s="155"/>
      <c r="K128" s="156"/>
      <c r="L128" s="157"/>
      <c r="M128" s="155"/>
      <c r="N128" s="155"/>
      <c r="O128" s="155"/>
      <c r="P128" s="156"/>
      <c r="Q128" s="158"/>
      <c r="R128" s="155"/>
      <c r="S128" s="156"/>
      <c r="T128" s="158"/>
      <c r="U128" s="155"/>
      <c r="V128" s="156"/>
      <c r="W128" s="158"/>
      <c r="X128" s="155"/>
      <c r="Y128" s="156"/>
      <c r="Z128" s="159"/>
      <c r="AA128" s="155"/>
      <c r="AB128" s="156"/>
      <c r="AC128" s="180"/>
      <c r="AD128" s="155"/>
      <c r="AE128" s="155"/>
      <c r="AF128" s="161"/>
      <c r="AG128" s="155"/>
      <c r="AH128" s="155"/>
      <c r="AI128" s="155"/>
      <c r="AJ128" s="156"/>
      <c r="AK128" s="161"/>
      <c r="AL128" s="155"/>
      <c r="AM128" s="155"/>
      <c r="AN128" s="155"/>
      <c r="AO128" s="155"/>
      <c r="AP128" s="155"/>
      <c r="AQ128" s="155"/>
      <c r="AR128" s="155"/>
      <c r="AS128" s="155"/>
      <c r="AT128" s="155"/>
      <c r="AU128" s="155"/>
      <c r="AV128" s="155"/>
      <c r="AW128" s="155"/>
      <c r="AX128" s="155"/>
      <c r="AY128" s="161"/>
      <c r="AZ128" s="155"/>
      <c r="BA128" s="155"/>
      <c r="BB128" s="155"/>
      <c r="BC128" s="155"/>
      <c r="BD128" s="163" t="str">
        <f t="shared" si="4"/>
        <v/>
      </c>
      <c r="BE128" s="164" t="str">
        <f t="shared" si="1"/>
        <v/>
      </c>
      <c r="BF128" s="164" t="str">
        <f t="shared" si="2"/>
        <v/>
      </c>
      <c r="BG128" s="164" t="str">
        <f t="shared" si="5"/>
        <v/>
      </c>
      <c r="BH128" s="168" t="str">
        <f t="shared" si="3"/>
        <v/>
      </c>
    </row>
    <row r="129">
      <c r="A129" s="154"/>
      <c r="B129" s="155"/>
      <c r="C129" s="155"/>
      <c r="D129" s="155"/>
      <c r="E129" s="155"/>
      <c r="F129" s="156"/>
      <c r="G129" s="157"/>
      <c r="H129" s="155"/>
      <c r="I129" s="155"/>
      <c r="J129" s="155"/>
      <c r="K129" s="156"/>
      <c r="L129" s="157"/>
      <c r="M129" s="155"/>
      <c r="N129" s="155"/>
      <c r="O129" s="155"/>
      <c r="P129" s="156"/>
      <c r="Q129" s="158"/>
      <c r="R129" s="155"/>
      <c r="S129" s="156"/>
      <c r="T129" s="158"/>
      <c r="U129" s="155"/>
      <c r="V129" s="156"/>
      <c r="W129" s="158"/>
      <c r="X129" s="155"/>
      <c r="Y129" s="156"/>
      <c r="Z129" s="159"/>
      <c r="AA129" s="155"/>
      <c r="AB129" s="156"/>
      <c r="AC129" s="180"/>
      <c r="AD129" s="155"/>
      <c r="AE129" s="155"/>
      <c r="AF129" s="161"/>
      <c r="AG129" s="155"/>
      <c r="AH129" s="155"/>
      <c r="AI129" s="155"/>
      <c r="AJ129" s="156"/>
      <c r="AK129" s="161"/>
      <c r="AL129" s="155"/>
      <c r="AM129" s="155"/>
      <c r="AN129" s="155"/>
      <c r="AO129" s="155"/>
      <c r="AP129" s="155"/>
      <c r="AQ129" s="155"/>
      <c r="AR129" s="155"/>
      <c r="AS129" s="155"/>
      <c r="AT129" s="155"/>
      <c r="AU129" s="155"/>
      <c r="AV129" s="155"/>
      <c r="AW129" s="155"/>
      <c r="AX129" s="155"/>
      <c r="AY129" s="161"/>
      <c r="AZ129" s="155"/>
      <c r="BA129" s="155"/>
      <c r="BB129" s="155"/>
      <c r="BC129" s="155"/>
      <c r="BD129" s="163" t="str">
        <f t="shared" si="4"/>
        <v/>
      </c>
      <c r="BE129" s="164" t="str">
        <f t="shared" si="1"/>
        <v/>
      </c>
      <c r="BF129" s="164" t="str">
        <f t="shared" si="2"/>
        <v/>
      </c>
      <c r="BG129" s="164" t="str">
        <f t="shared" si="5"/>
        <v/>
      </c>
      <c r="BH129" s="168" t="str">
        <f t="shared" si="3"/>
        <v/>
      </c>
    </row>
    <row r="130">
      <c r="A130" s="154"/>
      <c r="B130" s="155"/>
      <c r="C130" s="155"/>
      <c r="D130" s="155"/>
      <c r="E130" s="155"/>
      <c r="F130" s="156"/>
      <c r="G130" s="157"/>
      <c r="H130" s="155"/>
      <c r="I130" s="155"/>
      <c r="J130" s="155"/>
      <c r="K130" s="156"/>
      <c r="L130" s="157"/>
      <c r="M130" s="155"/>
      <c r="N130" s="155"/>
      <c r="O130" s="155"/>
      <c r="P130" s="156"/>
      <c r="Q130" s="158"/>
      <c r="R130" s="155"/>
      <c r="S130" s="156"/>
      <c r="T130" s="158"/>
      <c r="U130" s="155"/>
      <c r="V130" s="156"/>
      <c r="W130" s="158"/>
      <c r="X130" s="155"/>
      <c r="Y130" s="156"/>
      <c r="Z130" s="159"/>
      <c r="AA130" s="155"/>
      <c r="AB130" s="156"/>
      <c r="AC130" s="180"/>
      <c r="AD130" s="155"/>
      <c r="AE130" s="155"/>
      <c r="AF130" s="161"/>
      <c r="AG130" s="155"/>
      <c r="AH130" s="155"/>
      <c r="AI130" s="155"/>
      <c r="AJ130" s="156"/>
      <c r="AK130" s="161"/>
      <c r="AL130" s="155"/>
      <c r="AM130" s="155"/>
      <c r="AN130" s="155"/>
      <c r="AO130" s="155"/>
      <c r="AP130" s="155"/>
      <c r="AQ130" s="155"/>
      <c r="AR130" s="155"/>
      <c r="AS130" s="155"/>
      <c r="AT130" s="155"/>
      <c r="AU130" s="155"/>
      <c r="AV130" s="155"/>
      <c r="AW130" s="155"/>
      <c r="AX130" s="155"/>
      <c r="AY130" s="161"/>
      <c r="AZ130" s="155"/>
      <c r="BA130" s="155"/>
      <c r="BB130" s="155"/>
      <c r="BC130" s="155"/>
      <c r="BD130" s="163" t="str">
        <f t="shared" si="4"/>
        <v/>
      </c>
      <c r="BE130" s="164" t="str">
        <f t="shared" si="1"/>
        <v/>
      </c>
      <c r="BF130" s="164" t="str">
        <f t="shared" si="2"/>
        <v/>
      </c>
      <c r="BG130" s="164" t="str">
        <f t="shared" si="5"/>
        <v/>
      </c>
      <c r="BH130" s="168" t="str">
        <f t="shared" si="3"/>
        <v/>
      </c>
    </row>
    <row r="131">
      <c r="A131" s="154"/>
      <c r="B131" s="155"/>
      <c r="C131" s="155"/>
      <c r="D131" s="155"/>
      <c r="E131" s="155"/>
      <c r="F131" s="156"/>
      <c r="G131" s="157"/>
      <c r="H131" s="155"/>
      <c r="I131" s="155"/>
      <c r="J131" s="155"/>
      <c r="K131" s="156"/>
      <c r="L131" s="157"/>
      <c r="M131" s="155"/>
      <c r="N131" s="155"/>
      <c r="O131" s="155"/>
      <c r="P131" s="156"/>
      <c r="Q131" s="158"/>
      <c r="R131" s="155"/>
      <c r="S131" s="156"/>
      <c r="T131" s="158"/>
      <c r="U131" s="155"/>
      <c r="V131" s="156"/>
      <c r="W131" s="158"/>
      <c r="X131" s="155"/>
      <c r="Y131" s="156"/>
      <c r="Z131" s="159"/>
      <c r="AA131" s="155"/>
      <c r="AB131" s="156"/>
      <c r="AC131" s="180"/>
      <c r="AD131" s="155"/>
      <c r="AE131" s="155"/>
      <c r="AF131" s="161"/>
      <c r="AG131" s="155"/>
      <c r="AH131" s="155"/>
      <c r="AI131" s="155"/>
      <c r="AJ131" s="156"/>
      <c r="AK131" s="161"/>
      <c r="AL131" s="155"/>
      <c r="AM131" s="155"/>
      <c r="AN131" s="155"/>
      <c r="AO131" s="155"/>
      <c r="AP131" s="155"/>
      <c r="AQ131" s="155"/>
      <c r="AR131" s="155"/>
      <c r="AS131" s="155"/>
      <c r="AT131" s="155"/>
      <c r="AU131" s="155"/>
      <c r="AV131" s="155"/>
      <c r="AW131" s="155"/>
      <c r="AX131" s="155"/>
      <c r="AY131" s="161"/>
      <c r="AZ131" s="155"/>
      <c r="BA131" s="155"/>
      <c r="BB131" s="155"/>
      <c r="BC131" s="155"/>
      <c r="BD131" s="163" t="str">
        <f t="shared" si="4"/>
        <v/>
      </c>
      <c r="BE131" s="164" t="str">
        <f t="shared" si="1"/>
        <v/>
      </c>
      <c r="BF131" s="164" t="str">
        <f t="shared" si="2"/>
        <v/>
      </c>
      <c r="BG131" s="164" t="str">
        <f t="shared" si="5"/>
        <v/>
      </c>
      <c r="BH131" s="168" t="str">
        <f t="shared" si="3"/>
        <v/>
      </c>
    </row>
    <row r="132">
      <c r="A132" s="154"/>
      <c r="B132" s="155"/>
      <c r="C132" s="155"/>
      <c r="D132" s="155"/>
      <c r="E132" s="155"/>
      <c r="F132" s="156"/>
      <c r="G132" s="157"/>
      <c r="H132" s="155"/>
      <c r="I132" s="155"/>
      <c r="J132" s="155"/>
      <c r="K132" s="156"/>
      <c r="L132" s="157"/>
      <c r="M132" s="155"/>
      <c r="N132" s="155"/>
      <c r="O132" s="155"/>
      <c r="P132" s="156"/>
      <c r="Q132" s="158"/>
      <c r="R132" s="155"/>
      <c r="S132" s="156"/>
      <c r="T132" s="158"/>
      <c r="U132" s="155"/>
      <c r="V132" s="156"/>
      <c r="W132" s="158"/>
      <c r="X132" s="155"/>
      <c r="Y132" s="156"/>
      <c r="Z132" s="159"/>
      <c r="AA132" s="155"/>
      <c r="AB132" s="156"/>
      <c r="AC132" s="180"/>
      <c r="AD132" s="155"/>
      <c r="AE132" s="155"/>
      <c r="AF132" s="161"/>
      <c r="AG132" s="155"/>
      <c r="AH132" s="155"/>
      <c r="AI132" s="155"/>
      <c r="AJ132" s="156"/>
      <c r="AK132" s="161"/>
      <c r="AL132" s="155"/>
      <c r="AM132" s="155"/>
      <c r="AN132" s="155"/>
      <c r="AO132" s="155"/>
      <c r="AP132" s="155"/>
      <c r="AQ132" s="155"/>
      <c r="AR132" s="155"/>
      <c r="AS132" s="155"/>
      <c r="AT132" s="155"/>
      <c r="AU132" s="155"/>
      <c r="AV132" s="155"/>
      <c r="AW132" s="155"/>
      <c r="AX132" s="155"/>
      <c r="AY132" s="161"/>
      <c r="AZ132" s="155"/>
      <c r="BA132" s="155"/>
      <c r="BB132" s="155"/>
      <c r="BC132" s="155"/>
      <c r="BD132" s="163" t="str">
        <f t="shared" si="4"/>
        <v/>
      </c>
      <c r="BE132" s="164" t="str">
        <f t="shared" si="1"/>
        <v/>
      </c>
      <c r="BF132" s="164" t="str">
        <f t="shared" si="2"/>
        <v/>
      </c>
      <c r="BG132" s="164" t="str">
        <f t="shared" si="5"/>
        <v/>
      </c>
      <c r="BH132" s="168" t="str">
        <f t="shared" si="3"/>
        <v/>
      </c>
    </row>
    <row r="133">
      <c r="A133" s="154"/>
      <c r="B133" s="155"/>
      <c r="C133" s="155"/>
      <c r="D133" s="155"/>
      <c r="E133" s="155"/>
      <c r="F133" s="156"/>
      <c r="G133" s="157"/>
      <c r="H133" s="155"/>
      <c r="I133" s="155"/>
      <c r="J133" s="155"/>
      <c r="K133" s="156"/>
      <c r="L133" s="157"/>
      <c r="M133" s="155"/>
      <c r="N133" s="155"/>
      <c r="O133" s="155"/>
      <c r="P133" s="156"/>
      <c r="Q133" s="158"/>
      <c r="R133" s="155"/>
      <c r="S133" s="156"/>
      <c r="T133" s="158"/>
      <c r="U133" s="155"/>
      <c r="V133" s="156"/>
      <c r="W133" s="158"/>
      <c r="X133" s="155"/>
      <c r="Y133" s="156"/>
      <c r="Z133" s="159"/>
      <c r="AA133" s="155"/>
      <c r="AB133" s="156"/>
      <c r="AC133" s="180"/>
      <c r="AD133" s="155"/>
      <c r="AE133" s="155"/>
      <c r="AF133" s="161"/>
      <c r="AG133" s="155"/>
      <c r="AH133" s="155"/>
      <c r="AI133" s="155"/>
      <c r="AJ133" s="156"/>
      <c r="AK133" s="161"/>
      <c r="AL133" s="155"/>
      <c r="AM133" s="155"/>
      <c r="AN133" s="155"/>
      <c r="AO133" s="155"/>
      <c r="AP133" s="155"/>
      <c r="AQ133" s="155"/>
      <c r="AR133" s="155"/>
      <c r="AS133" s="155"/>
      <c r="AT133" s="155"/>
      <c r="AU133" s="155"/>
      <c r="AV133" s="155"/>
      <c r="AW133" s="155"/>
      <c r="AX133" s="155"/>
      <c r="AY133" s="161"/>
      <c r="AZ133" s="155"/>
      <c r="BA133" s="155"/>
      <c r="BB133" s="155"/>
      <c r="BC133" s="155"/>
      <c r="BD133" s="163" t="str">
        <f t="shared" si="4"/>
        <v/>
      </c>
      <c r="BE133" s="164" t="str">
        <f t="shared" si="1"/>
        <v/>
      </c>
      <c r="BF133" s="164" t="str">
        <f t="shared" si="2"/>
        <v/>
      </c>
      <c r="BG133" s="164" t="str">
        <f t="shared" si="5"/>
        <v/>
      </c>
      <c r="BH133" s="168" t="str">
        <f t="shared" si="3"/>
        <v/>
      </c>
    </row>
    <row r="134">
      <c r="A134" s="154"/>
      <c r="B134" s="155"/>
      <c r="C134" s="155"/>
      <c r="D134" s="155"/>
      <c r="E134" s="155"/>
      <c r="F134" s="156"/>
      <c r="G134" s="157"/>
      <c r="H134" s="155"/>
      <c r="I134" s="155"/>
      <c r="J134" s="155"/>
      <c r="K134" s="156"/>
      <c r="L134" s="157"/>
      <c r="M134" s="155"/>
      <c r="N134" s="155"/>
      <c r="O134" s="155"/>
      <c r="P134" s="156"/>
      <c r="Q134" s="158"/>
      <c r="R134" s="155"/>
      <c r="S134" s="156"/>
      <c r="T134" s="158"/>
      <c r="U134" s="155"/>
      <c r="V134" s="156"/>
      <c r="W134" s="158"/>
      <c r="X134" s="155"/>
      <c r="Y134" s="156"/>
      <c r="Z134" s="159"/>
      <c r="AA134" s="155"/>
      <c r="AB134" s="156"/>
      <c r="AC134" s="180"/>
      <c r="AD134" s="155"/>
      <c r="AE134" s="155"/>
      <c r="AF134" s="161"/>
      <c r="AG134" s="155"/>
      <c r="AH134" s="155"/>
      <c r="AI134" s="155"/>
      <c r="AJ134" s="156"/>
      <c r="AK134" s="161"/>
      <c r="AL134" s="155"/>
      <c r="AM134" s="155"/>
      <c r="AN134" s="155"/>
      <c r="AO134" s="155"/>
      <c r="AP134" s="155"/>
      <c r="AQ134" s="155"/>
      <c r="AR134" s="155"/>
      <c r="AS134" s="155"/>
      <c r="AT134" s="155"/>
      <c r="AU134" s="155"/>
      <c r="AV134" s="155"/>
      <c r="AW134" s="155"/>
      <c r="AX134" s="155"/>
      <c r="AY134" s="161"/>
      <c r="AZ134" s="155"/>
      <c r="BA134" s="155"/>
      <c r="BB134" s="155"/>
      <c r="BC134" s="155"/>
      <c r="BD134" s="163" t="str">
        <f t="shared" si="4"/>
        <v/>
      </c>
      <c r="BE134" s="164" t="str">
        <f t="shared" si="1"/>
        <v/>
      </c>
      <c r="BF134" s="164" t="str">
        <f t="shared" si="2"/>
        <v/>
      </c>
      <c r="BG134" s="164" t="str">
        <f t="shared" si="5"/>
        <v/>
      </c>
      <c r="BH134" s="168" t="str">
        <f t="shared" si="3"/>
        <v/>
      </c>
    </row>
    <row r="135">
      <c r="A135" s="154"/>
      <c r="B135" s="155"/>
      <c r="C135" s="155"/>
      <c r="D135" s="155"/>
      <c r="E135" s="155"/>
      <c r="F135" s="156"/>
      <c r="G135" s="157"/>
      <c r="H135" s="155"/>
      <c r="I135" s="155"/>
      <c r="J135" s="155"/>
      <c r="K135" s="156"/>
      <c r="L135" s="157"/>
      <c r="M135" s="155"/>
      <c r="N135" s="155"/>
      <c r="O135" s="155"/>
      <c r="P135" s="156"/>
      <c r="Q135" s="158"/>
      <c r="R135" s="155"/>
      <c r="S135" s="156"/>
      <c r="T135" s="158"/>
      <c r="U135" s="155"/>
      <c r="V135" s="156"/>
      <c r="W135" s="158"/>
      <c r="X135" s="155"/>
      <c r="Y135" s="156"/>
      <c r="Z135" s="159"/>
      <c r="AA135" s="155"/>
      <c r="AB135" s="156"/>
      <c r="AC135" s="180"/>
      <c r="AD135" s="155"/>
      <c r="AE135" s="155"/>
      <c r="AF135" s="161"/>
      <c r="AG135" s="155"/>
      <c r="AH135" s="155"/>
      <c r="AI135" s="155"/>
      <c r="AJ135" s="156"/>
      <c r="AK135" s="161"/>
      <c r="AL135" s="155"/>
      <c r="AM135" s="155"/>
      <c r="AN135" s="155"/>
      <c r="AO135" s="155"/>
      <c r="AP135" s="155"/>
      <c r="AQ135" s="155"/>
      <c r="AR135" s="155"/>
      <c r="AS135" s="155"/>
      <c r="AT135" s="155"/>
      <c r="AU135" s="155"/>
      <c r="AV135" s="155"/>
      <c r="AW135" s="155"/>
      <c r="AX135" s="155"/>
      <c r="AY135" s="161"/>
      <c r="AZ135" s="155"/>
      <c r="BA135" s="155"/>
      <c r="BB135" s="155"/>
      <c r="BC135" s="155"/>
      <c r="BD135" s="163" t="str">
        <f t="shared" si="4"/>
        <v/>
      </c>
      <c r="BE135" s="164" t="str">
        <f t="shared" si="1"/>
        <v/>
      </c>
      <c r="BF135" s="164" t="str">
        <f t="shared" si="2"/>
        <v/>
      </c>
      <c r="BG135" s="164" t="str">
        <f t="shared" si="5"/>
        <v/>
      </c>
      <c r="BH135" s="168" t="str">
        <f t="shared" si="3"/>
        <v/>
      </c>
    </row>
    <row r="136">
      <c r="A136" s="154"/>
      <c r="B136" s="155"/>
      <c r="C136" s="155"/>
      <c r="D136" s="155"/>
      <c r="E136" s="155"/>
      <c r="F136" s="156"/>
      <c r="G136" s="157"/>
      <c r="H136" s="155"/>
      <c r="I136" s="155"/>
      <c r="J136" s="155"/>
      <c r="K136" s="156"/>
      <c r="L136" s="157"/>
      <c r="M136" s="155"/>
      <c r="N136" s="155"/>
      <c r="O136" s="155"/>
      <c r="P136" s="156"/>
      <c r="Q136" s="158"/>
      <c r="R136" s="155"/>
      <c r="S136" s="156"/>
      <c r="T136" s="158"/>
      <c r="U136" s="155"/>
      <c r="V136" s="156"/>
      <c r="W136" s="158"/>
      <c r="X136" s="155"/>
      <c r="Y136" s="156"/>
      <c r="Z136" s="159"/>
      <c r="AA136" s="155"/>
      <c r="AB136" s="156"/>
      <c r="AC136" s="180"/>
      <c r="AD136" s="155"/>
      <c r="AE136" s="155"/>
      <c r="AF136" s="161"/>
      <c r="AG136" s="155"/>
      <c r="AH136" s="155"/>
      <c r="AI136" s="155"/>
      <c r="AJ136" s="156"/>
      <c r="AK136" s="161"/>
      <c r="AL136" s="155"/>
      <c r="AM136" s="155"/>
      <c r="AN136" s="155"/>
      <c r="AO136" s="155"/>
      <c r="AP136" s="155"/>
      <c r="AQ136" s="155"/>
      <c r="AR136" s="155"/>
      <c r="AS136" s="155"/>
      <c r="AT136" s="155"/>
      <c r="AU136" s="155"/>
      <c r="AV136" s="155"/>
      <c r="AW136" s="155"/>
      <c r="AX136" s="155"/>
      <c r="AY136" s="161"/>
      <c r="AZ136" s="155"/>
      <c r="BA136" s="155"/>
      <c r="BB136" s="155"/>
      <c r="BC136" s="155"/>
      <c r="BD136" s="163" t="str">
        <f t="shared" si="4"/>
        <v/>
      </c>
      <c r="BE136" s="164" t="str">
        <f t="shared" si="1"/>
        <v/>
      </c>
      <c r="BF136" s="164" t="str">
        <f t="shared" si="2"/>
        <v/>
      </c>
      <c r="BG136" s="164" t="str">
        <f t="shared" si="5"/>
        <v/>
      </c>
      <c r="BH136" s="168" t="str">
        <f t="shared" si="3"/>
        <v/>
      </c>
    </row>
    <row r="137">
      <c r="A137" s="154"/>
      <c r="B137" s="155"/>
      <c r="C137" s="155"/>
      <c r="D137" s="155"/>
      <c r="E137" s="155"/>
      <c r="F137" s="156"/>
      <c r="G137" s="157"/>
      <c r="H137" s="155"/>
      <c r="I137" s="155"/>
      <c r="J137" s="155"/>
      <c r="K137" s="156"/>
      <c r="L137" s="157"/>
      <c r="M137" s="155"/>
      <c r="N137" s="155"/>
      <c r="O137" s="155"/>
      <c r="P137" s="156"/>
      <c r="Q137" s="158"/>
      <c r="R137" s="155"/>
      <c r="S137" s="156"/>
      <c r="T137" s="158"/>
      <c r="U137" s="155"/>
      <c r="V137" s="156"/>
      <c r="W137" s="158"/>
      <c r="X137" s="155"/>
      <c r="Y137" s="156"/>
      <c r="Z137" s="159"/>
      <c r="AA137" s="155"/>
      <c r="AB137" s="156"/>
      <c r="AC137" s="180"/>
      <c r="AD137" s="155"/>
      <c r="AE137" s="155"/>
      <c r="AF137" s="161"/>
      <c r="AG137" s="155"/>
      <c r="AH137" s="155"/>
      <c r="AI137" s="155"/>
      <c r="AJ137" s="156"/>
      <c r="AK137" s="161"/>
      <c r="AL137" s="155"/>
      <c r="AM137" s="155"/>
      <c r="AN137" s="155"/>
      <c r="AO137" s="155"/>
      <c r="AP137" s="155"/>
      <c r="AQ137" s="155"/>
      <c r="AR137" s="155"/>
      <c r="AS137" s="155"/>
      <c r="AT137" s="155"/>
      <c r="AU137" s="155"/>
      <c r="AV137" s="155"/>
      <c r="AW137" s="155"/>
      <c r="AX137" s="155"/>
      <c r="AY137" s="161"/>
      <c r="AZ137" s="155"/>
      <c r="BA137" s="155"/>
      <c r="BB137" s="155"/>
      <c r="BC137" s="155"/>
      <c r="BD137" s="163" t="str">
        <f t="shared" si="4"/>
        <v/>
      </c>
      <c r="BE137" s="164" t="str">
        <f t="shared" si="1"/>
        <v/>
      </c>
      <c r="BF137" s="164" t="str">
        <f t="shared" si="2"/>
        <v/>
      </c>
      <c r="BG137" s="164" t="str">
        <f t="shared" si="5"/>
        <v/>
      </c>
      <c r="BH137" s="168" t="str">
        <f t="shared" si="3"/>
        <v/>
      </c>
    </row>
    <row r="138">
      <c r="A138" s="154"/>
      <c r="B138" s="155"/>
      <c r="C138" s="155"/>
      <c r="D138" s="155"/>
      <c r="E138" s="155"/>
      <c r="F138" s="156"/>
      <c r="G138" s="157"/>
      <c r="H138" s="155"/>
      <c r="I138" s="155"/>
      <c r="J138" s="155"/>
      <c r="K138" s="156"/>
      <c r="L138" s="157"/>
      <c r="M138" s="155"/>
      <c r="N138" s="155"/>
      <c r="O138" s="155"/>
      <c r="P138" s="156"/>
      <c r="Q138" s="158"/>
      <c r="R138" s="155"/>
      <c r="S138" s="156"/>
      <c r="T138" s="158"/>
      <c r="U138" s="155"/>
      <c r="V138" s="156"/>
      <c r="W138" s="158"/>
      <c r="X138" s="155"/>
      <c r="Y138" s="156"/>
      <c r="Z138" s="159"/>
      <c r="AA138" s="155"/>
      <c r="AB138" s="156"/>
      <c r="AC138" s="180"/>
      <c r="AD138" s="155"/>
      <c r="AE138" s="155"/>
      <c r="AF138" s="161"/>
      <c r="AG138" s="155"/>
      <c r="AH138" s="155"/>
      <c r="AI138" s="155"/>
      <c r="AJ138" s="156"/>
      <c r="AK138" s="161"/>
      <c r="AL138" s="155"/>
      <c r="AM138" s="155"/>
      <c r="AN138" s="155"/>
      <c r="AO138" s="155"/>
      <c r="AP138" s="155"/>
      <c r="AQ138" s="155"/>
      <c r="AR138" s="155"/>
      <c r="AS138" s="155"/>
      <c r="AT138" s="155"/>
      <c r="AU138" s="155"/>
      <c r="AV138" s="155"/>
      <c r="AW138" s="155"/>
      <c r="AX138" s="155"/>
      <c r="AY138" s="161"/>
      <c r="AZ138" s="155"/>
      <c r="BA138" s="155"/>
      <c r="BB138" s="155"/>
      <c r="BC138" s="155"/>
      <c r="BD138" s="163" t="str">
        <f t="shared" si="4"/>
        <v/>
      </c>
      <c r="BE138" s="164" t="str">
        <f t="shared" si="1"/>
        <v/>
      </c>
      <c r="BF138" s="164" t="str">
        <f t="shared" si="2"/>
        <v/>
      </c>
      <c r="BG138" s="164" t="str">
        <f t="shared" si="5"/>
        <v/>
      </c>
      <c r="BH138" s="168" t="str">
        <f t="shared" si="3"/>
        <v/>
      </c>
    </row>
    <row r="139">
      <c r="A139" s="154"/>
      <c r="B139" s="155"/>
      <c r="C139" s="155"/>
      <c r="D139" s="155"/>
      <c r="E139" s="155"/>
      <c r="F139" s="156"/>
      <c r="G139" s="157"/>
      <c r="H139" s="155"/>
      <c r="I139" s="155"/>
      <c r="J139" s="155"/>
      <c r="K139" s="156"/>
      <c r="L139" s="157"/>
      <c r="M139" s="155"/>
      <c r="N139" s="155"/>
      <c r="O139" s="155"/>
      <c r="P139" s="156"/>
      <c r="Q139" s="158"/>
      <c r="R139" s="155"/>
      <c r="S139" s="156"/>
      <c r="T139" s="158"/>
      <c r="U139" s="155"/>
      <c r="V139" s="156"/>
      <c r="W139" s="158"/>
      <c r="X139" s="155"/>
      <c r="Y139" s="156"/>
      <c r="Z139" s="159"/>
      <c r="AA139" s="155"/>
      <c r="AB139" s="156"/>
      <c r="AC139" s="180"/>
      <c r="AD139" s="155"/>
      <c r="AE139" s="155"/>
      <c r="AF139" s="161"/>
      <c r="AG139" s="155"/>
      <c r="AH139" s="155"/>
      <c r="AI139" s="155"/>
      <c r="AJ139" s="156"/>
      <c r="AK139" s="161"/>
      <c r="AL139" s="155"/>
      <c r="AM139" s="155"/>
      <c r="AN139" s="155"/>
      <c r="AO139" s="155"/>
      <c r="AP139" s="155"/>
      <c r="AQ139" s="155"/>
      <c r="AR139" s="155"/>
      <c r="AS139" s="155"/>
      <c r="AT139" s="155"/>
      <c r="AU139" s="155"/>
      <c r="AV139" s="155"/>
      <c r="AW139" s="155"/>
      <c r="AX139" s="155"/>
      <c r="AY139" s="161"/>
      <c r="AZ139" s="155"/>
      <c r="BA139" s="155"/>
      <c r="BB139" s="155"/>
      <c r="BC139" s="155"/>
      <c r="BD139" s="163" t="str">
        <f t="shared" si="4"/>
        <v/>
      </c>
      <c r="BE139" s="164" t="str">
        <f t="shared" si="1"/>
        <v/>
      </c>
      <c r="BF139" s="164" t="str">
        <f t="shared" si="2"/>
        <v/>
      </c>
      <c r="BG139" s="164" t="str">
        <f t="shared" si="5"/>
        <v/>
      </c>
      <c r="BH139" s="168" t="str">
        <f t="shared" si="3"/>
        <v/>
      </c>
    </row>
    <row r="140">
      <c r="A140" s="154"/>
      <c r="B140" s="155"/>
      <c r="C140" s="155"/>
      <c r="D140" s="155"/>
      <c r="E140" s="155"/>
      <c r="F140" s="156"/>
      <c r="G140" s="157"/>
      <c r="H140" s="155"/>
      <c r="I140" s="155"/>
      <c r="J140" s="155"/>
      <c r="K140" s="156"/>
      <c r="L140" s="157"/>
      <c r="M140" s="155"/>
      <c r="N140" s="155"/>
      <c r="O140" s="155"/>
      <c r="P140" s="156"/>
      <c r="Q140" s="158"/>
      <c r="R140" s="155"/>
      <c r="S140" s="156"/>
      <c r="T140" s="158"/>
      <c r="U140" s="155"/>
      <c r="V140" s="156"/>
      <c r="W140" s="158"/>
      <c r="X140" s="155"/>
      <c r="Y140" s="156"/>
      <c r="Z140" s="159"/>
      <c r="AA140" s="155"/>
      <c r="AB140" s="156"/>
      <c r="AC140" s="180"/>
      <c r="AD140" s="155"/>
      <c r="AE140" s="155"/>
      <c r="AF140" s="161"/>
      <c r="AG140" s="155"/>
      <c r="AH140" s="155"/>
      <c r="AI140" s="155"/>
      <c r="AJ140" s="156"/>
      <c r="AK140" s="161"/>
      <c r="AL140" s="155"/>
      <c r="AM140" s="155"/>
      <c r="AN140" s="155"/>
      <c r="AO140" s="155"/>
      <c r="AP140" s="155"/>
      <c r="AQ140" s="155"/>
      <c r="AR140" s="155"/>
      <c r="AS140" s="155"/>
      <c r="AT140" s="155"/>
      <c r="AU140" s="155"/>
      <c r="AV140" s="155"/>
      <c r="AW140" s="155"/>
      <c r="AX140" s="155"/>
      <c r="AY140" s="161"/>
      <c r="AZ140" s="155"/>
      <c r="BA140" s="155"/>
      <c r="BB140" s="155"/>
      <c r="BC140" s="155"/>
      <c r="BD140" s="163" t="str">
        <f t="shared" si="4"/>
        <v/>
      </c>
      <c r="BE140" s="164" t="str">
        <f t="shared" si="1"/>
        <v/>
      </c>
      <c r="BF140" s="164" t="str">
        <f t="shared" si="2"/>
        <v/>
      </c>
      <c r="BG140" s="164" t="str">
        <f t="shared" si="5"/>
        <v/>
      </c>
      <c r="BH140" s="168" t="str">
        <f t="shared" si="3"/>
        <v/>
      </c>
    </row>
    <row r="141">
      <c r="A141" s="154"/>
      <c r="B141" s="155"/>
      <c r="C141" s="155"/>
      <c r="D141" s="155"/>
      <c r="E141" s="155"/>
      <c r="F141" s="156"/>
      <c r="G141" s="157"/>
      <c r="H141" s="155"/>
      <c r="I141" s="155"/>
      <c r="J141" s="155"/>
      <c r="K141" s="156"/>
      <c r="L141" s="157"/>
      <c r="M141" s="155"/>
      <c r="N141" s="155"/>
      <c r="O141" s="155"/>
      <c r="P141" s="156"/>
      <c r="Q141" s="158"/>
      <c r="R141" s="155"/>
      <c r="S141" s="156"/>
      <c r="T141" s="158"/>
      <c r="U141" s="155"/>
      <c r="V141" s="156"/>
      <c r="W141" s="158"/>
      <c r="X141" s="155"/>
      <c r="Y141" s="156"/>
      <c r="Z141" s="159"/>
      <c r="AA141" s="155"/>
      <c r="AB141" s="156"/>
      <c r="AC141" s="180"/>
      <c r="AD141" s="155"/>
      <c r="AE141" s="155"/>
      <c r="AF141" s="161"/>
      <c r="AG141" s="155"/>
      <c r="AH141" s="155"/>
      <c r="AI141" s="155"/>
      <c r="AJ141" s="156"/>
      <c r="AK141" s="161"/>
      <c r="AL141" s="155"/>
      <c r="AM141" s="155"/>
      <c r="AN141" s="155"/>
      <c r="AO141" s="155"/>
      <c r="AP141" s="155"/>
      <c r="AQ141" s="155"/>
      <c r="AR141" s="155"/>
      <c r="AS141" s="155"/>
      <c r="AT141" s="155"/>
      <c r="AU141" s="155"/>
      <c r="AV141" s="155"/>
      <c r="AW141" s="155"/>
      <c r="AX141" s="155"/>
      <c r="AY141" s="161"/>
      <c r="AZ141" s="155"/>
      <c r="BA141" s="155"/>
      <c r="BB141" s="155"/>
      <c r="BC141" s="155"/>
      <c r="BD141" s="163" t="str">
        <f t="shared" si="4"/>
        <v/>
      </c>
      <c r="BE141" s="164" t="str">
        <f t="shared" si="1"/>
        <v/>
      </c>
      <c r="BF141" s="164" t="str">
        <f t="shared" si="2"/>
        <v/>
      </c>
      <c r="BG141" s="164" t="str">
        <f t="shared" si="5"/>
        <v/>
      </c>
      <c r="BH141" s="168" t="str">
        <f t="shared" si="3"/>
        <v/>
      </c>
    </row>
    <row r="142">
      <c r="A142" s="154"/>
      <c r="B142" s="155"/>
      <c r="C142" s="155"/>
      <c r="D142" s="155"/>
      <c r="E142" s="155"/>
      <c r="F142" s="156"/>
      <c r="G142" s="157"/>
      <c r="H142" s="155"/>
      <c r="I142" s="155"/>
      <c r="J142" s="155"/>
      <c r="K142" s="156"/>
      <c r="L142" s="157"/>
      <c r="M142" s="155"/>
      <c r="N142" s="155"/>
      <c r="O142" s="155"/>
      <c r="P142" s="156"/>
      <c r="Q142" s="158"/>
      <c r="R142" s="155"/>
      <c r="S142" s="156"/>
      <c r="T142" s="158"/>
      <c r="U142" s="155"/>
      <c r="V142" s="156"/>
      <c r="W142" s="158"/>
      <c r="X142" s="155"/>
      <c r="Y142" s="156"/>
      <c r="Z142" s="159"/>
      <c r="AA142" s="155"/>
      <c r="AB142" s="156"/>
      <c r="AC142" s="180"/>
      <c r="AD142" s="155"/>
      <c r="AE142" s="155"/>
      <c r="AF142" s="161"/>
      <c r="AG142" s="155"/>
      <c r="AH142" s="155"/>
      <c r="AI142" s="155"/>
      <c r="AJ142" s="156"/>
      <c r="AK142" s="161"/>
      <c r="AL142" s="155"/>
      <c r="AM142" s="155"/>
      <c r="AN142" s="155"/>
      <c r="AO142" s="155"/>
      <c r="AP142" s="155"/>
      <c r="AQ142" s="155"/>
      <c r="AR142" s="155"/>
      <c r="AS142" s="155"/>
      <c r="AT142" s="155"/>
      <c r="AU142" s="155"/>
      <c r="AV142" s="155"/>
      <c r="AW142" s="155"/>
      <c r="AX142" s="155"/>
      <c r="AY142" s="161"/>
      <c r="AZ142" s="155"/>
      <c r="BA142" s="155"/>
      <c r="BB142" s="155"/>
      <c r="BC142" s="155"/>
      <c r="BD142" s="163" t="str">
        <f t="shared" si="4"/>
        <v/>
      </c>
      <c r="BE142" s="164" t="str">
        <f t="shared" si="1"/>
        <v/>
      </c>
      <c r="BF142" s="164" t="str">
        <f t="shared" si="2"/>
        <v/>
      </c>
      <c r="BG142" s="164" t="str">
        <f t="shared" si="5"/>
        <v/>
      </c>
      <c r="BH142" s="168" t="str">
        <f t="shared" si="3"/>
        <v/>
      </c>
    </row>
    <row r="143">
      <c r="A143" s="154"/>
      <c r="B143" s="155"/>
      <c r="C143" s="155"/>
      <c r="D143" s="155"/>
      <c r="E143" s="155"/>
      <c r="F143" s="156"/>
      <c r="G143" s="157"/>
      <c r="H143" s="155"/>
      <c r="I143" s="155"/>
      <c r="J143" s="155"/>
      <c r="K143" s="156"/>
      <c r="L143" s="157"/>
      <c r="M143" s="155"/>
      <c r="N143" s="155"/>
      <c r="O143" s="155"/>
      <c r="P143" s="156"/>
      <c r="Q143" s="158"/>
      <c r="R143" s="155"/>
      <c r="S143" s="156"/>
      <c r="T143" s="158"/>
      <c r="U143" s="155"/>
      <c r="V143" s="156"/>
      <c r="W143" s="158"/>
      <c r="X143" s="155"/>
      <c r="Y143" s="156"/>
      <c r="Z143" s="159"/>
      <c r="AA143" s="155"/>
      <c r="AB143" s="156"/>
      <c r="AC143" s="180"/>
      <c r="AD143" s="155"/>
      <c r="AE143" s="155"/>
      <c r="AF143" s="161"/>
      <c r="AG143" s="155"/>
      <c r="AH143" s="155"/>
      <c r="AI143" s="155"/>
      <c r="AJ143" s="156"/>
      <c r="AK143" s="161"/>
      <c r="AL143" s="155"/>
      <c r="AM143" s="155"/>
      <c r="AN143" s="155"/>
      <c r="AO143" s="155"/>
      <c r="AP143" s="155"/>
      <c r="AQ143" s="155"/>
      <c r="AR143" s="155"/>
      <c r="AS143" s="155"/>
      <c r="AT143" s="155"/>
      <c r="AU143" s="155"/>
      <c r="AV143" s="155"/>
      <c r="AW143" s="155"/>
      <c r="AX143" s="155"/>
      <c r="AY143" s="161"/>
      <c r="AZ143" s="155"/>
      <c r="BA143" s="155"/>
      <c r="BB143" s="155"/>
      <c r="BC143" s="155"/>
      <c r="BD143" s="163" t="str">
        <f t="shared" si="4"/>
        <v/>
      </c>
      <c r="BE143" s="164" t="str">
        <f t="shared" si="1"/>
        <v/>
      </c>
      <c r="BF143" s="164" t="str">
        <f t="shared" si="2"/>
        <v/>
      </c>
      <c r="BG143" s="164" t="str">
        <f t="shared" si="5"/>
        <v/>
      </c>
      <c r="BH143" s="168" t="str">
        <f t="shared" si="3"/>
        <v/>
      </c>
    </row>
    <row r="144">
      <c r="A144" s="154"/>
      <c r="B144" s="155"/>
      <c r="C144" s="155"/>
      <c r="D144" s="155"/>
      <c r="E144" s="155"/>
      <c r="F144" s="156"/>
      <c r="G144" s="157"/>
      <c r="H144" s="155"/>
      <c r="I144" s="155"/>
      <c r="J144" s="155"/>
      <c r="K144" s="156"/>
      <c r="L144" s="157"/>
      <c r="M144" s="155"/>
      <c r="N144" s="155"/>
      <c r="O144" s="155"/>
      <c r="P144" s="156"/>
      <c r="Q144" s="158"/>
      <c r="R144" s="155"/>
      <c r="S144" s="156"/>
      <c r="T144" s="158"/>
      <c r="U144" s="155"/>
      <c r="V144" s="156"/>
      <c r="W144" s="158"/>
      <c r="X144" s="155"/>
      <c r="Y144" s="156"/>
      <c r="Z144" s="159"/>
      <c r="AA144" s="155"/>
      <c r="AB144" s="156"/>
      <c r="AC144" s="180"/>
      <c r="AD144" s="155"/>
      <c r="AE144" s="155"/>
      <c r="AF144" s="161"/>
      <c r="AG144" s="155"/>
      <c r="AH144" s="155"/>
      <c r="AI144" s="155"/>
      <c r="AJ144" s="156"/>
      <c r="AK144" s="161"/>
      <c r="AL144" s="155"/>
      <c r="AM144" s="155"/>
      <c r="AN144" s="155"/>
      <c r="AO144" s="155"/>
      <c r="AP144" s="155"/>
      <c r="AQ144" s="155"/>
      <c r="AR144" s="155"/>
      <c r="AS144" s="155"/>
      <c r="AT144" s="155"/>
      <c r="AU144" s="155"/>
      <c r="AV144" s="155"/>
      <c r="AW144" s="155"/>
      <c r="AX144" s="155"/>
      <c r="AY144" s="161"/>
      <c r="AZ144" s="155"/>
      <c r="BA144" s="155"/>
      <c r="BB144" s="155"/>
      <c r="BC144" s="155"/>
      <c r="BD144" s="163" t="str">
        <f t="shared" si="4"/>
        <v/>
      </c>
      <c r="BE144" s="164" t="str">
        <f t="shared" si="1"/>
        <v/>
      </c>
      <c r="BF144" s="164" t="str">
        <f t="shared" si="2"/>
        <v/>
      </c>
      <c r="BG144" s="164" t="str">
        <f t="shared" si="5"/>
        <v/>
      </c>
      <c r="BH144" s="168" t="str">
        <f t="shared" si="3"/>
        <v/>
      </c>
    </row>
    <row r="145">
      <c r="A145" s="154"/>
      <c r="B145" s="155"/>
      <c r="C145" s="155"/>
      <c r="D145" s="155"/>
      <c r="E145" s="155"/>
      <c r="F145" s="156"/>
      <c r="G145" s="157"/>
      <c r="H145" s="155"/>
      <c r="I145" s="155"/>
      <c r="J145" s="155"/>
      <c r="K145" s="156"/>
      <c r="L145" s="157"/>
      <c r="M145" s="155"/>
      <c r="N145" s="155"/>
      <c r="O145" s="155"/>
      <c r="P145" s="156"/>
      <c r="Q145" s="158"/>
      <c r="R145" s="155"/>
      <c r="S145" s="156"/>
      <c r="T145" s="158"/>
      <c r="U145" s="155"/>
      <c r="V145" s="156"/>
      <c r="W145" s="158"/>
      <c r="X145" s="155"/>
      <c r="Y145" s="156"/>
      <c r="Z145" s="159"/>
      <c r="AA145" s="155"/>
      <c r="AB145" s="156"/>
      <c r="AC145" s="180"/>
      <c r="AD145" s="155"/>
      <c r="AE145" s="155"/>
      <c r="AF145" s="161"/>
      <c r="AG145" s="155"/>
      <c r="AH145" s="155"/>
      <c r="AI145" s="155"/>
      <c r="AJ145" s="156"/>
      <c r="AK145" s="161"/>
      <c r="AL145" s="155"/>
      <c r="AM145" s="155"/>
      <c r="AN145" s="155"/>
      <c r="AO145" s="155"/>
      <c r="AP145" s="155"/>
      <c r="AQ145" s="155"/>
      <c r="AR145" s="155"/>
      <c r="AS145" s="155"/>
      <c r="AT145" s="155"/>
      <c r="AU145" s="155"/>
      <c r="AV145" s="155"/>
      <c r="AW145" s="155"/>
      <c r="AX145" s="155"/>
      <c r="AY145" s="161"/>
      <c r="AZ145" s="155"/>
      <c r="BA145" s="155"/>
      <c r="BB145" s="155"/>
      <c r="BC145" s="155"/>
      <c r="BD145" s="163" t="str">
        <f t="shared" si="4"/>
        <v/>
      </c>
      <c r="BE145" s="164" t="str">
        <f t="shared" si="1"/>
        <v/>
      </c>
      <c r="BF145" s="164" t="str">
        <f t="shared" si="2"/>
        <v/>
      </c>
      <c r="BG145" s="164" t="str">
        <f t="shared" si="5"/>
        <v/>
      </c>
      <c r="BH145" s="168" t="str">
        <f t="shared" si="3"/>
        <v/>
      </c>
    </row>
    <row r="146">
      <c r="A146" s="154"/>
      <c r="B146" s="155"/>
      <c r="C146" s="155"/>
      <c r="D146" s="155"/>
      <c r="E146" s="155"/>
      <c r="F146" s="156"/>
      <c r="G146" s="157"/>
      <c r="H146" s="155"/>
      <c r="I146" s="155"/>
      <c r="J146" s="155"/>
      <c r="K146" s="156"/>
      <c r="L146" s="157"/>
      <c r="M146" s="155"/>
      <c r="N146" s="155"/>
      <c r="O146" s="155"/>
      <c r="P146" s="156"/>
      <c r="Q146" s="158"/>
      <c r="R146" s="155"/>
      <c r="S146" s="156"/>
      <c r="T146" s="158"/>
      <c r="U146" s="155"/>
      <c r="V146" s="156"/>
      <c r="W146" s="158"/>
      <c r="X146" s="155"/>
      <c r="Y146" s="156"/>
      <c r="Z146" s="159"/>
      <c r="AA146" s="155"/>
      <c r="AB146" s="156"/>
      <c r="AC146" s="180"/>
      <c r="AD146" s="155"/>
      <c r="AE146" s="155"/>
      <c r="AF146" s="161"/>
      <c r="AG146" s="155"/>
      <c r="AH146" s="155"/>
      <c r="AI146" s="155"/>
      <c r="AJ146" s="156"/>
      <c r="AK146" s="161"/>
      <c r="AL146" s="155"/>
      <c r="AM146" s="155"/>
      <c r="AN146" s="155"/>
      <c r="AO146" s="155"/>
      <c r="AP146" s="155"/>
      <c r="AQ146" s="155"/>
      <c r="AR146" s="155"/>
      <c r="AS146" s="155"/>
      <c r="AT146" s="155"/>
      <c r="AU146" s="155"/>
      <c r="AV146" s="155"/>
      <c r="AW146" s="155"/>
      <c r="AX146" s="155"/>
      <c r="AY146" s="161"/>
      <c r="AZ146" s="155"/>
      <c r="BA146" s="155"/>
      <c r="BB146" s="155"/>
      <c r="BC146" s="155"/>
      <c r="BD146" s="163" t="str">
        <f t="shared" si="4"/>
        <v/>
      </c>
      <c r="BE146" s="164" t="str">
        <f t="shared" si="1"/>
        <v/>
      </c>
      <c r="BF146" s="164" t="str">
        <f t="shared" si="2"/>
        <v/>
      </c>
      <c r="BG146" s="164" t="str">
        <f t="shared" si="5"/>
        <v/>
      </c>
      <c r="BH146" s="168" t="str">
        <f t="shared" si="3"/>
        <v/>
      </c>
    </row>
    <row r="147">
      <c r="A147" s="154"/>
      <c r="B147" s="155"/>
      <c r="C147" s="155"/>
      <c r="D147" s="155"/>
      <c r="E147" s="155"/>
      <c r="F147" s="156"/>
      <c r="G147" s="157"/>
      <c r="H147" s="155"/>
      <c r="I147" s="155"/>
      <c r="J147" s="155"/>
      <c r="K147" s="156"/>
      <c r="L147" s="157"/>
      <c r="M147" s="155"/>
      <c r="N147" s="155"/>
      <c r="O147" s="155"/>
      <c r="P147" s="156"/>
      <c r="Q147" s="158"/>
      <c r="R147" s="155"/>
      <c r="S147" s="156"/>
      <c r="T147" s="158"/>
      <c r="U147" s="155"/>
      <c r="V147" s="156"/>
      <c r="W147" s="158"/>
      <c r="X147" s="155"/>
      <c r="Y147" s="156"/>
      <c r="Z147" s="159"/>
      <c r="AA147" s="155"/>
      <c r="AB147" s="156"/>
      <c r="AC147" s="180"/>
      <c r="AD147" s="155"/>
      <c r="AE147" s="155"/>
      <c r="AF147" s="161"/>
      <c r="AG147" s="155"/>
      <c r="AH147" s="155"/>
      <c r="AI147" s="155"/>
      <c r="AJ147" s="156"/>
      <c r="AK147" s="161"/>
      <c r="AL147" s="155"/>
      <c r="AM147" s="155"/>
      <c r="AN147" s="155"/>
      <c r="AO147" s="155"/>
      <c r="AP147" s="155"/>
      <c r="AQ147" s="155"/>
      <c r="AR147" s="155"/>
      <c r="AS147" s="155"/>
      <c r="AT147" s="155"/>
      <c r="AU147" s="155"/>
      <c r="AV147" s="155"/>
      <c r="AW147" s="155"/>
      <c r="AX147" s="155"/>
      <c r="AY147" s="161"/>
      <c r="AZ147" s="155"/>
      <c r="BA147" s="155"/>
      <c r="BB147" s="155"/>
      <c r="BC147" s="155"/>
      <c r="BD147" s="163" t="str">
        <f t="shared" si="4"/>
        <v/>
      </c>
      <c r="BE147" s="164" t="str">
        <f t="shared" si="1"/>
        <v/>
      </c>
      <c r="BF147" s="164" t="str">
        <f t="shared" si="2"/>
        <v/>
      </c>
      <c r="BG147" s="164" t="str">
        <f t="shared" si="5"/>
        <v/>
      </c>
      <c r="BH147" s="168" t="str">
        <f t="shared" si="3"/>
        <v/>
      </c>
    </row>
    <row r="148">
      <c r="A148" s="154"/>
      <c r="B148" s="155"/>
      <c r="C148" s="155"/>
      <c r="D148" s="155"/>
      <c r="E148" s="155"/>
      <c r="F148" s="156"/>
      <c r="G148" s="157"/>
      <c r="H148" s="155"/>
      <c r="I148" s="155"/>
      <c r="J148" s="155"/>
      <c r="K148" s="156"/>
      <c r="L148" s="157"/>
      <c r="M148" s="155"/>
      <c r="N148" s="155"/>
      <c r="O148" s="155"/>
      <c r="P148" s="156"/>
      <c r="Q148" s="158"/>
      <c r="R148" s="155"/>
      <c r="S148" s="156"/>
      <c r="T148" s="158"/>
      <c r="U148" s="155"/>
      <c r="V148" s="156"/>
      <c r="W148" s="158"/>
      <c r="X148" s="155"/>
      <c r="Y148" s="156"/>
      <c r="Z148" s="159"/>
      <c r="AA148" s="155"/>
      <c r="AB148" s="156"/>
      <c r="AC148" s="180"/>
      <c r="AD148" s="155"/>
      <c r="AE148" s="155"/>
      <c r="AF148" s="161"/>
      <c r="AG148" s="155"/>
      <c r="AH148" s="155"/>
      <c r="AI148" s="155"/>
      <c r="AJ148" s="156"/>
      <c r="AK148" s="161"/>
      <c r="AL148" s="155"/>
      <c r="AM148" s="155"/>
      <c r="AN148" s="155"/>
      <c r="AO148" s="155"/>
      <c r="AP148" s="155"/>
      <c r="AQ148" s="155"/>
      <c r="AR148" s="155"/>
      <c r="AS148" s="155"/>
      <c r="AT148" s="155"/>
      <c r="AU148" s="155"/>
      <c r="AV148" s="155"/>
      <c r="AW148" s="155"/>
      <c r="AX148" s="155"/>
      <c r="AY148" s="161"/>
      <c r="AZ148" s="155"/>
      <c r="BA148" s="155"/>
      <c r="BB148" s="155"/>
      <c r="BC148" s="155"/>
      <c r="BD148" s="163" t="str">
        <f t="shared" si="4"/>
        <v/>
      </c>
      <c r="BE148" s="164" t="str">
        <f t="shared" si="1"/>
        <v/>
      </c>
      <c r="BF148" s="164" t="str">
        <f t="shared" si="2"/>
        <v/>
      </c>
      <c r="BG148" s="164" t="str">
        <f t="shared" si="5"/>
        <v/>
      </c>
      <c r="BH148" s="168" t="str">
        <f t="shared" si="3"/>
        <v/>
      </c>
    </row>
    <row r="149">
      <c r="A149" s="154"/>
      <c r="B149" s="155"/>
      <c r="C149" s="155"/>
      <c r="D149" s="155"/>
      <c r="E149" s="155"/>
      <c r="F149" s="156"/>
      <c r="G149" s="157"/>
      <c r="H149" s="155"/>
      <c r="I149" s="155"/>
      <c r="J149" s="155"/>
      <c r="K149" s="156"/>
      <c r="L149" s="157"/>
      <c r="M149" s="155"/>
      <c r="N149" s="155"/>
      <c r="O149" s="155"/>
      <c r="P149" s="156"/>
      <c r="Q149" s="158"/>
      <c r="R149" s="155"/>
      <c r="S149" s="156"/>
      <c r="T149" s="158"/>
      <c r="U149" s="155"/>
      <c r="V149" s="156"/>
      <c r="W149" s="158"/>
      <c r="X149" s="155"/>
      <c r="Y149" s="156"/>
      <c r="Z149" s="159"/>
      <c r="AA149" s="155"/>
      <c r="AB149" s="156"/>
      <c r="AC149" s="180"/>
      <c r="AD149" s="155"/>
      <c r="AE149" s="155"/>
      <c r="AF149" s="161"/>
      <c r="AG149" s="155"/>
      <c r="AH149" s="155"/>
      <c r="AI149" s="155"/>
      <c r="AJ149" s="156"/>
      <c r="AK149" s="161"/>
      <c r="AL149" s="155"/>
      <c r="AM149" s="155"/>
      <c r="AN149" s="155"/>
      <c r="AO149" s="155"/>
      <c r="AP149" s="155"/>
      <c r="AQ149" s="155"/>
      <c r="AR149" s="155"/>
      <c r="AS149" s="155"/>
      <c r="AT149" s="155"/>
      <c r="AU149" s="155"/>
      <c r="AV149" s="155"/>
      <c r="AW149" s="155"/>
      <c r="AX149" s="155"/>
      <c r="AY149" s="161"/>
      <c r="AZ149" s="155"/>
      <c r="BA149" s="155"/>
      <c r="BB149" s="155"/>
      <c r="BC149" s="155"/>
      <c r="BD149" s="163" t="str">
        <f t="shared" si="4"/>
        <v/>
      </c>
      <c r="BE149" s="164" t="str">
        <f t="shared" si="1"/>
        <v/>
      </c>
      <c r="BF149" s="164" t="str">
        <f t="shared" si="2"/>
        <v/>
      </c>
      <c r="BG149" s="164" t="str">
        <f t="shared" si="5"/>
        <v/>
      </c>
      <c r="BH149" s="168" t="str">
        <f t="shared" si="3"/>
        <v/>
      </c>
    </row>
    <row r="150">
      <c r="A150" s="154"/>
      <c r="B150" s="155"/>
      <c r="C150" s="155"/>
      <c r="D150" s="155"/>
      <c r="E150" s="155"/>
      <c r="F150" s="156"/>
      <c r="G150" s="157"/>
      <c r="H150" s="155"/>
      <c r="I150" s="155"/>
      <c r="J150" s="155"/>
      <c r="K150" s="156"/>
      <c r="L150" s="157"/>
      <c r="M150" s="155"/>
      <c r="N150" s="155"/>
      <c r="O150" s="155"/>
      <c r="P150" s="156"/>
      <c r="Q150" s="158"/>
      <c r="R150" s="155"/>
      <c r="S150" s="156"/>
      <c r="T150" s="158"/>
      <c r="U150" s="155"/>
      <c r="V150" s="156"/>
      <c r="W150" s="158"/>
      <c r="X150" s="155"/>
      <c r="Y150" s="156"/>
      <c r="Z150" s="159"/>
      <c r="AA150" s="155"/>
      <c r="AB150" s="156"/>
      <c r="AC150" s="180"/>
      <c r="AD150" s="155"/>
      <c r="AE150" s="155"/>
      <c r="AF150" s="161"/>
      <c r="AG150" s="155"/>
      <c r="AH150" s="155"/>
      <c r="AI150" s="155"/>
      <c r="AJ150" s="156"/>
      <c r="AK150" s="161"/>
      <c r="AL150" s="155"/>
      <c r="AM150" s="155"/>
      <c r="AN150" s="155"/>
      <c r="AO150" s="155"/>
      <c r="AP150" s="155"/>
      <c r="AQ150" s="155"/>
      <c r="AR150" s="155"/>
      <c r="AS150" s="155"/>
      <c r="AT150" s="155"/>
      <c r="AU150" s="155"/>
      <c r="AV150" s="155"/>
      <c r="AW150" s="155"/>
      <c r="AX150" s="155"/>
      <c r="AY150" s="161"/>
      <c r="AZ150" s="155"/>
      <c r="BA150" s="155"/>
      <c r="BB150" s="155"/>
      <c r="BC150" s="155"/>
      <c r="BD150" s="163" t="str">
        <f t="shared" si="4"/>
        <v/>
      </c>
      <c r="BE150" s="164" t="str">
        <f t="shared" si="1"/>
        <v/>
      </c>
      <c r="BF150" s="164" t="str">
        <f t="shared" si="2"/>
        <v/>
      </c>
      <c r="BG150" s="164" t="str">
        <f t="shared" si="5"/>
        <v/>
      </c>
      <c r="BH150" s="168" t="str">
        <f t="shared" si="3"/>
        <v/>
      </c>
    </row>
    <row r="151">
      <c r="A151" s="154"/>
      <c r="B151" s="155"/>
      <c r="C151" s="155"/>
      <c r="D151" s="155"/>
      <c r="E151" s="155"/>
      <c r="F151" s="156"/>
      <c r="G151" s="157"/>
      <c r="H151" s="155"/>
      <c r="I151" s="155"/>
      <c r="J151" s="155"/>
      <c r="K151" s="156"/>
      <c r="L151" s="157"/>
      <c r="M151" s="155"/>
      <c r="N151" s="155"/>
      <c r="O151" s="155"/>
      <c r="P151" s="156"/>
      <c r="Q151" s="158"/>
      <c r="R151" s="155"/>
      <c r="S151" s="156"/>
      <c r="T151" s="158"/>
      <c r="U151" s="155"/>
      <c r="V151" s="156"/>
      <c r="W151" s="158"/>
      <c r="X151" s="155"/>
      <c r="Y151" s="156"/>
      <c r="Z151" s="159"/>
      <c r="AA151" s="155"/>
      <c r="AB151" s="156"/>
      <c r="AC151" s="180"/>
      <c r="AD151" s="155"/>
      <c r="AE151" s="155"/>
      <c r="AF151" s="161"/>
      <c r="AG151" s="155"/>
      <c r="AH151" s="155"/>
      <c r="AI151" s="155"/>
      <c r="AJ151" s="156"/>
      <c r="AK151" s="161"/>
      <c r="AL151" s="155"/>
      <c r="AM151" s="155"/>
      <c r="AN151" s="155"/>
      <c r="AO151" s="155"/>
      <c r="AP151" s="155"/>
      <c r="AQ151" s="155"/>
      <c r="AR151" s="155"/>
      <c r="AS151" s="155"/>
      <c r="AT151" s="155"/>
      <c r="AU151" s="155"/>
      <c r="AV151" s="155"/>
      <c r="AW151" s="155"/>
      <c r="AX151" s="155"/>
      <c r="AY151" s="161"/>
      <c r="AZ151" s="155"/>
      <c r="BA151" s="155"/>
      <c r="BB151" s="155"/>
      <c r="BC151" s="155"/>
      <c r="BD151" s="163" t="str">
        <f t="shared" si="4"/>
        <v/>
      </c>
      <c r="BE151" s="164" t="str">
        <f t="shared" si="1"/>
        <v/>
      </c>
      <c r="BF151" s="164" t="str">
        <f t="shared" si="2"/>
        <v/>
      </c>
      <c r="BG151" s="164" t="str">
        <f t="shared" si="5"/>
        <v/>
      </c>
      <c r="BH151" s="168" t="str">
        <f t="shared" si="3"/>
        <v/>
      </c>
    </row>
    <row r="152">
      <c r="A152" s="154"/>
      <c r="B152" s="155"/>
      <c r="C152" s="155"/>
      <c r="D152" s="155"/>
      <c r="E152" s="155"/>
      <c r="F152" s="156"/>
      <c r="G152" s="157"/>
      <c r="H152" s="155"/>
      <c r="I152" s="155"/>
      <c r="J152" s="155"/>
      <c r="K152" s="156"/>
      <c r="L152" s="157"/>
      <c r="M152" s="155"/>
      <c r="N152" s="155"/>
      <c r="O152" s="155"/>
      <c r="P152" s="156"/>
      <c r="Q152" s="158"/>
      <c r="R152" s="155"/>
      <c r="S152" s="156"/>
      <c r="T152" s="158"/>
      <c r="U152" s="155"/>
      <c r="V152" s="156"/>
      <c r="W152" s="158"/>
      <c r="X152" s="155"/>
      <c r="Y152" s="156"/>
      <c r="Z152" s="159"/>
      <c r="AA152" s="155"/>
      <c r="AB152" s="156"/>
      <c r="AC152" s="180"/>
      <c r="AD152" s="155"/>
      <c r="AE152" s="155"/>
      <c r="AF152" s="161"/>
      <c r="AG152" s="155"/>
      <c r="AH152" s="155"/>
      <c r="AI152" s="155"/>
      <c r="AJ152" s="156"/>
      <c r="AK152" s="161"/>
      <c r="AL152" s="155"/>
      <c r="AM152" s="155"/>
      <c r="AN152" s="155"/>
      <c r="AO152" s="155"/>
      <c r="AP152" s="155"/>
      <c r="AQ152" s="155"/>
      <c r="AR152" s="155"/>
      <c r="AS152" s="155"/>
      <c r="AT152" s="155"/>
      <c r="AU152" s="155"/>
      <c r="AV152" s="155"/>
      <c r="AW152" s="155"/>
      <c r="AX152" s="155"/>
      <c r="AY152" s="161"/>
      <c r="AZ152" s="155"/>
      <c r="BA152" s="155"/>
      <c r="BB152" s="155"/>
      <c r="BC152" s="155"/>
      <c r="BD152" s="163" t="str">
        <f t="shared" si="4"/>
        <v/>
      </c>
      <c r="BE152" s="164" t="str">
        <f t="shared" si="1"/>
        <v/>
      </c>
      <c r="BF152" s="164" t="str">
        <f t="shared" si="2"/>
        <v/>
      </c>
      <c r="BG152" s="164" t="str">
        <f t="shared" si="5"/>
        <v/>
      </c>
      <c r="BH152" s="168" t="str">
        <f t="shared" si="3"/>
        <v/>
      </c>
    </row>
    <row r="153">
      <c r="A153" s="154"/>
      <c r="B153" s="155"/>
      <c r="C153" s="155"/>
      <c r="D153" s="155"/>
      <c r="E153" s="155"/>
      <c r="F153" s="156"/>
      <c r="G153" s="157"/>
      <c r="H153" s="155"/>
      <c r="I153" s="155"/>
      <c r="J153" s="155"/>
      <c r="K153" s="156"/>
      <c r="L153" s="157"/>
      <c r="M153" s="155"/>
      <c r="N153" s="155"/>
      <c r="O153" s="155"/>
      <c r="P153" s="156"/>
      <c r="Q153" s="158"/>
      <c r="R153" s="155"/>
      <c r="S153" s="156"/>
      <c r="T153" s="158"/>
      <c r="U153" s="155"/>
      <c r="V153" s="156"/>
      <c r="W153" s="158"/>
      <c r="X153" s="155"/>
      <c r="Y153" s="156"/>
      <c r="Z153" s="159"/>
      <c r="AA153" s="155"/>
      <c r="AB153" s="156"/>
      <c r="AC153" s="180"/>
      <c r="AD153" s="155"/>
      <c r="AE153" s="155"/>
      <c r="AF153" s="161"/>
      <c r="AG153" s="155"/>
      <c r="AH153" s="155"/>
      <c r="AI153" s="155"/>
      <c r="AJ153" s="156"/>
      <c r="AK153" s="161"/>
      <c r="AL153" s="155"/>
      <c r="AM153" s="155"/>
      <c r="AN153" s="155"/>
      <c r="AO153" s="155"/>
      <c r="AP153" s="155"/>
      <c r="AQ153" s="155"/>
      <c r="AR153" s="155"/>
      <c r="AS153" s="155"/>
      <c r="AT153" s="155"/>
      <c r="AU153" s="155"/>
      <c r="AV153" s="155"/>
      <c r="AW153" s="155"/>
      <c r="AX153" s="155"/>
      <c r="AY153" s="161"/>
      <c r="AZ153" s="155"/>
      <c r="BA153" s="155"/>
      <c r="BB153" s="155"/>
      <c r="BC153" s="155"/>
      <c r="BD153" s="163" t="str">
        <f t="shared" si="4"/>
        <v/>
      </c>
      <c r="BE153" s="164" t="str">
        <f t="shared" si="1"/>
        <v/>
      </c>
      <c r="BF153" s="164" t="str">
        <f t="shared" si="2"/>
        <v/>
      </c>
      <c r="BG153" s="164" t="str">
        <f t="shared" si="5"/>
        <v/>
      </c>
      <c r="BH153" s="168" t="str">
        <f t="shared" si="3"/>
        <v/>
      </c>
    </row>
    <row r="154">
      <c r="A154" s="154"/>
      <c r="B154" s="155"/>
      <c r="C154" s="155"/>
      <c r="D154" s="155"/>
      <c r="E154" s="155"/>
      <c r="F154" s="156"/>
      <c r="G154" s="157"/>
      <c r="H154" s="155"/>
      <c r="I154" s="155"/>
      <c r="J154" s="155"/>
      <c r="K154" s="156"/>
      <c r="L154" s="157"/>
      <c r="M154" s="155"/>
      <c r="N154" s="155"/>
      <c r="O154" s="155"/>
      <c r="P154" s="156"/>
      <c r="Q154" s="158"/>
      <c r="R154" s="155"/>
      <c r="S154" s="156"/>
      <c r="T154" s="158"/>
      <c r="U154" s="155"/>
      <c r="V154" s="156"/>
      <c r="W154" s="158"/>
      <c r="X154" s="155"/>
      <c r="Y154" s="156"/>
      <c r="Z154" s="159"/>
      <c r="AA154" s="155"/>
      <c r="AB154" s="156"/>
      <c r="AC154" s="180"/>
      <c r="AD154" s="155"/>
      <c r="AE154" s="155"/>
      <c r="AF154" s="161"/>
      <c r="AG154" s="155"/>
      <c r="AH154" s="155"/>
      <c r="AI154" s="155"/>
      <c r="AJ154" s="156"/>
      <c r="AK154" s="161"/>
      <c r="AL154" s="155"/>
      <c r="AM154" s="155"/>
      <c r="AN154" s="155"/>
      <c r="AO154" s="155"/>
      <c r="AP154" s="155"/>
      <c r="AQ154" s="155"/>
      <c r="AR154" s="155"/>
      <c r="AS154" s="155"/>
      <c r="AT154" s="155"/>
      <c r="AU154" s="155"/>
      <c r="AV154" s="155"/>
      <c r="AW154" s="155"/>
      <c r="AX154" s="155"/>
      <c r="AY154" s="161"/>
      <c r="AZ154" s="155"/>
      <c r="BA154" s="155"/>
      <c r="BB154" s="155"/>
      <c r="BC154" s="155"/>
      <c r="BD154" s="163" t="str">
        <f t="shared" si="4"/>
        <v/>
      </c>
      <c r="BE154" s="164" t="str">
        <f t="shared" si="1"/>
        <v/>
      </c>
      <c r="BF154" s="164" t="str">
        <f t="shared" si="2"/>
        <v/>
      </c>
      <c r="BG154" s="164" t="str">
        <f t="shared" si="5"/>
        <v/>
      </c>
      <c r="BH154" s="168" t="str">
        <f t="shared" si="3"/>
        <v/>
      </c>
    </row>
    <row r="155">
      <c r="A155" s="154"/>
      <c r="B155" s="155"/>
      <c r="C155" s="155"/>
      <c r="D155" s="155"/>
      <c r="E155" s="155"/>
      <c r="F155" s="156"/>
      <c r="G155" s="157"/>
      <c r="H155" s="155"/>
      <c r="I155" s="155"/>
      <c r="J155" s="155"/>
      <c r="K155" s="156"/>
      <c r="L155" s="157"/>
      <c r="M155" s="155"/>
      <c r="N155" s="155"/>
      <c r="O155" s="155"/>
      <c r="P155" s="156"/>
      <c r="Q155" s="158"/>
      <c r="R155" s="155"/>
      <c r="S155" s="156"/>
      <c r="T155" s="158"/>
      <c r="U155" s="155"/>
      <c r="V155" s="156"/>
      <c r="W155" s="158"/>
      <c r="X155" s="155"/>
      <c r="Y155" s="156"/>
      <c r="Z155" s="159"/>
      <c r="AA155" s="155"/>
      <c r="AB155" s="156"/>
      <c r="AC155" s="180"/>
      <c r="AD155" s="155"/>
      <c r="AE155" s="155"/>
      <c r="AF155" s="161"/>
      <c r="AG155" s="155"/>
      <c r="AH155" s="155"/>
      <c r="AI155" s="155"/>
      <c r="AJ155" s="156"/>
      <c r="AK155" s="161"/>
      <c r="AL155" s="155"/>
      <c r="AM155" s="155"/>
      <c r="AN155" s="155"/>
      <c r="AO155" s="155"/>
      <c r="AP155" s="155"/>
      <c r="AQ155" s="155"/>
      <c r="AR155" s="155"/>
      <c r="AS155" s="155"/>
      <c r="AT155" s="155"/>
      <c r="AU155" s="155"/>
      <c r="AV155" s="155"/>
      <c r="AW155" s="155"/>
      <c r="AX155" s="155"/>
      <c r="AY155" s="161"/>
      <c r="AZ155" s="155"/>
      <c r="BA155" s="155"/>
      <c r="BB155" s="155"/>
      <c r="BC155" s="155"/>
      <c r="BD155" s="163" t="str">
        <f t="shared" si="4"/>
        <v/>
      </c>
      <c r="BE155" s="164" t="str">
        <f t="shared" si="1"/>
        <v/>
      </c>
      <c r="BF155" s="164" t="str">
        <f t="shared" si="2"/>
        <v/>
      </c>
      <c r="BG155" s="164" t="str">
        <f t="shared" si="5"/>
        <v/>
      </c>
      <c r="BH155" s="168" t="str">
        <f t="shared" si="3"/>
        <v/>
      </c>
    </row>
    <row r="156">
      <c r="A156" s="154"/>
      <c r="B156" s="155"/>
      <c r="C156" s="155"/>
      <c r="D156" s="155"/>
      <c r="E156" s="155"/>
      <c r="F156" s="156"/>
      <c r="G156" s="157"/>
      <c r="H156" s="155"/>
      <c r="I156" s="155"/>
      <c r="J156" s="155"/>
      <c r="K156" s="156"/>
      <c r="L156" s="157"/>
      <c r="M156" s="155"/>
      <c r="N156" s="155"/>
      <c r="O156" s="155"/>
      <c r="P156" s="156"/>
      <c r="Q156" s="158"/>
      <c r="R156" s="155"/>
      <c r="S156" s="156"/>
      <c r="T156" s="158"/>
      <c r="U156" s="155"/>
      <c r="V156" s="156"/>
      <c r="W156" s="158"/>
      <c r="X156" s="155"/>
      <c r="Y156" s="156"/>
      <c r="Z156" s="159"/>
      <c r="AA156" s="155"/>
      <c r="AB156" s="156"/>
      <c r="AC156" s="180"/>
      <c r="AD156" s="155"/>
      <c r="AE156" s="155"/>
      <c r="AF156" s="161"/>
      <c r="AG156" s="155"/>
      <c r="AH156" s="155"/>
      <c r="AI156" s="155"/>
      <c r="AJ156" s="156"/>
      <c r="AK156" s="161"/>
      <c r="AL156" s="155"/>
      <c r="AM156" s="155"/>
      <c r="AN156" s="155"/>
      <c r="AO156" s="155"/>
      <c r="AP156" s="155"/>
      <c r="AQ156" s="155"/>
      <c r="AR156" s="155"/>
      <c r="AS156" s="155"/>
      <c r="AT156" s="155"/>
      <c r="AU156" s="155"/>
      <c r="AV156" s="155"/>
      <c r="AW156" s="155"/>
      <c r="AX156" s="155"/>
      <c r="AY156" s="161"/>
      <c r="AZ156" s="155"/>
      <c r="BA156" s="155"/>
      <c r="BB156" s="155"/>
      <c r="BC156" s="155"/>
      <c r="BD156" s="163" t="str">
        <f t="shared" si="4"/>
        <v/>
      </c>
      <c r="BE156" s="164" t="str">
        <f t="shared" si="1"/>
        <v/>
      </c>
      <c r="BF156" s="164" t="str">
        <f t="shared" si="2"/>
        <v/>
      </c>
      <c r="BG156" s="164" t="str">
        <f t="shared" si="5"/>
        <v/>
      </c>
      <c r="BH156" s="168" t="str">
        <f t="shared" si="3"/>
        <v/>
      </c>
    </row>
    <row r="157">
      <c r="A157" s="154"/>
      <c r="B157" s="155"/>
      <c r="C157" s="155"/>
      <c r="D157" s="155"/>
      <c r="E157" s="155"/>
      <c r="F157" s="156"/>
      <c r="G157" s="157"/>
      <c r="H157" s="155"/>
      <c r="I157" s="155"/>
      <c r="J157" s="155"/>
      <c r="K157" s="156"/>
      <c r="L157" s="157"/>
      <c r="M157" s="155"/>
      <c r="N157" s="155"/>
      <c r="O157" s="155"/>
      <c r="P157" s="156"/>
      <c r="Q157" s="158"/>
      <c r="R157" s="155"/>
      <c r="S157" s="156"/>
      <c r="T157" s="158"/>
      <c r="U157" s="155"/>
      <c r="V157" s="156"/>
      <c r="W157" s="158"/>
      <c r="X157" s="155"/>
      <c r="Y157" s="156"/>
      <c r="Z157" s="159"/>
      <c r="AA157" s="155"/>
      <c r="AB157" s="156"/>
      <c r="AC157" s="180"/>
      <c r="AD157" s="155"/>
      <c r="AE157" s="155"/>
      <c r="AF157" s="161"/>
      <c r="AG157" s="155"/>
      <c r="AH157" s="155"/>
      <c r="AI157" s="155"/>
      <c r="AJ157" s="156"/>
      <c r="AK157" s="161"/>
      <c r="AL157" s="155"/>
      <c r="AM157" s="155"/>
      <c r="AN157" s="155"/>
      <c r="AO157" s="155"/>
      <c r="AP157" s="155"/>
      <c r="AQ157" s="155"/>
      <c r="AR157" s="155"/>
      <c r="AS157" s="155"/>
      <c r="AT157" s="155"/>
      <c r="AU157" s="155"/>
      <c r="AV157" s="155"/>
      <c r="AW157" s="155"/>
      <c r="AX157" s="155"/>
      <c r="AY157" s="161"/>
      <c r="AZ157" s="155"/>
      <c r="BA157" s="155"/>
      <c r="BB157" s="155"/>
      <c r="BC157" s="155"/>
      <c r="BD157" s="163" t="str">
        <f t="shared" si="4"/>
        <v/>
      </c>
      <c r="BE157" s="164" t="str">
        <f t="shared" si="1"/>
        <v/>
      </c>
      <c r="BF157" s="164" t="str">
        <f t="shared" si="2"/>
        <v/>
      </c>
      <c r="BG157" s="164" t="str">
        <f t="shared" si="5"/>
        <v/>
      </c>
      <c r="BH157" s="168" t="str">
        <f t="shared" si="3"/>
        <v/>
      </c>
    </row>
    <row r="158">
      <c r="A158" s="154"/>
      <c r="B158" s="155"/>
      <c r="C158" s="155"/>
      <c r="D158" s="155"/>
      <c r="E158" s="155"/>
      <c r="F158" s="156"/>
      <c r="G158" s="157"/>
      <c r="H158" s="155"/>
      <c r="I158" s="155"/>
      <c r="J158" s="155"/>
      <c r="K158" s="156"/>
      <c r="L158" s="157"/>
      <c r="M158" s="155"/>
      <c r="N158" s="155"/>
      <c r="O158" s="155"/>
      <c r="P158" s="156"/>
      <c r="Q158" s="158"/>
      <c r="R158" s="155"/>
      <c r="S158" s="156"/>
      <c r="T158" s="158"/>
      <c r="U158" s="155"/>
      <c r="V158" s="156"/>
      <c r="W158" s="158"/>
      <c r="X158" s="155"/>
      <c r="Y158" s="156"/>
      <c r="Z158" s="159"/>
      <c r="AA158" s="155"/>
      <c r="AB158" s="156"/>
      <c r="AC158" s="180"/>
      <c r="AD158" s="155"/>
      <c r="AE158" s="155"/>
      <c r="AF158" s="161"/>
      <c r="AG158" s="155"/>
      <c r="AH158" s="155"/>
      <c r="AI158" s="155"/>
      <c r="AJ158" s="156"/>
      <c r="AK158" s="161"/>
      <c r="AL158" s="155"/>
      <c r="AM158" s="155"/>
      <c r="AN158" s="155"/>
      <c r="AO158" s="155"/>
      <c r="AP158" s="155"/>
      <c r="AQ158" s="155"/>
      <c r="AR158" s="155"/>
      <c r="AS158" s="155"/>
      <c r="AT158" s="155"/>
      <c r="AU158" s="155"/>
      <c r="AV158" s="155"/>
      <c r="AW158" s="155"/>
      <c r="AX158" s="155"/>
      <c r="AY158" s="161"/>
      <c r="AZ158" s="155"/>
      <c r="BA158" s="155"/>
      <c r="BB158" s="155"/>
      <c r="BC158" s="155"/>
      <c r="BD158" s="163" t="str">
        <f t="shared" si="4"/>
        <v/>
      </c>
      <c r="BE158" s="164" t="str">
        <f t="shared" si="1"/>
        <v/>
      </c>
      <c r="BF158" s="164" t="str">
        <f t="shared" si="2"/>
        <v/>
      </c>
      <c r="BG158" s="164" t="str">
        <f t="shared" si="5"/>
        <v/>
      </c>
      <c r="BH158" s="168" t="str">
        <f t="shared" si="3"/>
        <v/>
      </c>
    </row>
    <row r="159">
      <c r="A159" s="154"/>
      <c r="B159" s="155"/>
      <c r="C159" s="155"/>
      <c r="D159" s="155"/>
      <c r="E159" s="155"/>
      <c r="F159" s="156"/>
      <c r="G159" s="157"/>
      <c r="H159" s="155"/>
      <c r="I159" s="155"/>
      <c r="J159" s="155"/>
      <c r="K159" s="156"/>
      <c r="L159" s="157"/>
      <c r="M159" s="155"/>
      <c r="N159" s="155"/>
      <c r="O159" s="155"/>
      <c r="P159" s="156"/>
      <c r="Q159" s="158"/>
      <c r="R159" s="155"/>
      <c r="S159" s="156"/>
      <c r="T159" s="158"/>
      <c r="U159" s="155"/>
      <c r="V159" s="156"/>
      <c r="W159" s="158"/>
      <c r="X159" s="155"/>
      <c r="Y159" s="156"/>
      <c r="Z159" s="159"/>
      <c r="AA159" s="155"/>
      <c r="AB159" s="156"/>
      <c r="AC159" s="180"/>
      <c r="AD159" s="155"/>
      <c r="AE159" s="155"/>
      <c r="AF159" s="161"/>
      <c r="AG159" s="155"/>
      <c r="AH159" s="155"/>
      <c r="AI159" s="155"/>
      <c r="AJ159" s="156"/>
      <c r="AK159" s="161"/>
      <c r="AL159" s="155"/>
      <c r="AM159" s="155"/>
      <c r="AN159" s="155"/>
      <c r="AO159" s="155"/>
      <c r="AP159" s="155"/>
      <c r="AQ159" s="155"/>
      <c r="AR159" s="155"/>
      <c r="AS159" s="155"/>
      <c r="AT159" s="155"/>
      <c r="AU159" s="155"/>
      <c r="AV159" s="155"/>
      <c r="AW159" s="155"/>
      <c r="AX159" s="155"/>
      <c r="AY159" s="161"/>
      <c r="AZ159" s="155"/>
      <c r="BA159" s="155"/>
      <c r="BB159" s="155"/>
      <c r="BC159" s="155"/>
      <c r="BD159" s="163" t="str">
        <f t="shared" si="4"/>
        <v/>
      </c>
      <c r="BE159" s="164" t="str">
        <f t="shared" si="1"/>
        <v/>
      </c>
      <c r="BF159" s="164" t="str">
        <f t="shared" si="2"/>
        <v/>
      </c>
      <c r="BG159" s="164" t="str">
        <f t="shared" si="5"/>
        <v/>
      </c>
      <c r="BH159" s="168" t="str">
        <f t="shared" si="3"/>
        <v/>
      </c>
    </row>
    <row r="160">
      <c r="A160" s="154"/>
      <c r="B160" s="155"/>
      <c r="C160" s="155"/>
      <c r="D160" s="155"/>
      <c r="E160" s="155"/>
      <c r="F160" s="156"/>
      <c r="G160" s="157"/>
      <c r="H160" s="155"/>
      <c r="I160" s="155"/>
      <c r="J160" s="155"/>
      <c r="K160" s="156"/>
      <c r="L160" s="157"/>
      <c r="M160" s="155"/>
      <c r="N160" s="155"/>
      <c r="O160" s="155"/>
      <c r="P160" s="156"/>
      <c r="Q160" s="158"/>
      <c r="R160" s="155"/>
      <c r="S160" s="156"/>
      <c r="T160" s="158"/>
      <c r="U160" s="155"/>
      <c r="V160" s="156"/>
      <c r="W160" s="158"/>
      <c r="X160" s="155"/>
      <c r="Y160" s="156"/>
      <c r="Z160" s="159"/>
      <c r="AA160" s="155"/>
      <c r="AB160" s="156"/>
      <c r="AC160" s="180"/>
      <c r="AD160" s="155"/>
      <c r="AE160" s="155"/>
      <c r="AF160" s="161"/>
      <c r="AG160" s="155"/>
      <c r="AH160" s="155"/>
      <c r="AI160" s="155"/>
      <c r="AJ160" s="156"/>
      <c r="AK160" s="161"/>
      <c r="AL160" s="155"/>
      <c r="AM160" s="155"/>
      <c r="AN160" s="155"/>
      <c r="AO160" s="155"/>
      <c r="AP160" s="155"/>
      <c r="AQ160" s="155"/>
      <c r="AR160" s="155"/>
      <c r="AS160" s="155"/>
      <c r="AT160" s="155"/>
      <c r="AU160" s="155"/>
      <c r="AV160" s="155"/>
      <c r="AW160" s="155"/>
      <c r="AX160" s="155"/>
      <c r="AY160" s="161"/>
      <c r="AZ160" s="155"/>
      <c r="BA160" s="155"/>
      <c r="BB160" s="155"/>
      <c r="BC160" s="155"/>
      <c r="BD160" s="163" t="str">
        <f t="shared" si="4"/>
        <v/>
      </c>
      <c r="BE160" s="164" t="str">
        <f t="shared" si="1"/>
        <v/>
      </c>
      <c r="BF160" s="164" t="str">
        <f t="shared" si="2"/>
        <v/>
      </c>
      <c r="BG160" s="164" t="str">
        <f t="shared" si="5"/>
        <v/>
      </c>
      <c r="BH160" s="168" t="str">
        <f t="shared" si="3"/>
        <v/>
      </c>
    </row>
    <row r="161">
      <c r="A161" s="154"/>
      <c r="B161" s="155"/>
      <c r="C161" s="155"/>
      <c r="D161" s="155"/>
      <c r="E161" s="155"/>
      <c r="F161" s="156"/>
      <c r="G161" s="157"/>
      <c r="H161" s="155"/>
      <c r="I161" s="155"/>
      <c r="J161" s="155"/>
      <c r="K161" s="156"/>
      <c r="L161" s="157"/>
      <c r="M161" s="155"/>
      <c r="N161" s="155"/>
      <c r="O161" s="155"/>
      <c r="P161" s="156"/>
      <c r="Q161" s="158"/>
      <c r="R161" s="155"/>
      <c r="S161" s="156"/>
      <c r="T161" s="158"/>
      <c r="U161" s="155"/>
      <c r="V161" s="156"/>
      <c r="W161" s="158"/>
      <c r="X161" s="155"/>
      <c r="Y161" s="156"/>
      <c r="Z161" s="159"/>
      <c r="AA161" s="155"/>
      <c r="AB161" s="156"/>
      <c r="AC161" s="180"/>
      <c r="AD161" s="155"/>
      <c r="AE161" s="155"/>
      <c r="AF161" s="161"/>
      <c r="AG161" s="155"/>
      <c r="AH161" s="155"/>
      <c r="AI161" s="155"/>
      <c r="AJ161" s="156"/>
      <c r="AK161" s="161"/>
      <c r="AL161" s="155"/>
      <c r="AM161" s="155"/>
      <c r="AN161" s="155"/>
      <c r="AO161" s="155"/>
      <c r="AP161" s="155"/>
      <c r="AQ161" s="155"/>
      <c r="AR161" s="155"/>
      <c r="AS161" s="155"/>
      <c r="AT161" s="155"/>
      <c r="AU161" s="155"/>
      <c r="AV161" s="155"/>
      <c r="AW161" s="155"/>
      <c r="AX161" s="155"/>
      <c r="AY161" s="161"/>
      <c r="AZ161" s="155"/>
      <c r="BA161" s="155"/>
      <c r="BB161" s="155"/>
      <c r="BC161" s="155"/>
      <c r="BD161" s="163" t="str">
        <f t="shared" si="4"/>
        <v/>
      </c>
      <c r="BE161" s="164" t="str">
        <f t="shared" si="1"/>
        <v/>
      </c>
      <c r="BF161" s="164" t="str">
        <f t="shared" si="2"/>
        <v/>
      </c>
      <c r="BG161" s="164" t="str">
        <f t="shared" si="5"/>
        <v/>
      </c>
      <c r="BH161" s="168" t="str">
        <f t="shared" si="3"/>
        <v/>
      </c>
    </row>
    <row r="162">
      <c r="A162" s="154"/>
      <c r="B162" s="155"/>
      <c r="C162" s="155"/>
      <c r="D162" s="155"/>
      <c r="E162" s="155"/>
      <c r="F162" s="156"/>
      <c r="G162" s="157"/>
      <c r="H162" s="155"/>
      <c r="I162" s="155"/>
      <c r="J162" s="155"/>
      <c r="K162" s="156"/>
      <c r="L162" s="157"/>
      <c r="M162" s="155"/>
      <c r="N162" s="155"/>
      <c r="O162" s="155"/>
      <c r="P162" s="156"/>
      <c r="Q162" s="158"/>
      <c r="R162" s="155"/>
      <c r="S162" s="156"/>
      <c r="T162" s="158"/>
      <c r="U162" s="155"/>
      <c r="V162" s="156"/>
      <c r="W162" s="158"/>
      <c r="X162" s="155"/>
      <c r="Y162" s="156"/>
      <c r="Z162" s="159"/>
      <c r="AA162" s="155"/>
      <c r="AB162" s="156"/>
      <c r="AC162" s="180"/>
      <c r="AD162" s="155"/>
      <c r="AE162" s="155"/>
      <c r="AF162" s="161"/>
      <c r="AG162" s="155"/>
      <c r="AH162" s="155"/>
      <c r="AI162" s="155"/>
      <c r="AJ162" s="156"/>
      <c r="AK162" s="161"/>
      <c r="AL162" s="155"/>
      <c r="AM162" s="155"/>
      <c r="AN162" s="155"/>
      <c r="AO162" s="155"/>
      <c r="AP162" s="155"/>
      <c r="AQ162" s="155"/>
      <c r="AR162" s="155"/>
      <c r="AS162" s="155"/>
      <c r="AT162" s="155"/>
      <c r="AU162" s="155"/>
      <c r="AV162" s="155"/>
      <c r="AW162" s="155"/>
      <c r="AX162" s="155"/>
      <c r="AY162" s="161"/>
      <c r="AZ162" s="155"/>
      <c r="BA162" s="155"/>
      <c r="BB162" s="155"/>
      <c r="BC162" s="155"/>
      <c r="BD162" s="163" t="str">
        <f t="shared" si="4"/>
        <v/>
      </c>
      <c r="BE162" s="164" t="str">
        <f t="shared" si="1"/>
        <v/>
      </c>
      <c r="BF162" s="164" t="str">
        <f t="shared" si="2"/>
        <v/>
      </c>
      <c r="BG162" s="164" t="str">
        <f t="shared" si="5"/>
        <v/>
      </c>
      <c r="BH162" s="168" t="str">
        <f t="shared" si="3"/>
        <v/>
      </c>
    </row>
    <row r="163">
      <c r="A163" s="154"/>
      <c r="B163" s="155"/>
      <c r="C163" s="155"/>
      <c r="D163" s="155"/>
      <c r="E163" s="155"/>
      <c r="F163" s="156"/>
      <c r="G163" s="157"/>
      <c r="H163" s="155"/>
      <c r="I163" s="155"/>
      <c r="J163" s="155"/>
      <c r="K163" s="156"/>
      <c r="L163" s="157"/>
      <c r="M163" s="155"/>
      <c r="N163" s="155"/>
      <c r="O163" s="155"/>
      <c r="P163" s="156"/>
      <c r="Q163" s="158"/>
      <c r="R163" s="155"/>
      <c r="S163" s="156"/>
      <c r="T163" s="158"/>
      <c r="U163" s="155"/>
      <c r="V163" s="156"/>
      <c r="W163" s="158"/>
      <c r="X163" s="155"/>
      <c r="Y163" s="156"/>
      <c r="Z163" s="159"/>
      <c r="AA163" s="155"/>
      <c r="AB163" s="156"/>
      <c r="AC163" s="180"/>
      <c r="AD163" s="155"/>
      <c r="AE163" s="155"/>
      <c r="AF163" s="161"/>
      <c r="AG163" s="155"/>
      <c r="AH163" s="155"/>
      <c r="AI163" s="155"/>
      <c r="AJ163" s="156"/>
      <c r="AK163" s="161"/>
      <c r="AL163" s="155"/>
      <c r="AM163" s="155"/>
      <c r="AN163" s="155"/>
      <c r="AO163" s="155"/>
      <c r="AP163" s="155"/>
      <c r="AQ163" s="155"/>
      <c r="AR163" s="155"/>
      <c r="AS163" s="155"/>
      <c r="AT163" s="155"/>
      <c r="AU163" s="155"/>
      <c r="AV163" s="155"/>
      <c r="AW163" s="155"/>
      <c r="AX163" s="155"/>
      <c r="AY163" s="161"/>
      <c r="AZ163" s="155"/>
      <c r="BA163" s="155"/>
      <c r="BB163" s="155"/>
      <c r="BC163" s="155"/>
      <c r="BD163" s="163" t="str">
        <f t="shared" si="4"/>
        <v/>
      </c>
      <c r="BE163" s="164" t="str">
        <f t="shared" si="1"/>
        <v/>
      </c>
      <c r="BF163" s="164" t="str">
        <f t="shared" si="2"/>
        <v/>
      </c>
      <c r="BG163" s="164" t="str">
        <f t="shared" si="5"/>
        <v/>
      </c>
      <c r="BH163" s="168" t="str">
        <f t="shared" si="3"/>
        <v/>
      </c>
    </row>
    <row r="164">
      <c r="A164" s="154"/>
      <c r="B164" s="155"/>
      <c r="C164" s="155"/>
      <c r="D164" s="155"/>
      <c r="E164" s="155"/>
      <c r="F164" s="156"/>
      <c r="G164" s="157"/>
      <c r="H164" s="155"/>
      <c r="I164" s="155"/>
      <c r="J164" s="155"/>
      <c r="K164" s="156"/>
      <c r="L164" s="157"/>
      <c r="M164" s="155"/>
      <c r="N164" s="155"/>
      <c r="O164" s="155"/>
      <c r="P164" s="156"/>
      <c r="Q164" s="158"/>
      <c r="R164" s="155"/>
      <c r="S164" s="156"/>
      <c r="T164" s="158"/>
      <c r="U164" s="155"/>
      <c r="V164" s="156"/>
      <c r="W164" s="158"/>
      <c r="X164" s="155"/>
      <c r="Y164" s="156"/>
      <c r="Z164" s="159"/>
      <c r="AA164" s="155"/>
      <c r="AB164" s="156"/>
      <c r="AC164" s="180"/>
      <c r="AD164" s="155"/>
      <c r="AE164" s="155"/>
      <c r="AF164" s="161"/>
      <c r="AG164" s="155"/>
      <c r="AH164" s="155"/>
      <c r="AI164" s="155"/>
      <c r="AJ164" s="156"/>
      <c r="AK164" s="161"/>
      <c r="AL164" s="155"/>
      <c r="AM164" s="155"/>
      <c r="AN164" s="155"/>
      <c r="AO164" s="155"/>
      <c r="AP164" s="155"/>
      <c r="AQ164" s="155"/>
      <c r="AR164" s="155"/>
      <c r="AS164" s="155"/>
      <c r="AT164" s="155"/>
      <c r="AU164" s="155"/>
      <c r="AV164" s="155"/>
      <c r="AW164" s="155"/>
      <c r="AX164" s="155"/>
      <c r="AY164" s="161"/>
      <c r="AZ164" s="155"/>
      <c r="BA164" s="155"/>
      <c r="BB164" s="155"/>
      <c r="BC164" s="155"/>
      <c r="BD164" s="163" t="str">
        <f t="shared" si="4"/>
        <v/>
      </c>
      <c r="BE164" s="164" t="str">
        <f t="shared" si="1"/>
        <v/>
      </c>
      <c r="BF164" s="164" t="str">
        <f t="shared" si="2"/>
        <v/>
      </c>
      <c r="BG164" s="164" t="str">
        <f t="shared" si="5"/>
        <v/>
      </c>
      <c r="BH164" s="168" t="str">
        <f t="shared" si="3"/>
        <v/>
      </c>
    </row>
    <row r="165">
      <c r="A165" s="154"/>
      <c r="B165" s="155"/>
      <c r="C165" s="155"/>
      <c r="D165" s="155"/>
      <c r="E165" s="155"/>
      <c r="F165" s="156"/>
      <c r="G165" s="157"/>
      <c r="H165" s="155"/>
      <c r="I165" s="155"/>
      <c r="J165" s="155"/>
      <c r="K165" s="156"/>
      <c r="L165" s="157"/>
      <c r="M165" s="155"/>
      <c r="N165" s="155"/>
      <c r="O165" s="155"/>
      <c r="P165" s="156"/>
      <c r="Q165" s="158"/>
      <c r="R165" s="155"/>
      <c r="S165" s="156"/>
      <c r="T165" s="158"/>
      <c r="U165" s="155"/>
      <c r="V165" s="156"/>
      <c r="W165" s="158"/>
      <c r="X165" s="155"/>
      <c r="Y165" s="156"/>
      <c r="Z165" s="159"/>
      <c r="AA165" s="155"/>
      <c r="AB165" s="156"/>
      <c r="AC165" s="180"/>
      <c r="AD165" s="155"/>
      <c r="AE165" s="155"/>
      <c r="AF165" s="161"/>
      <c r="AG165" s="155"/>
      <c r="AH165" s="155"/>
      <c r="AI165" s="155"/>
      <c r="AJ165" s="156"/>
      <c r="AK165" s="161"/>
      <c r="AL165" s="155"/>
      <c r="AM165" s="155"/>
      <c r="AN165" s="155"/>
      <c r="AO165" s="155"/>
      <c r="AP165" s="155"/>
      <c r="AQ165" s="155"/>
      <c r="AR165" s="155"/>
      <c r="AS165" s="155"/>
      <c r="AT165" s="155"/>
      <c r="AU165" s="155"/>
      <c r="AV165" s="155"/>
      <c r="AW165" s="155"/>
      <c r="AX165" s="155"/>
      <c r="AY165" s="161"/>
      <c r="AZ165" s="155"/>
      <c r="BA165" s="155"/>
      <c r="BB165" s="155"/>
      <c r="BC165" s="155"/>
      <c r="BD165" s="163" t="str">
        <f t="shared" si="4"/>
        <v/>
      </c>
      <c r="BE165" s="164" t="str">
        <f t="shared" si="1"/>
        <v/>
      </c>
      <c r="BF165" s="164" t="str">
        <f t="shared" si="2"/>
        <v/>
      </c>
      <c r="BG165" s="164" t="str">
        <f t="shared" si="5"/>
        <v/>
      </c>
      <c r="BH165" s="168" t="str">
        <f t="shared" si="3"/>
        <v/>
      </c>
    </row>
    <row r="166">
      <c r="A166" s="154"/>
      <c r="B166" s="155"/>
      <c r="C166" s="155"/>
      <c r="D166" s="155"/>
      <c r="E166" s="155"/>
      <c r="F166" s="156"/>
      <c r="G166" s="157"/>
      <c r="H166" s="155"/>
      <c r="I166" s="155"/>
      <c r="J166" s="155"/>
      <c r="K166" s="156"/>
      <c r="L166" s="157"/>
      <c r="M166" s="155"/>
      <c r="N166" s="155"/>
      <c r="O166" s="155"/>
      <c r="P166" s="156"/>
      <c r="Q166" s="158"/>
      <c r="R166" s="155"/>
      <c r="S166" s="156"/>
      <c r="T166" s="158"/>
      <c r="U166" s="155"/>
      <c r="V166" s="156"/>
      <c r="W166" s="158"/>
      <c r="X166" s="155"/>
      <c r="Y166" s="156"/>
      <c r="Z166" s="159"/>
      <c r="AA166" s="155"/>
      <c r="AB166" s="156"/>
      <c r="AC166" s="180"/>
      <c r="AD166" s="155"/>
      <c r="AE166" s="155"/>
      <c r="AF166" s="161"/>
      <c r="AG166" s="155"/>
      <c r="AH166" s="155"/>
      <c r="AI166" s="155"/>
      <c r="AJ166" s="156"/>
      <c r="AK166" s="161"/>
      <c r="AL166" s="155"/>
      <c r="AM166" s="155"/>
      <c r="AN166" s="155"/>
      <c r="AO166" s="155"/>
      <c r="AP166" s="155"/>
      <c r="AQ166" s="155"/>
      <c r="AR166" s="155"/>
      <c r="AS166" s="155"/>
      <c r="AT166" s="155"/>
      <c r="AU166" s="155"/>
      <c r="AV166" s="155"/>
      <c r="AW166" s="155"/>
      <c r="AX166" s="155"/>
      <c r="AY166" s="161"/>
      <c r="AZ166" s="155"/>
      <c r="BA166" s="155"/>
      <c r="BB166" s="155"/>
      <c r="BC166" s="155"/>
      <c r="BD166" s="163" t="str">
        <f t="shared" si="4"/>
        <v/>
      </c>
      <c r="BE166" s="164" t="str">
        <f t="shared" si="1"/>
        <v/>
      </c>
      <c r="BF166" s="164" t="str">
        <f t="shared" si="2"/>
        <v/>
      </c>
      <c r="BG166" s="164" t="str">
        <f t="shared" si="5"/>
        <v/>
      </c>
      <c r="BH166" s="168" t="str">
        <f t="shared" si="3"/>
        <v/>
      </c>
    </row>
    <row r="167">
      <c r="A167" s="154"/>
      <c r="B167" s="155"/>
      <c r="C167" s="155"/>
      <c r="D167" s="155"/>
      <c r="E167" s="155"/>
      <c r="F167" s="156"/>
      <c r="G167" s="157"/>
      <c r="H167" s="155"/>
      <c r="I167" s="155"/>
      <c r="J167" s="155"/>
      <c r="K167" s="156"/>
      <c r="L167" s="157"/>
      <c r="M167" s="155"/>
      <c r="N167" s="155"/>
      <c r="O167" s="155"/>
      <c r="P167" s="156"/>
      <c r="Q167" s="158"/>
      <c r="R167" s="155"/>
      <c r="S167" s="156"/>
      <c r="T167" s="158"/>
      <c r="U167" s="155"/>
      <c r="V167" s="156"/>
      <c r="W167" s="158"/>
      <c r="X167" s="155"/>
      <c r="Y167" s="156"/>
      <c r="Z167" s="159"/>
      <c r="AA167" s="155"/>
      <c r="AB167" s="156"/>
      <c r="AC167" s="180"/>
      <c r="AD167" s="155"/>
      <c r="AE167" s="155"/>
      <c r="AF167" s="161"/>
      <c r="AG167" s="155"/>
      <c r="AH167" s="155"/>
      <c r="AI167" s="155"/>
      <c r="AJ167" s="156"/>
      <c r="AK167" s="161"/>
      <c r="AL167" s="155"/>
      <c r="AM167" s="155"/>
      <c r="AN167" s="155"/>
      <c r="AO167" s="155"/>
      <c r="AP167" s="155"/>
      <c r="AQ167" s="155"/>
      <c r="AR167" s="155"/>
      <c r="AS167" s="155"/>
      <c r="AT167" s="155"/>
      <c r="AU167" s="155"/>
      <c r="AV167" s="155"/>
      <c r="AW167" s="155"/>
      <c r="AX167" s="155"/>
      <c r="AY167" s="161"/>
      <c r="AZ167" s="155"/>
      <c r="BA167" s="155"/>
      <c r="BB167" s="155"/>
      <c r="BC167" s="155"/>
      <c r="BD167" s="163" t="str">
        <f t="shared" si="4"/>
        <v/>
      </c>
      <c r="BE167" s="164" t="str">
        <f t="shared" si="1"/>
        <v/>
      </c>
      <c r="BF167" s="164" t="str">
        <f t="shared" si="2"/>
        <v/>
      </c>
      <c r="BG167" s="164" t="str">
        <f t="shared" si="5"/>
        <v/>
      </c>
      <c r="BH167" s="168" t="str">
        <f t="shared" si="3"/>
        <v/>
      </c>
    </row>
    <row r="168">
      <c r="A168" s="154"/>
      <c r="B168" s="155"/>
      <c r="C168" s="155"/>
      <c r="D168" s="155"/>
      <c r="E168" s="155"/>
      <c r="F168" s="156"/>
      <c r="G168" s="157"/>
      <c r="H168" s="155"/>
      <c r="I168" s="155"/>
      <c r="J168" s="155"/>
      <c r="K168" s="156"/>
      <c r="L168" s="157"/>
      <c r="M168" s="155"/>
      <c r="N168" s="155"/>
      <c r="O168" s="155"/>
      <c r="P168" s="156"/>
      <c r="Q168" s="158"/>
      <c r="R168" s="155"/>
      <c r="S168" s="156"/>
      <c r="T168" s="158"/>
      <c r="U168" s="155"/>
      <c r="V168" s="156"/>
      <c r="W168" s="158"/>
      <c r="X168" s="155"/>
      <c r="Y168" s="156"/>
      <c r="Z168" s="159"/>
      <c r="AA168" s="155"/>
      <c r="AB168" s="156"/>
      <c r="AC168" s="180"/>
      <c r="AD168" s="155"/>
      <c r="AE168" s="155"/>
      <c r="AF168" s="161"/>
      <c r="AG168" s="155"/>
      <c r="AH168" s="155"/>
      <c r="AI168" s="155"/>
      <c r="AJ168" s="156"/>
      <c r="AK168" s="161"/>
      <c r="AL168" s="155"/>
      <c r="AM168" s="155"/>
      <c r="AN168" s="155"/>
      <c r="AO168" s="155"/>
      <c r="AP168" s="155"/>
      <c r="AQ168" s="155"/>
      <c r="AR168" s="155"/>
      <c r="AS168" s="155"/>
      <c r="AT168" s="155"/>
      <c r="AU168" s="155"/>
      <c r="AV168" s="155"/>
      <c r="AW168" s="155"/>
      <c r="AX168" s="155"/>
      <c r="AY168" s="161"/>
      <c r="AZ168" s="155"/>
      <c r="BA168" s="155"/>
      <c r="BB168" s="155"/>
      <c r="BC168" s="155"/>
      <c r="BD168" s="163" t="str">
        <f t="shared" si="4"/>
        <v/>
      </c>
      <c r="BE168" s="164" t="str">
        <f t="shared" si="1"/>
        <v/>
      </c>
      <c r="BF168" s="164" t="str">
        <f t="shared" si="2"/>
        <v/>
      </c>
      <c r="BG168" s="164" t="str">
        <f t="shared" si="5"/>
        <v/>
      </c>
      <c r="BH168" s="168" t="str">
        <f t="shared" si="3"/>
        <v/>
      </c>
    </row>
    <row r="169">
      <c r="A169" s="154"/>
      <c r="B169" s="155"/>
      <c r="C169" s="155"/>
      <c r="D169" s="155"/>
      <c r="E169" s="155"/>
      <c r="F169" s="156"/>
      <c r="G169" s="157"/>
      <c r="H169" s="155"/>
      <c r="I169" s="155"/>
      <c r="J169" s="155"/>
      <c r="K169" s="156"/>
      <c r="L169" s="157"/>
      <c r="M169" s="155"/>
      <c r="N169" s="155"/>
      <c r="O169" s="155"/>
      <c r="P169" s="156"/>
      <c r="Q169" s="158"/>
      <c r="R169" s="155"/>
      <c r="S169" s="156"/>
      <c r="T169" s="158"/>
      <c r="U169" s="155"/>
      <c r="V169" s="156"/>
      <c r="W169" s="158"/>
      <c r="X169" s="155"/>
      <c r="Y169" s="156"/>
      <c r="Z169" s="159"/>
      <c r="AA169" s="155"/>
      <c r="AB169" s="156"/>
      <c r="AC169" s="180"/>
      <c r="AD169" s="155"/>
      <c r="AE169" s="155"/>
      <c r="AF169" s="161"/>
      <c r="AG169" s="155"/>
      <c r="AH169" s="155"/>
      <c r="AI169" s="155"/>
      <c r="AJ169" s="156"/>
      <c r="AK169" s="161"/>
      <c r="AL169" s="155"/>
      <c r="AM169" s="155"/>
      <c r="AN169" s="155"/>
      <c r="AO169" s="155"/>
      <c r="AP169" s="155"/>
      <c r="AQ169" s="155"/>
      <c r="AR169" s="155"/>
      <c r="AS169" s="155"/>
      <c r="AT169" s="155"/>
      <c r="AU169" s="155"/>
      <c r="AV169" s="155"/>
      <c r="AW169" s="155"/>
      <c r="AX169" s="155"/>
      <c r="AY169" s="161"/>
      <c r="AZ169" s="155"/>
      <c r="BA169" s="155"/>
      <c r="BB169" s="155"/>
      <c r="BC169" s="155"/>
      <c r="BD169" s="163" t="str">
        <f t="shared" si="4"/>
        <v/>
      </c>
      <c r="BE169" s="164" t="str">
        <f t="shared" si="1"/>
        <v/>
      </c>
      <c r="BF169" s="164" t="str">
        <f t="shared" si="2"/>
        <v/>
      </c>
      <c r="BG169" s="164" t="str">
        <f t="shared" si="5"/>
        <v/>
      </c>
      <c r="BH169" s="168" t="str">
        <f t="shared" si="3"/>
        <v/>
      </c>
    </row>
    <row r="170">
      <c r="A170" s="154"/>
      <c r="B170" s="155"/>
      <c r="C170" s="155"/>
      <c r="D170" s="155"/>
      <c r="E170" s="155"/>
      <c r="F170" s="156"/>
      <c r="G170" s="157"/>
      <c r="H170" s="155"/>
      <c r="I170" s="155"/>
      <c r="J170" s="155"/>
      <c r="K170" s="156"/>
      <c r="L170" s="157"/>
      <c r="M170" s="155"/>
      <c r="N170" s="155"/>
      <c r="O170" s="155"/>
      <c r="P170" s="156"/>
      <c r="Q170" s="158"/>
      <c r="R170" s="155"/>
      <c r="S170" s="156"/>
      <c r="T170" s="158"/>
      <c r="U170" s="155"/>
      <c r="V170" s="156"/>
      <c r="W170" s="158"/>
      <c r="X170" s="155"/>
      <c r="Y170" s="156"/>
      <c r="Z170" s="159"/>
      <c r="AA170" s="155"/>
      <c r="AB170" s="156"/>
      <c r="AC170" s="180"/>
      <c r="AD170" s="155"/>
      <c r="AE170" s="155"/>
      <c r="AF170" s="161"/>
      <c r="AG170" s="155"/>
      <c r="AH170" s="155"/>
      <c r="AI170" s="155"/>
      <c r="AJ170" s="156"/>
      <c r="AK170" s="161"/>
      <c r="AL170" s="155"/>
      <c r="AM170" s="155"/>
      <c r="AN170" s="155"/>
      <c r="AO170" s="155"/>
      <c r="AP170" s="155"/>
      <c r="AQ170" s="155"/>
      <c r="AR170" s="155"/>
      <c r="AS170" s="155"/>
      <c r="AT170" s="155"/>
      <c r="AU170" s="155"/>
      <c r="AV170" s="155"/>
      <c r="AW170" s="155"/>
      <c r="AX170" s="155"/>
      <c r="AY170" s="161"/>
      <c r="AZ170" s="155"/>
      <c r="BA170" s="155"/>
      <c r="BB170" s="155"/>
      <c r="BC170" s="155"/>
      <c r="BD170" s="163" t="str">
        <f t="shared" si="4"/>
        <v/>
      </c>
      <c r="BE170" s="164" t="str">
        <f t="shared" si="1"/>
        <v/>
      </c>
      <c r="BF170" s="164" t="str">
        <f t="shared" si="2"/>
        <v/>
      </c>
      <c r="BG170" s="164" t="str">
        <f t="shared" si="5"/>
        <v/>
      </c>
      <c r="BH170" s="168" t="str">
        <f t="shared" si="3"/>
        <v/>
      </c>
    </row>
    <row r="171">
      <c r="A171" s="154"/>
      <c r="B171" s="155"/>
      <c r="C171" s="155"/>
      <c r="D171" s="155"/>
      <c r="E171" s="155"/>
      <c r="F171" s="156"/>
      <c r="G171" s="157"/>
      <c r="H171" s="155"/>
      <c r="I171" s="155"/>
      <c r="J171" s="155"/>
      <c r="K171" s="156"/>
      <c r="L171" s="157"/>
      <c r="M171" s="155"/>
      <c r="N171" s="155"/>
      <c r="O171" s="155"/>
      <c r="P171" s="156"/>
      <c r="Q171" s="158"/>
      <c r="R171" s="155"/>
      <c r="S171" s="156"/>
      <c r="T171" s="158"/>
      <c r="U171" s="155"/>
      <c r="V171" s="156"/>
      <c r="W171" s="158"/>
      <c r="X171" s="155"/>
      <c r="Y171" s="156"/>
      <c r="Z171" s="159"/>
      <c r="AA171" s="155"/>
      <c r="AB171" s="156"/>
      <c r="AC171" s="180"/>
      <c r="AD171" s="155"/>
      <c r="AE171" s="155"/>
      <c r="AF171" s="161"/>
      <c r="AG171" s="155"/>
      <c r="AH171" s="155"/>
      <c r="AI171" s="155"/>
      <c r="AJ171" s="156"/>
      <c r="AK171" s="161"/>
      <c r="AL171" s="155"/>
      <c r="AM171" s="155"/>
      <c r="AN171" s="155"/>
      <c r="AO171" s="155"/>
      <c r="AP171" s="155"/>
      <c r="AQ171" s="155"/>
      <c r="AR171" s="155"/>
      <c r="AS171" s="155"/>
      <c r="AT171" s="155"/>
      <c r="AU171" s="155"/>
      <c r="AV171" s="155"/>
      <c r="AW171" s="155"/>
      <c r="AX171" s="155"/>
      <c r="AY171" s="161"/>
      <c r="AZ171" s="155"/>
      <c r="BA171" s="155"/>
      <c r="BB171" s="155"/>
      <c r="BC171" s="155"/>
      <c r="BD171" s="163" t="str">
        <f t="shared" si="4"/>
        <v/>
      </c>
      <c r="BE171" s="164" t="str">
        <f t="shared" si="1"/>
        <v/>
      </c>
      <c r="BF171" s="164" t="str">
        <f t="shared" si="2"/>
        <v/>
      </c>
      <c r="BG171" s="164" t="str">
        <f t="shared" si="5"/>
        <v/>
      </c>
      <c r="BH171" s="168" t="str">
        <f t="shared" si="3"/>
        <v/>
      </c>
    </row>
    <row r="172">
      <c r="A172" s="154"/>
      <c r="B172" s="155"/>
      <c r="C172" s="155"/>
      <c r="D172" s="155"/>
      <c r="E172" s="155"/>
      <c r="F172" s="156"/>
      <c r="G172" s="157"/>
      <c r="H172" s="155"/>
      <c r="I172" s="155"/>
      <c r="J172" s="155"/>
      <c r="K172" s="156"/>
      <c r="L172" s="157"/>
      <c r="M172" s="155"/>
      <c r="N172" s="155"/>
      <c r="O172" s="155"/>
      <c r="P172" s="156"/>
      <c r="Q172" s="158"/>
      <c r="R172" s="155"/>
      <c r="S172" s="156"/>
      <c r="T172" s="158"/>
      <c r="U172" s="155"/>
      <c r="V172" s="156"/>
      <c r="W172" s="158"/>
      <c r="X172" s="155"/>
      <c r="Y172" s="156"/>
      <c r="Z172" s="159"/>
      <c r="AA172" s="155"/>
      <c r="AB172" s="156"/>
      <c r="AC172" s="180"/>
      <c r="AD172" s="155"/>
      <c r="AE172" s="155"/>
      <c r="AF172" s="161"/>
      <c r="AG172" s="155"/>
      <c r="AH172" s="155"/>
      <c r="AI172" s="155"/>
      <c r="AJ172" s="156"/>
      <c r="AK172" s="161"/>
      <c r="AL172" s="155"/>
      <c r="AM172" s="155"/>
      <c r="AN172" s="155"/>
      <c r="AO172" s="155"/>
      <c r="AP172" s="155"/>
      <c r="AQ172" s="155"/>
      <c r="AR172" s="155"/>
      <c r="AS172" s="155"/>
      <c r="AT172" s="155"/>
      <c r="AU172" s="155"/>
      <c r="AV172" s="155"/>
      <c r="AW172" s="155"/>
      <c r="AX172" s="155"/>
      <c r="AY172" s="161"/>
      <c r="AZ172" s="155"/>
      <c r="BA172" s="155"/>
      <c r="BB172" s="155"/>
      <c r="BC172" s="155"/>
      <c r="BD172" s="163" t="str">
        <f t="shared" si="4"/>
        <v/>
      </c>
      <c r="BE172" s="164" t="str">
        <f t="shared" si="1"/>
        <v/>
      </c>
      <c r="BF172" s="164" t="str">
        <f t="shared" si="2"/>
        <v/>
      </c>
      <c r="BG172" s="164" t="str">
        <f t="shared" si="5"/>
        <v/>
      </c>
      <c r="BH172" s="168" t="str">
        <f t="shared" si="3"/>
        <v/>
      </c>
    </row>
    <row r="173">
      <c r="A173" s="154"/>
      <c r="B173" s="155"/>
      <c r="C173" s="155"/>
      <c r="D173" s="155"/>
      <c r="E173" s="155"/>
      <c r="F173" s="156"/>
      <c r="G173" s="157"/>
      <c r="H173" s="155"/>
      <c r="I173" s="155"/>
      <c r="J173" s="155"/>
      <c r="K173" s="156"/>
      <c r="L173" s="157"/>
      <c r="M173" s="155"/>
      <c r="N173" s="155"/>
      <c r="O173" s="155"/>
      <c r="P173" s="156"/>
      <c r="Q173" s="158"/>
      <c r="R173" s="155"/>
      <c r="S173" s="156"/>
      <c r="T173" s="158"/>
      <c r="U173" s="155"/>
      <c r="V173" s="156"/>
      <c r="W173" s="158"/>
      <c r="X173" s="155"/>
      <c r="Y173" s="156"/>
      <c r="Z173" s="159"/>
      <c r="AA173" s="155"/>
      <c r="AB173" s="156"/>
      <c r="AC173" s="180"/>
      <c r="AD173" s="155"/>
      <c r="AE173" s="155"/>
      <c r="AF173" s="161"/>
      <c r="AG173" s="155"/>
      <c r="AH173" s="155"/>
      <c r="AI173" s="155"/>
      <c r="AJ173" s="156"/>
      <c r="AK173" s="161"/>
      <c r="AL173" s="155"/>
      <c r="AM173" s="155"/>
      <c r="AN173" s="155"/>
      <c r="AO173" s="155"/>
      <c r="AP173" s="155"/>
      <c r="AQ173" s="155"/>
      <c r="AR173" s="155"/>
      <c r="AS173" s="155"/>
      <c r="AT173" s="155"/>
      <c r="AU173" s="155"/>
      <c r="AV173" s="155"/>
      <c r="AW173" s="155"/>
      <c r="AX173" s="155"/>
      <c r="AY173" s="161"/>
      <c r="AZ173" s="155"/>
      <c r="BA173" s="155"/>
      <c r="BB173" s="155"/>
      <c r="BC173" s="155"/>
      <c r="BD173" s="163" t="str">
        <f t="shared" si="4"/>
        <v/>
      </c>
      <c r="BE173" s="164" t="str">
        <f t="shared" si="1"/>
        <v/>
      </c>
      <c r="BF173" s="164" t="str">
        <f t="shared" si="2"/>
        <v/>
      </c>
      <c r="BG173" s="164" t="str">
        <f t="shared" si="5"/>
        <v/>
      </c>
      <c r="BH173" s="168" t="str">
        <f t="shared" si="3"/>
        <v/>
      </c>
    </row>
    <row r="174">
      <c r="A174" s="154"/>
      <c r="B174" s="155"/>
      <c r="C174" s="155"/>
      <c r="D174" s="155"/>
      <c r="E174" s="155"/>
      <c r="F174" s="156"/>
      <c r="G174" s="157"/>
      <c r="H174" s="155"/>
      <c r="I174" s="155"/>
      <c r="J174" s="155"/>
      <c r="K174" s="156"/>
      <c r="L174" s="157"/>
      <c r="M174" s="155"/>
      <c r="N174" s="155"/>
      <c r="O174" s="155"/>
      <c r="P174" s="156"/>
      <c r="Q174" s="158"/>
      <c r="R174" s="155"/>
      <c r="S174" s="156"/>
      <c r="T174" s="158"/>
      <c r="U174" s="155"/>
      <c r="V174" s="156"/>
      <c r="W174" s="158"/>
      <c r="X174" s="155"/>
      <c r="Y174" s="156"/>
      <c r="Z174" s="159"/>
      <c r="AA174" s="155"/>
      <c r="AB174" s="156"/>
      <c r="AC174" s="180"/>
      <c r="AD174" s="155"/>
      <c r="AE174" s="155"/>
      <c r="AF174" s="161"/>
      <c r="AG174" s="155"/>
      <c r="AH174" s="155"/>
      <c r="AI174" s="155"/>
      <c r="AJ174" s="156"/>
      <c r="AK174" s="161"/>
      <c r="AL174" s="155"/>
      <c r="AM174" s="155"/>
      <c r="AN174" s="155"/>
      <c r="AO174" s="155"/>
      <c r="AP174" s="155"/>
      <c r="AQ174" s="155"/>
      <c r="AR174" s="155"/>
      <c r="AS174" s="155"/>
      <c r="AT174" s="155"/>
      <c r="AU174" s="155"/>
      <c r="AV174" s="155"/>
      <c r="AW174" s="155"/>
      <c r="AX174" s="155"/>
      <c r="AY174" s="161"/>
      <c r="AZ174" s="155"/>
      <c r="BA174" s="155"/>
      <c r="BB174" s="155"/>
      <c r="BC174" s="155"/>
      <c r="BD174" s="163" t="str">
        <f t="shared" si="4"/>
        <v/>
      </c>
      <c r="BE174" s="164" t="str">
        <f t="shared" si="1"/>
        <v/>
      </c>
      <c r="BF174" s="164" t="str">
        <f t="shared" si="2"/>
        <v/>
      </c>
      <c r="BG174" s="164" t="str">
        <f t="shared" si="5"/>
        <v/>
      </c>
      <c r="BH174" s="168" t="str">
        <f t="shared" si="3"/>
        <v/>
      </c>
    </row>
    <row r="175">
      <c r="A175" s="154"/>
      <c r="B175" s="155"/>
      <c r="C175" s="155"/>
      <c r="D175" s="155"/>
      <c r="E175" s="155"/>
      <c r="F175" s="156"/>
      <c r="G175" s="157"/>
      <c r="H175" s="155"/>
      <c r="I175" s="155"/>
      <c r="J175" s="155"/>
      <c r="K175" s="156"/>
      <c r="L175" s="157"/>
      <c r="M175" s="155"/>
      <c r="N175" s="155"/>
      <c r="O175" s="155"/>
      <c r="P175" s="156"/>
      <c r="Q175" s="158"/>
      <c r="R175" s="155"/>
      <c r="S175" s="156"/>
      <c r="T175" s="158"/>
      <c r="U175" s="155"/>
      <c r="V175" s="156"/>
      <c r="W175" s="158"/>
      <c r="X175" s="155"/>
      <c r="Y175" s="156"/>
      <c r="Z175" s="159"/>
      <c r="AA175" s="155"/>
      <c r="AB175" s="156"/>
      <c r="AC175" s="180"/>
      <c r="AD175" s="155"/>
      <c r="AE175" s="155"/>
      <c r="AF175" s="161"/>
      <c r="AG175" s="155"/>
      <c r="AH175" s="155"/>
      <c r="AI175" s="155"/>
      <c r="AJ175" s="156"/>
      <c r="AK175" s="161"/>
      <c r="AL175" s="155"/>
      <c r="AM175" s="155"/>
      <c r="AN175" s="155"/>
      <c r="AO175" s="155"/>
      <c r="AP175" s="155"/>
      <c r="AQ175" s="155"/>
      <c r="AR175" s="155"/>
      <c r="AS175" s="155"/>
      <c r="AT175" s="155"/>
      <c r="AU175" s="155"/>
      <c r="AV175" s="155"/>
      <c r="AW175" s="155"/>
      <c r="AX175" s="155"/>
      <c r="AY175" s="161"/>
      <c r="AZ175" s="155"/>
      <c r="BA175" s="155"/>
      <c r="BB175" s="155"/>
      <c r="BC175" s="155"/>
      <c r="BD175" s="163" t="str">
        <f t="shared" si="4"/>
        <v/>
      </c>
      <c r="BE175" s="164" t="str">
        <f t="shared" si="1"/>
        <v/>
      </c>
      <c r="BF175" s="164" t="str">
        <f t="shared" si="2"/>
        <v/>
      </c>
      <c r="BG175" s="164" t="str">
        <f t="shared" si="5"/>
        <v/>
      </c>
      <c r="BH175" s="168" t="str">
        <f t="shared" si="3"/>
        <v/>
      </c>
    </row>
    <row r="176">
      <c r="A176" s="154"/>
      <c r="B176" s="155"/>
      <c r="C176" s="155"/>
      <c r="D176" s="155"/>
      <c r="E176" s="155"/>
      <c r="F176" s="156"/>
      <c r="G176" s="157"/>
      <c r="H176" s="155"/>
      <c r="I176" s="155"/>
      <c r="J176" s="155"/>
      <c r="K176" s="156"/>
      <c r="L176" s="157"/>
      <c r="M176" s="155"/>
      <c r="N176" s="155"/>
      <c r="O176" s="155"/>
      <c r="P176" s="156"/>
      <c r="Q176" s="158"/>
      <c r="R176" s="155"/>
      <c r="S176" s="156"/>
      <c r="T176" s="158"/>
      <c r="U176" s="155"/>
      <c r="V176" s="156"/>
      <c r="W176" s="158"/>
      <c r="X176" s="155"/>
      <c r="Y176" s="156"/>
      <c r="Z176" s="159"/>
      <c r="AA176" s="155"/>
      <c r="AB176" s="156"/>
      <c r="AC176" s="180"/>
      <c r="AD176" s="155"/>
      <c r="AE176" s="155"/>
      <c r="AF176" s="161"/>
      <c r="AG176" s="155"/>
      <c r="AH176" s="155"/>
      <c r="AI176" s="155"/>
      <c r="AJ176" s="156"/>
      <c r="AK176" s="161"/>
      <c r="AL176" s="155"/>
      <c r="AM176" s="155"/>
      <c r="AN176" s="155"/>
      <c r="AO176" s="155"/>
      <c r="AP176" s="155"/>
      <c r="AQ176" s="155"/>
      <c r="AR176" s="155"/>
      <c r="AS176" s="155"/>
      <c r="AT176" s="155"/>
      <c r="AU176" s="155"/>
      <c r="AV176" s="155"/>
      <c r="AW176" s="155"/>
      <c r="AX176" s="155"/>
      <c r="AY176" s="161"/>
      <c r="AZ176" s="155"/>
      <c r="BA176" s="155"/>
      <c r="BB176" s="155"/>
      <c r="BC176" s="155"/>
      <c r="BD176" s="163" t="str">
        <f t="shared" si="4"/>
        <v/>
      </c>
      <c r="BE176" s="164" t="str">
        <f t="shared" si="1"/>
        <v/>
      </c>
      <c r="BF176" s="164" t="str">
        <f t="shared" si="2"/>
        <v/>
      </c>
      <c r="BG176" s="164" t="str">
        <f t="shared" si="5"/>
        <v/>
      </c>
      <c r="BH176" s="168" t="str">
        <f t="shared" si="3"/>
        <v/>
      </c>
    </row>
    <row r="177">
      <c r="A177" s="154"/>
      <c r="B177" s="155"/>
      <c r="C177" s="155"/>
      <c r="D177" s="155"/>
      <c r="E177" s="155"/>
      <c r="F177" s="156"/>
      <c r="G177" s="157"/>
      <c r="H177" s="155"/>
      <c r="I177" s="155"/>
      <c r="J177" s="155"/>
      <c r="K177" s="156"/>
      <c r="L177" s="157"/>
      <c r="M177" s="155"/>
      <c r="N177" s="155"/>
      <c r="O177" s="155"/>
      <c r="P177" s="156"/>
      <c r="Q177" s="158"/>
      <c r="R177" s="155"/>
      <c r="S177" s="156"/>
      <c r="T177" s="158"/>
      <c r="U177" s="155"/>
      <c r="V177" s="156"/>
      <c r="W177" s="158"/>
      <c r="X177" s="155"/>
      <c r="Y177" s="156"/>
      <c r="Z177" s="159"/>
      <c r="AA177" s="155"/>
      <c r="AB177" s="156"/>
      <c r="AC177" s="180"/>
      <c r="AD177" s="155"/>
      <c r="AE177" s="155"/>
      <c r="AF177" s="161"/>
      <c r="AG177" s="155"/>
      <c r="AH177" s="155"/>
      <c r="AI177" s="155"/>
      <c r="AJ177" s="156"/>
      <c r="AK177" s="161"/>
      <c r="AL177" s="155"/>
      <c r="AM177" s="155"/>
      <c r="AN177" s="155"/>
      <c r="AO177" s="155"/>
      <c r="AP177" s="155"/>
      <c r="AQ177" s="155"/>
      <c r="AR177" s="155"/>
      <c r="AS177" s="155"/>
      <c r="AT177" s="155"/>
      <c r="AU177" s="155"/>
      <c r="AV177" s="155"/>
      <c r="AW177" s="155"/>
      <c r="AX177" s="155"/>
      <c r="AY177" s="161"/>
      <c r="AZ177" s="155"/>
      <c r="BA177" s="155"/>
      <c r="BB177" s="155"/>
      <c r="BC177" s="155"/>
      <c r="BD177" s="163" t="str">
        <f t="shared" si="4"/>
        <v/>
      </c>
      <c r="BE177" s="164" t="str">
        <f t="shared" si="1"/>
        <v/>
      </c>
      <c r="BF177" s="164" t="str">
        <f t="shared" si="2"/>
        <v/>
      </c>
      <c r="BG177" s="164" t="str">
        <f t="shared" si="5"/>
        <v/>
      </c>
      <c r="BH177" s="168" t="str">
        <f t="shared" si="3"/>
        <v/>
      </c>
    </row>
    <row r="178">
      <c r="A178" s="154"/>
      <c r="B178" s="155"/>
      <c r="C178" s="155"/>
      <c r="D178" s="155"/>
      <c r="E178" s="155"/>
      <c r="F178" s="156"/>
      <c r="G178" s="157"/>
      <c r="H178" s="155"/>
      <c r="I178" s="155"/>
      <c r="J178" s="155"/>
      <c r="K178" s="156"/>
      <c r="L178" s="157"/>
      <c r="M178" s="155"/>
      <c r="N178" s="155"/>
      <c r="O178" s="155"/>
      <c r="P178" s="156"/>
      <c r="Q178" s="158"/>
      <c r="R178" s="155"/>
      <c r="S178" s="156"/>
      <c r="T178" s="158"/>
      <c r="U178" s="155"/>
      <c r="V178" s="156"/>
      <c r="W178" s="158"/>
      <c r="X178" s="155"/>
      <c r="Y178" s="156"/>
      <c r="Z178" s="159"/>
      <c r="AA178" s="155"/>
      <c r="AB178" s="156"/>
      <c r="AC178" s="180"/>
      <c r="AD178" s="155"/>
      <c r="AE178" s="155"/>
      <c r="AF178" s="161"/>
      <c r="AG178" s="155"/>
      <c r="AH178" s="155"/>
      <c r="AI178" s="155"/>
      <c r="AJ178" s="156"/>
      <c r="AK178" s="161"/>
      <c r="AL178" s="155"/>
      <c r="AM178" s="155"/>
      <c r="AN178" s="155"/>
      <c r="AO178" s="155"/>
      <c r="AP178" s="155"/>
      <c r="AQ178" s="155"/>
      <c r="AR178" s="155"/>
      <c r="AS178" s="155"/>
      <c r="AT178" s="155"/>
      <c r="AU178" s="155"/>
      <c r="AV178" s="155"/>
      <c r="AW178" s="155"/>
      <c r="AX178" s="155"/>
      <c r="AY178" s="161"/>
      <c r="AZ178" s="155"/>
      <c r="BA178" s="155"/>
      <c r="BB178" s="155"/>
      <c r="BC178" s="155"/>
      <c r="BD178" s="163" t="str">
        <f t="shared" si="4"/>
        <v/>
      </c>
      <c r="BE178" s="164" t="str">
        <f t="shared" si="1"/>
        <v/>
      </c>
      <c r="BF178" s="164" t="str">
        <f t="shared" si="2"/>
        <v/>
      </c>
      <c r="BG178" s="164" t="str">
        <f t="shared" si="5"/>
        <v/>
      </c>
      <c r="BH178" s="168" t="str">
        <f t="shared" si="3"/>
        <v/>
      </c>
    </row>
    <row r="179">
      <c r="A179" s="154"/>
      <c r="B179" s="155"/>
      <c r="C179" s="155"/>
      <c r="D179" s="155"/>
      <c r="E179" s="155"/>
      <c r="F179" s="156"/>
      <c r="G179" s="157"/>
      <c r="H179" s="155"/>
      <c r="I179" s="155"/>
      <c r="J179" s="155"/>
      <c r="K179" s="156"/>
      <c r="L179" s="157"/>
      <c r="M179" s="155"/>
      <c r="N179" s="155"/>
      <c r="O179" s="155"/>
      <c r="P179" s="156"/>
      <c r="Q179" s="158"/>
      <c r="R179" s="155"/>
      <c r="S179" s="156"/>
      <c r="T179" s="158"/>
      <c r="U179" s="155"/>
      <c r="V179" s="156"/>
      <c r="W179" s="158"/>
      <c r="X179" s="155"/>
      <c r="Y179" s="156"/>
      <c r="Z179" s="159"/>
      <c r="AA179" s="155"/>
      <c r="AB179" s="156"/>
      <c r="AC179" s="180"/>
      <c r="AD179" s="155"/>
      <c r="AE179" s="155"/>
      <c r="AF179" s="161"/>
      <c r="AG179" s="155"/>
      <c r="AH179" s="155"/>
      <c r="AI179" s="155"/>
      <c r="AJ179" s="156"/>
      <c r="AK179" s="161"/>
      <c r="AL179" s="155"/>
      <c r="AM179" s="155"/>
      <c r="AN179" s="155"/>
      <c r="AO179" s="155"/>
      <c r="AP179" s="155"/>
      <c r="AQ179" s="155"/>
      <c r="AR179" s="155"/>
      <c r="AS179" s="155"/>
      <c r="AT179" s="155"/>
      <c r="AU179" s="155"/>
      <c r="AV179" s="155"/>
      <c r="AW179" s="155"/>
      <c r="AX179" s="155"/>
      <c r="AY179" s="161"/>
      <c r="AZ179" s="155"/>
      <c r="BA179" s="155"/>
      <c r="BB179" s="155"/>
      <c r="BC179" s="155"/>
      <c r="BD179" s="163" t="str">
        <f t="shared" si="4"/>
        <v/>
      </c>
      <c r="BE179" s="164" t="str">
        <f t="shared" si="1"/>
        <v/>
      </c>
      <c r="BF179" s="164" t="str">
        <f t="shared" si="2"/>
        <v/>
      </c>
      <c r="BG179" s="164" t="str">
        <f t="shared" si="5"/>
        <v/>
      </c>
      <c r="BH179" s="168" t="str">
        <f t="shared" si="3"/>
        <v/>
      </c>
    </row>
    <row r="180">
      <c r="A180" s="154"/>
      <c r="B180" s="155"/>
      <c r="C180" s="155"/>
      <c r="D180" s="155"/>
      <c r="E180" s="155"/>
      <c r="F180" s="156"/>
      <c r="G180" s="157"/>
      <c r="H180" s="155"/>
      <c r="I180" s="155"/>
      <c r="J180" s="155"/>
      <c r="K180" s="156"/>
      <c r="L180" s="157"/>
      <c r="M180" s="155"/>
      <c r="N180" s="155"/>
      <c r="O180" s="155"/>
      <c r="P180" s="156"/>
      <c r="Q180" s="158"/>
      <c r="R180" s="155"/>
      <c r="S180" s="156"/>
      <c r="T180" s="158"/>
      <c r="U180" s="155"/>
      <c r="V180" s="156"/>
      <c r="W180" s="158"/>
      <c r="X180" s="155"/>
      <c r="Y180" s="156"/>
      <c r="Z180" s="159"/>
      <c r="AA180" s="155"/>
      <c r="AB180" s="156"/>
      <c r="AC180" s="180"/>
      <c r="AD180" s="155"/>
      <c r="AE180" s="155"/>
      <c r="AF180" s="161"/>
      <c r="AG180" s="155"/>
      <c r="AH180" s="155"/>
      <c r="AI180" s="155"/>
      <c r="AJ180" s="156"/>
      <c r="AK180" s="161"/>
      <c r="AL180" s="155"/>
      <c r="AM180" s="155"/>
      <c r="AN180" s="155"/>
      <c r="AO180" s="155"/>
      <c r="AP180" s="155"/>
      <c r="AQ180" s="155"/>
      <c r="AR180" s="155"/>
      <c r="AS180" s="155"/>
      <c r="AT180" s="155"/>
      <c r="AU180" s="155"/>
      <c r="AV180" s="155"/>
      <c r="AW180" s="155"/>
      <c r="AX180" s="155"/>
      <c r="AY180" s="161"/>
      <c r="AZ180" s="155"/>
      <c r="BA180" s="155"/>
      <c r="BB180" s="155"/>
      <c r="BC180" s="155"/>
      <c r="BD180" s="163" t="str">
        <f t="shared" si="4"/>
        <v/>
      </c>
      <c r="BE180" s="164" t="str">
        <f t="shared" si="1"/>
        <v/>
      </c>
      <c r="BF180" s="164" t="str">
        <f t="shared" si="2"/>
        <v/>
      </c>
      <c r="BG180" s="164" t="str">
        <f t="shared" si="5"/>
        <v/>
      </c>
      <c r="BH180" s="168" t="str">
        <f t="shared" si="3"/>
        <v/>
      </c>
    </row>
    <row r="181">
      <c r="A181" s="154"/>
      <c r="B181" s="155"/>
      <c r="C181" s="155"/>
      <c r="D181" s="155"/>
      <c r="E181" s="155"/>
      <c r="F181" s="156"/>
      <c r="G181" s="157"/>
      <c r="H181" s="155"/>
      <c r="I181" s="155"/>
      <c r="J181" s="155"/>
      <c r="K181" s="156"/>
      <c r="L181" s="157"/>
      <c r="M181" s="155"/>
      <c r="N181" s="155"/>
      <c r="O181" s="155"/>
      <c r="P181" s="156"/>
      <c r="Q181" s="158"/>
      <c r="R181" s="155"/>
      <c r="S181" s="156"/>
      <c r="T181" s="158"/>
      <c r="U181" s="155"/>
      <c r="V181" s="156"/>
      <c r="W181" s="158"/>
      <c r="X181" s="155"/>
      <c r="Y181" s="156"/>
      <c r="Z181" s="159"/>
      <c r="AA181" s="155"/>
      <c r="AB181" s="156"/>
      <c r="AC181" s="180"/>
      <c r="AD181" s="155"/>
      <c r="AE181" s="155"/>
      <c r="AF181" s="161"/>
      <c r="AG181" s="155"/>
      <c r="AH181" s="155"/>
      <c r="AI181" s="155"/>
      <c r="AJ181" s="156"/>
      <c r="AK181" s="161"/>
      <c r="AL181" s="155"/>
      <c r="AM181" s="155"/>
      <c r="AN181" s="155"/>
      <c r="AO181" s="155"/>
      <c r="AP181" s="155"/>
      <c r="AQ181" s="155"/>
      <c r="AR181" s="155"/>
      <c r="AS181" s="155"/>
      <c r="AT181" s="155"/>
      <c r="AU181" s="155"/>
      <c r="AV181" s="155"/>
      <c r="AW181" s="155"/>
      <c r="AX181" s="155"/>
      <c r="AY181" s="161"/>
      <c r="AZ181" s="155"/>
      <c r="BA181" s="155"/>
      <c r="BB181" s="155"/>
      <c r="BC181" s="155"/>
      <c r="BD181" s="163" t="str">
        <f t="shared" si="4"/>
        <v/>
      </c>
      <c r="BE181" s="164" t="str">
        <f t="shared" si="1"/>
        <v/>
      </c>
      <c r="BF181" s="164" t="str">
        <f t="shared" si="2"/>
        <v/>
      </c>
      <c r="BG181" s="164" t="str">
        <f t="shared" si="5"/>
        <v/>
      </c>
      <c r="BH181" s="168" t="str">
        <f t="shared" si="3"/>
        <v/>
      </c>
    </row>
    <row r="182">
      <c r="A182" s="154"/>
      <c r="B182" s="155"/>
      <c r="C182" s="155"/>
      <c r="D182" s="155"/>
      <c r="E182" s="155"/>
      <c r="F182" s="156"/>
      <c r="G182" s="157"/>
      <c r="H182" s="155"/>
      <c r="I182" s="155"/>
      <c r="J182" s="155"/>
      <c r="K182" s="156"/>
      <c r="L182" s="157"/>
      <c r="M182" s="155"/>
      <c r="N182" s="155"/>
      <c r="O182" s="155"/>
      <c r="P182" s="156"/>
      <c r="Q182" s="158"/>
      <c r="R182" s="155"/>
      <c r="S182" s="156"/>
      <c r="T182" s="158"/>
      <c r="U182" s="155"/>
      <c r="V182" s="156"/>
      <c r="W182" s="158"/>
      <c r="X182" s="155"/>
      <c r="Y182" s="156"/>
      <c r="Z182" s="159"/>
      <c r="AA182" s="155"/>
      <c r="AB182" s="156"/>
      <c r="AC182" s="180"/>
      <c r="AD182" s="155"/>
      <c r="AE182" s="155"/>
      <c r="AF182" s="161"/>
      <c r="AG182" s="155"/>
      <c r="AH182" s="155"/>
      <c r="AI182" s="155"/>
      <c r="AJ182" s="156"/>
      <c r="AK182" s="161"/>
      <c r="AL182" s="155"/>
      <c r="AM182" s="155"/>
      <c r="AN182" s="155"/>
      <c r="AO182" s="155"/>
      <c r="AP182" s="155"/>
      <c r="AQ182" s="155"/>
      <c r="AR182" s="155"/>
      <c r="AS182" s="155"/>
      <c r="AT182" s="155"/>
      <c r="AU182" s="155"/>
      <c r="AV182" s="155"/>
      <c r="AW182" s="155"/>
      <c r="AX182" s="155"/>
      <c r="AY182" s="161"/>
      <c r="AZ182" s="155"/>
      <c r="BA182" s="155"/>
      <c r="BB182" s="155"/>
      <c r="BC182" s="155"/>
      <c r="BD182" s="163" t="str">
        <f t="shared" si="4"/>
        <v/>
      </c>
      <c r="BE182" s="164" t="str">
        <f t="shared" si="1"/>
        <v/>
      </c>
      <c r="BF182" s="164" t="str">
        <f t="shared" si="2"/>
        <v/>
      </c>
      <c r="BG182" s="164" t="str">
        <f t="shared" si="5"/>
        <v/>
      </c>
      <c r="BH182" s="168" t="str">
        <f t="shared" si="3"/>
        <v/>
      </c>
    </row>
    <row r="183">
      <c r="A183" s="154"/>
      <c r="B183" s="155"/>
      <c r="C183" s="155"/>
      <c r="D183" s="155"/>
      <c r="E183" s="155"/>
      <c r="F183" s="156"/>
      <c r="G183" s="157"/>
      <c r="H183" s="155"/>
      <c r="I183" s="155"/>
      <c r="J183" s="155"/>
      <c r="K183" s="156"/>
      <c r="L183" s="157"/>
      <c r="M183" s="155"/>
      <c r="N183" s="155"/>
      <c r="O183" s="155"/>
      <c r="P183" s="156"/>
      <c r="Q183" s="158"/>
      <c r="R183" s="155"/>
      <c r="S183" s="156"/>
      <c r="T183" s="158"/>
      <c r="U183" s="155"/>
      <c r="V183" s="156"/>
      <c r="W183" s="158"/>
      <c r="X183" s="155"/>
      <c r="Y183" s="156"/>
      <c r="Z183" s="159"/>
      <c r="AA183" s="155"/>
      <c r="AB183" s="156"/>
      <c r="AC183" s="180"/>
      <c r="AD183" s="155"/>
      <c r="AE183" s="155"/>
      <c r="AF183" s="161"/>
      <c r="AG183" s="155"/>
      <c r="AH183" s="155"/>
      <c r="AI183" s="155"/>
      <c r="AJ183" s="156"/>
      <c r="AK183" s="161"/>
      <c r="AL183" s="155"/>
      <c r="AM183" s="155"/>
      <c r="AN183" s="155"/>
      <c r="AO183" s="155"/>
      <c r="AP183" s="155"/>
      <c r="AQ183" s="155"/>
      <c r="AR183" s="155"/>
      <c r="AS183" s="155"/>
      <c r="AT183" s="155"/>
      <c r="AU183" s="155"/>
      <c r="AV183" s="155"/>
      <c r="AW183" s="155"/>
      <c r="AX183" s="155"/>
      <c r="AY183" s="161"/>
      <c r="AZ183" s="155"/>
      <c r="BA183" s="155"/>
      <c r="BB183" s="155"/>
      <c r="BC183" s="155"/>
      <c r="BD183" s="163" t="str">
        <f t="shared" si="4"/>
        <v/>
      </c>
      <c r="BE183" s="164" t="str">
        <f t="shared" si="1"/>
        <v/>
      </c>
      <c r="BF183" s="164" t="str">
        <f t="shared" si="2"/>
        <v/>
      </c>
      <c r="BG183" s="164" t="str">
        <f t="shared" si="5"/>
        <v/>
      </c>
      <c r="BH183" s="168" t="str">
        <f t="shared" si="3"/>
        <v/>
      </c>
    </row>
    <row r="184">
      <c r="A184" s="154"/>
      <c r="B184" s="155"/>
      <c r="C184" s="155"/>
      <c r="D184" s="155"/>
      <c r="E184" s="155"/>
      <c r="F184" s="156"/>
      <c r="G184" s="157"/>
      <c r="H184" s="155"/>
      <c r="I184" s="155"/>
      <c r="J184" s="155"/>
      <c r="K184" s="156"/>
      <c r="L184" s="157"/>
      <c r="M184" s="155"/>
      <c r="N184" s="155"/>
      <c r="O184" s="155"/>
      <c r="P184" s="156"/>
      <c r="Q184" s="158"/>
      <c r="R184" s="155"/>
      <c r="S184" s="156"/>
      <c r="T184" s="158"/>
      <c r="U184" s="155"/>
      <c r="V184" s="156"/>
      <c r="W184" s="158"/>
      <c r="X184" s="155"/>
      <c r="Y184" s="156"/>
      <c r="Z184" s="159"/>
      <c r="AA184" s="155"/>
      <c r="AB184" s="156"/>
      <c r="AC184" s="180"/>
      <c r="AD184" s="155"/>
      <c r="AE184" s="155"/>
      <c r="AF184" s="161"/>
      <c r="AG184" s="155"/>
      <c r="AH184" s="155"/>
      <c r="AI184" s="155"/>
      <c r="AJ184" s="156"/>
      <c r="AK184" s="161"/>
      <c r="AL184" s="155"/>
      <c r="AM184" s="155"/>
      <c r="AN184" s="155"/>
      <c r="AO184" s="155"/>
      <c r="AP184" s="155"/>
      <c r="AQ184" s="155"/>
      <c r="AR184" s="155"/>
      <c r="AS184" s="155"/>
      <c r="AT184" s="155"/>
      <c r="AU184" s="155"/>
      <c r="AV184" s="155"/>
      <c r="AW184" s="155"/>
      <c r="AX184" s="155"/>
      <c r="AY184" s="161"/>
      <c r="AZ184" s="155"/>
      <c r="BA184" s="155"/>
      <c r="BB184" s="155"/>
      <c r="BC184" s="155"/>
      <c r="BD184" s="163" t="str">
        <f t="shared" si="4"/>
        <v/>
      </c>
      <c r="BE184" s="164" t="str">
        <f t="shared" si="1"/>
        <v/>
      </c>
      <c r="BF184" s="164" t="str">
        <f t="shared" si="2"/>
        <v/>
      </c>
      <c r="BG184" s="164" t="str">
        <f t="shared" si="5"/>
        <v/>
      </c>
      <c r="BH184" s="168" t="str">
        <f t="shared" si="3"/>
        <v/>
      </c>
    </row>
    <row r="185">
      <c r="A185" s="154"/>
      <c r="B185" s="155"/>
      <c r="C185" s="155"/>
      <c r="D185" s="155"/>
      <c r="E185" s="155"/>
      <c r="F185" s="156"/>
      <c r="G185" s="157"/>
      <c r="H185" s="155"/>
      <c r="I185" s="155"/>
      <c r="J185" s="155"/>
      <c r="K185" s="156"/>
      <c r="L185" s="157"/>
      <c r="M185" s="155"/>
      <c r="N185" s="155"/>
      <c r="O185" s="155"/>
      <c r="P185" s="156"/>
      <c r="Q185" s="158"/>
      <c r="R185" s="155"/>
      <c r="S185" s="156"/>
      <c r="T185" s="158"/>
      <c r="U185" s="155"/>
      <c r="V185" s="156"/>
      <c r="W185" s="158"/>
      <c r="X185" s="155"/>
      <c r="Y185" s="156"/>
      <c r="Z185" s="159"/>
      <c r="AA185" s="155"/>
      <c r="AB185" s="156"/>
      <c r="AC185" s="180"/>
      <c r="AD185" s="155"/>
      <c r="AE185" s="155"/>
      <c r="AF185" s="161"/>
      <c r="AG185" s="155"/>
      <c r="AH185" s="155"/>
      <c r="AI185" s="155"/>
      <c r="AJ185" s="156"/>
      <c r="AK185" s="161"/>
      <c r="AL185" s="155"/>
      <c r="AM185" s="155"/>
      <c r="AN185" s="155"/>
      <c r="AO185" s="155"/>
      <c r="AP185" s="155"/>
      <c r="AQ185" s="155"/>
      <c r="AR185" s="155"/>
      <c r="AS185" s="155"/>
      <c r="AT185" s="155"/>
      <c r="AU185" s="155"/>
      <c r="AV185" s="155"/>
      <c r="AW185" s="155"/>
      <c r="AX185" s="155"/>
      <c r="AY185" s="161"/>
      <c r="AZ185" s="155"/>
      <c r="BA185" s="155"/>
      <c r="BB185" s="155"/>
      <c r="BC185" s="155"/>
      <c r="BD185" s="163" t="str">
        <f t="shared" si="4"/>
        <v/>
      </c>
      <c r="BE185" s="164" t="str">
        <f t="shared" si="1"/>
        <v/>
      </c>
      <c r="BF185" s="164" t="str">
        <f t="shared" si="2"/>
        <v/>
      </c>
      <c r="BG185" s="164" t="str">
        <f t="shared" si="5"/>
        <v/>
      </c>
      <c r="BH185" s="168" t="str">
        <f t="shared" si="3"/>
        <v/>
      </c>
    </row>
    <row r="186">
      <c r="A186" s="154"/>
      <c r="B186" s="155"/>
      <c r="C186" s="155"/>
      <c r="D186" s="155"/>
      <c r="E186" s="155"/>
      <c r="F186" s="156"/>
      <c r="G186" s="157"/>
      <c r="H186" s="155"/>
      <c r="I186" s="155"/>
      <c r="J186" s="155"/>
      <c r="K186" s="156"/>
      <c r="L186" s="157"/>
      <c r="M186" s="155"/>
      <c r="N186" s="155"/>
      <c r="O186" s="155"/>
      <c r="P186" s="156"/>
      <c r="Q186" s="158"/>
      <c r="R186" s="155"/>
      <c r="S186" s="156"/>
      <c r="T186" s="158"/>
      <c r="U186" s="155"/>
      <c r="V186" s="156"/>
      <c r="W186" s="158"/>
      <c r="X186" s="155"/>
      <c r="Y186" s="156"/>
      <c r="Z186" s="159"/>
      <c r="AA186" s="155"/>
      <c r="AB186" s="156"/>
      <c r="AC186" s="180"/>
      <c r="AD186" s="155"/>
      <c r="AE186" s="155"/>
      <c r="AF186" s="161"/>
      <c r="AG186" s="155"/>
      <c r="AH186" s="155"/>
      <c r="AI186" s="155"/>
      <c r="AJ186" s="156"/>
      <c r="AK186" s="161"/>
      <c r="AL186" s="155"/>
      <c r="AM186" s="155"/>
      <c r="AN186" s="155"/>
      <c r="AO186" s="155"/>
      <c r="AP186" s="155"/>
      <c r="AQ186" s="155"/>
      <c r="AR186" s="155"/>
      <c r="AS186" s="155"/>
      <c r="AT186" s="155"/>
      <c r="AU186" s="155"/>
      <c r="AV186" s="155"/>
      <c r="AW186" s="155"/>
      <c r="AX186" s="155"/>
      <c r="AY186" s="161"/>
      <c r="AZ186" s="155"/>
      <c r="BA186" s="155"/>
      <c r="BB186" s="155"/>
      <c r="BC186" s="155"/>
      <c r="BD186" s="163" t="str">
        <f t="shared" si="4"/>
        <v/>
      </c>
      <c r="BE186" s="164" t="str">
        <f t="shared" si="1"/>
        <v/>
      </c>
      <c r="BF186" s="164" t="str">
        <f t="shared" si="2"/>
        <v/>
      </c>
      <c r="BG186" s="164" t="str">
        <f t="shared" si="5"/>
        <v/>
      </c>
      <c r="BH186" s="168" t="str">
        <f t="shared" si="3"/>
        <v/>
      </c>
    </row>
    <row r="187">
      <c r="A187" s="154"/>
      <c r="B187" s="155"/>
      <c r="C187" s="155"/>
      <c r="D187" s="155"/>
      <c r="E187" s="155"/>
      <c r="F187" s="156"/>
      <c r="G187" s="157"/>
      <c r="H187" s="155"/>
      <c r="I187" s="155"/>
      <c r="J187" s="155"/>
      <c r="K187" s="156"/>
      <c r="L187" s="157"/>
      <c r="M187" s="155"/>
      <c r="N187" s="155"/>
      <c r="O187" s="155"/>
      <c r="P187" s="156"/>
      <c r="Q187" s="158"/>
      <c r="R187" s="155"/>
      <c r="S187" s="156"/>
      <c r="T187" s="158"/>
      <c r="U187" s="155"/>
      <c r="V187" s="156"/>
      <c r="W187" s="158"/>
      <c r="X187" s="155"/>
      <c r="Y187" s="156"/>
      <c r="Z187" s="159"/>
      <c r="AA187" s="155"/>
      <c r="AB187" s="156"/>
      <c r="AC187" s="180"/>
      <c r="AD187" s="155"/>
      <c r="AE187" s="155"/>
      <c r="AF187" s="161"/>
      <c r="AG187" s="155"/>
      <c r="AH187" s="155"/>
      <c r="AI187" s="155"/>
      <c r="AJ187" s="156"/>
      <c r="AK187" s="161"/>
      <c r="AL187" s="155"/>
      <c r="AM187" s="155"/>
      <c r="AN187" s="155"/>
      <c r="AO187" s="155"/>
      <c r="AP187" s="155"/>
      <c r="AQ187" s="155"/>
      <c r="AR187" s="155"/>
      <c r="AS187" s="155"/>
      <c r="AT187" s="155"/>
      <c r="AU187" s="155"/>
      <c r="AV187" s="155"/>
      <c r="AW187" s="155"/>
      <c r="AX187" s="155"/>
      <c r="AY187" s="161"/>
      <c r="AZ187" s="155"/>
      <c r="BA187" s="155"/>
      <c r="BB187" s="155"/>
      <c r="BC187" s="155"/>
      <c r="BD187" s="163" t="str">
        <f t="shared" si="4"/>
        <v/>
      </c>
      <c r="BE187" s="164" t="str">
        <f t="shared" si="1"/>
        <v/>
      </c>
      <c r="BF187" s="164" t="str">
        <f t="shared" si="2"/>
        <v/>
      </c>
      <c r="BG187" s="164" t="str">
        <f t="shared" si="5"/>
        <v/>
      </c>
      <c r="BH187" s="168" t="str">
        <f t="shared" si="3"/>
        <v/>
      </c>
    </row>
    <row r="188">
      <c r="A188" s="154"/>
      <c r="B188" s="155"/>
      <c r="C188" s="155"/>
      <c r="D188" s="155"/>
      <c r="E188" s="155"/>
      <c r="F188" s="156"/>
      <c r="G188" s="157"/>
      <c r="H188" s="155"/>
      <c r="I188" s="155"/>
      <c r="J188" s="155"/>
      <c r="K188" s="156"/>
      <c r="L188" s="157"/>
      <c r="M188" s="155"/>
      <c r="N188" s="155"/>
      <c r="O188" s="155"/>
      <c r="P188" s="156"/>
      <c r="Q188" s="158"/>
      <c r="R188" s="155"/>
      <c r="S188" s="156"/>
      <c r="T188" s="158"/>
      <c r="U188" s="155"/>
      <c r="V188" s="156"/>
      <c r="W188" s="158"/>
      <c r="X188" s="155"/>
      <c r="Y188" s="156"/>
      <c r="Z188" s="159"/>
      <c r="AA188" s="155"/>
      <c r="AB188" s="156"/>
      <c r="AC188" s="180"/>
      <c r="AD188" s="155"/>
      <c r="AE188" s="155"/>
      <c r="AF188" s="161"/>
      <c r="AG188" s="155"/>
      <c r="AH188" s="155"/>
      <c r="AI188" s="155"/>
      <c r="AJ188" s="156"/>
      <c r="AK188" s="161"/>
      <c r="AL188" s="155"/>
      <c r="AM188" s="155"/>
      <c r="AN188" s="155"/>
      <c r="AO188" s="155"/>
      <c r="AP188" s="155"/>
      <c r="AQ188" s="155"/>
      <c r="AR188" s="155"/>
      <c r="AS188" s="155"/>
      <c r="AT188" s="155"/>
      <c r="AU188" s="155"/>
      <c r="AV188" s="155"/>
      <c r="AW188" s="155"/>
      <c r="AX188" s="155"/>
      <c r="AY188" s="161"/>
      <c r="AZ188" s="155"/>
      <c r="BA188" s="155"/>
      <c r="BB188" s="155"/>
      <c r="BC188" s="155"/>
      <c r="BD188" s="163" t="str">
        <f t="shared" si="4"/>
        <v/>
      </c>
      <c r="BE188" s="164" t="str">
        <f t="shared" si="1"/>
        <v/>
      </c>
      <c r="BF188" s="164" t="str">
        <f t="shared" si="2"/>
        <v/>
      </c>
      <c r="BG188" s="164" t="str">
        <f t="shared" si="5"/>
        <v/>
      </c>
      <c r="BH188" s="168" t="str">
        <f t="shared" si="3"/>
        <v/>
      </c>
    </row>
    <row r="189">
      <c r="A189" s="154"/>
      <c r="B189" s="155"/>
      <c r="C189" s="155"/>
      <c r="D189" s="155"/>
      <c r="E189" s="155"/>
      <c r="F189" s="156"/>
      <c r="G189" s="157"/>
      <c r="H189" s="155"/>
      <c r="I189" s="155"/>
      <c r="J189" s="155"/>
      <c r="K189" s="156"/>
      <c r="L189" s="157"/>
      <c r="M189" s="155"/>
      <c r="N189" s="155"/>
      <c r="O189" s="155"/>
      <c r="P189" s="156"/>
      <c r="Q189" s="158"/>
      <c r="R189" s="155"/>
      <c r="S189" s="156"/>
      <c r="T189" s="158"/>
      <c r="U189" s="155"/>
      <c r="V189" s="156"/>
      <c r="W189" s="158"/>
      <c r="X189" s="155"/>
      <c r="Y189" s="156"/>
      <c r="Z189" s="159"/>
      <c r="AA189" s="155"/>
      <c r="AB189" s="156"/>
      <c r="AC189" s="180"/>
      <c r="AD189" s="155"/>
      <c r="AE189" s="155"/>
      <c r="AF189" s="161"/>
      <c r="AG189" s="155"/>
      <c r="AH189" s="155"/>
      <c r="AI189" s="155"/>
      <c r="AJ189" s="156"/>
      <c r="AK189" s="161"/>
      <c r="AL189" s="155"/>
      <c r="AM189" s="155"/>
      <c r="AN189" s="155"/>
      <c r="AO189" s="155"/>
      <c r="AP189" s="155"/>
      <c r="AQ189" s="155"/>
      <c r="AR189" s="155"/>
      <c r="AS189" s="155"/>
      <c r="AT189" s="155"/>
      <c r="AU189" s="155"/>
      <c r="AV189" s="155"/>
      <c r="AW189" s="155"/>
      <c r="AX189" s="155"/>
      <c r="AY189" s="161"/>
      <c r="AZ189" s="155"/>
      <c r="BA189" s="155"/>
      <c r="BB189" s="155"/>
      <c r="BC189" s="155"/>
      <c r="BD189" s="163" t="str">
        <f t="shared" si="4"/>
        <v/>
      </c>
      <c r="BE189" s="164" t="str">
        <f t="shared" si="1"/>
        <v/>
      </c>
      <c r="BF189" s="164" t="str">
        <f t="shared" si="2"/>
        <v/>
      </c>
      <c r="BG189" s="164" t="str">
        <f t="shared" si="5"/>
        <v/>
      </c>
      <c r="BH189" s="168" t="str">
        <f t="shared" si="3"/>
        <v/>
      </c>
    </row>
    <row r="190">
      <c r="A190" s="154"/>
      <c r="B190" s="155"/>
      <c r="C190" s="155"/>
      <c r="D190" s="155"/>
      <c r="E190" s="155"/>
      <c r="F190" s="156"/>
      <c r="G190" s="157"/>
      <c r="H190" s="155"/>
      <c r="I190" s="155"/>
      <c r="J190" s="155"/>
      <c r="K190" s="156"/>
      <c r="L190" s="157"/>
      <c r="M190" s="155"/>
      <c r="N190" s="155"/>
      <c r="O190" s="155"/>
      <c r="P190" s="156"/>
      <c r="Q190" s="158"/>
      <c r="R190" s="155"/>
      <c r="S190" s="156"/>
      <c r="T190" s="158"/>
      <c r="U190" s="155"/>
      <c r="V190" s="156"/>
      <c r="W190" s="158"/>
      <c r="X190" s="155"/>
      <c r="Y190" s="156"/>
      <c r="Z190" s="159"/>
      <c r="AA190" s="155"/>
      <c r="AB190" s="156"/>
      <c r="AC190" s="180"/>
      <c r="AD190" s="155"/>
      <c r="AE190" s="155"/>
      <c r="AF190" s="161"/>
      <c r="AG190" s="155"/>
      <c r="AH190" s="155"/>
      <c r="AI190" s="155"/>
      <c r="AJ190" s="156"/>
      <c r="AK190" s="161"/>
      <c r="AL190" s="155"/>
      <c r="AM190" s="155"/>
      <c r="AN190" s="155"/>
      <c r="AO190" s="155"/>
      <c r="AP190" s="155"/>
      <c r="AQ190" s="155"/>
      <c r="AR190" s="155"/>
      <c r="AS190" s="155"/>
      <c r="AT190" s="155"/>
      <c r="AU190" s="155"/>
      <c r="AV190" s="155"/>
      <c r="AW190" s="155"/>
      <c r="AX190" s="155"/>
      <c r="AY190" s="161"/>
      <c r="AZ190" s="155"/>
      <c r="BA190" s="155"/>
      <c r="BB190" s="155"/>
      <c r="BC190" s="155"/>
      <c r="BD190" s="163" t="str">
        <f t="shared" si="4"/>
        <v/>
      </c>
      <c r="BE190" s="164" t="str">
        <f t="shared" si="1"/>
        <v/>
      </c>
      <c r="BF190" s="164" t="str">
        <f t="shared" si="2"/>
        <v/>
      </c>
      <c r="BG190" s="164" t="str">
        <f t="shared" si="5"/>
        <v/>
      </c>
      <c r="BH190" s="168" t="str">
        <f t="shared" si="3"/>
        <v/>
      </c>
    </row>
    <row r="191">
      <c r="A191" s="154"/>
      <c r="B191" s="155"/>
      <c r="C191" s="155"/>
      <c r="D191" s="155"/>
      <c r="E191" s="155"/>
      <c r="F191" s="156"/>
      <c r="G191" s="157"/>
      <c r="H191" s="155"/>
      <c r="I191" s="155"/>
      <c r="J191" s="155"/>
      <c r="K191" s="156"/>
      <c r="L191" s="157"/>
      <c r="M191" s="155"/>
      <c r="N191" s="155"/>
      <c r="O191" s="155"/>
      <c r="P191" s="156"/>
      <c r="Q191" s="158"/>
      <c r="R191" s="155"/>
      <c r="S191" s="156"/>
      <c r="T191" s="158"/>
      <c r="U191" s="155"/>
      <c r="V191" s="156"/>
      <c r="W191" s="158"/>
      <c r="X191" s="155"/>
      <c r="Y191" s="156"/>
      <c r="Z191" s="159"/>
      <c r="AA191" s="155"/>
      <c r="AB191" s="156"/>
      <c r="AC191" s="180"/>
      <c r="AD191" s="155"/>
      <c r="AE191" s="155"/>
      <c r="AF191" s="161"/>
      <c r="AG191" s="155"/>
      <c r="AH191" s="155"/>
      <c r="AI191" s="155"/>
      <c r="AJ191" s="156"/>
      <c r="AK191" s="161"/>
      <c r="AL191" s="155"/>
      <c r="AM191" s="155"/>
      <c r="AN191" s="155"/>
      <c r="AO191" s="155"/>
      <c r="AP191" s="155"/>
      <c r="AQ191" s="155"/>
      <c r="AR191" s="155"/>
      <c r="AS191" s="155"/>
      <c r="AT191" s="155"/>
      <c r="AU191" s="155"/>
      <c r="AV191" s="155"/>
      <c r="AW191" s="155"/>
      <c r="AX191" s="155"/>
      <c r="AY191" s="161"/>
      <c r="AZ191" s="155"/>
      <c r="BA191" s="155"/>
      <c r="BB191" s="155"/>
      <c r="BC191" s="155"/>
      <c r="BD191" s="163" t="str">
        <f t="shared" si="4"/>
        <v/>
      </c>
      <c r="BE191" s="164" t="str">
        <f t="shared" si="1"/>
        <v/>
      </c>
      <c r="BF191" s="164" t="str">
        <f t="shared" si="2"/>
        <v/>
      </c>
      <c r="BG191" s="164" t="str">
        <f t="shared" si="5"/>
        <v/>
      </c>
      <c r="BH191" s="168" t="str">
        <f t="shared" si="3"/>
        <v/>
      </c>
    </row>
    <row r="192">
      <c r="A192" s="154"/>
      <c r="B192" s="155"/>
      <c r="C192" s="155"/>
      <c r="D192" s="155"/>
      <c r="E192" s="155"/>
      <c r="F192" s="156"/>
      <c r="G192" s="157"/>
      <c r="H192" s="155"/>
      <c r="I192" s="155"/>
      <c r="J192" s="155"/>
      <c r="K192" s="156"/>
      <c r="L192" s="157"/>
      <c r="M192" s="155"/>
      <c r="N192" s="155"/>
      <c r="O192" s="155"/>
      <c r="P192" s="156"/>
      <c r="Q192" s="158"/>
      <c r="R192" s="155"/>
      <c r="S192" s="156"/>
      <c r="T192" s="158"/>
      <c r="U192" s="155"/>
      <c r="V192" s="156"/>
      <c r="W192" s="158"/>
      <c r="X192" s="155"/>
      <c r="Y192" s="156"/>
      <c r="Z192" s="159"/>
      <c r="AA192" s="155"/>
      <c r="AB192" s="156"/>
      <c r="AC192" s="180"/>
      <c r="AD192" s="155"/>
      <c r="AE192" s="155"/>
      <c r="AF192" s="161"/>
      <c r="AG192" s="155"/>
      <c r="AH192" s="155"/>
      <c r="AI192" s="155"/>
      <c r="AJ192" s="156"/>
      <c r="AK192" s="161"/>
      <c r="AL192" s="155"/>
      <c r="AM192" s="155"/>
      <c r="AN192" s="155"/>
      <c r="AO192" s="155"/>
      <c r="AP192" s="155"/>
      <c r="AQ192" s="155"/>
      <c r="AR192" s="155"/>
      <c r="AS192" s="155"/>
      <c r="AT192" s="155"/>
      <c r="AU192" s="155"/>
      <c r="AV192" s="155"/>
      <c r="AW192" s="155"/>
      <c r="AX192" s="155"/>
      <c r="AY192" s="161"/>
      <c r="AZ192" s="155"/>
      <c r="BA192" s="155"/>
      <c r="BB192" s="155"/>
      <c r="BC192" s="155"/>
      <c r="BD192" s="163" t="str">
        <f t="shared" si="4"/>
        <v/>
      </c>
      <c r="BE192" s="164" t="str">
        <f t="shared" si="1"/>
        <v/>
      </c>
      <c r="BF192" s="164" t="str">
        <f t="shared" si="2"/>
        <v/>
      </c>
      <c r="BG192" s="164" t="str">
        <f t="shared" si="5"/>
        <v/>
      </c>
      <c r="BH192" s="168" t="str">
        <f t="shared" si="3"/>
        <v/>
      </c>
    </row>
    <row r="193">
      <c r="A193" s="154"/>
      <c r="B193" s="155"/>
      <c r="C193" s="155"/>
      <c r="D193" s="155"/>
      <c r="E193" s="155"/>
      <c r="F193" s="156"/>
      <c r="G193" s="157"/>
      <c r="H193" s="155"/>
      <c r="I193" s="155"/>
      <c r="J193" s="155"/>
      <c r="K193" s="156"/>
      <c r="L193" s="157"/>
      <c r="M193" s="155"/>
      <c r="N193" s="155"/>
      <c r="O193" s="155"/>
      <c r="P193" s="156"/>
      <c r="Q193" s="158"/>
      <c r="R193" s="155"/>
      <c r="S193" s="156"/>
      <c r="T193" s="158"/>
      <c r="U193" s="155"/>
      <c r="V193" s="156"/>
      <c r="W193" s="158"/>
      <c r="X193" s="155"/>
      <c r="Y193" s="156"/>
      <c r="Z193" s="159"/>
      <c r="AA193" s="155"/>
      <c r="AB193" s="156"/>
      <c r="AC193" s="180"/>
      <c r="AD193" s="155"/>
      <c r="AE193" s="155"/>
      <c r="AF193" s="161"/>
      <c r="AG193" s="155"/>
      <c r="AH193" s="155"/>
      <c r="AI193" s="155"/>
      <c r="AJ193" s="156"/>
      <c r="AK193" s="161"/>
      <c r="AL193" s="155"/>
      <c r="AM193" s="155"/>
      <c r="AN193" s="155"/>
      <c r="AO193" s="155"/>
      <c r="AP193" s="155"/>
      <c r="AQ193" s="155"/>
      <c r="AR193" s="155"/>
      <c r="AS193" s="155"/>
      <c r="AT193" s="155"/>
      <c r="AU193" s="155"/>
      <c r="AV193" s="155"/>
      <c r="AW193" s="155"/>
      <c r="AX193" s="155"/>
      <c r="AY193" s="161"/>
      <c r="AZ193" s="155"/>
      <c r="BA193" s="155"/>
      <c r="BB193" s="155"/>
      <c r="BC193" s="155"/>
      <c r="BD193" s="163" t="str">
        <f t="shared" si="4"/>
        <v/>
      </c>
      <c r="BE193" s="164" t="str">
        <f t="shared" si="1"/>
        <v/>
      </c>
      <c r="BF193" s="164" t="str">
        <f t="shared" si="2"/>
        <v/>
      </c>
      <c r="BG193" s="164" t="str">
        <f t="shared" si="5"/>
        <v/>
      </c>
      <c r="BH193" s="168" t="str">
        <f t="shared" si="3"/>
        <v/>
      </c>
    </row>
    <row r="194">
      <c r="A194" s="154"/>
      <c r="B194" s="155"/>
      <c r="C194" s="155"/>
      <c r="D194" s="155"/>
      <c r="E194" s="155"/>
      <c r="F194" s="156"/>
      <c r="G194" s="157"/>
      <c r="H194" s="155"/>
      <c r="I194" s="155"/>
      <c r="J194" s="155"/>
      <c r="K194" s="156"/>
      <c r="L194" s="157"/>
      <c r="M194" s="155"/>
      <c r="N194" s="155"/>
      <c r="O194" s="155"/>
      <c r="P194" s="156"/>
      <c r="Q194" s="158"/>
      <c r="R194" s="155"/>
      <c r="S194" s="156"/>
      <c r="T194" s="158"/>
      <c r="U194" s="155"/>
      <c r="V194" s="156"/>
      <c r="W194" s="158"/>
      <c r="X194" s="155"/>
      <c r="Y194" s="156"/>
      <c r="Z194" s="159"/>
      <c r="AA194" s="155"/>
      <c r="AB194" s="156"/>
      <c r="AC194" s="180"/>
      <c r="AD194" s="155"/>
      <c r="AE194" s="155"/>
      <c r="AF194" s="161"/>
      <c r="AG194" s="155"/>
      <c r="AH194" s="155"/>
      <c r="AI194" s="155"/>
      <c r="AJ194" s="156"/>
      <c r="AK194" s="161"/>
      <c r="AL194" s="155"/>
      <c r="AM194" s="155"/>
      <c r="AN194" s="155"/>
      <c r="AO194" s="155"/>
      <c r="AP194" s="155"/>
      <c r="AQ194" s="155"/>
      <c r="AR194" s="155"/>
      <c r="AS194" s="155"/>
      <c r="AT194" s="155"/>
      <c r="AU194" s="155"/>
      <c r="AV194" s="155"/>
      <c r="AW194" s="155"/>
      <c r="AX194" s="155"/>
      <c r="AY194" s="161"/>
      <c r="AZ194" s="155"/>
      <c r="BA194" s="155"/>
      <c r="BB194" s="155"/>
      <c r="BC194" s="155"/>
      <c r="BD194" s="163" t="str">
        <f t="shared" si="4"/>
        <v/>
      </c>
      <c r="BE194" s="164" t="str">
        <f t="shared" si="1"/>
        <v/>
      </c>
      <c r="BF194" s="164" t="str">
        <f t="shared" si="2"/>
        <v/>
      </c>
      <c r="BG194" s="164" t="str">
        <f t="shared" si="5"/>
        <v/>
      </c>
      <c r="BH194" s="168" t="str">
        <f t="shared" si="3"/>
        <v/>
      </c>
    </row>
    <row r="195">
      <c r="A195" s="154"/>
      <c r="B195" s="155"/>
      <c r="C195" s="155"/>
      <c r="D195" s="155"/>
      <c r="E195" s="155"/>
      <c r="F195" s="156"/>
      <c r="G195" s="157"/>
      <c r="H195" s="155"/>
      <c r="I195" s="155"/>
      <c r="J195" s="155"/>
      <c r="K195" s="156"/>
      <c r="L195" s="157"/>
      <c r="M195" s="155"/>
      <c r="N195" s="155"/>
      <c r="O195" s="155"/>
      <c r="P195" s="156"/>
      <c r="Q195" s="158"/>
      <c r="R195" s="155"/>
      <c r="S195" s="156"/>
      <c r="T195" s="158"/>
      <c r="U195" s="155"/>
      <c r="V195" s="156"/>
      <c r="W195" s="158"/>
      <c r="X195" s="155"/>
      <c r="Y195" s="156"/>
      <c r="Z195" s="159"/>
      <c r="AA195" s="155"/>
      <c r="AB195" s="156"/>
      <c r="AC195" s="180"/>
      <c r="AD195" s="155"/>
      <c r="AE195" s="155"/>
      <c r="AF195" s="161"/>
      <c r="AG195" s="155"/>
      <c r="AH195" s="155"/>
      <c r="AI195" s="155"/>
      <c r="AJ195" s="156"/>
      <c r="AK195" s="161"/>
      <c r="AL195" s="155"/>
      <c r="AM195" s="155"/>
      <c r="AN195" s="155"/>
      <c r="AO195" s="155"/>
      <c r="AP195" s="155"/>
      <c r="AQ195" s="155"/>
      <c r="AR195" s="155"/>
      <c r="AS195" s="155"/>
      <c r="AT195" s="155"/>
      <c r="AU195" s="155"/>
      <c r="AV195" s="155"/>
      <c r="AW195" s="155"/>
      <c r="AX195" s="155"/>
      <c r="AY195" s="161"/>
      <c r="AZ195" s="155"/>
      <c r="BA195" s="155"/>
      <c r="BB195" s="155"/>
      <c r="BC195" s="155"/>
      <c r="BD195" s="163" t="str">
        <f t="shared" si="4"/>
        <v/>
      </c>
      <c r="BE195" s="164" t="str">
        <f t="shared" si="1"/>
        <v/>
      </c>
      <c r="BF195" s="164" t="str">
        <f t="shared" si="2"/>
        <v/>
      </c>
      <c r="BG195" s="164" t="str">
        <f t="shared" si="5"/>
        <v/>
      </c>
      <c r="BH195" s="168" t="str">
        <f t="shared" si="3"/>
        <v/>
      </c>
    </row>
    <row r="196">
      <c r="A196" s="154"/>
      <c r="B196" s="155"/>
      <c r="C196" s="155"/>
      <c r="D196" s="155"/>
      <c r="E196" s="155"/>
      <c r="F196" s="156"/>
      <c r="G196" s="157"/>
      <c r="H196" s="155"/>
      <c r="I196" s="155"/>
      <c r="J196" s="155"/>
      <c r="K196" s="156"/>
      <c r="L196" s="157"/>
      <c r="M196" s="155"/>
      <c r="N196" s="155"/>
      <c r="O196" s="155"/>
      <c r="P196" s="156"/>
      <c r="Q196" s="158"/>
      <c r="R196" s="155"/>
      <c r="S196" s="156"/>
      <c r="T196" s="158"/>
      <c r="U196" s="155"/>
      <c r="V196" s="156"/>
      <c r="W196" s="158"/>
      <c r="X196" s="155"/>
      <c r="Y196" s="156"/>
      <c r="Z196" s="159"/>
      <c r="AA196" s="155"/>
      <c r="AB196" s="156"/>
      <c r="AC196" s="180"/>
      <c r="AD196" s="155"/>
      <c r="AE196" s="155"/>
      <c r="AF196" s="161"/>
      <c r="AG196" s="155"/>
      <c r="AH196" s="155"/>
      <c r="AI196" s="155"/>
      <c r="AJ196" s="156"/>
      <c r="AK196" s="161"/>
      <c r="AL196" s="155"/>
      <c r="AM196" s="155"/>
      <c r="AN196" s="155"/>
      <c r="AO196" s="155"/>
      <c r="AP196" s="155"/>
      <c r="AQ196" s="155"/>
      <c r="AR196" s="155"/>
      <c r="AS196" s="155"/>
      <c r="AT196" s="155"/>
      <c r="AU196" s="155"/>
      <c r="AV196" s="155"/>
      <c r="AW196" s="155"/>
      <c r="AX196" s="155"/>
      <c r="AY196" s="161"/>
      <c r="AZ196" s="155"/>
      <c r="BA196" s="155"/>
      <c r="BB196" s="155"/>
      <c r="BC196" s="155"/>
      <c r="BD196" s="163" t="str">
        <f t="shared" si="4"/>
        <v/>
      </c>
      <c r="BE196" s="164" t="str">
        <f t="shared" si="1"/>
        <v/>
      </c>
      <c r="BF196" s="164" t="str">
        <f t="shared" si="2"/>
        <v/>
      </c>
      <c r="BG196" s="164" t="str">
        <f t="shared" si="5"/>
        <v/>
      </c>
      <c r="BH196" s="168" t="str">
        <f t="shared" si="3"/>
        <v/>
      </c>
    </row>
    <row r="197">
      <c r="A197" s="154"/>
      <c r="B197" s="155"/>
      <c r="C197" s="155"/>
      <c r="D197" s="155"/>
      <c r="E197" s="155"/>
      <c r="F197" s="156"/>
      <c r="G197" s="157"/>
      <c r="H197" s="155"/>
      <c r="I197" s="155"/>
      <c r="J197" s="155"/>
      <c r="K197" s="156"/>
      <c r="L197" s="157"/>
      <c r="M197" s="155"/>
      <c r="N197" s="155"/>
      <c r="O197" s="155"/>
      <c r="P197" s="156"/>
      <c r="Q197" s="158"/>
      <c r="R197" s="155"/>
      <c r="S197" s="156"/>
      <c r="T197" s="158"/>
      <c r="U197" s="155"/>
      <c r="V197" s="156"/>
      <c r="W197" s="158"/>
      <c r="X197" s="155"/>
      <c r="Y197" s="156"/>
      <c r="Z197" s="159"/>
      <c r="AA197" s="155"/>
      <c r="AB197" s="156"/>
      <c r="AC197" s="180"/>
      <c r="AD197" s="155"/>
      <c r="AE197" s="155"/>
      <c r="AF197" s="161"/>
      <c r="AG197" s="155"/>
      <c r="AH197" s="155"/>
      <c r="AI197" s="155"/>
      <c r="AJ197" s="156"/>
      <c r="AK197" s="161"/>
      <c r="AL197" s="155"/>
      <c r="AM197" s="155"/>
      <c r="AN197" s="155"/>
      <c r="AO197" s="155"/>
      <c r="AP197" s="155"/>
      <c r="AQ197" s="155"/>
      <c r="AR197" s="155"/>
      <c r="AS197" s="155"/>
      <c r="AT197" s="155"/>
      <c r="AU197" s="155"/>
      <c r="AV197" s="155"/>
      <c r="AW197" s="155"/>
      <c r="AX197" s="155"/>
      <c r="AY197" s="161"/>
      <c r="AZ197" s="155"/>
      <c r="BA197" s="155"/>
      <c r="BB197" s="155"/>
      <c r="BC197" s="155"/>
      <c r="BD197" s="163" t="str">
        <f t="shared" si="4"/>
        <v/>
      </c>
      <c r="BE197" s="164" t="str">
        <f t="shared" si="1"/>
        <v/>
      </c>
      <c r="BF197" s="164" t="str">
        <f t="shared" si="2"/>
        <v/>
      </c>
      <c r="BG197" s="164" t="str">
        <f t="shared" si="5"/>
        <v/>
      </c>
      <c r="BH197" s="168" t="str">
        <f t="shared" si="3"/>
        <v/>
      </c>
    </row>
    <row r="198">
      <c r="A198" s="154"/>
      <c r="B198" s="155"/>
      <c r="C198" s="155"/>
      <c r="D198" s="155"/>
      <c r="E198" s="155"/>
      <c r="F198" s="156"/>
      <c r="G198" s="157"/>
      <c r="H198" s="155"/>
      <c r="I198" s="155"/>
      <c r="J198" s="155"/>
      <c r="K198" s="156"/>
      <c r="L198" s="157"/>
      <c r="M198" s="155"/>
      <c r="N198" s="155"/>
      <c r="O198" s="155"/>
      <c r="P198" s="156"/>
      <c r="Q198" s="158"/>
      <c r="R198" s="155"/>
      <c r="S198" s="156"/>
      <c r="T198" s="158"/>
      <c r="U198" s="155"/>
      <c r="V198" s="156"/>
      <c r="W198" s="158"/>
      <c r="X198" s="155"/>
      <c r="Y198" s="156"/>
      <c r="Z198" s="159"/>
      <c r="AA198" s="155"/>
      <c r="AB198" s="156"/>
      <c r="AC198" s="180"/>
      <c r="AD198" s="155"/>
      <c r="AE198" s="155"/>
      <c r="AF198" s="161"/>
      <c r="AG198" s="155"/>
      <c r="AH198" s="155"/>
      <c r="AI198" s="155"/>
      <c r="AJ198" s="156"/>
      <c r="AK198" s="161"/>
      <c r="AL198" s="155"/>
      <c r="AM198" s="155"/>
      <c r="AN198" s="155"/>
      <c r="AO198" s="155"/>
      <c r="AP198" s="155"/>
      <c r="AQ198" s="155"/>
      <c r="AR198" s="155"/>
      <c r="AS198" s="155"/>
      <c r="AT198" s="155"/>
      <c r="AU198" s="155"/>
      <c r="AV198" s="155"/>
      <c r="AW198" s="155"/>
      <c r="AX198" s="155"/>
      <c r="AY198" s="161"/>
      <c r="AZ198" s="155"/>
      <c r="BA198" s="155"/>
      <c r="BB198" s="155"/>
      <c r="BC198" s="155"/>
      <c r="BD198" s="163" t="str">
        <f t="shared" si="4"/>
        <v/>
      </c>
      <c r="BE198" s="164" t="str">
        <f t="shared" si="1"/>
        <v/>
      </c>
      <c r="BF198" s="164" t="str">
        <f t="shared" si="2"/>
        <v/>
      </c>
      <c r="BG198" s="164" t="str">
        <f t="shared" si="5"/>
        <v/>
      </c>
      <c r="BH198" s="168" t="str">
        <f t="shared" si="3"/>
        <v/>
      </c>
    </row>
    <row r="199">
      <c r="A199" s="154"/>
      <c r="B199" s="155"/>
      <c r="C199" s="155"/>
      <c r="D199" s="155"/>
      <c r="E199" s="155"/>
      <c r="F199" s="156"/>
      <c r="G199" s="157"/>
      <c r="H199" s="155"/>
      <c r="I199" s="155"/>
      <c r="J199" s="155"/>
      <c r="K199" s="156"/>
      <c r="L199" s="157"/>
      <c r="M199" s="155"/>
      <c r="N199" s="155"/>
      <c r="O199" s="155"/>
      <c r="P199" s="156"/>
      <c r="Q199" s="158"/>
      <c r="R199" s="155"/>
      <c r="S199" s="156"/>
      <c r="T199" s="158"/>
      <c r="U199" s="155"/>
      <c r="V199" s="156"/>
      <c r="W199" s="158"/>
      <c r="X199" s="155"/>
      <c r="Y199" s="156"/>
      <c r="Z199" s="159"/>
      <c r="AA199" s="155"/>
      <c r="AB199" s="156"/>
      <c r="AC199" s="180"/>
      <c r="AD199" s="155"/>
      <c r="AE199" s="155"/>
      <c r="AF199" s="161"/>
      <c r="AG199" s="155"/>
      <c r="AH199" s="155"/>
      <c r="AI199" s="155"/>
      <c r="AJ199" s="156"/>
      <c r="AK199" s="161"/>
      <c r="AL199" s="155"/>
      <c r="AM199" s="155"/>
      <c r="AN199" s="155"/>
      <c r="AO199" s="155"/>
      <c r="AP199" s="155"/>
      <c r="AQ199" s="155"/>
      <c r="AR199" s="155"/>
      <c r="AS199" s="155"/>
      <c r="AT199" s="155"/>
      <c r="AU199" s="155"/>
      <c r="AV199" s="155"/>
      <c r="AW199" s="155"/>
      <c r="AX199" s="155"/>
      <c r="AY199" s="161"/>
      <c r="AZ199" s="155"/>
      <c r="BA199" s="155"/>
      <c r="BB199" s="155"/>
      <c r="BC199" s="155"/>
      <c r="BD199" s="163" t="str">
        <f t="shared" si="4"/>
        <v/>
      </c>
      <c r="BE199" s="164" t="str">
        <f t="shared" si="1"/>
        <v/>
      </c>
      <c r="BF199" s="164" t="str">
        <f t="shared" si="2"/>
        <v/>
      </c>
      <c r="BG199" s="164" t="str">
        <f t="shared" si="5"/>
        <v/>
      </c>
      <c r="BH199" s="168" t="str">
        <f t="shared" si="3"/>
        <v/>
      </c>
    </row>
    <row r="200">
      <c r="A200" s="154"/>
      <c r="B200" s="155"/>
      <c r="C200" s="155"/>
      <c r="D200" s="155"/>
      <c r="E200" s="155"/>
      <c r="F200" s="156"/>
      <c r="G200" s="157"/>
      <c r="H200" s="155"/>
      <c r="I200" s="155"/>
      <c r="J200" s="155"/>
      <c r="K200" s="156"/>
      <c r="L200" s="157"/>
      <c r="M200" s="155"/>
      <c r="N200" s="155"/>
      <c r="O200" s="155"/>
      <c r="P200" s="156"/>
      <c r="Q200" s="158"/>
      <c r="R200" s="155"/>
      <c r="S200" s="156"/>
      <c r="T200" s="158"/>
      <c r="U200" s="155"/>
      <c r="V200" s="156"/>
      <c r="W200" s="158"/>
      <c r="X200" s="155"/>
      <c r="Y200" s="156"/>
      <c r="Z200" s="159"/>
      <c r="AA200" s="155"/>
      <c r="AB200" s="156"/>
      <c r="AC200" s="180"/>
      <c r="AD200" s="155"/>
      <c r="AE200" s="155"/>
      <c r="AF200" s="161"/>
      <c r="AG200" s="155"/>
      <c r="AH200" s="155"/>
      <c r="AI200" s="155"/>
      <c r="AJ200" s="156"/>
      <c r="AK200" s="161"/>
      <c r="AL200" s="155"/>
      <c r="AM200" s="155"/>
      <c r="AN200" s="155"/>
      <c r="AO200" s="155"/>
      <c r="AP200" s="155"/>
      <c r="AQ200" s="155"/>
      <c r="AR200" s="155"/>
      <c r="AS200" s="155"/>
      <c r="AT200" s="155"/>
      <c r="AU200" s="155"/>
      <c r="AV200" s="155"/>
      <c r="AW200" s="155"/>
      <c r="AX200" s="155"/>
      <c r="AY200" s="161"/>
      <c r="AZ200" s="155"/>
      <c r="BA200" s="155"/>
      <c r="BB200" s="155"/>
      <c r="BC200" s="155"/>
      <c r="BD200" s="163" t="str">
        <f t="shared" si="4"/>
        <v/>
      </c>
      <c r="BE200" s="164" t="str">
        <f t="shared" si="1"/>
        <v/>
      </c>
      <c r="BF200" s="164" t="str">
        <f t="shared" si="2"/>
        <v/>
      </c>
      <c r="BG200" s="164" t="str">
        <f t="shared" si="5"/>
        <v/>
      </c>
      <c r="BH200" s="168" t="str">
        <f t="shared" si="3"/>
        <v/>
      </c>
    </row>
    <row r="201">
      <c r="A201" s="154"/>
      <c r="B201" s="155"/>
      <c r="C201" s="155"/>
      <c r="D201" s="155"/>
      <c r="E201" s="155"/>
      <c r="F201" s="156"/>
      <c r="G201" s="157"/>
      <c r="H201" s="155"/>
      <c r="I201" s="155"/>
      <c r="J201" s="155"/>
      <c r="K201" s="156"/>
      <c r="L201" s="157"/>
      <c r="M201" s="155"/>
      <c r="N201" s="155"/>
      <c r="O201" s="155"/>
      <c r="P201" s="156"/>
      <c r="Q201" s="158"/>
      <c r="R201" s="155"/>
      <c r="S201" s="156"/>
      <c r="T201" s="158"/>
      <c r="U201" s="155"/>
      <c r="V201" s="156"/>
      <c r="W201" s="158"/>
      <c r="X201" s="155"/>
      <c r="Y201" s="156"/>
      <c r="Z201" s="159"/>
      <c r="AA201" s="155"/>
      <c r="AB201" s="156"/>
      <c r="AC201" s="180"/>
      <c r="AD201" s="155"/>
      <c r="AE201" s="155"/>
      <c r="AF201" s="161"/>
      <c r="AG201" s="155"/>
      <c r="AH201" s="155"/>
      <c r="AI201" s="155"/>
      <c r="AJ201" s="156"/>
      <c r="AK201" s="161"/>
      <c r="AL201" s="155"/>
      <c r="AM201" s="155"/>
      <c r="AN201" s="155"/>
      <c r="AO201" s="155"/>
      <c r="AP201" s="155"/>
      <c r="AQ201" s="155"/>
      <c r="AR201" s="155"/>
      <c r="AS201" s="155"/>
      <c r="AT201" s="155"/>
      <c r="AU201" s="155"/>
      <c r="AV201" s="155"/>
      <c r="AW201" s="155"/>
      <c r="AX201" s="155"/>
      <c r="AY201" s="161"/>
      <c r="AZ201" s="155"/>
      <c r="BA201" s="155"/>
      <c r="BB201" s="155"/>
      <c r="BC201" s="155"/>
      <c r="BD201" s="163" t="str">
        <f t="shared" si="4"/>
        <v/>
      </c>
      <c r="BE201" s="164" t="str">
        <f t="shared" si="1"/>
        <v/>
      </c>
      <c r="BF201" s="164" t="str">
        <f t="shared" si="2"/>
        <v/>
      </c>
      <c r="BG201" s="164" t="str">
        <f t="shared" si="5"/>
        <v/>
      </c>
      <c r="BH201" s="168" t="str">
        <f t="shared" si="3"/>
        <v/>
      </c>
    </row>
    <row r="202">
      <c r="A202" s="154"/>
      <c r="B202" s="155"/>
      <c r="C202" s="155"/>
      <c r="D202" s="155"/>
      <c r="E202" s="155"/>
      <c r="F202" s="156"/>
      <c r="G202" s="157"/>
      <c r="H202" s="155"/>
      <c r="I202" s="155"/>
      <c r="J202" s="155"/>
      <c r="K202" s="156"/>
      <c r="L202" s="157"/>
      <c r="M202" s="155"/>
      <c r="N202" s="155"/>
      <c r="O202" s="155"/>
      <c r="P202" s="156"/>
      <c r="Q202" s="158"/>
      <c r="R202" s="155"/>
      <c r="S202" s="156"/>
      <c r="T202" s="158"/>
      <c r="U202" s="155"/>
      <c r="V202" s="156"/>
      <c r="W202" s="158"/>
      <c r="X202" s="155"/>
      <c r="Y202" s="156"/>
      <c r="Z202" s="159"/>
      <c r="AA202" s="155"/>
      <c r="AB202" s="156"/>
      <c r="AC202" s="180"/>
      <c r="AD202" s="155"/>
      <c r="AE202" s="155"/>
      <c r="AF202" s="161"/>
      <c r="AG202" s="155"/>
      <c r="AH202" s="155"/>
      <c r="AI202" s="155"/>
      <c r="AJ202" s="156"/>
      <c r="AK202" s="161"/>
      <c r="AL202" s="155"/>
      <c r="AM202" s="155"/>
      <c r="AN202" s="155"/>
      <c r="AO202" s="155"/>
      <c r="AP202" s="155"/>
      <c r="AQ202" s="155"/>
      <c r="AR202" s="155"/>
      <c r="AS202" s="155"/>
      <c r="AT202" s="155"/>
      <c r="AU202" s="155"/>
      <c r="AV202" s="155"/>
      <c r="AW202" s="155"/>
      <c r="AX202" s="155"/>
      <c r="AY202" s="161"/>
      <c r="AZ202" s="155"/>
      <c r="BA202" s="155"/>
      <c r="BB202" s="155"/>
      <c r="BC202" s="155"/>
      <c r="BD202" s="163" t="str">
        <f t="shared" si="4"/>
        <v/>
      </c>
      <c r="BE202" s="164" t="str">
        <f t="shared" si="1"/>
        <v/>
      </c>
      <c r="BF202" s="164" t="str">
        <f t="shared" si="2"/>
        <v/>
      </c>
      <c r="BG202" s="164" t="str">
        <f t="shared" si="5"/>
        <v/>
      </c>
      <c r="BH202" s="168" t="str">
        <f t="shared" si="3"/>
        <v/>
      </c>
    </row>
    <row r="203">
      <c r="A203" s="154"/>
      <c r="B203" s="155"/>
      <c r="C203" s="155"/>
      <c r="D203" s="155"/>
      <c r="E203" s="155"/>
      <c r="F203" s="156"/>
      <c r="G203" s="157"/>
      <c r="H203" s="155"/>
      <c r="I203" s="155"/>
      <c r="J203" s="155"/>
      <c r="K203" s="156"/>
      <c r="L203" s="157"/>
      <c r="M203" s="155"/>
      <c r="N203" s="155"/>
      <c r="O203" s="155"/>
      <c r="P203" s="156"/>
      <c r="Q203" s="158"/>
      <c r="R203" s="155"/>
      <c r="S203" s="156"/>
      <c r="T203" s="158"/>
      <c r="U203" s="155"/>
      <c r="V203" s="156"/>
      <c r="W203" s="158"/>
      <c r="X203" s="155"/>
      <c r="Y203" s="156"/>
      <c r="Z203" s="159"/>
      <c r="AA203" s="155"/>
      <c r="AB203" s="156"/>
      <c r="AC203" s="180"/>
      <c r="AD203" s="155"/>
      <c r="AE203" s="155"/>
      <c r="AF203" s="161"/>
      <c r="AG203" s="155"/>
      <c r="AH203" s="155"/>
      <c r="AI203" s="155"/>
      <c r="AJ203" s="156"/>
      <c r="AK203" s="161"/>
      <c r="AL203" s="155"/>
      <c r="AM203" s="155"/>
      <c r="AN203" s="155"/>
      <c r="AO203" s="155"/>
      <c r="AP203" s="155"/>
      <c r="AQ203" s="155"/>
      <c r="AR203" s="155"/>
      <c r="AS203" s="155"/>
      <c r="AT203" s="155"/>
      <c r="AU203" s="155"/>
      <c r="AV203" s="155"/>
      <c r="AW203" s="155"/>
      <c r="AX203" s="155"/>
      <c r="AY203" s="161"/>
      <c r="AZ203" s="155"/>
      <c r="BA203" s="155"/>
      <c r="BB203" s="155"/>
      <c r="BC203" s="155"/>
      <c r="BD203" s="163" t="str">
        <f t="shared" si="4"/>
        <v/>
      </c>
      <c r="BE203" s="164" t="str">
        <f t="shared" si="1"/>
        <v/>
      </c>
      <c r="BF203" s="164" t="str">
        <f t="shared" si="2"/>
        <v/>
      </c>
      <c r="BG203" s="164" t="str">
        <f t="shared" si="5"/>
        <v/>
      </c>
      <c r="BH203" s="168" t="str">
        <f t="shared" si="3"/>
        <v/>
      </c>
    </row>
    <row r="204">
      <c r="A204" s="154"/>
      <c r="B204" s="155"/>
      <c r="C204" s="155"/>
      <c r="D204" s="155"/>
      <c r="E204" s="155"/>
      <c r="F204" s="156"/>
      <c r="G204" s="157"/>
      <c r="H204" s="155"/>
      <c r="I204" s="155"/>
      <c r="J204" s="155"/>
      <c r="K204" s="156"/>
      <c r="L204" s="157"/>
      <c r="M204" s="155"/>
      <c r="N204" s="155"/>
      <c r="O204" s="155"/>
      <c r="P204" s="156"/>
      <c r="Q204" s="158"/>
      <c r="R204" s="155"/>
      <c r="S204" s="156"/>
      <c r="T204" s="158"/>
      <c r="U204" s="155"/>
      <c r="V204" s="156"/>
      <c r="W204" s="158"/>
      <c r="X204" s="155"/>
      <c r="Y204" s="156"/>
      <c r="Z204" s="159"/>
      <c r="AA204" s="155"/>
      <c r="AB204" s="156"/>
      <c r="AC204" s="180"/>
      <c r="AD204" s="155"/>
      <c r="AE204" s="155"/>
      <c r="AF204" s="161"/>
      <c r="AG204" s="155"/>
      <c r="AH204" s="155"/>
      <c r="AI204" s="155"/>
      <c r="AJ204" s="156"/>
      <c r="AK204" s="161"/>
      <c r="AL204" s="155"/>
      <c r="AM204" s="155"/>
      <c r="AN204" s="155"/>
      <c r="AO204" s="155"/>
      <c r="AP204" s="155"/>
      <c r="AQ204" s="155"/>
      <c r="AR204" s="155"/>
      <c r="AS204" s="155"/>
      <c r="AT204" s="155"/>
      <c r="AU204" s="155"/>
      <c r="AV204" s="155"/>
      <c r="AW204" s="155"/>
      <c r="AX204" s="155"/>
      <c r="AY204" s="161"/>
      <c r="AZ204" s="155"/>
      <c r="BA204" s="155"/>
      <c r="BB204" s="155"/>
      <c r="BC204" s="155"/>
      <c r="BD204" s="163" t="str">
        <f t="shared" si="4"/>
        <v/>
      </c>
      <c r="BE204" s="164" t="str">
        <f t="shared" si="1"/>
        <v/>
      </c>
      <c r="BF204" s="164" t="str">
        <f t="shared" si="2"/>
        <v/>
      </c>
      <c r="BG204" s="164" t="str">
        <f t="shared" si="5"/>
        <v/>
      </c>
      <c r="BH204" s="168" t="str">
        <f t="shared" si="3"/>
        <v/>
      </c>
    </row>
    <row r="205">
      <c r="A205" s="154"/>
      <c r="B205" s="155"/>
      <c r="C205" s="155"/>
      <c r="D205" s="155"/>
      <c r="E205" s="155"/>
      <c r="F205" s="156"/>
      <c r="G205" s="157"/>
      <c r="H205" s="155"/>
      <c r="I205" s="155"/>
      <c r="J205" s="155"/>
      <c r="K205" s="156"/>
      <c r="L205" s="157"/>
      <c r="M205" s="155"/>
      <c r="N205" s="155"/>
      <c r="O205" s="155"/>
      <c r="P205" s="156"/>
      <c r="Q205" s="158"/>
      <c r="R205" s="155"/>
      <c r="S205" s="156"/>
      <c r="T205" s="158"/>
      <c r="U205" s="155"/>
      <c r="V205" s="156"/>
      <c r="W205" s="158"/>
      <c r="X205" s="155"/>
      <c r="Y205" s="156"/>
      <c r="Z205" s="159"/>
      <c r="AA205" s="155"/>
      <c r="AB205" s="156"/>
      <c r="AC205" s="180"/>
      <c r="AD205" s="155"/>
      <c r="AE205" s="155"/>
      <c r="AF205" s="161"/>
      <c r="AG205" s="155"/>
      <c r="AH205" s="155"/>
      <c r="AI205" s="155"/>
      <c r="AJ205" s="156"/>
      <c r="AK205" s="161"/>
      <c r="AL205" s="155"/>
      <c r="AM205" s="155"/>
      <c r="AN205" s="155"/>
      <c r="AO205" s="155"/>
      <c r="AP205" s="155"/>
      <c r="AQ205" s="155"/>
      <c r="AR205" s="155"/>
      <c r="AS205" s="155"/>
      <c r="AT205" s="155"/>
      <c r="AU205" s="155"/>
      <c r="AV205" s="155"/>
      <c r="AW205" s="155"/>
      <c r="AX205" s="155"/>
      <c r="AY205" s="161"/>
      <c r="AZ205" s="155"/>
      <c r="BA205" s="155"/>
      <c r="BB205" s="155"/>
      <c r="BC205" s="155"/>
      <c r="BD205" s="163" t="str">
        <f t="shared" si="4"/>
        <v/>
      </c>
      <c r="BE205" s="164" t="str">
        <f t="shared" si="1"/>
        <v/>
      </c>
      <c r="BF205" s="164" t="str">
        <f t="shared" si="2"/>
        <v/>
      </c>
      <c r="BG205" s="164" t="str">
        <f t="shared" si="5"/>
        <v/>
      </c>
      <c r="BH205" s="168" t="str">
        <f t="shared" si="3"/>
        <v/>
      </c>
    </row>
    <row r="206">
      <c r="A206" s="154"/>
      <c r="B206" s="155"/>
      <c r="C206" s="155"/>
      <c r="D206" s="155"/>
      <c r="E206" s="155"/>
      <c r="F206" s="156"/>
      <c r="G206" s="157"/>
      <c r="H206" s="155"/>
      <c r="I206" s="155"/>
      <c r="J206" s="155"/>
      <c r="K206" s="156"/>
      <c r="L206" s="157"/>
      <c r="M206" s="155"/>
      <c r="N206" s="155"/>
      <c r="O206" s="155"/>
      <c r="P206" s="156"/>
      <c r="Q206" s="158"/>
      <c r="R206" s="155"/>
      <c r="S206" s="156"/>
      <c r="T206" s="158"/>
      <c r="U206" s="155"/>
      <c r="V206" s="156"/>
      <c r="W206" s="158"/>
      <c r="X206" s="155"/>
      <c r="Y206" s="156"/>
      <c r="Z206" s="159"/>
      <c r="AA206" s="155"/>
      <c r="AB206" s="156"/>
      <c r="AC206" s="180"/>
      <c r="AD206" s="155"/>
      <c r="AE206" s="155"/>
      <c r="AF206" s="161"/>
      <c r="AG206" s="155"/>
      <c r="AH206" s="155"/>
      <c r="AI206" s="155"/>
      <c r="AJ206" s="156"/>
      <c r="AK206" s="161"/>
      <c r="AL206" s="155"/>
      <c r="AM206" s="155"/>
      <c r="AN206" s="155"/>
      <c r="AO206" s="155"/>
      <c r="AP206" s="155"/>
      <c r="AQ206" s="155"/>
      <c r="AR206" s="155"/>
      <c r="AS206" s="155"/>
      <c r="AT206" s="155"/>
      <c r="AU206" s="155"/>
      <c r="AV206" s="155"/>
      <c r="AW206" s="155"/>
      <c r="AX206" s="155"/>
      <c r="AY206" s="161"/>
      <c r="AZ206" s="155"/>
      <c r="BA206" s="155"/>
      <c r="BB206" s="155"/>
      <c r="BC206" s="155"/>
      <c r="BD206" s="163" t="str">
        <f t="shared" si="4"/>
        <v/>
      </c>
      <c r="BE206" s="164" t="str">
        <f t="shared" si="1"/>
        <v/>
      </c>
      <c r="BF206" s="164" t="str">
        <f t="shared" si="2"/>
        <v/>
      </c>
      <c r="BG206" s="164" t="str">
        <f t="shared" si="5"/>
        <v/>
      </c>
      <c r="BH206" s="168" t="str">
        <f t="shared" si="3"/>
        <v/>
      </c>
    </row>
    <row r="207">
      <c r="A207" s="154"/>
      <c r="B207" s="155"/>
      <c r="C207" s="155"/>
      <c r="D207" s="155"/>
      <c r="E207" s="155"/>
      <c r="F207" s="156"/>
      <c r="G207" s="157"/>
      <c r="H207" s="155"/>
      <c r="I207" s="155"/>
      <c r="J207" s="155"/>
      <c r="K207" s="156"/>
      <c r="L207" s="157"/>
      <c r="M207" s="155"/>
      <c r="N207" s="155"/>
      <c r="O207" s="155"/>
      <c r="P207" s="156"/>
      <c r="Q207" s="158"/>
      <c r="R207" s="155"/>
      <c r="S207" s="156"/>
      <c r="T207" s="158"/>
      <c r="U207" s="155"/>
      <c r="V207" s="156"/>
      <c r="W207" s="158"/>
      <c r="X207" s="155"/>
      <c r="Y207" s="156"/>
      <c r="Z207" s="159"/>
      <c r="AA207" s="155"/>
      <c r="AB207" s="156"/>
      <c r="AC207" s="180"/>
      <c r="AD207" s="155"/>
      <c r="AE207" s="155"/>
      <c r="AF207" s="161"/>
      <c r="AG207" s="155"/>
      <c r="AH207" s="155"/>
      <c r="AI207" s="155"/>
      <c r="AJ207" s="156"/>
      <c r="AK207" s="161"/>
      <c r="AL207" s="155"/>
      <c r="AM207" s="155"/>
      <c r="AN207" s="155"/>
      <c r="AO207" s="155"/>
      <c r="AP207" s="155"/>
      <c r="AQ207" s="155"/>
      <c r="AR207" s="155"/>
      <c r="AS207" s="155"/>
      <c r="AT207" s="155"/>
      <c r="AU207" s="155"/>
      <c r="AV207" s="155"/>
      <c r="AW207" s="155"/>
      <c r="AX207" s="155"/>
      <c r="AY207" s="161"/>
      <c r="AZ207" s="155"/>
      <c r="BA207" s="155"/>
      <c r="BB207" s="155"/>
      <c r="BC207" s="155"/>
      <c r="BD207" s="163" t="str">
        <f t="shared" si="4"/>
        <v/>
      </c>
      <c r="BE207" s="164" t="str">
        <f t="shared" si="1"/>
        <v/>
      </c>
      <c r="BF207" s="164" t="str">
        <f t="shared" si="2"/>
        <v/>
      </c>
      <c r="BG207" s="164" t="str">
        <f t="shared" si="5"/>
        <v/>
      </c>
      <c r="BH207" s="168" t="str">
        <f t="shared" si="3"/>
        <v/>
      </c>
    </row>
    <row r="208">
      <c r="A208" s="154"/>
      <c r="B208" s="155"/>
      <c r="C208" s="155"/>
      <c r="D208" s="155"/>
      <c r="E208" s="155"/>
      <c r="F208" s="156"/>
      <c r="G208" s="157"/>
      <c r="H208" s="155"/>
      <c r="I208" s="155"/>
      <c r="J208" s="155"/>
      <c r="K208" s="156"/>
      <c r="L208" s="157"/>
      <c r="M208" s="155"/>
      <c r="N208" s="155"/>
      <c r="O208" s="155"/>
      <c r="P208" s="156"/>
      <c r="Q208" s="158"/>
      <c r="R208" s="155"/>
      <c r="S208" s="156"/>
      <c r="T208" s="158"/>
      <c r="U208" s="155"/>
      <c r="V208" s="156"/>
      <c r="W208" s="158"/>
      <c r="X208" s="155"/>
      <c r="Y208" s="156"/>
      <c r="Z208" s="159"/>
      <c r="AA208" s="155"/>
      <c r="AB208" s="156"/>
      <c r="AC208" s="180"/>
      <c r="AD208" s="155"/>
      <c r="AE208" s="155"/>
      <c r="AF208" s="161"/>
      <c r="AG208" s="155"/>
      <c r="AH208" s="155"/>
      <c r="AI208" s="155"/>
      <c r="AJ208" s="156"/>
      <c r="AK208" s="161"/>
      <c r="AL208" s="155"/>
      <c r="AM208" s="155"/>
      <c r="AN208" s="155"/>
      <c r="AO208" s="155"/>
      <c r="AP208" s="155"/>
      <c r="AQ208" s="155"/>
      <c r="AR208" s="155"/>
      <c r="AS208" s="155"/>
      <c r="AT208" s="155"/>
      <c r="AU208" s="155"/>
      <c r="AV208" s="155"/>
      <c r="AW208" s="155"/>
      <c r="AX208" s="155"/>
      <c r="AY208" s="161"/>
      <c r="AZ208" s="155"/>
      <c r="BA208" s="155"/>
      <c r="BB208" s="155"/>
      <c r="BC208" s="155"/>
      <c r="BD208" s="163" t="str">
        <f t="shared" si="4"/>
        <v/>
      </c>
      <c r="BE208" s="164" t="str">
        <f t="shared" si="1"/>
        <v/>
      </c>
      <c r="BF208" s="164" t="str">
        <f t="shared" si="2"/>
        <v/>
      </c>
      <c r="BG208" s="164" t="str">
        <f t="shared" si="5"/>
        <v/>
      </c>
      <c r="BH208" s="168" t="str">
        <f t="shared" si="3"/>
        <v/>
      </c>
    </row>
    <row r="209">
      <c r="A209" s="154"/>
      <c r="B209" s="155"/>
      <c r="C209" s="155"/>
      <c r="D209" s="155"/>
      <c r="E209" s="155"/>
      <c r="F209" s="156"/>
      <c r="G209" s="157"/>
      <c r="H209" s="155"/>
      <c r="I209" s="155"/>
      <c r="J209" s="155"/>
      <c r="K209" s="156"/>
      <c r="L209" s="157"/>
      <c r="M209" s="155"/>
      <c r="N209" s="155"/>
      <c r="O209" s="155"/>
      <c r="P209" s="156"/>
      <c r="Q209" s="158"/>
      <c r="R209" s="155"/>
      <c r="S209" s="156"/>
      <c r="T209" s="158"/>
      <c r="U209" s="155"/>
      <c r="V209" s="156"/>
      <c r="W209" s="158"/>
      <c r="X209" s="155"/>
      <c r="Y209" s="156"/>
      <c r="Z209" s="159"/>
      <c r="AA209" s="155"/>
      <c r="AB209" s="156"/>
      <c r="AC209" s="180"/>
      <c r="AD209" s="155"/>
      <c r="AE209" s="155"/>
      <c r="AF209" s="161"/>
      <c r="AG209" s="155"/>
      <c r="AH209" s="155"/>
      <c r="AI209" s="155"/>
      <c r="AJ209" s="156"/>
      <c r="AK209" s="161"/>
      <c r="AL209" s="155"/>
      <c r="AM209" s="155"/>
      <c r="AN209" s="155"/>
      <c r="AO209" s="155"/>
      <c r="AP209" s="155"/>
      <c r="AQ209" s="155"/>
      <c r="AR209" s="155"/>
      <c r="AS209" s="155"/>
      <c r="AT209" s="155"/>
      <c r="AU209" s="155"/>
      <c r="AV209" s="155"/>
      <c r="AW209" s="155"/>
      <c r="AX209" s="155"/>
      <c r="AY209" s="161"/>
      <c r="AZ209" s="155"/>
      <c r="BA209" s="155"/>
      <c r="BB209" s="155"/>
      <c r="BC209" s="155"/>
      <c r="BD209" s="163" t="str">
        <f t="shared" si="4"/>
        <v/>
      </c>
      <c r="BE209" s="164" t="str">
        <f t="shared" si="1"/>
        <v/>
      </c>
      <c r="BF209" s="164" t="str">
        <f t="shared" si="2"/>
        <v/>
      </c>
      <c r="BG209" s="164" t="str">
        <f t="shared" si="5"/>
        <v/>
      </c>
      <c r="BH209" s="168" t="str">
        <f t="shared" si="3"/>
        <v/>
      </c>
    </row>
    <row r="210">
      <c r="A210" s="154"/>
      <c r="B210" s="155"/>
      <c r="C210" s="155"/>
      <c r="D210" s="155"/>
      <c r="E210" s="155"/>
      <c r="F210" s="156"/>
      <c r="G210" s="157"/>
      <c r="H210" s="155"/>
      <c r="I210" s="155"/>
      <c r="J210" s="155"/>
      <c r="K210" s="156"/>
      <c r="L210" s="157"/>
      <c r="M210" s="155"/>
      <c r="N210" s="155"/>
      <c r="O210" s="155"/>
      <c r="P210" s="156"/>
      <c r="Q210" s="158"/>
      <c r="R210" s="155"/>
      <c r="S210" s="156"/>
      <c r="T210" s="158"/>
      <c r="U210" s="155"/>
      <c r="V210" s="156"/>
      <c r="W210" s="158"/>
      <c r="X210" s="155"/>
      <c r="Y210" s="156"/>
      <c r="Z210" s="159"/>
      <c r="AA210" s="155"/>
      <c r="AB210" s="156"/>
      <c r="AC210" s="180"/>
      <c r="AD210" s="155"/>
      <c r="AE210" s="155"/>
      <c r="AF210" s="161"/>
      <c r="AG210" s="155"/>
      <c r="AH210" s="155"/>
      <c r="AI210" s="155"/>
      <c r="AJ210" s="156"/>
      <c r="AK210" s="161"/>
      <c r="AL210" s="155"/>
      <c r="AM210" s="155"/>
      <c r="AN210" s="155"/>
      <c r="AO210" s="155"/>
      <c r="AP210" s="155"/>
      <c r="AQ210" s="155"/>
      <c r="AR210" s="155"/>
      <c r="AS210" s="155"/>
      <c r="AT210" s="155"/>
      <c r="AU210" s="155"/>
      <c r="AV210" s="155"/>
      <c r="AW210" s="155"/>
      <c r="AX210" s="155"/>
      <c r="AY210" s="161"/>
      <c r="AZ210" s="155"/>
      <c r="BA210" s="155"/>
      <c r="BB210" s="155"/>
      <c r="BC210" s="155"/>
      <c r="BD210" s="163" t="str">
        <f t="shared" si="4"/>
        <v/>
      </c>
      <c r="BE210" s="164" t="str">
        <f t="shared" si="1"/>
        <v/>
      </c>
      <c r="BF210" s="164" t="str">
        <f t="shared" si="2"/>
        <v/>
      </c>
      <c r="BG210" s="164" t="str">
        <f t="shared" si="5"/>
        <v/>
      </c>
      <c r="BH210" s="168" t="str">
        <f t="shared" si="3"/>
        <v/>
      </c>
    </row>
    <row r="211">
      <c r="A211" s="154"/>
      <c r="B211" s="155"/>
      <c r="C211" s="155"/>
      <c r="D211" s="155"/>
      <c r="E211" s="155"/>
      <c r="F211" s="156"/>
      <c r="G211" s="157"/>
      <c r="H211" s="155"/>
      <c r="I211" s="155"/>
      <c r="J211" s="155"/>
      <c r="K211" s="156"/>
      <c r="L211" s="157"/>
      <c r="M211" s="155"/>
      <c r="N211" s="155"/>
      <c r="O211" s="155"/>
      <c r="P211" s="156"/>
      <c r="Q211" s="158"/>
      <c r="R211" s="155"/>
      <c r="S211" s="156"/>
      <c r="T211" s="158"/>
      <c r="U211" s="155"/>
      <c r="V211" s="156"/>
      <c r="W211" s="158"/>
      <c r="X211" s="155"/>
      <c r="Y211" s="156"/>
      <c r="Z211" s="159"/>
      <c r="AA211" s="155"/>
      <c r="AB211" s="156"/>
      <c r="AC211" s="180"/>
      <c r="AD211" s="155"/>
      <c r="AE211" s="155"/>
      <c r="AF211" s="161"/>
      <c r="AG211" s="155"/>
      <c r="AH211" s="155"/>
      <c r="AI211" s="155"/>
      <c r="AJ211" s="156"/>
      <c r="AK211" s="161"/>
      <c r="AL211" s="155"/>
      <c r="AM211" s="155"/>
      <c r="AN211" s="155"/>
      <c r="AO211" s="155"/>
      <c r="AP211" s="155"/>
      <c r="AQ211" s="155"/>
      <c r="AR211" s="155"/>
      <c r="AS211" s="155"/>
      <c r="AT211" s="155"/>
      <c r="AU211" s="155"/>
      <c r="AV211" s="155"/>
      <c r="AW211" s="155"/>
      <c r="AX211" s="155"/>
      <c r="AY211" s="161"/>
      <c r="AZ211" s="155"/>
      <c r="BA211" s="155"/>
      <c r="BB211" s="155"/>
      <c r="BC211" s="155"/>
      <c r="BD211" s="163" t="str">
        <f t="shared" si="4"/>
        <v/>
      </c>
      <c r="BE211" s="164" t="str">
        <f t="shared" si="1"/>
        <v/>
      </c>
      <c r="BF211" s="164" t="str">
        <f t="shared" si="2"/>
        <v/>
      </c>
      <c r="BG211" s="164" t="str">
        <f t="shared" si="5"/>
        <v/>
      </c>
      <c r="BH211" s="168" t="str">
        <f t="shared" si="3"/>
        <v/>
      </c>
    </row>
    <row r="212">
      <c r="A212" s="154"/>
      <c r="B212" s="155"/>
      <c r="C212" s="155"/>
      <c r="D212" s="155"/>
      <c r="E212" s="155"/>
      <c r="F212" s="156"/>
      <c r="G212" s="157"/>
      <c r="H212" s="155"/>
      <c r="I212" s="155"/>
      <c r="J212" s="155"/>
      <c r="K212" s="156"/>
      <c r="L212" s="157"/>
      <c r="M212" s="155"/>
      <c r="N212" s="155"/>
      <c r="O212" s="155"/>
      <c r="P212" s="156"/>
      <c r="Q212" s="158"/>
      <c r="R212" s="155"/>
      <c r="S212" s="156"/>
      <c r="T212" s="158"/>
      <c r="U212" s="155"/>
      <c r="V212" s="156"/>
      <c r="W212" s="158"/>
      <c r="X212" s="155"/>
      <c r="Y212" s="156"/>
      <c r="Z212" s="159"/>
      <c r="AA212" s="155"/>
      <c r="AB212" s="156"/>
      <c r="AC212" s="180"/>
      <c r="AD212" s="155"/>
      <c r="AE212" s="155"/>
      <c r="AF212" s="161"/>
      <c r="AG212" s="155"/>
      <c r="AH212" s="155"/>
      <c r="AI212" s="155"/>
      <c r="AJ212" s="156"/>
      <c r="AK212" s="161"/>
      <c r="AL212" s="155"/>
      <c r="AM212" s="155"/>
      <c r="AN212" s="155"/>
      <c r="AO212" s="155"/>
      <c r="AP212" s="155"/>
      <c r="AQ212" s="155"/>
      <c r="AR212" s="155"/>
      <c r="AS212" s="155"/>
      <c r="AT212" s="155"/>
      <c r="AU212" s="155"/>
      <c r="AV212" s="155"/>
      <c r="AW212" s="155"/>
      <c r="AX212" s="155"/>
      <c r="AY212" s="161"/>
      <c r="AZ212" s="155"/>
      <c r="BA212" s="155"/>
      <c r="BB212" s="155"/>
      <c r="BC212" s="155"/>
      <c r="BD212" s="163" t="str">
        <f t="shared" si="4"/>
        <v/>
      </c>
      <c r="BE212" s="164" t="str">
        <f t="shared" si="1"/>
        <v/>
      </c>
      <c r="BF212" s="164" t="str">
        <f t="shared" si="2"/>
        <v/>
      </c>
      <c r="BG212" s="164" t="str">
        <f t="shared" si="5"/>
        <v/>
      </c>
      <c r="BH212" s="168" t="str">
        <f t="shared" si="3"/>
        <v/>
      </c>
    </row>
    <row r="213">
      <c r="A213" s="154"/>
      <c r="B213" s="155"/>
      <c r="C213" s="155"/>
      <c r="D213" s="155"/>
      <c r="E213" s="155"/>
      <c r="F213" s="156"/>
      <c r="G213" s="157"/>
      <c r="H213" s="155"/>
      <c r="I213" s="155"/>
      <c r="J213" s="155"/>
      <c r="K213" s="156"/>
      <c r="L213" s="157"/>
      <c r="M213" s="155"/>
      <c r="N213" s="155"/>
      <c r="O213" s="155"/>
      <c r="P213" s="156"/>
      <c r="Q213" s="158"/>
      <c r="R213" s="155"/>
      <c r="S213" s="156"/>
      <c r="T213" s="158"/>
      <c r="U213" s="155"/>
      <c r="V213" s="156"/>
      <c r="W213" s="158"/>
      <c r="X213" s="155"/>
      <c r="Y213" s="156"/>
      <c r="Z213" s="159"/>
      <c r="AA213" s="155"/>
      <c r="AB213" s="156"/>
      <c r="AC213" s="180"/>
      <c r="AD213" s="155"/>
      <c r="AE213" s="155"/>
      <c r="AF213" s="161"/>
      <c r="AG213" s="155"/>
      <c r="AH213" s="155"/>
      <c r="AI213" s="155"/>
      <c r="AJ213" s="156"/>
      <c r="AK213" s="161"/>
      <c r="AL213" s="155"/>
      <c r="AM213" s="155"/>
      <c r="AN213" s="155"/>
      <c r="AO213" s="155"/>
      <c r="AP213" s="155"/>
      <c r="AQ213" s="155"/>
      <c r="AR213" s="155"/>
      <c r="AS213" s="155"/>
      <c r="AT213" s="155"/>
      <c r="AU213" s="155"/>
      <c r="AV213" s="155"/>
      <c r="AW213" s="155"/>
      <c r="AX213" s="155"/>
      <c r="AY213" s="161"/>
      <c r="AZ213" s="155"/>
      <c r="BA213" s="155"/>
      <c r="BB213" s="155"/>
      <c r="BC213" s="155"/>
      <c r="BD213" s="163" t="str">
        <f t="shared" si="4"/>
        <v/>
      </c>
      <c r="BE213" s="164" t="str">
        <f t="shared" si="1"/>
        <v/>
      </c>
      <c r="BF213" s="164" t="str">
        <f t="shared" si="2"/>
        <v/>
      </c>
      <c r="BG213" s="164" t="str">
        <f t="shared" si="5"/>
        <v/>
      </c>
      <c r="BH213" s="168" t="str">
        <f t="shared" si="3"/>
        <v/>
      </c>
    </row>
    <row r="214">
      <c r="A214" s="154"/>
      <c r="B214" s="155"/>
      <c r="C214" s="155"/>
      <c r="D214" s="155"/>
      <c r="E214" s="155"/>
      <c r="F214" s="156"/>
      <c r="G214" s="157"/>
      <c r="H214" s="155"/>
      <c r="I214" s="155"/>
      <c r="J214" s="155"/>
      <c r="K214" s="156"/>
      <c r="L214" s="157"/>
      <c r="M214" s="155"/>
      <c r="N214" s="155"/>
      <c r="O214" s="155"/>
      <c r="P214" s="156"/>
      <c r="Q214" s="158"/>
      <c r="R214" s="155"/>
      <c r="S214" s="156"/>
      <c r="T214" s="158"/>
      <c r="U214" s="155"/>
      <c r="V214" s="156"/>
      <c r="W214" s="158"/>
      <c r="X214" s="155"/>
      <c r="Y214" s="156"/>
      <c r="Z214" s="159"/>
      <c r="AA214" s="155"/>
      <c r="AB214" s="156"/>
      <c r="AC214" s="180"/>
      <c r="AD214" s="155"/>
      <c r="AE214" s="155"/>
      <c r="AF214" s="161"/>
      <c r="AG214" s="155"/>
      <c r="AH214" s="155"/>
      <c r="AI214" s="155"/>
      <c r="AJ214" s="156"/>
      <c r="AK214" s="161"/>
      <c r="AL214" s="155"/>
      <c r="AM214" s="155"/>
      <c r="AN214" s="155"/>
      <c r="AO214" s="155"/>
      <c r="AP214" s="155"/>
      <c r="AQ214" s="155"/>
      <c r="AR214" s="155"/>
      <c r="AS214" s="155"/>
      <c r="AT214" s="155"/>
      <c r="AU214" s="155"/>
      <c r="AV214" s="155"/>
      <c r="AW214" s="155"/>
      <c r="AX214" s="155"/>
      <c r="AY214" s="161"/>
      <c r="AZ214" s="155"/>
      <c r="BA214" s="155"/>
      <c r="BB214" s="155"/>
      <c r="BC214" s="155"/>
      <c r="BD214" s="163" t="str">
        <f t="shared" si="4"/>
        <v/>
      </c>
      <c r="BE214" s="164" t="str">
        <f t="shared" si="1"/>
        <v/>
      </c>
      <c r="BF214" s="164" t="str">
        <f t="shared" si="2"/>
        <v/>
      </c>
      <c r="BG214" s="164" t="str">
        <f t="shared" si="5"/>
        <v/>
      </c>
      <c r="BH214" s="168" t="str">
        <f t="shared" si="3"/>
        <v/>
      </c>
    </row>
    <row r="215">
      <c r="A215" s="154"/>
      <c r="B215" s="155"/>
      <c r="C215" s="155"/>
      <c r="D215" s="155"/>
      <c r="E215" s="155"/>
      <c r="F215" s="156"/>
      <c r="G215" s="157"/>
      <c r="H215" s="155"/>
      <c r="I215" s="155"/>
      <c r="J215" s="155"/>
      <c r="K215" s="156"/>
      <c r="L215" s="157"/>
      <c r="M215" s="155"/>
      <c r="N215" s="155"/>
      <c r="O215" s="155"/>
      <c r="P215" s="156"/>
      <c r="Q215" s="158"/>
      <c r="R215" s="155"/>
      <c r="S215" s="156"/>
      <c r="T215" s="158"/>
      <c r="U215" s="155"/>
      <c r="V215" s="156"/>
      <c r="W215" s="158"/>
      <c r="X215" s="155"/>
      <c r="Y215" s="156"/>
      <c r="Z215" s="159"/>
      <c r="AA215" s="155"/>
      <c r="AB215" s="156"/>
      <c r="AC215" s="180"/>
      <c r="AD215" s="155"/>
      <c r="AE215" s="155"/>
      <c r="AF215" s="161"/>
      <c r="AG215" s="155"/>
      <c r="AH215" s="155"/>
      <c r="AI215" s="155"/>
      <c r="AJ215" s="156"/>
      <c r="AK215" s="161"/>
      <c r="AL215" s="155"/>
      <c r="AM215" s="155"/>
      <c r="AN215" s="155"/>
      <c r="AO215" s="155"/>
      <c r="AP215" s="155"/>
      <c r="AQ215" s="155"/>
      <c r="AR215" s="155"/>
      <c r="AS215" s="155"/>
      <c r="AT215" s="155"/>
      <c r="AU215" s="155"/>
      <c r="AV215" s="155"/>
      <c r="AW215" s="155"/>
      <c r="AX215" s="155"/>
      <c r="AY215" s="161"/>
      <c r="AZ215" s="155"/>
      <c r="BA215" s="155"/>
      <c r="BB215" s="155"/>
      <c r="BC215" s="155"/>
      <c r="BD215" s="163" t="str">
        <f t="shared" si="4"/>
        <v/>
      </c>
      <c r="BE215" s="164" t="str">
        <f t="shared" si="1"/>
        <v/>
      </c>
      <c r="BF215" s="164" t="str">
        <f t="shared" si="2"/>
        <v/>
      </c>
      <c r="BG215" s="164" t="str">
        <f t="shared" si="5"/>
        <v/>
      </c>
      <c r="BH215" s="168" t="str">
        <f t="shared" si="3"/>
        <v/>
      </c>
    </row>
    <row r="216">
      <c r="A216" s="154"/>
      <c r="B216" s="155"/>
      <c r="C216" s="155"/>
      <c r="D216" s="155"/>
      <c r="E216" s="155"/>
      <c r="F216" s="156"/>
      <c r="G216" s="157"/>
      <c r="H216" s="155"/>
      <c r="I216" s="155"/>
      <c r="J216" s="155"/>
      <c r="K216" s="156"/>
      <c r="L216" s="157"/>
      <c r="M216" s="155"/>
      <c r="N216" s="155"/>
      <c r="O216" s="155"/>
      <c r="P216" s="156"/>
      <c r="Q216" s="158"/>
      <c r="R216" s="155"/>
      <c r="S216" s="156"/>
      <c r="T216" s="158"/>
      <c r="U216" s="155"/>
      <c r="V216" s="156"/>
      <c r="W216" s="158"/>
      <c r="X216" s="155"/>
      <c r="Y216" s="156"/>
      <c r="Z216" s="159"/>
      <c r="AA216" s="155"/>
      <c r="AB216" s="156"/>
      <c r="AC216" s="180"/>
      <c r="AD216" s="155"/>
      <c r="AE216" s="155"/>
      <c r="AF216" s="161"/>
      <c r="AG216" s="155"/>
      <c r="AH216" s="155"/>
      <c r="AI216" s="155"/>
      <c r="AJ216" s="156"/>
      <c r="AK216" s="161"/>
      <c r="AL216" s="155"/>
      <c r="AM216" s="155"/>
      <c r="AN216" s="155"/>
      <c r="AO216" s="155"/>
      <c r="AP216" s="155"/>
      <c r="AQ216" s="155"/>
      <c r="AR216" s="155"/>
      <c r="AS216" s="155"/>
      <c r="AT216" s="155"/>
      <c r="AU216" s="155"/>
      <c r="AV216" s="155"/>
      <c r="AW216" s="155"/>
      <c r="AX216" s="155"/>
      <c r="AY216" s="161"/>
      <c r="AZ216" s="155"/>
      <c r="BA216" s="155"/>
      <c r="BB216" s="155"/>
      <c r="BC216" s="155"/>
      <c r="BD216" s="163" t="str">
        <f t="shared" si="4"/>
        <v/>
      </c>
      <c r="BE216" s="164" t="str">
        <f t="shared" si="1"/>
        <v/>
      </c>
      <c r="BF216" s="164" t="str">
        <f t="shared" si="2"/>
        <v/>
      </c>
      <c r="BG216" s="164" t="str">
        <f t="shared" si="5"/>
        <v/>
      </c>
      <c r="BH216" s="170" t="str">
        <f t="shared" si="3"/>
        <v/>
      </c>
    </row>
  </sheetData>
  <mergeCells count="2219">
    <mergeCell ref="C4:E4"/>
    <mergeCell ref="G4:H4"/>
    <mergeCell ref="L4:N4"/>
    <mergeCell ref="U4:W4"/>
    <mergeCell ref="AD4:AF4"/>
    <mergeCell ref="AM4:AO4"/>
    <mergeCell ref="AV4:AX4"/>
    <mergeCell ref="AD14:AF14"/>
    <mergeCell ref="AM14:AO14"/>
    <mergeCell ref="C9:E9"/>
    <mergeCell ref="L9:N9"/>
    <mergeCell ref="U9:W9"/>
    <mergeCell ref="AD9:AF9"/>
    <mergeCell ref="AM9:AO9"/>
    <mergeCell ref="AV9:AX9"/>
    <mergeCell ref="C14:E14"/>
    <mergeCell ref="AV14:AX14"/>
    <mergeCell ref="W17:Y17"/>
    <mergeCell ref="Z17:AB17"/>
    <mergeCell ref="AC17:AE17"/>
    <mergeCell ref="AF17:AJ17"/>
    <mergeCell ref="AK17:AX17"/>
    <mergeCell ref="AY17:BC17"/>
    <mergeCell ref="L14:N14"/>
    <mergeCell ref="U14:W14"/>
    <mergeCell ref="A17:F17"/>
    <mergeCell ref="G17:K17"/>
    <mergeCell ref="L17:P17"/>
    <mergeCell ref="Q17:S17"/>
    <mergeCell ref="T17:V17"/>
    <mergeCell ref="AC18:AE18"/>
    <mergeCell ref="AF18:AJ18"/>
    <mergeCell ref="AK18:AX18"/>
    <mergeCell ref="AY18:BC18"/>
    <mergeCell ref="A18:F18"/>
    <mergeCell ref="G18:K18"/>
    <mergeCell ref="L18:P18"/>
    <mergeCell ref="Q18:S18"/>
    <mergeCell ref="T18:V18"/>
    <mergeCell ref="W18:Y18"/>
    <mergeCell ref="Z18:AB18"/>
    <mergeCell ref="AC22:AE22"/>
    <mergeCell ref="AF22:AJ22"/>
    <mergeCell ref="AK22:AX22"/>
    <mergeCell ref="AY22:BC22"/>
    <mergeCell ref="A22:F22"/>
    <mergeCell ref="G22:K22"/>
    <mergeCell ref="L22:P22"/>
    <mergeCell ref="Q22:S22"/>
    <mergeCell ref="T22:V22"/>
    <mergeCell ref="W22:Y22"/>
    <mergeCell ref="Z22:AB22"/>
    <mergeCell ref="AC23:AE23"/>
    <mergeCell ref="AF23:AJ23"/>
    <mergeCell ref="AK23:AX23"/>
    <mergeCell ref="AY23:BC23"/>
    <mergeCell ref="A23:F23"/>
    <mergeCell ref="G23:K23"/>
    <mergeCell ref="L23:P23"/>
    <mergeCell ref="Q23:S23"/>
    <mergeCell ref="T23:V23"/>
    <mergeCell ref="W23:Y23"/>
    <mergeCell ref="Z23:AB23"/>
    <mergeCell ref="AC24:AE24"/>
    <mergeCell ref="AF24:AJ24"/>
    <mergeCell ref="AK24:AX24"/>
    <mergeCell ref="AY24:BC24"/>
    <mergeCell ref="A24:F24"/>
    <mergeCell ref="G24:K24"/>
    <mergeCell ref="L24:P24"/>
    <mergeCell ref="Q24:S24"/>
    <mergeCell ref="T24:V24"/>
    <mergeCell ref="W24:Y24"/>
    <mergeCell ref="Z24:AB24"/>
    <mergeCell ref="AC25:AE25"/>
    <mergeCell ref="AF25:AJ25"/>
    <mergeCell ref="AK25:AX25"/>
    <mergeCell ref="AY25:BC25"/>
    <mergeCell ref="A25:F25"/>
    <mergeCell ref="G25:K25"/>
    <mergeCell ref="L25:P25"/>
    <mergeCell ref="Q25:S25"/>
    <mergeCell ref="T25:V25"/>
    <mergeCell ref="W25:Y25"/>
    <mergeCell ref="Z25:AB25"/>
    <mergeCell ref="AC26:AE26"/>
    <mergeCell ref="AF26:AJ26"/>
    <mergeCell ref="AK26:AX26"/>
    <mergeCell ref="AY26:BC26"/>
    <mergeCell ref="A26:F26"/>
    <mergeCell ref="G26:K26"/>
    <mergeCell ref="L26:P26"/>
    <mergeCell ref="Q26:S26"/>
    <mergeCell ref="T26:V26"/>
    <mergeCell ref="W26:Y26"/>
    <mergeCell ref="Z26:AB26"/>
    <mergeCell ref="AC27:AE27"/>
    <mergeCell ref="AF27:AJ27"/>
    <mergeCell ref="AK27:AX27"/>
    <mergeCell ref="AY27:BC27"/>
    <mergeCell ref="A27:F27"/>
    <mergeCell ref="G27:K27"/>
    <mergeCell ref="L27:P27"/>
    <mergeCell ref="Q27:S27"/>
    <mergeCell ref="T27:V27"/>
    <mergeCell ref="W27:Y27"/>
    <mergeCell ref="Z27:AB27"/>
    <mergeCell ref="AC28:AE28"/>
    <mergeCell ref="AF28:AJ28"/>
    <mergeCell ref="AK28:AX28"/>
    <mergeCell ref="AY28:BC28"/>
    <mergeCell ref="A28:F28"/>
    <mergeCell ref="G28:K28"/>
    <mergeCell ref="L28:P28"/>
    <mergeCell ref="Q28:S28"/>
    <mergeCell ref="T28:V28"/>
    <mergeCell ref="W28:Y28"/>
    <mergeCell ref="Z28:AB28"/>
    <mergeCell ref="AC29:AE29"/>
    <mergeCell ref="AF29:AJ29"/>
    <mergeCell ref="AK29:AX29"/>
    <mergeCell ref="AY29:BC29"/>
    <mergeCell ref="A29:F29"/>
    <mergeCell ref="G29:K29"/>
    <mergeCell ref="L29:P29"/>
    <mergeCell ref="Q29:S29"/>
    <mergeCell ref="T29:V29"/>
    <mergeCell ref="W29:Y29"/>
    <mergeCell ref="Z29:AB29"/>
    <mergeCell ref="AC30:AE30"/>
    <mergeCell ref="AF30:AJ30"/>
    <mergeCell ref="AK30:AX30"/>
    <mergeCell ref="AY30:BC30"/>
    <mergeCell ref="A30:F30"/>
    <mergeCell ref="G30:K30"/>
    <mergeCell ref="L30:P30"/>
    <mergeCell ref="Q30:S30"/>
    <mergeCell ref="T30:V30"/>
    <mergeCell ref="W30:Y30"/>
    <mergeCell ref="Z30:AB30"/>
    <mergeCell ref="AC31:AE31"/>
    <mergeCell ref="AF31:AJ31"/>
    <mergeCell ref="AK31:AX31"/>
    <mergeCell ref="AY31:BC31"/>
    <mergeCell ref="A31:F31"/>
    <mergeCell ref="G31:K31"/>
    <mergeCell ref="L31:P31"/>
    <mergeCell ref="Q31:S31"/>
    <mergeCell ref="T31:V31"/>
    <mergeCell ref="W31:Y31"/>
    <mergeCell ref="Z31:AB31"/>
    <mergeCell ref="AC32:AE32"/>
    <mergeCell ref="AF32:AJ32"/>
    <mergeCell ref="AK32:AX32"/>
    <mergeCell ref="AY32:BC32"/>
    <mergeCell ref="A32:F32"/>
    <mergeCell ref="G32:K32"/>
    <mergeCell ref="L32:P32"/>
    <mergeCell ref="Q32:S32"/>
    <mergeCell ref="T32:V32"/>
    <mergeCell ref="W32:Y32"/>
    <mergeCell ref="Z32:AB32"/>
    <mergeCell ref="AC33:AE33"/>
    <mergeCell ref="AF33:AJ33"/>
    <mergeCell ref="AK33:AX33"/>
    <mergeCell ref="AY33:BC33"/>
    <mergeCell ref="A33:F33"/>
    <mergeCell ref="G33:K33"/>
    <mergeCell ref="L33:P33"/>
    <mergeCell ref="Q33:S33"/>
    <mergeCell ref="T33:V33"/>
    <mergeCell ref="W33:Y33"/>
    <mergeCell ref="Z33:AB33"/>
    <mergeCell ref="AC34:AE34"/>
    <mergeCell ref="AF34:AJ34"/>
    <mergeCell ref="AK34:AX34"/>
    <mergeCell ref="AY34:BC34"/>
    <mergeCell ref="A34:F34"/>
    <mergeCell ref="G34:K34"/>
    <mergeCell ref="L34:P34"/>
    <mergeCell ref="Q34:S34"/>
    <mergeCell ref="T34:V34"/>
    <mergeCell ref="W34:Y34"/>
    <mergeCell ref="Z34:AB34"/>
    <mergeCell ref="AC35:AE35"/>
    <mergeCell ref="AF35:AJ35"/>
    <mergeCell ref="AK35:AX35"/>
    <mergeCell ref="AY35:BC35"/>
    <mergeCell ref="A35:F35"/>
    <mergeCell ref="G35:K35"/>
    <mergeCell ref="L35:P35"/>
    <mergeCell ref="Q35:S35"/>
    <mergeCell ref="T35:V35"/>
    <mergeCell ref="W35:Y35"/>
    <mergeCell ref="Z35:AB35"/>
    <mergeCell ref="AC36:AE36"/>
    <mergeCell ref="AF36:AJ36"/>
    <mergeCell ref="AK36:AX36"/>
    <mergeCell ref="AY36:BC36"/>
    <mergeCell ref="A36:F36"/>
    <mergeCell ref="G36:K36"/>
    <mergeCell ref="L36:P36"/>
    <mergeCell ref="Q36:S36"/>
    <mergeCell ref="T36:V36"/>
    <mergeCell ref="W36:Y36"/>
    <mergeCell ref="Z36:AB36"/>
    <mergeCell ref="AC37:AE37"/>
    <mergeCell ref="AF37:AJ37"/>
    <mergeCell ref="AK37:AX37"/>
    <mergeCell ref="AY37:BC37"/>
    <mergeCell ref="A37:F37"/>
    <mergeCell ref="G37:K37"/>
    <mergeCell ref="L37:P37"/>
    <mergeCell ref="Q37:S37"/>
    <mergeCell ref="T37:V37"/>
    <mergeCell ref="W37:Y37"/>
    <mergeCell ref="Z37:AB37"/>
    <mergeCell ref="AC38:AE38"/>
    <mergeCell ref="AF38:AJ38"/>
    <mergeCell ref="AK38:AX38"/>
    <mergeCell ref="AY38:BC38"/>
    <mergeCell ref="A38:F38"/>
    <mergeCell ref="G38:K38"/>
    <mergeCell ref="L38:P38"/>
    <mergeCell ref="Q38:S38"/>
    <mergeCell ref="T38:V38"/>
    <mergeCell ref="W38:Y38"/>
    <mergeCell ref="Z38:AB38"/>
    <mergeCell ref="AC39:AE39"/>
    <mergeCell ref="AF39:AJ39"/>
    <mergeCell ref="AK39:AX39"/>
    <mergeCell ref="AY39:BC39"/>
    <mergeCell ref="A39:F39"/>
    <mergeCell ref="G39:K39"/>
    <mergeCell ref="L39:P39"/>
    <mergeCell ref="Q39:S39"/>
    <mergeCell ref="T39:V39"/>
    <mergeCell ref="W39:Y39"/>
    <mergeCell ref="Z39:AB39"/>
    <mergeCell ref="AC40:AE40"/>
    <mergeCell ref="AF40:AJ40"/>
    <mergeCell ref="AK40:AX40"/>
    <mergeCell ref="AY40:BC40"/>
    <mergeCell ref="A40:F40"/>
    <mergeCell ref="G40:K40"/>
    <mergeCell ref="L40:P40"/>
    <mergeCell ref="Q40:S40"/>
    <mergeCell ref="T40:V40"/>
    <mergeCell ref="W40:Y40"/>
    <mergeCell ref="Z40:AB40"/>
    <mergeCell ref="AC41:AE41"/>
    <mergeCell ref="AF41:AJ41"/>
    <mergeCell ref="AK41:AX41"/>
    <mergeCell ref="AY41:BC41"/>
    <mergeCell ref="A41:F41"/>
    <mergeCell ref="G41:K41"/>
    <mergeCell ref="L41:P41"/>
    <mergeCell ref="Q41:S41"/>
    <mergeCell ref="T41:V41"/>
    <mergeCell ref="W41:Y41"/>
    <mergeCell ref="Z41:AB41"/>
    <mergeCell ref="AC42:AE42"/>
    <mergeCell ref="AF42:AJ42"/>
    <mergeCell ref="AK42:AX42"/>
    <mergeCell ref="AY42:BC42"/>
    <mergeCell ref="A42:F42"/>
    <mergeCell ref="G42:K42"/>
    <mergeCell ref="L42:P42"/>
    <mergeCell ref="Q42:S42"/>
    <mergeCell ref="T42:V42"/>
    <mergeCell ref="W42:Y42"/>
    <mergeCell ref="Z42:AB42"/>
    <mergeCell ref="AC43:AE43"/>
    <mergeCell ref="AF43:AJ43"/>
    <mergeCell ref="AK43:AX43"/>
    <mergeCell ref="AY43:BC43"/>
    <mergeCell ref="A43:F43"/>
    <mergeCell ref="G43:K43"/>
    <mergeCell ref="L43:P43"/>
    <mergeCell ref="Q43:S43"/>
    <mergeCell ref="T43:V43"/>
    <mergeCell ref="W43:Y43"/>
    <mergeCell ref="Z43:AB43"/>
    <mergeCell ref="AC44:AE44"/>
    <mergeCell ref="AF44:AJ44"/>
    <mergeCell ref="AK44:AX44"/>
    <mergeCell ref="AY44:BC44"/>
    <mergeCell ref="A44:F44"/>
    <mergeCell ref="G44:K44"/>
    <mergeCell ref="L44:P44"/>
    <mergeCell ref="Q44:S44"/>
    <mergeCell ref="T44:V44"/>
    <mergeCell ref="W44:Y44"/>
    <mergeCell ref="Z44:AB44"/>
    <mergeCell ref="AC45:AE45"/>
    <mergeCell ref="AF45:AJ45"/>
    <mergeCell ref="AK45:AX45"/>
    <mergeCell ref="AY45:BC45"/>
    <mergeCell ref="A45:F45"/>
    <mergeCell ref="G45:K45"/>
    <mergeCell ref="L45:P45"/>
    <mergeCell ref="Q45:S45"/>
    <mergeCell ref="T45:V45"/>
    <mergeCell ref="W45:Y45"/>
    <mergeCell ref="Z45:AB45"/>
    <mergeCell ref="AC46:AE46"/>
    <mergeCell ref="AF46:AJ46"/>
    <mergeCell ref="AK46:AX46"/>
    <mergeCell ref="AY46:BC46"/>
    <mergeCell ref="A46:F46"/>
    <mergeCell ref="G46:K46"/>
    <mergeCell ref="L46:P46"/>
    <mergeCell ref="Q46:S46"/>
    <mergeCell ref="T46:V46"/>
    <mergeCell ref="W46:Y46"/>
    <mergeCell ref="Z46:AB46"/>
    <mergeCell ref="AC47:AE47"/>
    <mergeCell ref="AF47:AJ47"/>
    <mergeCell ref="AK47:AX47"/>
    <mergeCell ref="AY47:BC47"/>
    <mergeCell ref="A47:F47"/>
    <mergeCell ref="G47:K47"/>
    <mergeCell ref="L47:P47"/>
    <mergeCell ref="Q47:S47"/>
    <mergeCell ref="T47:V47"/>
    <mergeCell ref="W47:Y47"/>
    <mergeCell ref="Z47:AB47"/>
    <mergeCell ref="AC48:AE48"/>
    <mergeCell ref="AF48:AJ48"/>
    <mergeCell ref="AK48:AX48"/>
    <mergeCell ref="AY48:BC48"/>
    <mergeCell ref="A48:F48"/>
    <mergeCell ref="G48:K48"/>
    <mergeCell ref="L48:P48"/>
    <mergeCell ref="Q48:S48"/>
    <mergeCell ref="T48:V48"/>
    <mergeCell ref="W48:Y48"/>
    <mergeCell ref="Z48:AB48"/>
    <mergeCell ref="AC49:AE49"/>
    <mergeCell ref="AF49:AJ49"/>
    <mergeCell ref="AK49:AX49"/>
    <mergeCell ref="AY49:BC49"/>
    <mergeCell ref="A49:F49"/>
    <mergeCell ref="G49:K49"/>
    <mergeCell ref="L49:P49"/>
    <mergeCell ref="Q49:S49"/>
    <mergeCell ref="T49:V49"/>
    <mergeCell ref="W49:Y49"/>
    <mergeCell ref="Z49:AB49"/>
    <mergeCell ref="AC50:AE50"/>
    <mergeCell ref="AF50:AJ50"/>
    <mergeCell ref="AK50:AX50"/>
    <mergeCell ref="AY50:BC50"/>
    <mergeCell ref="A50:F50"/>
    <mergeCell ref="G50:K50"/>
    <mergeCell ref="L50:P50"/>
    <mergeCell ref="Q50:S50"/>
    <mergeCell ref="T50:V50"/>
    <mergeCell ref="W50:Y50"/>
    <mergeCell ref="Z50:AB50"/>
    <mergeCell ref="AC51:AE51"/>
    <mergeCell ref="AF51:AJ51"/>
    <mergeCell ref="AK51:AX51"/>
    <mergeCell ref="AY51:BC51"/>
    <mergeCell ref="A51:F51"/>
    <mergeCell ref="G51:K51"/>
    <mergeCell ref="L51:P51"/>
    <mergeCell ref="Q51:S51"/>
    <mergeCell ref="T51:V51"/>
    <mergeCell ref="W51:Y51"/>
    <mergeCell ref="Z51:AB51"/>
    <mergeCell ref="AC52:AE52"/>
    <mergeCell ref="AF52:AJ52"/>
    <mergeCell ref="AK52:AX52"/>
    <mergeCell ref="AY52:BC52"/>
    <mergeCell ref="A52:F52"/>
    <mergeCell ref="G52:K52"/>
    <mergeCell ref="L52:P52"/>
    <mergeCell ref="Q52:S52"/>
    <mergeCell ref="T52:V52"/>
    <mergeCell ref="W52:Y52"/>
    <mergeCell ref="Z52:AB52"/>
    <mergeCell ref="AC53:AE53"/>
    <mergeCell ref="AF53:AJ53"/>
    <mergeCell ref="AK53:AX53"/>
    <mergeCell ref="AY53:BC53"/>
    <mergeCell ref="A53:F53"/>
    <mergeCell ref="G53:K53"/>
    <mergeCell ref="L53:P53"/>
    <mergeCell ref="Q53:S53"/>
    <mergeCell ref="T53:V53"/>
    <mergeCell ref="W53:Y53"/>
    <mergeCell ref="Z53:AB53"/>
    <mergeCell ref="AC54:AE54"/>
    <mergeCell ref="AF54:AJ54"/>
    <mergeCell ref="AK54:AX54"/>
    <mergeCell ref="AY54:BC54"/>
    <mergeCell ref="A54:F54"/>
    <mergeCell ref="G54:K54"/>
    <mergeCell ref="L54:P54"/>
    <mergeCell ref="Q54:S54"/>
    <mergeCell ref="T54:V54"/>
    <mergeCell ref="W54:Y54"/>
    <mergeCell ref="Z54:AB54"/>
    <mergeCell ref="AC55:AE55"/>
    <mergeCell ref="AF55:AJ55"/>
    <mergeCell ref="AK55:AX55"/>
    <mergeCell ref="AY55:BC55"/>
    <mergeCell ref="A55:F55"/>
    <mergeCell ref="G55:K55"/>
    <mergeCell ref="L55:P55"/>
    <mergeCell ref="Q55:S55"/>
    <mergeCell ref="T55:V55"/>
    <mergeCell ref="W55:Y55"/>
    <mergeCell ref="Z55:AB55"/>
    <mergeCell ref="AC56:AE56"/>
    <mergeCell ref="AF56:AJ56"/>
    <mergeCell ref="AK56:AX56"/>
    <mergeCell ref="AY56:BC56"/>
    <mergeCell ref="A56:F56"/>
    <mergeCell ref="G56:K56"/>
    <mergeCell ref="L56:P56"/>
    <mergeCell ref="Q56:S56"/>
    <mergeCell ref="T56:V56"/>
    <mergeCell ref="W56:Y56"/>
    <mergeCell ref="Z56:AB56"/>
    <mergeCell ref="AC57:AE57"/>
    <mergeCell ref="AF57:AJ57"/>
    <mergeCell ref="AK57:AX57"/>
    <mergeCell ref="AY57:BC57"/>
    <mergeCell ref="A57:F57"/>
    <mergeCell ref="G57:K57"/>
    <mergeCell ref="L57:P57"/>
    <mergeCell ref="Q57:S57"/>
    <mergeCell ref="T57:V57"/>
    <mergeCell ref="W57:Y57"/>
    <mergeCell ref="Z57:AB57"/>
    <mergeCell ref="AC58:AE58"/>
    <mergeCell ref="AF58:AJ58"/>
    <mergeCell ref="AK58:AX58"/>
    <mergeCell ref="AY58:BC58"/>
    <mergeCell ref="A58:F58"/>
    <mergeCell ref="G58:K58"/>
    <mergeCell ref="L58:P58"/>
    <mergeCell ref="Q58:S58"/>
    <mergeCell ref="T58:V58"/>
    <mergeCell ref="W58:Y58"/>
    <mergeCell ref="Z58:AB58"/>
    <mergeCell ref="AC59:AE59"/>
    <mergeCell ref="AF59:AJ59"/>
    <mergeCell ref="AK59:AX59"/>
    <mergeCell ref="AY59:BC59"/>
    <mergeCell ref="A59:F59"/>
    <mergeCell ref="G59:K59"/>
    <mergeCell ref="L59:P59"/>
    <mergeCell ref="Q59:S59"/>
    <mergeCell ref="T59:V59"/>
    <mergeCell ref="W59:Y59"/>
    <mergeCell ref="Z59:AB59"/>
    <mergeCell ref="AC60:AE60"/>
    <mergeCell ref="AF60:AJ60"/>
    <mergeCell ref="AK60:AX60"/>
    <mergeCell ref="AY60:BC60"/>
    <mergeCell ref="A60:F60"/>
    <mergeCell ref="G60:K60"/>
    <mergeCell ref="L60:P60"/>
    <mergeCell ref="Q60:S60"/>
    <mergeCell ref="T60:V60"/>
    <mergeCell ref="W60:Y60"/>
    <mergeCell ref="Z60:AB60"/>
    <mergeCell ref="AC61:AE61"/>
    <mergeCell ref="AF61:AJ61"/>
    <mergeCell ref="AK61:AX61"/>
    <mergeCell ref="AY61:BC61"/>
    <mergeCell ref="A61:F61"/>
    <mergeCell ref="G61:K61"/>
    <mergeCell ref="L61:P61"/>
    <mergeCell ref="Q61:S61"/>
    <mergeCell ref="T61:V61"/>
    <mergeCell ref="W61:Y61"/>
    <mergeCell ref="Z61:AB61"/>
    <mergeCell ref="AC62:AE62"/>
    <mergeCell ref="AF62:AJ62"/>
    <mergeCell ref="AK62:AX62"/>
    <mergeCell ref="AY62:BC62"/>
    <mergeCell ref="A62:F62"/>
    <mergeCell ref="G62:K62"/>
    <mergeCell ref="L62:P62"/>
    <mergeCell ref="Q62:S62"/>
    <mergeCell ref="T62:V62"/>
    <mergeCell ref="W62:Y62"/>
    <mergeCell ref="Z62:AB62"/>
    <mergeCell ref="AC63:AE63"/>
    <mergeCell ref="AF63:AJ63"/>
    <mergeCell ref="AK63:AX63"/>
    <mergeCell ref="AY63:BC63"/>
    <mergeCell ref="A63:F63"/>
    <mergeCell ref="G63:K63"/>
    <mergeCell ref="L63:P63"/>
    <mergeCell ref="Q63:S63"/>
    <mergeCell ref="T63:V63"/>
    <mergeCell ref="W63:Y63"/>
    <mergeCell ref="Z63:AB63"/>
    <mergeCell ref="AC64:AE64"/>
    <mergeCell ref="AF64:AJ64"/>
    <mergeCell ref="AK64:AX64"/>
    <mergeCell ref="AY64:BC64"/>
    <mergeCell ref="A64:F64"/>
    <mergeCell ref="G64:K64"/>
    <mergeCell ref="L64:P64"/>
    <mergeCell ref="Q64:S64"/>
    <mergeCell ref="T64:V64"/>
    <mergeCell ref="W64:Y64"/>
    <mergeCell ref="Z64:AB64"/>
    <mergeCell ref="AC65:AE65"/>
    <mergeCell ref="AF65:AJ65"/>
    <mergeCell ref="AK65:AX65"/>
    <mergeCell ref="AY65:BC65"/>
    <mergeCell ref="A65:F65"/>
    <mergeCell ref="G65:K65"/>
    <mergeCell ref="L65:P65"/>
    <mergeCell ref="Q65:S65"/>
    <mergeCell ref="T65:V65"/>
    <mergeCell ref="W65:Y65"/>
    <mergeCell ref="Z65:AB65"/>
    <mergeCell ref="AC66:AE66"/>
    <mergeCell ref="AF66:AJ66"/>
    <mergeCell ref="AK66:AX66"/>
    <mergeCell ref="AY66:BC66"/>
    <mergeCell ref="A66:F66"/>
    <mergeCell ref="G66:K66"/>
    <mergeCell ref="L66:P66"/>
    <mergeCell ref="Q66:S66"/>
    <mergeCell ref="T66:V66"/>
    <mergeCell ref="W66:Y66"/>
    <mergeCell ref="Z66:AB66"/>
    <mergeCell ref="AC67:AE67"/>
    <mergeCell ref="AF67:AJ67"/>
    <mergeCell ref="AK67:AX67"/>
    <mergeCell ref="AY67:BC67"/>
    <mergeCell ref="A67:F67"/>
    <mergeCell ref="G67:K67"/>
    <mergeCell ref="L67:P67"/>
    <mergeCell ref="Q67:S67"/>
    <mergeCell ref="T67:V67"/>
    <mergeCell ref="W67:Y67"/>
    <mergeCell ref="Z67:AB67"/>
    <mergeCell ref="AC68:AE68"/>
    <mergeCell ref="AF68:AJ68"/>
    <mergeCell ref="AK68:AX68"/>
    <mergeCell ref="AY68:BC68"/>
    <mergeCell ref="A68:F68"/>
    <mergeCell ref="G68:K68"/>
    <mergeCell ref="L68:P68"/>
    <mergeCell ref="Q68:S68"/>
    <mergeCell ref="T68:V68"/>
    <mergeCell ref="W68:Y68"/>
    <mergeCell ref="Z68:AB68"/>
    <mergeCell ref="AC69:AE69"/>
    <mergeCell ref="AF69:AJ69"/>
    <mergeCell ref="AK69:AX69"/>
    <mergeCell ref="AY69:BC69"/>
    <mergeCell ref="A69:F69"/>
    <mergeCell ref="G69:K69"/>
    <mergeCell ref="L69:P69"/>
    <mergeCell ref="Q69:S69"/>
    <mergeCell ref="T69:V69"/>
    <mergeCell ref="W69:Y69"/>
    <mergeCell ref="Z69:AB69"/>
    <mergeCell ref="AC70:AE70"/>
    <mergeCell ref="AF70:AJ70"/>
    <mergeCell ref="AK70:AX70"/>
    <mergeCell ref="AY70:BC70"/>
    <mergeCell ref="A70:F70"/>
    <mergeCell ref="G70:K70"/>
    <mergeCell ref="L70:P70"/>
    <mergeCell ref="Q70:S70"/>
    <mergeCell ref="T70:V70"/>
    <mergeCell ref="W70:Y70"/>
    <mergeCell ref="Z70:AB70"/>
    <mergeCell ref="AC71:AE71"/>
    <mergeCell ref="AF71:AJ71"/>
    <mergeCell ref="AK71:AX71"/>
    <mergeCell ref="AY71:BC71"/>
    <mergeCell ref="A71:F71"/>
    <mergeCell ref="G71:K71"/>
    <mergeCell ref="L71:P71"/>
    <mergeCell ref="Q71:S71"/>
    <mergeCell ref="T71:V71"/>
    <mergeCell ref="W71:Y71"/>
    <mergeCell ref="Z71:AB71"/>
    <mergeCell ref="AC72:AE72"/>
    <mergeCell ref="AF72:AJ72"/>
    <mergeCell ref="AK72:AX72"/>
    <mergeCell ref="AY72:BC72"/>
    <mergeCell ref="A72:F72"/>
    <mergeCell ref="G72:K72"/>
    <mergeCell ref="L72:P72"/>
    <mergeCell ref="Q72:S72"/>
    <mergeCell ref="T72:V72"/>
    <mergeCell ref="W72:Y72"/>
    <mergeCell ref="Z72:AB72"/>
    <mergeCell ref="AC73:AE73"/>
    <mergeCell ref="AF73:AJ73"/>
    <mergeCell ref="AK73:AX73"/>
    <mergeCell ref="AY73:BC73"/>
    <mergeCell ref="A73:F73"/>
    <mergeCell ref="G73:K73"/>
    <mergeCell ref="L73:P73"/>
    <mergeCell ref="Q73:S73"/>
    <mergeCell ref="T73:V73"/>
    <mergeCell ref="W73:Y73"/>
    <mergeCell ref="Z73:AB73"/>
    <mergeCell ref="AC74:AE74"/>
    <mergeCell ref="AF74:AJ74"/>
    <mergeCell ref="AK74:AX74"/>
    <mergeCell ref="AY74:BC74"/>
    <mergeCell ref="A74:F74"/>
    <mergeCell ref="G74:K74"/>
    <mergeCell ref="L74:P74"/>
    <mergeCell ref="Q74:S74"/>
    <mergeCell ref="T74:V74"/>
    <mergeCell ref="W74:Y74"/>
    <mergeCell ref="Z74:AB74"/>
    <mergeCell ref="AC75:AE75"/>
    <mergeCell ref="AF75:AJ75"/>
    <mergeCell ref="AK75:AX75"/>
    <mergeCell ref="AY75:BC75"/>
    <mergeCell ref="A75:F75"/>
    <mergeCell ref="G75:K75"/>
    <mergeCell ref="L75:P75"/>
    <mergeCell ref="Q75:S75"/>
    <mergeCell ref="T75:V75"/>
    <mergeCell ref="W75:Y75"/>
    <mergeCell ref="Z75:AB75"/>
    <mergeCell ref="AC76:AE76"/>
    <mergeCell ref="AF76:AJ76"/>
    <mergeCell ref="AK76:AX76"/>
    <mergeCell ref="AY76:BC76"/>
    <mergeCell ref="A76:F76"/>
    <mergeCell ref="G76:K76"/>
    <mergeCell ref="L76:P76"/>
    <mergeCell ref="Q76:S76"/>
    <mergeCell ref="T76:V76"/>
    <mergeCell ref="W76:Y76"/>
    <mergeCell ref="Z76:AB76"/>
    <mergeCell ref="AC77:AE77"/>
    <mergeCell ref="AF77:AJ77"/>
    <mergeCell ref="AK77:AX77"/>
    <mergeCell ref="AY77:BC77"/>
    <mergeCell ref="A77:F77"/>
    <mergeCell ref="G77:K77"/>
    <mergeCell ref="L77:P77"/>
    <mergeCell ref="Q77:S77"/>
    <mergeCell ref="T77:V77"/>
    <mergeCell ref="W77:Y77"/>
    <mergeCell ref="Z77:AB77"/>
    <mergeCell ref="AC78:AE78"/>
    <mergeCell ref="AF78:AJ78"/>
    <mergeCell ref="AK78:AX78"/>
    <mergeCell ref="AY78:BC78"/>
    <mergeCell ref="A78:F78"/>
    <mergeCell ref="G78:K78"/>
    <mergeCell ref="L78:P78"/>
    <mergeCell ref="Q78:S78"/>
    <mergeCell ref="T78:V78"/>
    <mergeCell ref="W78:Y78"/>
    <mergeCell ref="Z78:AB78"/>
    <mergeCell ref="AC79:AE79"/>
    <mergeCell ref="AF79:AJ79"/>
    <mergeCell ref="AK79:AX79"/>
    <mergeCell ref="AY79:BC79"/>
    <mergeCell ref="A79:F79"/>
    <mergeCell ref="G79:K79"/>
    <mergeCell ref="L79:P79"/>
    <mergeCell ref="Q79:S79"/>
    <mergeCell ref="T79:V79"/>
    <mergeCell ref="W79:Y79"/>
    <mergeCell ref="Z79:AB79"/>
    <mergeCell ref="AC80:AE80"/>
    <mergeCell ref="AF80:AJ80"/>
    <mergeCell ref="AK80:AX80"/>
    <mergeCell ref="AY80:BC80"/>
    <mergeCell ref="A80:F80"/>
    <mergeCell ref="G80:K80"/>
    <mergeCell ref="L80:P80"/>
    <mergeCell ref="Q80:S80"/>
    <mergeCell ref="T80:V80"/>
    <mergeCell ref="W80:Y80"/>
    <mergeCell ref="Z80:AB80"/>
    <mergeCell ref="AC81:AE81"/>
    <mergeCell ref="AF81:AJ81"/>
    <mergeCell ref="AK81:AX81"/>
    <mergeCell ref="AY81:BC81"/>
    <mergeCell ref="A81:F81"/>
    <mergeCell ref="G81:K81"/>
    <mergeCell ref="L81:P81"/>
    <mergeCell ref="Q81:S81"/>
    <mergeCell ref="T81:V81"/>
    <mergeCell ref="W81:Y81"/>
    <mergeCell ref="Z81:AB81"/>
    <mergeCell ref="AC82:AE82"/>
    <mergeCell ref="AF82:AJ82"/>
    <mergeCell ref="AK82:AX82"/>
    <mergeCell ref="AY82:BC82"/>
    <mergeCell ref="A82:F82"/>
    <mergeCell ref="G82:K82"/>
    <mergeCell ref="L82:P82"/>
    <mergeCell ref="Q82:S82"/>
    <mergeCell ref="T82:V82"/>
    <mergeCell ref="W82:Y82"/>
    <mergeCell ref="Z82:AB82"/>
    <mergeCell ref="AC83:AE83"/>
    <mergeCell ref="AF83:AJ83"/>
    <mergeCell ref="AK83:AX83"/>
    <mergeCell ref="AY83:BC83"/>
    <mergeCell ref="A83:F83"/>
    <mergeCell ref="G83:K83"/>
    <mergeCell ref="L83:P83"/>
    <mergeCell ref="Q83:S83"/>
    <mergeCell ref="T83:V83"/>
    <mergeCell ref="W83:Y83"/>
    <mergeCell ref="Z83:AB83"/>
    <mergeCell ref="AC84:AE84"/>
    <mergeCell ref="AF84:AJ84"/>
    <mergeCell ref="AK84:AX84"/>
    <mergeCell ref="AY84:BC84"/>
    <mergeCell ref="A84:F84"/>
    <mergeCell ref="G84:K84"/>
    <mergeCell ref="L84:P84"/>
    <mergeCell ref="Q84:S84"/>
    <mergeCell ref="T84:V84"/>
    <mergeCell ref="W84:Y84"/>
    <mergeCell ref="Z84:AB84"/>
    <mergeCell ref="AC85:AE85"/>
    <mergeCell ref="AF85:AJ85"/>
    <mergeCell ref="AK85:AX85"/>
    <mergeCell ref="AY85:BC85"/>
    <mergeCell ref="A85:F85"/>
    <mergeCell ref="G85:K85"/>
    <mergeCell ref="L85:P85"/>
    <mergeCell ref="Q85:S85"/>
    <mergeCell ref="T85:V85"/>
    <mergeCell ref="W85:Y85"/>
    <mergeCell ref="Z85:AB85"/>
    <mergeCell ref="AC86:AE86"/>
    <mergeCell ref="AF86:AJ86"/>
    <mergeCell ref="AK86:AX86"/>
    <mergeCell ref="AY86:BC86"/>
    <mergeCell ref="A86:F86"/>
    <mergeCell ref="G86:K86"/>
    <mergeCell ref="L86:P86"/>
    <mergeCell ref="Q86:S86"/>
    <mergeCell ref="T86:V86"/>
    <mergeCell ref="W86:Y86"/>
    <mergeCell ref="Z86:AB86"/>
    <mergeCell ref="AC87:AE87"/>
    <mergeCell ref="AF87:AJ87"/>
    <mergeCell ref="AK87:AX87"/>
    <mergeCell ref="AY87:BC87"/>
    <mergeCell ref="A87:F87"/>
    <mergeCell ref="G87:K87"/>
    <mergeCell ref="L87:P87"/>
    <mergeCell ref="Q87:S87"/>
    <mergeCell ref="T87:V87"/>
    <mergeCell ref="W87:Y87"/>
    <mergeCell ref="Z87:AB87"/>
    <mergeCell ref="AC88:AE88"/>
    <mergeCell ref="AF88:AJ88"/>
    <mergeCell ref="AK88:AX88"/>
    <mergeCell ref="AY88:BC88"/>
    <mergeCell ref="A88:F88"/>
    <mergeCell ref="G88:K88"/>
    <mergeCell ref="L88:P88"/>
    <mergeCell ref="Q88:S88"/>
    <mergeCell ref="T88:V88"/>
    <mergeCell ref="W88:Y88"/>
    <mergeCell ref="Z88:AB88"/>
    <mergeCell ref="AC89:AE89"/>
    <mergeCell ref="AF89:AJ89"/>
    <mergeCell ref="AK89:AX89"/>
    <mergeCell ref="AY89:BC89"/>
    <mergeCell ref="A89:F89"/>
    <mergeCell ref="G89:K89"/>
    <mergeCell ref="L89:P89"/>
    <mergeCell ref="Q89:S89"/>
    <mergeCell ref="T89:V89"/>
    <mergeCell ref="W89:Y89"/>
    <mergeCell ref="Z89:AB89"/>
    <mergeCell ref="AC90:AE90"/>
    <mergeCell ref="AF90:AJ90"/>
    <mergeCell ref="AK90:AX90"/>
    <mergeCell ref="AY90:BC90"/>
    <mergeCell ref="A90:F90"/>
    <mergeCell ref="G90:K90"/>
    <mergeCell ref="L90:P90"/>
    <mergeCell ref="Q90:S90"/>
    <mergeCell ref="T90:V90"/>
    <mergeCell ref="W90:Y90"/>
    <mergeCell ref="Z90:AB90"/>
    <mergeCell ref="AC91:AE91"/>
    <mergeCell ref="AF91:AJ91"/>
    <mergeCell ref="AK91:AX91"/>
    <mergeCell ref="AY91:BC91"/>
    <mergeCell ref="A91:F91"/>
    <mergeCell ref="G91:K91"/>
    <mergeCell ref="L91:P91"/>
    <mergeCell ref="Q91:S91"/>
    <mergeCell ref="T91:V91"/>
    <mergeCell ref="W91:Y91"/>
    <mergeCell ref="Z91:AB91"/>
    <mergeCell ref="AC92:AE92"/>
    <mergeCell ref="AF92:AJ92"/>
    <mergeCell ref="AK92:AX92"/>
    <mergeCell ref="AY92:BC92"/>
    <mergeCell ref="A92:F92"/>
    <mergeCell ref="G92:K92"/>
    <mergeCell ref="L92:P92"/>
    <mergeCell ref="Q92:S92"/>
    <mergeCell ref="T92:V92"/>
    <mergeCell ref="W92:Y92"/>
    <mergeCell ref="Z92:AB92"/>
    <mergeCell ref="AC93:AE93"/>
    <mergeCell ref="AF93:AJ93"/>
    <mergeCell ref="AK93:AX93"/>
    <mergeCell ref="AY93:BC93"/>
    <mergeCell ref="A93:F93"/>
    <mergeCell ref="G93:K93"/>
    <mergeCell ref="L93:P93"/>
    <mergeCell ref="Q93:S93"/>
    <mergeCell ref="T93:V93"/>
    <mergeCell ref="W93:Y93"/>
    <mergeCell ref="Z93:AB93"/>
    <mergeCell ref="AC94:AE94"/>
    <mergeCell ref="AF94:AJ94"/>
    <mergeCell ref="AK94:AX94"/>
    <mergeCell ref="AY94:BC94"/>
    <mergeCell ref="A94:F94"/>
    <mergeCell ref="G94:K94"/>
    <mergeCell ref="L94:P94"/>
    <mergeCell ref="Q94:S94"/>
    <mergeCell ref="T94:V94"/>
    <mergeCell ref="W94:Y94"/>
    <mergeCell ref="Z94:AB94"/>
    <mergeCell ref="AC95:AE95"/>
    <mergeCell ref="AF95:AJ95"/>
    <mergeCell ref="AK95:AX95"/>
    <mergeCell ref="AY95:BC95"/>
    <mergeCell ref="A95:F95"/>
    <mergeCell ref="G95:K95"/>
    <mergeCell ref="L95:P95"/>
    <mergeCell ref="Q95:S95"/>
    <mergeCell ref="T95:V95"/>
    <mergeCell ref="W95:Y95"/>
    <mergeCell ref="Z95:AB95"/>
    <mergeCell ref="AC96:AE96"/>
    <mergeCell ref="AF96:AJ96"/>
    <mergeCell ref="AK96:AX96"/>
    <mergeCell ref="AY96:BC96"/>
    <mergeCell ref="A96:F96"/>
    <mergeCell ref="G96:K96"/>
    <mergeCell ref="L96:P96"/>
    <mergeCell ref="Q96:S96"/>
    <mergeCell ref="T96:V96"/>
    <mergeCell ref="W96:Y96"/>
    <mergeCell ref="Z96:AB96"/>
    <mergeCell ref="AC97:AE97"/>
    <mergeCell ref="AF97:AJ97"/>
    <mergeCell ref="AK97:AX97"/>
    <mergeCell ref="AY97:BC97"/>
    <mergeCell ref="A97:F97"/>
    <mergeCell ref="G97:K97"/>
    <mergeCell ref="L97:P97"/>
    <mergeCell ref="Q97:S97"/>
    <mergeCell ref="T97:V97"/>
    <mergeCell ref="W97:Y97"/>
    <mergeCell ref="Z97:AB97"/>
    <mergeCell ref="AC98:AE98"/>
    <mergeCell ref="AF98:AJ98"/>
    <mergeCell ref="AK98:AX98"/>
    <mergeCell ref="AY98:BC98"/>
    <mergeCell ref="A98:F98"/>
    <mergeCell ref="G98:K98"/>
    <mergeCell ref="L98:P98"/>
    <mergeCell ref="Q98:S98"/>
    <mergeCell ref="T98:V98"/>
    <mergeCell ref="W98:Y98"/>
    <mergeCell ref="Z98:AB98"/>
    <mergeCell ref="AC99:AE99"/>
    <mergeCell ref="AF99:AJ99"/>
    <mergeCell ref="AK99:AX99"/>
    <mergeCell ref="AY99:BC99"/>
    <mergeCell ref="A99:F99"/>
    <mergeCell ref="G99:K99"/>
    <mergeCell ref="L99:P99"/>
    <mergeCell ref="Q99:S99"/>
    <mergeCell ref="T99:V99"/>
    <mergeCell ref="W99:Y99"/>
    <mergeCell ref="Z99:AB99"/>
    <mergeCell ref="AC100:AE100"/>
    <mergeCell ref="AF100:AJ100"/>
    <mergeCell ref="AK100:AX100"/>
    <mergeCell ref="AY100:BC100"/>
    <mergeCell ref="A100:F100"/>
    <mergeCell ref="G100:K100"/>
    <mergeCell ref="L100:P100"/>
    <mergeCell ref="Q100:S100"/>
    <mergeCell ref="T100:V100"/>
    <mergeCell ref="W100:Y100"/>
    <mergeCell ref="Z100:AB100"/>
    <mergeCell ref="AC101:AE101"/>
    <mergeCell ref="AF101:AJ101"/>
    <mergeCell ref="AK101:AX101"/>
    <mergeCell ref="AY101:BC101"/>
    <mergeCell ref="A101:F101"/>
    <mergeCell ref="G101:K101"/>
    <mergeCell ref="L101:P101"/>
    <mergeCell ref="Q101:S101"/>
    <mergeCell ref="T101:V101"/>
    <mergeCell ref="W101:Y101"/>
    <mergeCell ref="Z101:AB101"/>
    <mergeCell ref="AC102:AE102"/>
    <mergeCell ref="AF102:AJ102"/>
    <mergeCell ref="AK102:AX102"/>
    <mergeCell ref="AY102:BC102"/>
    <mergeCell ref="A102:F102"/>
    <mergeCell ref="G102:K102"/>
    <mergeCell ref="L102:P102"/>
    <mergeCell ref="Q102:S102"/>
    <mergeCell ref="T102:V102"/>
    <mergeCell ref="W102:Y102"/>
    <mergeCell ref="Z102:AB102"/>
    <mergeCell ref="AC103:AE103"/>
    <mergeCell ref="AF103:AJ103"/>
    <mergeCell ref="AK103:AX103"/>
    <mergeCell ref="AY103:BC103"/>
    <mergeCell ref="A103:F103"/>
    <mergeCell ref="G103:K103"/>
    <mergeCell ref="L103:P103"/>
    <mergeCell ref="Q103:S103"/>
    <mergeCell ref="T103:V103"/>
    <mergeCell ref="W103:Y103"/>
    <mergeCell ref="Z103:AB103"/>
    <mergeCell ref="AC104:AE104"/>
    <mergeCell ref="AF104:AJ104"/>
    <mergeCell ref="AK104:AX104"/>
    <mergeCell ref="AY104:BC104"/>
    <mergeCell ref="A104:F104"/>
    <mergeCell ref="G104:K104"/>
    <mergeCell ref="L104:P104"/>
    <mergeCell ref="Q104:S104"/>
    <mergeCell ref="T104:V104"/>
    <mergeCell ref="W104:Y104"/>
    <mergeCell ref="Z104:AB104"/>
    <mergeCell ref="AC105:AE105"/>
    <mergeCell ref="AF105:AJ105"/>
    <mergeCell ref="AK105:AX105"/>
    <mergeCell ref="AY105:BC105"/>
    <mergeCell ref="A105:F105"/>
    <mergeCell ref="G105:K105"/>
    <mergeCell ref="L105:P105"/>
    <mergeCell ref="Q105:S105"/>
    <mergeCell ref="T105:V105"/>
    <mergeCell ref="W105:Y105"/>
    <mergeCell ref="Z105:AB105"/>
    <mergeCell ref="AC106:AE106"/>
    <mergeCell ref="AF106:AJ106"/>
    <mergeCell ref="AK106:AX106"/>
    <mergeCell ref="AY106:BC106"/>
    <mergeCell ref="A106:F106"/>
    <mergeCell ref="G106:K106"/>
    <mergeCell ref="L106:P106"/>
    <mergeCell ref="Q106:S106"/>
    <mergeCell ref="T106:V106"/>
    <mergeCell ref="W106:Y106"/>
    <mergeCell ref="Z106:AB106"/>
    <mergeCell ref="AC107:AE107"/>
    <mergeCell ref="AF107:AJ107"/>
    <mergeCell ref="AK107:AX107"/>
    <mergeCell ref="AY107:BC107"/>
    <mergeCell ref="A107:F107"/>
    <mergeCell ref="G107:K107"/>
    <mergeCell ref="L107:P107"/>
    <mergeCell ref="Q107:S107"/>
    <mergeCell ref="T107:V107"/>
    <mergeCell ref="W107:Y107"/>
    <mergeCell ref="Z107:AB107"/>
    <mergeCell ref="AC108:AE108"/>
    <mergeCell ref="AF108:AJ108"/>
    <mergeCell ref="AK108:AX108"/>
    <mergeCell ref="AY108:BC108"/>
    <mergeCell ref="A108:F108"/>
    <mergeCell ref="G108:K108"/>
    <mergeCell ref="L108:P108"/>
    <mergeCell ref="Q108:S108"/>
    <mergeCell ref="T108:V108"/>
    <mergeCell ref="W108:Y108"/>
    <mergeCell ref="Z108:AB108"/>
    <mergeCell ref="AC109:AE109"/>
    <mergeCell ref="AF109:AJ109"/>
    <mergeCell ref="AK109:AX109"/>
    <mergeCell ref="AY109:BC109"/>
    <mergeCell ref="A109:F109"/>
    <mergeCell ref="G109:K109"/>
    <mergeCell ref="L109:P109"/>
    <mergeCell ref="Q109:S109"/>
    <mergeCell ref="T109:V109"/>
    <mergeCell ref="W109:Y109"/>
    <mergeCell ref="Z109:AB109"/>
    <mergeCell ref="AC110:AE110"/>
    <mergeCell ref="AF110:AJ110"/>
    <mergeCell ref="AK110:AX110"/>
    <mergeCell ref="AY110:BC110"/>
    <mergeCell ref="A110:F110"/>
    <mergeCell ref="G110:K110"/>
    <mergeCell ref="L110:P110"/>
    <mergeCell ref="Q110:S110"/>
    <mergeCell ref="T110:V110"/>
    <mergeCell ref="W110:Y110"/>
    <mergeCell ref="Z110:AB110"/>
    <mergeCell ref="AC111:AE111"/>
    <mergeCell ref="AF111:AJ111"/>
    <mergeCell ref="AK111:AX111"/>
    <mergeCell ref="AY111:BC111"/>
    <mergeCell ref="A111:F111"/>
    <mergeCell ref="G111:K111"/>
    <mergeCell ref="L111:P111"/>
    <mergeCell ref="Q111:S111"/>
    <mergeCell ref="T111:V111"/>
    <mergeCell ref="W111:Y111"/>
    <mergeCell ref="Z111:AB111"/>
    <mergeCell ref="AC112:AE112"/>
    <mergeCell ref="AF112:AJ112"/>
    <mergeCell ref="AK112:AX112"/>
    <mergeCell ref="AY112:BC112"/>
    <mergeCell ref="A112:F112"/>
    <mergeCell ref="G112:K112"/>
    <mergeCell ref="L112:P112"/>
    <mergeCell ref="Q112:S112"/>
    <mergeCell ref="T112:V112"/>
    <mergeCell ref="W112:Y112"/>
    <mergeCell ref="Z112:AB112"/>
    <mergeCell ref="AC113:AE113"/>
    <mergeCell ref="AF113:AJ113"/>
    <mergeCell ref="AK113:AX113"/>
    <mergeCell ref="AY113:BC113"/>
    <mergeCell ref="A113:F113"/>
    <mergeCell ref="G113:K113"/>
    <mergeCell ref="L113:P113"/>
    <mergeCell ref="Q113:S113"/>
    <mergeCell ref="T113:V113"/>
    <mergeCell ref="W113:Y113"/>
    <mergeCell ref="Z113:AB113"/>
    <mergeCell ref="AC114:AE114"/>
    <mergeCell ref="AF114:AJ114"/>
    <mergeCell ref="AK114:AX114"/>
    <mergeCell ref="AY114:BC114"/>
    <mergeCell ref="A114:F114"/>
    <mergeCell ref="G114:K114"/>
    <mergeCell ref="L114:P114"/>
    <mergeCell ref="Q114:S114"/>
    <mergeCell ref="T114:V114"/>
    <mergeCell ref="W114:Y114"/>
    <mergeCell ref="Z114:AB114"/>
    <mergeCell ref="AC115:AE115"/>
    <mergeCell ref="AF115:AJ115"/>
    <mergeCell ref="AK115:AX115"/>
    <mergeCell ref="AY115:BC115"/>
    <mergeCell ref="A115:F115"/>
    <mergeCell ref="G115:K115"/>
    <mergeCell ref="L115:P115"/>
    <mergeCell ref="Q115:S115"/>
    <mergeCell ref="T115:V115"/>
    <mergeCell ref="W115:Y115"/>
    <mergeCell ref="Z115:AB115"/>
    <mergeCell ref="AC116:AE116"/>
    <mergeCell ref="AF116:AJ116"/>
    <mergeCell ref="AK116:AX116"/>
    <mergeCell ref="AY116:BC116"/>
    <mergeCell ref="A116:F116"/>
    <mergeCell ref="G116:K116"/>
    <mergeCell ref="L116:P116"/>
    <mergeCell ref="Q116:S116"/>
    <mergeCell ref="T116:V116"/>
    <mergeCell ref="W116:Y116"/>
    <mergeCell ref="Z116:AB116"/>
    <mergeCell ref="AC117:AE117"/>
    <mergeCell ref="AF117:AJ117"/>
    <mergeCell ref="AK117:AX117"/>
    <mergeCell ref="AY117:BC117"/>
    <mergeCell ref="A117:F117"/>
    <mergeCell ref="G117:K117"/>
    <mergeCell ref="L117:P117"/>
    <mergeCell ref="Q117:S117"/>
    <mergeCell ref="T117:V117"/>
    <mergeCell ref="W117:Y117"/>
    <mergeCell ref="Z117:AB117"/>
    <mergeCell ref="AC118:AE118"/>
    <mergeCell ref="AF118:AJ118"/>
    <mergeCell ref="AK118:AX118"/>
    <mergeCell ref="AY118:BC118"/>
    <mergeCell ref="A118:F118"/>
    <mergeCell ref="G118:K118"/>
    <mergeCell ref="L118:P118"/>
    <mergeCell ref="Q118:S118"/>
    <mergeCell ref="T118:V118"/>
    <mergeCell ref="W118:Y118"/>
    <mergeCell ref="Z118:AB118"/>
    <mergeCell ref="AC168:AE168"/>
    <mergeCell ref="AF168:AJ168"/>
    <mergeCell ref="AK168:AX168"/>
    <mergeCell ref="AY168:BC168"/>
    <mergeCell ref="A168:F168"/>
    <mergeCell ref="G168:K168"/>
    <mergeCell ref="L168:P168"/>
    <mergeCell ref="Q168:S168"/>
    <mergeCell ref="T168:V168"/>
    <mergeCell ref="W168:Y168"/>
    <mergeCell ref="Z168:AB168"/>
    <mergeCell ref="AC169:AE169"/>
    <mergeCell ref="AF169:AJ169"/>
    <mergeCell ref="AK169:AX169"/>
    <mergeCell ref="AY169:BC169"/>
    <mergeCell ref="A169:F169"/>
    <mergeCell ref="G169:K169"/>
    <mergeCell ref="L169:P169"/>
    <mergeCell ref="Q169:S169"/>
    <mergeCell ref="T169:V169"/>
    <mergeCell ref="W169:Y169"/>
    <mergeCell ref="Z169:AB169"/>
    <mergeCell ref="AC170:AE170"/>
    <mergeCell ref="AF170:AJ170"/>
    <mergeCell ref="AK170:AX170"/>
    <mergeCell ref="AY170:BC170"/>
    <mergeCell ref="A170:F170"/>
    <mergeCell ref="G170:K170"/>
    <mergeCell ref="L170:P170"/>
    <mergeCell ref="Q170:S170"/>
    <mergeCell ref="T170:V170"/>
    <mergeCell ref="W170:Y170"/>
    <mergeCell ref="Z170:AB170"/>
    <mergeCell ref="AC171:AE171"/>
    <mergeCell ref="AF171:AJ171"/>
    <mergeCell ref="AK171:AX171"/>
    <mergeCell ref="AY171:BC171"/>
    <mergeCell ref="A171:F171"/>
    <mergeCell ref="G171:K171"/>
    <mergeCell ref="L171:P171"/>
    <mergeCell ref="Q171:S171"/>
    <mergeCell ref="T171:V171"/>
    <mergeCell ref="W171:Y171"/>
    <mergeCell ref="Z171:AB171"/>
    <mergeCell ref="AC172:AE172"/>
    <mergeCell ref="AF172:AJ172"/>
    <mergeCell ref="AK172:AX172"/>
    <mergeCell ref="AY172:BC172"/>
    <mergeCell ref="A172:F172"/>
    <mergeCell ref="G172:K172"/>
    <mergeCell ref="L172:P172"/>
    <mergeCell ref="Q172:S172"/>
    <mergeCell ref="T172:V172"/>
    <mergeCell ref="W172:Y172"/>
    <mergeCell ref="Z172:AB172"/>
    <mergeCell ref="AC173:AE173"/>
    <mergeCell ref="AF173:AJ173"/>
    <mergeCell ref="AK173:AX173"/>
    <mergeCell ref="AY173:BC173"/>
    <mergeCell ref="A173:F173"/>
    <mergeCell ref="G173:K173"/>
    <mergeCell ref="L173:P173"/>
    <mergeCell ref="Q173:S173"/>
    <mergeCell ref="T173:V173"/>
    <mergeCell ref="W173:Y173"/>
    <mergeCell ref="Z173:AB173"/>
    <mergeCell ref="AC174:AE174"/>
    <mergeCell ref="AF174:AJ174"/>
    <mergeCell ref="AK174:AX174"/>
    <mergeCell ref="AY174:BC174"/>
    <mergeCell ref="A174:F174"/>
    <mergeCell ref="G174:K174"/>
    <mergeCell ref="L174:P174"/>
    <mergeCell ref="Q174:S174"/>
    <mergeCell ref="T174:V174"/>
    <mergeCell ref="W174:Y174"/>
    <mergeCell ref="Z174:AB174"/>
    <mergeCell ref="AC175:AE175"/>
    <mergeCell ref="AF175:AJ175"/>
    <mergeCell ref="AK175:AX175"/>
    <mergeCell ref="AY175:BC175"/>
    <mergeCell ref="A175:F175"/>
    <mergeCell ref="G175:K175"/>
    <mergeCell ref="L175:P175"/>
    <mergeCell ref="Q175:S175"/>
    <mergeCell ref="T175:V175"/>
    <mergeCell ref="W175:Y175"/>
    <mergeCell ref="Z175:AB175"/>
    <mergeCell ref="AC176:AE176"/>
    <mergeCell ref="AF176:AJ176"/>
    <mergeCell ref="AK176:AX176"/>
    <mergeCell ref="AY176:BC176"/>
    <mergeCell ref="A176:F176"/>
    <mergeCell ref="G176:K176"/>
    <mergeCell ref="L176:P176"/>
    <mergeCell ref="Q176:S176"/>
    <mergeCell ref="T176:V176"/>
    <mergeCell ref="W176:Y176"/>
    <mergeCell ref="Z176:AB176"/>
    <mergeCell ref="AC177:AE177"/>
    <mergeCell ref="AF177:AJ177"/>
    <mergeCell ref="AK177:AX177"/>
    <mergeCell ref="AY177:BC177"/>
    <mergeCell ref="A177:F177"/>
    <mergeCell ref="G177:K177"/>
    <mergeCell ref="L177:P177"/>
    <mergeCell ref="Q177:S177"/>
    <mergeCell ref="T177:V177"/>
    <mergeCell ref="W177:Y177"/>
    <mergeCell ref="Z177:AB177"/>
    <mergeCell ref="AC178:AE178"/>
    <mergeCell ref="AF178:AJ178"/>
    <mergeCell ref="AK178:AX178"/>
    <mergeCell ref="AY178:BC178"/>
    <mergeCell ref="A178:F178"/>
    <mergeCell ref="G178:K178"/>
    <mergeCell ref="L178:P178"/>
    <mergeCell ref="Q178:S178"/>
    <mergeCell ref="T178:V178"/>
    <mergeCell ref="W178:Y178"/>
    <mergeCell ref="Z178:AB178"/>
    <mergeCell ref="AC179:AE179"/>
    <mergeCell ref="AF179:AJ179"/>
    <mergeCell ref="AK179:AX179"/>
    <mergeCell ref="AY179:BC179"/>
    <mergeCell ref="A179:F179"/>
    <mergeCell ref="G179:K179"/>
    <mergeCell ref="L179:P179"/>
    <mergeCell ref="Q179:S179"/>
    <mergeCell ref="T179:V179"/>
    <mergeCell ref="W179:Y179"/>
    <mergeCell ref="Z179:AB179"/>
    <mergeCell ref="AC180:AE180"/>
    <mergeCell ref="AF180:AJ180"/>
    <mergeCell ref="AK180:AX180"/>
    <mergeCell ref="AY180:BC180"/>
    <mergeCell ref="A180:F180"/>
    <mergeCell ref="G180:K180"/>
    <mergeCell ref="L180:P180"/>
    <mergeCell ref="Q180:S180"/>
    <mergeCell ref="T180:V180"/>
    <mergeCell ref="W180:Y180"/>
    <mergeCell ref="Z180:AB180"/>
    <mergeCell ref="AC181:AE181"/>
    <mergeCell ref="AF181:AJ181"/>
    <mergeCell ref="AK181:AX181"/>
    <mergeCell ref="AY181:BC181"/>
    <mergeCell ref="A181:F181"/>
    <mergeCell ref="G181:K181"/>
    <mergeCell ref="L181:P181"/>
    <mergeCell ref="Q181:S181"/>
    <mergeCell ref="T181:V181"/>
    <mergeCell ref="W181:Y181"/>
    <mergeCell ref="Z181:AB181"/>
    <mergeCell ref="AC182:AE182"/>
    <mergeCell ref="AF182:AJ182"/>
    <mergeCell ref="AK182:AX182"/>
    <mergeCell ref="AY182:BC182"/>
    <mergeCell ref="A182:F182"/>
    <mergeCell ref="G182:K182"/>
    <mergeCell ref="L182:P182"/>
    <mergeCell ref="Q182:S182"/>
    <mergeCell ref="T182:V182"/>
    <mergeCell ref="W182:Y182"/>
    <mergeCell ref="Z182:AB182"/>
    <mergeCell ref="AC183:AE183"/>
    <mergeCell ref="AF183:AJ183"/>
    <mergeCell ref="AK183:AX183"/>
    <mergeCell ref="AY183:BC183"/>
    <mergeCell ref="A183:F183"/>
    <mergeCell ref="G183:K183"/>
    <mergeCell ref="L183:P183"/>
    <mergeCell ref="Q183:S183"/>
    <mergeCell ref="T183:V183"/>
    <mergeCell ref="W183:Y183"/>
    <mergeCell ref="Z183:AB183"/>
    <mergeCell ref="AC184:AE184"/>
    <mergeCell ref="AF184:AJ184"/>
    <mergeCell ref="AK184:AX184"/>
    <mergeCell ref="AY184:BC184"/>
    <mergeCell ref="A184:F184"/>
    <mergeCell ref="G184:K184"/>
    <mergeCell ref="L184:P184"/>
    <mergeCell ref="Q184:S184"/>
    <mergeCell ref="T184:V184"/>
    <mergeCell ref="W184:Y184"/>
    <mergeCell ref="Z184:AB184"/>
    <mergeCell ref="AC185:AE185"/>
    <mergeCell ref="AF185:AJ185"/>
    <mergeCell ref="AK185:AX185"/>
    <mergeCell ref="AY185:BC185"/>
    <mergeCell ref="A185:F185"/>
    <mergeCell ref="G185:K185"/>
    <mergeCell ref="L185:P185"/>
    <mergeCell ref="Q185:S185"/>
    <mergeCell ref="T185:V185"/>
    <mergeCell ref="W185:Y185"/>
    <mergeCell ref="Z185:AB185"/>
    <mergeCell ref="AC186:AE186"/>
    <mergeCell ref="AF186:AJ186"/>
    <mergeCell ref="AK186:AX186"/>
    <mergeCell ref="AY186:BC186"/>
    <mergeCell ref="A186:F186"/>
    <mergeCell ref="G186:K186"/>
    <mergeCell ref="L186:P186"/>
    <mergeCell ref="Q186:S186"/>
    <mergeCell ref="T186:V186"/>
    <mergeCell ref="W186:Y186"/>
    <mergeCell ref="Z186:AB186"/>
    <mergeCell ref="AC187:AE187"/>
    <mergeCell ref="AF187:AJ187"/>
    <mergeCell ref="AK187:AX187"/>
    <mergeCell ref="AY187:BC187"/>
    <mergeCell ref="A187:F187"/>
    <mergeCell ref="G187:K187"/>
    <mergeCell ref="L187:P187"/>
    <mergeCell ref="Q187:S187"/>
    <mergeCell ref="T187:V187"/>
    <mergeCell ref="W187:Y187"/>
    <mergeCell ref="Z187:AB187"/>
    <mergeCell ref="AC188:AE188"/>
    <mergeCell ref="AF188:AJ188"/>
    <mergeCell ref="AK188:AX188"/>
    <mergeCell ref="AY188:BC188"/>
    <mergeCell ref="A188:F188"/>
    <mergeCell ref="G188:K188"/>
    <mergeCell ref="L188:P188"/>
    <mergeCell ref="Q188:S188"/>
    <mergeCell ref="T188:V188"/>
    <mergeCell ref="W188:Y188"/>
    <mergeCell ref="Z188:AB188"/>
    <mergeCell ref="AC189:AE189"/>
    <mergeCell ref="AF189:AJ189"/>
    <mergeCell ref="AK189:AX189"/>
    <mergeCell ref="AY189:BC189"/>
    <mergeCell ref="A189:F189"/>
    <mergeCell ref="G189:K189"/>
    <mergeCell ref="L189:P189"/>
    <mergeCell ref="Q189:S189"/>
    <mergeCell ref="T189:V189"/>
    <mergeCell ref="W189:Y189"/>
    <mergeCell ref="Z189:AB189"/>
    <mergeCell ref="AC190:AE190"/>
    <mergeCell ref="AF190:AJ190"/>
    <mergeCell ref="AK190:AX190"/>
    <mergeCell ref="AY190:BC190"/>
    <mergeCell ref="A190:F190"/>
    <mergeCell ref="G190:K190"/>
    <mergeCell ref="L190:P190"/>
    <mergeCell ref="Q190:S190"/>
    <mergeCell ref="T190:V190"/>
    <mergeCell ref="W190:Y190"/>
    <mergeCell ref="Z190:AB190"/>
    <mergeCell ref="AC191:AE191"/>
    <mergeCell ref="AF191:AJ191"/>
    <mergeCell ref="AK191:AX191"/>
    <mergeCell ref="AY191:BC191"/>
    <mergeCell ref="A191:F191"/>
    <mergeCell ref="G191:K191"/>
    <mergeCell ref="L191:P191"/>
    <mergeCell ref="Q191:S191"/>
    <mergeCell ref="T191:V191"/>
    <mergeCell ref="W191:Y191"/>
    <mergeCell ref="Z191:AB191"/>
    <mergeCell ref="AC192:AE192"/>
    <mergeCell ref="AF192:AJ192"/>
    <mergeCell ref="AK192:AX192"/>
    <mergeCell ref="AY192:BC192"/>
    <mergeCell ref="A192:F192"/>
    <mergeCell ref="G192:K192"/>
    <mergeCell ref="L192:P192"/>
    <mergeCell ref="Q192:S192"/>
    <mergeCell ref="T192:V192"/>
    <mergeCell ref="W192:Y192"/>
    <mergeCell ref="Z192:AB192"/>
    <mergeCell ref="AC193:AE193"/>
    <mergeCell ref="AF193:AJ193"/>
    <mergeCell ref="AK193:AX193"/>
    <mergeCell ref="AY193:BC193"/>
    <mergeCell ref="A193:F193"/>
    <mergeCell ref="G193:K193"/>
    <mergeCell ref="L193:P193"/>
    <mergeCell ref="Q193:S193"/>
    <mergeCell ref="T193:V193"/>
    <mergeCell ref="W193:Y193"/>
    <mergeCell ref="Z193:AB193"/>
    <mergeCell ref="AC194:AE194"/>
    <mergeCell ref="AF194:AJ194"/>
    <mergeCell ref="AK194:AX194"/>
    <mergeCell ref="AY194:BC194"/>
    <mergeCell ref="A194:F194"/>
    <mergeCell ref="G194:K194"/>
    <mergeCell ref="L194:P194"/>
    <mergeCell ref="Q194:S194"/>
    <mergeCell ref="T194:V194"/>
    <mergeCell ref="W194:Y194"/>
    <mergeCell ref="Z194:AB194"/>
    <mergeCell ref="AC195:AE195"/>
    <mergeCell ref="AF195:AJ195"/>
    <mergeCell ref="AK195:AX195"/>
    <mergeCell ref="AY195:BC195"/>
    <mergeCell ref="A195:F195"/>
    <mergeCell ref="G195:K195"/>
    <mergeCell ref="L195:P195"/>
    <mergeCell ref="Q195:S195"/>
    <mergeCell ref="T195:V195"/>
    <mergeCell ref="W195:Y195"/>
    <mergeCell ref="Z195:AB195"/>
    <mergeCell ref="AC196:AE196"/>
    <mergeCell ref="AF196:AJ196"/>
    <mergeCell ref="AK196:AX196"/>
    <mergeCell ref="AY196:BC196"/>
    <mergeCell ref="A196:F196"/>
    <mergeCell ref="G196:K196"/>
    <mergeCell ref="L196:P196"/>
    <mergeCell ref="Q196:S196"/>
    <mergeCell ref="T196:V196"/>
    <mergeCell ref="W196:Y196"/>
    <mergeCell ref="Z196:AB196"/>
    <mergeCell ref="AC197:AE197"/>
    <mergeCell ref="AF197:AJ197"/>
    <mergeCell ref="AK197:AX197"/>
    <mergeCell ref="AY197:BC197"/>
    <mergeCell ref="A197:F197"/>
    <mergeCell ref="G197:K197"/>
    <mergeCell ref="L197:P197"/>
    <mergeCell ref="Q197:S197"/>
    <mergeCell ref="T197:V197"/>
    <mergeCell ref="W197:Y197"/>
    <mergeCell ref="Z197:AB197"/>
    <mergeCell ref="AC198:AE198"/>
    <mergeCell ref="AF198:AJ198"/>
    <mergeCell ref="AK198:AX198"/>
    <mergeCell ref="AY198:BC198"/>
    <mergeCell ref="A198:F198"/>
    <mergeCell ref="G198:K198"/>
    <mergeCell ref="L198:P198"/>
    <mergeCell ref="Q198:S198"/>
    <mergeCell ref="T198:V198"/>
    <mergeCell ref="W198:Y198"/>
    <mergeCell ref="Z198:AB198"/>
    <mergeCell ref="AC199:AE199"/>
    <mergeCell ref="AF199:AJ199"/>
    <mergeCell ref="AK199:AX199"/>
    <mergeCell ref="AY199:BC199"/>
    <mergeCell ref="A199:F199"/>
    <mergeCell ref="G199:K199"/>
    <mergeCell ref="L199:P199"/>
    <mergeCell ref="Q199:S199"/>
    <mergeCell ref="T199:V199"/>
    <mergeCell ref="W199:Y199"/>
    <mergeCell ref="Z199:AB199"/>
    <mergeCell ref="AC200:AE200"/>
    <mergeCell ref="AF200:AJ200"/>
    <mergeCell ref="AK200:AX200"/>
    <mergeCell ref="AY200:BC200"/>
    <mergeCell ref="A200:F200"/>
    <mergeCell ref="G200:K200"/>
    <mergeCell ref="L200:P200"/>
    <mergeCell ref="Q200:S200"/>
    <mergeCell ref="T200:V200"/>
    <mergeCell ref="W200:Y200"/>
    <mergeCell ref="Z200:AB200"/>
    <mergeCell ref="AC201:AE201"/>
    <mergeCell ref="AF201:AJ201"/>
    <mergeCell ref="AK201:AX201"/>
    <mergeCell ref="AY201:BC201"/>
    <mergeCell ref="A201:F201"/>
    <mergeCell ref="G201:K201"/>
    <mergeCell ref="L201:P201"/>
    <mergeCell ref="Q201:S201"/>
    <mergeCell ref="T201:V201"/>
    <mergeCell ref="W201:Y201"/>
    <mergeCell ref="Z201:AB201"/>
    <mergeCell ref="AC202:AE202"/>
    <mergeCell ref="AF202:AJ202"/>
    <mergeCell ref="AK202:AX202"/>
    <mergeCell ref="AY202:BC202"/>
    <mergeCell ref="A202:F202"/>
    <mergeCell ref="G202:K202"/>
    <mergeCell ref="L202:P202"/>
    <mergeCell ref="Q202:S202"/>
    <mergeCell ref="T202:V202"/>
    <mergeCell ref="W202:Y202"/>
    <mergeCell ref="Z202:AB202"/>
    <mergeCell ref="AC210:AE210"/>
    <mergeCell ref="AF210:AJ210"/>
    <mergeCell ref="AK210:AX210"/>
    <mergeCell ref="AY210:BC210"/>
    <mergeCell ref="A210:F210"/>
    <mergeCell ref="G210:K210"/>
    <mergeCell ref="L210:P210"/>
    <mergeCell ref="Q210:S210"/>
    <mergeCell ref="T210:V210"/>
    <mergeCell ref="W210:Y210"/>
    <mergeCell ref="Z210:AB210"/>
    <mergeCell ref="AC211:AE211"/>
    <mergeCell ref="AF211:AJ211"/>
    <mergeCell ref="AK211:AX211"/>
    <mergeCell ref="AY211:BC211"/>
    <mergeCell ref="A211:F211"/>
    <mergeCell ref="G211:K211"/>
    <mergeCell ref="L211:P211"/>
    <mergeCell ref="Q211:S211"/>
    <mergeCell ref="T211:V211"/>
    <mergeCell ref="W211:Y211"/>
    <mergeCell ref="Z211:AB211"/>
    <mergeCell ref="AC212:AE212"/>
    <mergeCell ref="AF212:AJ212"/>
    <mergeCell ref="AK212:AX212"/>
    <mergeCell ref="AY212:BC212"/>
    <mergeCell ref="A212:F212"/>
    <mergeCell ref="G212:K212"/>
    <mergeCell ref="L212:P212"/>
    <mergeCell ref="Q212:S212"/>
    <mergeCell ref="T212:V212"/>
    <mergeCell ref="W212:Y212"/>
    <mergeCell ref="Z212:AB212"/>
    <mergeCell ref="AC213:AE213"/>
    <mergeCell ref="AF213:AJ213"/>
    <mergeCell ref="AK213:AX213"/>
    <mergeCell ref="AY213:BC213"/>
    <mergeCell ref="A213:F213"/>
    <mergeCell ref="G213:K213"/>
    <mergeCell ref="L213:P213"/>
    <mergeCell ref="Q213:S213"/>
    <mergeCell ref="T213:V213"/>
    <mergeCell ref="W213:Y213"/>
    <mergeCell ref="Z213:AB213"/>
    <mergeCell ref="AC214:AE214"/>
    <mergeCell ref="AF214:AJ214"/>
    <mergeCell ref="AK214:AX214"/>
    <mergeCell ref="AY214:BC214"/>
    <mergeCell ref="A214:F214"/>
    <mergeCell ref="G214:K214"/>
    <mergeCell ref="L214:P214"/>
    <mergeCell ref="Q214:S214"/>
    <mergeCell ref="T214:V214"/>
    <mergeCell ref="W214:Y214"/>
    <mergeCell ref="Z214:AB214"/>
    <mergeCell ref="AC215:AE215"/>
    <mergeCell ref="AF215:AJ215"/>
    <mergeCell ref="AK215:AX215"/>
    <mergeCell ref="AY215:BC215"/>
    <mergeCell ref="A215:F215"/>
    <mergeCell ref="G215:K215"/>
    <mergeCell ref="L215:P215"/>
    <mergeCell ref="Q215:S215"/>
    <mergeCell ref="T215:V215"/>
    <mergeCell ref="W215:Y215"/>
    <mergeCell ref="Z215:AB215"/>
    <mergeCell ref="AC19:AE19"/>
    <mergeCell ref="AF19:AJ19"/>
    <mergeCell ref="AK19:AX19"/>
    <mergeCell ref="AY19:BC19"/>
    <mergeCell ref="A19:F19"/>
    <mergeCell ref="G19:K19"/>
    <mergeCell ref="L19:P19"/>
    <mergeCell ref="Q19:S19"/>
    <mergeCell ref="T19:V19"/>
    <mergeCell ref="W19:Y19"/>
    <mergeCell ref="Z19:AB19"/>
    <mergeCell ref="AC20:AE20"/>
    <mergeCell ref="AF20:AJ20"/>
    <mergeCell ref="AK20:AX20"/>
    <mergeCell ref="AY20:BC20"/>
    <mergeCell ref="A20:F20"/>
    <mergeCell ref="G20:K20"/>
    <mergeCell ref="L20:P20"/>
    <mergeCell ref="Q20:S20"/>
    <mergeCell ref="T20:V20"/>
    <mergeCell ref="W20:Y20"/>
    <mergeCell ref="Z20:AB20"/>
    <mergeCell ref="AC21:AE21"/>
    <mergeCell ref="AF21:AJ21"/>
    <mergeCell ref="AK21:AX21"/>
    <mergeCell ref="AY21:BC21"/>
    <mergeCell ref="A21:F21"/>
    <mergeCell ref="G21:K21"/>
    <mergeCell ref="L21:P21"/>
    <mergeCell ref="Q21:S21"/>
    <mergeCell ref="T21:V21"/>
    <mergeCell ref="W21:Y21"/>
    <mergeCell ref="Z21:AB21"/>
    <mergeCell ref="AC216:AE216"/>
    <mergeCell ref="AF216:AJ216"/>
    <mergeCell ref="AK216:AX216"/>
    <mergeCell ref="AY216:BC216"/>
    <mergeCell ref="A216:F216"/>
    <mergeCell ref="G216:K216"/>
    <mergeCell ref="L216:P216"/>
    <mergeCell ref="Q216:S216"/>
    <mergeCell ref="T216:V216"/>
    <mergeCell ref="W216:Y216"/>
    <mergeCell ref="Z216:AB216"/>
    <mergeCell ref="AC203:AE203"/>
    <mergeCell ref="AF203:AJ203"/>
    <mergeCell ref="AK203:AX203"/>
    <mergeCell ref="AY203:BC203"/>
    <mergeCell ref="A203:F203"/>
    <mergeCell ref="G203:K203"/>
    <mergeCell ref="L203:P203"/>
    <mergeCell ref="Q203:S203"/>
    <mergeCell ref="T203:V203"/>
    <mergeCell ref="W203:Y203"/>
    <mergeCell ref="Z203:AB203"/>
    <mergeCell ref="AC204:AE204"/>
    <mergeCell ref="AF204:AJ204"/>
    <mergeCell ref="AK204:AX204"/>
    <mergeCell ref="AY204:BC204"/>
    <mergeCell ref="A204:F204"/>
    <mergeCell ref="G204:K204"/>
    <mergeCell ref="L204:P204"/>
    <mergeCell ref="Q204:S204"/>
    <mergeCell ref="T204:V204"/>
    <mergeCell ref="W204:Y204"/>
    <mergeCell ref="Z204:AB204"/>
    <mergeCell ref="AC205:AE205"/>
    <mergeCell ref="AF205:AJ205"/>
    <mergeCell ref="AK205:AX205"/>
    <mergeCell ref="AY205:BC205"/>
    <mergeCell ref="A205:F205"/>
    <mergeCell ref="G205:K205"/>
    <mergeCell ref="L205:P205"/>
    <mergeCell ref="Q205:S205"/>
    <mergeCell ref="T205:V205"/>
    <mergeCell ref="W205:Y205"/>
    <mergeCell ref="Z205:AB205"/>
    <mergeCell ref="AC206:AE206"/>
    <mergeCell ref="AF206:AJ206"/>
    <mergeCell ref="AK206:AX206"/>
    <mergeCell ref="AY206:BC206"/>
    <mergeCell ref="A206:F206"/>
    <mergeCell ref="G206:K206"/>
    <mergeCell ref="L206:P206"/>
    <mergeCell ref="Q206:S206"/>
    <mergeCell ref="T206:V206"/>
    <mergeCell ref="W206:Y206"/>
    <mergeCell ref="Z206:AB206"/>
    <mergeCell ref="AC207:AE207"/>
    <mergeCell ref="AF207:AJ207"/>
    <mergeCell ref="AK207:AX207"/>
    <mergeCell ref="AY207:BC207"/>
    <mergeCell ref="A207:F207"/>
    <mergeCell ref="G207:K207"/>
    <mergeCell ref="L207:P207"/>
    <mergeCell ref="Q207:S207"/>
    <mergeCell ref="T207:V207"/>
    <mergeCell ref="W207:Y207"/>
    <mergeCell ref="Z207:AB207"/>
    <mergeCell ref="AC208:AE208"/>
    <mergeCell ref="AF208:AJ208"/>
    <mergeCell ref="AK208:AX208"/>
    <mergeCell ref="AY208:BC208"/>
    <mergeCell ref="A208:F208"/>
    <mergeCell ref="G208:K208"/>
    <mergeCell ref="L208:P208"/>
    <mergeCell ref="Q208:S208"/>
    <mergeCell ref="T208:V208"/>
    <mergeCell ref="W208:Y208"/>
    <mergeCell ref="Z208:AB208"/>
    <mergeCell ref="AC209:AE209"/>
    <mergeCell ref="AF209:AJ209"/>
    <mergeCell ref="AK209:AX209"/>
    <mergeCell ref="AY209:BC209"/>
    <mergeCell ref="A209:F209"/>
    <mergeCell ref="G209:K209"/>
    <mergeCell ref="L209:P209"/>
    <mergeCell ref="Q209:S209"/>
    <mergeCell ref="T209:V209"/>
    <mergeCell ref="W209:Y209"/>
    <mergeCell ref="Z209:AB209"/>
    <mergeCell ref="AC119:AE119"/>
    <mergeCell ref="AF119:AJ119"/>
    <mergeCell ref="AK119:AX119"/>
    <mergeCell ref="AY119:BC119"/>
    <mergeCell ref="A119:F119"/>
    <mergeCell ref="G119:K119"/>
    <mergeCell ref="L119:P119"/>
    <mergeCell ref="Q119:S119"/>
    <mergeCell ref="T119:V119"/>
    <mergeCell ref="W119:Y119"/>
    <mergeCell ref="Z119:AB119"/>
    <mergeCell ref="AC120:AE120"/>
    <mergeCell ref="AF120:AJ120"/>
    <mergeCell ref="AK120:AX120"/>
    <mergeCell ref="AY120:BC120"/>
    <mergeCell ref="A120:F120"/>
    <mergeCell ref="G120:K120"/>
    <mergeCell ref="L120:P120"/>
    <mergeCell ref="Q120:S120"/>
    <mergeCell ref="T120:V120"/>
    <mergeCell ref="W120:Y120"/>
    <mergeCell ref="Z120:AB120"/>
    <mergeCell ref="AC121:AE121"/>
    <mergeCell ref="AF121:AJ121"/>
    <mergeCell ref="AK121:AX121"/>
    <mergeCell ref="AY121:BC121"/>
    <mergeCell ref="A121:F121"/>
    <mergeCell ref="G121:K121"/>
    <mergeCell ref="L121:P121"/>
    <mergeCell ref="Q121:S121"/>
    <mergeCell ref="T121:V121"/>
    <mergeCell ref="W121:Y121"/>
    <mergeCell ref="Z121:AB121"/>
    <mergeCell ref="AC122:AE122"/>
    <mergeCell ref="AF122:AJ122"/>
    <mergeCell ref="AK122:AX122"/>
    <mergeCell ref="AY122:BC122"/>
    <mergeCell ref="A122:F122"/>
    <mergeCell ref="G122:K122"/>
    <mergeCell ref="L122:P122"/>
    <mergeCell ref="Q122:S122"/>
    <mergeCell ref="T122:V122"/>
    <mergeCell ref="W122:Y122"/>
    <mergeCell ref="Z122:AB122"/>
    <mergeCell ref="AC123:AE123"/>
    <mergeCell ref="AF123:AJ123"/>
    <mergeCell ref="AK123:AX123"/>
    <mergeCell ref="AY123:BC123"/>
    <mergeCell ref="A123:F123"/>
    <mergeCell ref="G123:K123"/>
    <mergeCell ref="L123:P123"/>
    <mergeCell ref="Q123:S123"/>
    <mergeCell ref="T123:V123"/>
    <mergeCell ref="W123:Y123"/>
    <mergeCell ref="Z123:AB123"/>
    <mergeCell ref="AC124:AE124"/>
    <mergeCell ref="AF124:AJ124"/>
    <mergeCell ref="AK124:AX124"/>
    <mergeCell ref="AY124:BC124"/>
    <mergeCell ref="A124:F124"/>
    <mergeCell ref="G124:K124"/>
    <mergeCell ref="L124:P124"/>
    <mergeCell ref="Q124:S124"/>
    <mergeCell ref="T124:V124"/>
    <mergeCell ref="W124:Y124"/>
    <mergeCell ref="Z124:AB124"/>
    <mergeCell ref="AC125:AE125"/>
    <mergeCell ref="AF125:AJ125"/>
    <mergeCell ref="AK125:AX125"/>
    <mergeCell ref="AY125:BC125"/>
    <mergeCell ref="A125:F125"/>
    <mergeCell ref="G125:K125"/>
    <mergeCell ref="L125:P125"/>
    <mergeCell ref="Q125:S125"/>
    <mergeCell ref="T125:V125"/>
    <mergeCell ref="W125:Y125"/>
    <mergeCell ref="Z125:AB125"/>
    <mergeCell ref="AC126:AE126"/>
    <mergeCell ref="AF126:AJ126"/>
    <mergeCell ref="AK126:AX126"/>
    <mergeCell ref="AY126:BC126"/>
    <mergeCell ref="A126:F126"/>
    <mergeCell ref="G126:K126"/>
    <mergeCell ref="L126:P126"/>
    <mergeCell ref="Q126:S126"/>
    <mergeCell ref="T126:V126"/>
    <mergeCell ref="W126:Y126"/>
    <mergeCell ref="Z126:AB126"/>
    <mergeCell ref="AC127:AE127"/>
    <mergeCell ref="AF127:AJ127"/>
    <mergeCell ref="AK127:AX127"/>
    <mergeCell ref="AY127:BC127"/>
    <mergeCell ref="A127:F127"/>
    <mergeCell ref="G127:K127"/>
    <mergeCell ref="L127:P127"/>
    <mergeCell ref="Q127:S127"/>
    <mergeCell ref="T127:V127"/>
    <mergeCell ref="W127:Y127"/>
    <mergeCell ref="Z127:AB127"/>
    <mergeCell ref="AC128:AE128"/>
    <mergeCell ref="AF128:AJ128"/>
    <mergeCell ref="AK128:AX128"/>
    <mergeCell ref="AY128:BC128"/>
    <mergeCell ref="A128:F128"/>
    <mergeCell ref="G128:K128"/>
    <mergeCell ref="L128:P128"/>
    <mergeCell ref="Q128:S128"/>
    <mergeCell ref="T128:V128"/>
    <mergeCell ref="W128:Y128"/>
    <mergeCell ref="Z128:AB128"/>
    <mergeCell ref="AC129:AE129"/>
    <mergeCell ref="AF129:AJ129"/>
    <mergeCell ref="AK129:AX129"/>
    <mergeCell ref="AY129:BC129"/>
    <mergeCell ref="A129:F129"/>
    <mergeCell ref="G129:K129"/>
    <mergeCell ref="L129:P129"/>
    <mergeCell ref="Q129:S129"/>
    <mergeCell ref="T129:V129"/>
    <mergeCell ref="W129:Y129"/>
    <mergeCell ref="Z129:AB129"/>
    <mergeCell ref="AC130:AE130"/>
    <mergeCell ref="AF130:AJ130"/>
    <mergeCell ref="AK130:AX130"/>
    <mergeCell ref="AY130:BC130"/>
    <mergeCell ref="A130:F130"/>
    <mergeCell ref="G130:K130"/>
    <mergeCell ref="L130:P130"/>
    <mergeCell ref="Q130:S130"/>
    <mergeCell ref="T130:V130"/>
    <mergeCell ref="W130:Y130"/>
    <mergeCell ref="Z130:AB130"/>
    <mergeCell ref="AC131:AE131"/>
    <mergeCell ref="AF131:AJ131"/>
    <mergeCell ref="AK131:AX131"/>
    <mergeCell ref="AY131:BC131"/>
    <mergeCell ref="A131:F131"/>
    <mergeCell ref="G131:K131"/>
    <mergeCell ref="L131:P131"/>
    <mergeCell ref="Q131:S131"/>
    <mergeCell ref="T131:V131"/>
    <mergeCell ref="W131:Y131"/>
    <mergeCell ref="Z131:AB131"/>
    <mergeCell ref="AC132:AE132"/>
    <mergeCell ref="AF132:AJ132"/>
    <mergeCell ref="AK132:AX132"/>
    <mergeCell ref="AY132:BC132"/>
    <mergeCell ref="A132:F132"/>
    <mergeCell ref="G132:K132"/>
    <mergeCell ref="L132:P132"/>
    <mergeCell ref="Q132:S132"/>
    <mergeCell ref="T132:V132"/>
    <mergeCell ref="W132:Y132"/>
    <mergeCell ref="Z132:AB132"/>
    <mergeCell ref="AC133:AE133"/>
    <mergeCell ref="AF133:AJ133"/>
    <mergeCell ref="AK133:AX133"/>
    <mergeCell ref="AY133:BC133"/>
    <mergeCell ref="A133:F133"/>
    <mergeCell ref="G133:K133"/>
    <mergeCell ref="L133:P133"/>
    <mergeCell ref="Q133:S133"/>
    <mergeCell ref="T133:V133"/>
    <mergeCell ref="W133:Y133"/>
    <mergeCell ref="Z133:AB133"/>
    <mergeCell ref="AC134:AE134"/>
    <mergeCell ref="AF134:AJ134"/>
    <mergeCell ref="AK134:AX134"/>
    <mergeCell ref="AY134:BC134"/>
    <mergeCell ref="A134:F134"/>
    <mergeCell ref="G134:K134"/>
    <mergeCell ref="L134:P134"/>
    <mergeCell ref="Q134:S134"/>
    <mergeCell ref="T134:V134"/>
    <mergeCell ref="W134:Y134"/>
    <mergeCell ref="Z134:AB134"/>
    <mergeCell ref="AC135:AE135"/>
    <mergeCell ref="AF135:AJ135"/>
    <mergeCell ref="AK135:AX135"/>
    <mergeCell ref="AY135:BC135"/>
    <mergeCell ref="A135:F135"/>
    <mergeCell ref="G135:K135"/>
    <mergeCell ref="L135:P135"/>
    <mergeCell ref="Q135:S135"/>
    <mergeCell ref="T135:V135"/>
    <mergeCell ref="W135:Y135"/>
    <mergeCell ref="Z135:AB135"/>
    <mergeCell ref="AC136:AE136"/>
    <mergeCell ref="AF136:AJ136"/>
    <mergeCell ref="AK136:AX136"/>
    <mergeCell ref="AY136:BC136"/>
    <mergeCell ref="A136:F136"/>
    <mergeCell ref="G136:K136"/>
    <mergeCell ref="L136:P136"/>
    <mergeCell ref="Q136:S136"/>
    <mergeCell ref="T136:V136"/>
    <mergeCell ref="W136:Y136"/>
    <mergeCell ref="Z136:AB136"/>
    <mergeCell ref="AC137:AE137"/>
    <mergeCell ref="AF137:AJ137"/>
    <mergeCell ref="AK137:AX137"/>
    <mergeCell ref="AY137:BC137"/>
    <mergeCell ref="A137:F137"/>
    <mergeCell ref="G137:K137"/>
    <mergeCell ref="L137:P137"/>
    <mergeCell ref="Q137:S137"/>
    <mergeCell ref="T137:V137"/>
    <mergeCell ref="W137:Y137"/>
    <mergeCell ref="Z137:AB137"/>
    <mergeCell ref="AC138:AE138"/>
    <mergeCell ref="AF138:AJ138"/>
    <mergeCell ref="AK138:AX138"/>
    <mergeCell ref="AY138:BC138"/>
    <mergeCell ref="A138:F138"/>
    <mergeCell ref="G138:K138"/>
    <mergeCell ref="L138:P138"/>
    <mergeCell ref="Q138:S138"/>
    <mergeCell ref="T138:V138"/>
    <mergeCell ref="W138:Y138"/>
    <mergeCell ref="Z138:AB138"/>
    <mergeCell ref="AC139:AE139"/>
    <mergeCell ref="AF139:AJ139"/>
    <mergeCell ref="AK139:AX139"/>
    <mergeCell ref="AY139:BC139"/>
    <mergeCell ref="A139:F139"/>
    <mergeCell ref="G139:K139"/>
    <mergeCell ref="L139:P139"/>
    <mergeCell ref="Q139:S139"/>
    <mergeCell ref="T139:V139"/>
    <mergeCell ref="W139:Y139"/>
    <mergeCell ref="Z139:AB139"/>
    <mergeCell ref="AC140:AE140"/>
    <mergeCell ref="AF140:AJ140"/>
    <mergeCell ref="AK140:AX140"/>
    <mergeCell ref="AY140:BC140"/>
    <mergeCell ref="A140:F140"/>
    <mergeCell ref="G140:K140"/>
    <mergeCell ref="L140:P140"/>
    <mergeCell ref="Q140:S140"/>
    <mergeCell ref="T140:V140"/>
    <mergeCell ref="W140:Y140"/>
    <mergeCell ref="Z140:AB140"/>
    <mergeCell ref="AC141:AE141"/>
    <mergeCell ref="AF141:AJ141"/>
    <mergeCell ref="AK141:AX141"/>
    <mergeCell ref="AY141:BC141"/>
    <mergeCell ref="A141:F141"/>
    <mergeCell ref="G141:K141"/>
    <mergeCell ref="L141:P141"/>
    <mergeCell ref="Q141:S141"/>
    <mergeCell ref="T141:V141"/>
    <mergeCell ref="W141:Y141"/>
    <mergeCell ref="Z141:AB141"/>
    <mergeCell ref="AC142:AE142"/>
    <mergeCell ref="AF142:AJ142"/>
    <mergeCell ref="AK142:AX142"/>
    <mergeCell ref="AY142:BC142"/>
    <mergeCell ref="A142:F142"/>
    <mergeCell ref="G142:K142"/>
    <mergeCell ref="L142:P142"/>
    <mergeCell ref="Q142:S142"/>
    <mergeCell ref="T142:V142"/>
    <mergeCell ref="W142:Y142"/>
    <mergeCell ref="Z142:AB142"/>
    <mergeCell ref="AC143:AE143"/>
    <mergeCell ref="AF143:AJ143"/>
    <mergeCell ref="AK143:AX143"/>
    <mergeCell ref="AY143:BC143"/>
    <mergeCell ref="A143:F143"/>
    <mergeCell ref="G143:K143"/>
    <mergeCell ref="L143:P143"/>
    <mergeCell ref="Q143:S143"/>
    <mergeCell ref="T143:V143"/>
    <mergeCell ref="W143:Y143"/>
    <mergeCell ref="Z143:AB143"/>
    <mergeCell ref="AC144:AE144"/>
    <mergeCell ref="AF144:AJ144"/>
    <mergeCell ref="AK144:AX144"/>
    <mergeCell ref="AY144:BC144"/>
    <mergeCell ref="A144:F144"/>
    <mergeCell ref="G144:K144"/>
    <mergeCell ref="L144:P144"/>
    <mergeCell ref="Q144:S144"/>
    <mergeCell ref="T144:V144"/>
    <mergeCell ref="W144:Y144"/>
    <mergeCell ref="Z144:AB144"/>
    <mergeCell ref="AC145:AE145"/>
    <mergeCell ref="AF145:AJ145"/>
    <mergeCell ref="AK145:AX145"/>
    <mergeCell ref="AY145:BC145"/>
    <mergeCell ref="A145:F145"/>
    <mergeCell ref="G145:K145"/>
    <mergeCell ref="L145:P145"/>
    <mergeCell ref="Q145:S145"/>
    <mergeCell ref="T145:V145"/>
    <mergeCell ref="W145:Y145"/>
    <mergeCell ref="Z145:AB145"/>
    <mergeCell ref="AC146:AE146"/>
    <mergeCell ref="AF146:AJ146"/>
    <mergeCell ref="AK146:AX146"/>
    <mergeCell ref="AY146:BC146"/>
    <mergeCell ref="A146:F146"/>
    <mergeCell ref="G146:K146"/>
    <mergeCell ref="L146:P146"/>
    <mergeCell ref="Q146:S146"/>
    <mergeCell ref="T146:V146"/>
    <mergeCell ref="W146:Y146"/>
    <mergeCell ref="Z146:AB146"/>
    <mergeCell ref="AC147:AE147"/>
    <mergeCell ref="AF147:AJ147"/>
    <mergeCell ref="AK147:AX147"/>
    <mergeCell ref="AY147:BC147"/>
    <mergeCell ref="A147:F147"/>
    <mergeCell ref="G147:K147"/>
    <mergeCell ref="L147:P147"/>
    <mergeCell ref="Q147:S147"/>
    <mergeCell ref="T147:V147"/>
    <mergeCell ref="W147:Y147"/>
    <mergeCell ref="Z147:AB147"/>
    <mergeCell ref="AC148:AE148"/>
    <mergeCell ref="AF148:AJ148"/>
    <mergeCell ref="AK148:AX148"/>
    <mergeCell ref="AY148:BC148"/>
    <mergeCell ref="A148:F148"/>
    <mergeCell ref="G148:K148"/>
    <mergeCell ref="L148:P148"/>
    <mergeCell ref="Q148:S148"/>
    <mergeCell ref="T148:V148"/>
    <mergeCell ref="W148:Y148"/>
    <mergeCell ref="Z148:AB148"/>
    <mergeCell ref="AC149:AE149"/>
    <mergeCell ref="AF149:AJ149"/>
    <mergeCell ref="AK149:AX149"/>
    <mergeCell ref="AY149:BC149"/>
    <mergeCell ref="A149:F149"/>
    <mergeCell ref="G149:K149"/>
    <mergeCell ref="L149:P149"/>
    <mergeCell ref="Q149:S149"/>
    <mergeCell ref="T149:V149"/>
    <mergeCell ref="W149:Y149"/>
    <mergeCell ref="Z149:AB149"/>
    <mergeCell ref="AC150:AE150"/>
    <mergeCell ref="AF150:AJ150"/>
    <mergeCell ref="AK150:AX150"/>
    <mergeCell ref="AY150:BC150"/>
    <mergeCell ref="A150:F150"/>
    <mergeCell ref="G150:K150"/>
    <mergeCell ref="L150:P150"/>
    <mergeCell ref="Q150:S150"/>
    <mergeCell ref="T150:V150"/>
    <mergeCell ref="W150:Y150"/>
    <mergeCell ref="Z150:AB150"/>
    <mergeCell ref="AC151:AE151"/>
    <mergeCell ref="AF151:AJ151"/>
    <mergeCell ref="AK151:AX151"/>
    <mergeCell ref="AY151:BC151"/>
    <mergeCell ref="A151:F151"/>
    <mergeCell ref="G151:K151"/>
    <mergeCell ref="L151:P151"/>
    <mergeCell ref="Q151:S151"/>
    <mergeCell ref="T151:V151"/>
    <mergeCell ref="W151:Y151"/>
    <mergeCell ref="Z151:AB151"/>
    <mergeCell ref="AC152:AE152"/>
    <mergeCell ref="AF152:AJ152"/>
    <mergeCell ref="AK152:AX152"/>
    <mergeCell ref="AY152:BC152"/>
    <mergeCell ref="A152:F152"/>
    <mergeCell ref="G152:K152"/>
    <mergeCell ref="L152:P152"/>
    <mergeCell ref="Q152:S152"/>
    <mergeCell ref="T152:V152"/>
    <mergeCell ref="W152:Y152"/>
    <mergeCell ref="Z152:AB152"/>
    <mergeCell ref="AC153:AE153"/>
    <mergeCell ref="AF153:AJ153"/>
    <mergeCell ref="AK153:AX153"/>
    <mergeCell ref="AY153:BC153"/>
    <mergeCell ref="A153:F153"/>
    <mergeCell ref="G153:K153"/>
    <mergeCell ref="L153:P153"/>
    <mergeCell ref="Q153:S153"/>
    <mergeCell ref="T153:V153"/>
    <mergeCell ref="W153:Y153"/>
    <mergeCell ref="Z153:AB153"/>
    <mergeCell ref="AC154:AE154"/>
    <mergeCell ref="AF154:AJ154"/>
    <mergeCell ref="AK154:AX154"/>
    <mergeCell ref="AY154:BC154"/>
    <mergeCell ref="A154:F154"/>
    <mergeCell ref="G154:K154"/>
    <mergeCell ref="L154:P154"/>
    <mergeCell ref="Q154:S154"/>
    <mergeCell ref="T154:V154"/>
    <mergeCell ref="W154:Y154"/>
    <mergeCell ref="Z154:AB154"/>
    <mergeCell ref="AC155:AE155"/>
    <mergeCell ref="AF155:AJ155"/>
    <mergeCell ref="AK155:AX155"/>
    <mergeCell ref="AY155:BC155"/>
    <mergeCell ref="A155:F155"/>
    <mergeCell ref="G155:K155"/>
    <mergeCell ref="L155:P155"/>
    <mergeCell ref="Q155:S155"/>
    <mergeCell ref="T155:V155"/>
    <mergeCell ref="W155:Y155"/>
    <mergeCell ref="Z155:AB155"/>
    <mergeCell ref="AC156:AE156"/>
    <mergeCell ref="AF156:AJ156"/>
    <mergeCell ref="AK156:AX156"/>
    <mergeCell ref="AY156:BC156"/>
    <mergeCell ref="A156:F156"/>
    <mergeCell ref="G156:K156"/>
    <mergeCell ref="L156:P156"/>
    <mergeCell ref="Q156:S156"/>
    <mergeCell ref="T156:V156"/>
    <mergeCell ref="W156:Y156"/>
    <mergeCell ref="Z156:AB156"/>
    <mergeCell ref="AC157:AE157"/>
    <mergeCell ref="AF157:AJ157"/>
    <mergeCell ref="AK157:AX157"/>
    <mergeCell ref="AY157:BC157"/>
    <mergeCell ref="A157:F157"/>
    <mergeCell ref="G157:K157"/>
    <mergeCell ref="L157:P157"/>
    <mergeCell ref="Q157:S157"/>
    <mergeCell ref="T157:V157"/>
    <mergeCell ref="W157:Y157"/>
    <mergeCell ref="Z157:AB157"/>
    <mergeCell ref="AC158:AE158"/>
    <mergeCell ref="AF158:AJ158"/>
    <mergeCell ref="AK158:AX158"/>
    <mergeCell ref="AY158:BC158"/>
    <mergeCell ref="A158:F158"/>
    <mergeCell ref="G158:K158"/>
    <mergeCell ref="L158:P158"/>
    <mergeCell ref="Q158:S158"/>
    <mergeCell ref="T158:V158"/>
    <mergeCell ref="W158:Y158"/>
    <mergeCell ref="Z158:AB158"/>
    <mergeCell ref="AC159:AE159"/>
    <mergeCell ref="AF159:AJ159"/>
    <mergeCell ref="AK159:AX159"/>
    <mergeCell ref="AY159:BC159"/>
    <mergeCell ref="A159:F159"/>
    <mergeCell ref="G159:K159"/>
    <mergeCell ref="L159:P159"/>
    <mergeCell ref="Q159:S159"/>
    <mergeCell ref="T159:V159"/>
    <mergeCell ref="W159:Y159"/>
    <mergeCell ref="Z159:AB159"/>
    <mergeCell ref="AC160:AE160"/>
    <mergeCell ref="AF160:AJ160"/>
    <mergeCell ref="AK160:AX160"/>
    <mergeCell ref="AY160:BC160"/>
    <mergeCell ref="A160:F160"/>
    <mergeCell ref="G160:K160"/>
    <mergeCell ref="L160:P160"/>
    <mergeCell ref="Q160:S160"/>
    <mergeCell ref="T160:V160"/>
    <mergeCell ref="W160:Y160"/>
    <mergeCell ref="Z160:AB160"/>
    <mergeCell ref="AC161:AE161"/>
    <mergeCell ref="AF161:AJ161"/>
    <mergeCell ref="AK161:AX161"/>
    <mergeCell ref="AY161:BC161"/>
    <mergeCell ref="A161:F161"/>
    <mergeCell ref="G161:K161"/>
    <mergeCell ref="L161:P161"/>
    <mergeCell ref="Q161:S161"/>
    <mergeCell ref="T161:V161"/>
    <mergeCell ref="W161:Y161"/>
    <mergeCell ref="Z161:AB161"/>
    <mergeCell ref="AC162:AE162"/>
    <mergeCell ref="AF162:AJ162"/>
    <mergeCell ref="AK162:AX162"/>
    <mergeCell ref="AY162:BC162"/>
    <mergeCell ref="A162:F162"/>
    <mergeCell ref="G162:K162"/>
    <mergeCell ref="L162:P162"/>
    <mergeCell ref="Q162:S162"/>
    <mergeCell ref="T162:V162"/>
    <mergeCell ref="W162:Y162"/>
    <mergeCell ref="Z162:AB162"/>
    <mergeCell ref="AC163:AE163"/>
    <mergeCell ref="AF163:AJ163"/>
    <mergeCell ref="AK163:AX163"/>
    <mergeCell ref="AY163:BC163"/>
    <mergeCell ref="A163:F163"/>
    <mergeCell ref="G163:K163"/>
    <mergeCell ref="L163:P163"/>
    <mergeCell ref="Q163:S163"/>
    <mergeCell ref="T163:V163"/>
    <mergeCell ref="W163:Y163"/>
    <mergeCell ref="Z163:AB163"/>
    <mergeCell ref="AC164:AE164"/>
    <mergeCell ref="AF164:AJ164"/>
    <mergeCell ref="AK164:AX164"/>
    <mergeCell ref="AY164:BC164"/>
    <mergeCell ref="A164:F164"/>
    <mergeCell ref="G164:K164"/>
    <mergeCell ref="L164:P164"/>
    <mergeCell ref="Q164:S164"/>
    <mergeCell ref="T164:V164"/>
    <mergeCell ref="W164:Y164"/>
    <mergeCell ref="Z164:AB164"/>
    <mergeCell ref="AC165:AE165"/>
    <mergeCell ref="AF165:AJ165"/>
    <mergeCell ref="AK165:AX165"/>
    <mergeCell ref="AY165:BC165"/>
    <mergeCell ref="A165:F165"/>
    <mergeCell ref="G165:K165"/>
    <mergeCell ref="L165:P165"/>
    <mergeCell ref="Q165:S165"/>
    <mergeCell ref="T165:V165"/>
    <mergeCell ref="W165:Y165"/>
    <mergeCell ref="Z165:AB165"/>
    <mergeCell ref="AC166:AE166"/>
    <mergeCell ref="AF166:AJ166"/>
    <mergeCell ref="AK166:AX166"/>
    <mergeCell ref="AY166:BC166"/>
    <mergeCell ref="A166:F166"/>
    <mergeCell ref="G166:K166"/>
    <mergeCell ref="L166:P166"/>
    <mergeCell ref="Q166:S166"/>
    <mergeCell ref="T166:V166"/>
    <mergeCell ref="W166:Y166"/>
    <mergeCell ref="Z166:AB166"/>
    <mergeCell ref="AC167:AE167"/>
    <mergeCell ref="AF167:AJ167"/>
    <mergeCell ref="AK167:AX167"/>
    <mergeCell ref="AY167:BC167"/>
    <mergeCell ref="A167:F167"/>
    <mergeCell ref="G167:K167"/>
    <mergeCell ref="L167:P167"/>
    <mergeCell ref="Q167:S167"/>
    <mergeCell ref="T167:V167"/>
    <mergeCell ref="W167:Y167"/>
    <mergeCell ref="Z167:AB167"/>
  </mergeCells>
  <conditionalFormatting sqref="AC18:AE216">
    <cfRule type="cellIs" dxfId="2" priority="1" operator="lessThan">
      <formula>0</formula>
    </cfRule>
  </conditionalFormatting>
  <conditionalFormatting sqref="AC18:AE216">
    <cfRule type="cellIs" dxfId="3" priority="2" operator="greaterThanOrEqual">
      <formula>1</formula>
    </cfRule>
  </conditionalFormatting>
  <conditionalFormatting sqref="A18:BC216">
    <cfRule type="expression" dxfId="4" priority="3">
      <formula>ISEVEN(ROW())</formula>
    </cfRule>
  </conditionalFormatting>
  <conditionalFormatting sqref="BE1:BE216">
    <cfRule type="containsText" dxfId="3" priority="4" operator="containsText" text="BUY">
      <formula>NOT(ISERROR(SEARCH(("BUY"),(BE1))))</formula>
    </cfRule>
  </conditionalFormatting>
  <conditionalFormatting sqref="BE1:BE216">
    <cfRule type="containsText" dxfId="5" priority="5" operator="containsText" text="SELL">
      <formula>NOT(ISERROR(SEARCH(("SELL"),(BE1))))</formula>
    </cfRule>
  </conditionalFormatting>
  <conditionalFormatting sqref="BF1:BF216">
    <cfRule type="containsText" dxfId="3" priority="6" operator="containsText" text="TP">
      <formula>NOT(ISERROR(SEARCH(("TP"),(BF1))))</formula>
    </cfRule>
  </conditionalFormatting>
  <conditionalFormatting sqref="BF1:BF216">
    <cfRule type="containsText" dxfId="2" priority="7" operator="containsText" text="SL">
      <formula>NOT(ISERROR(SEARCH(("SL"),(BF1))))</formula>
    </cfRule>
  </conditionalFormatting>
  <conditionalFormatting sqref="BF1:BF216">
    <cfRule type="containsText" dxfId="6" priority="8" operator="containsText" text="BE">
      <formula>NOT(ISERROR(SEARCH(("BE"),(BF1))))</formula>
    </cfRule>
  </conditionalFormatting>
  <conditionalFormatting sqref="BE18:BH216">
    <cfRule type="expression" dxfId="4" priority="9">
      <formula>ISEVEN(ROW())</formula>
    </cfRule>
  </conditionalFormatting>
  <dataValidations>
    <dataValidation type="list" allowBlank="1" showErrorMessage="1" sqref="AF18:AF216">
      <formula1>"LIT CYCLE,ENTRY CONTINUATION"</formula1>
    </dataValidation>
    <dataValidation type="list" allowBlank="1" showErrorMessage="1" sqref="G18:G216">
      <formula1>"EURUSD,GBPUSD,AUDUSD"</formula1>
    </dataValidation>
    <dataValidation type="custom" allowBlank="1" showDropDown="1" showErrorMessage="1" sqref="A18:A216">
      <formula1>OR(NOT(ISERROR(DATEVALUE(A18))), AND(ISNUMBER(A18), LEFT(CELL("format", A18))="D"))</formula1>
    </dataValidation>
    <dataValidation type="list" allowBlank="1" showErrorMessage="1" sqref="L18:L214">
      <formula1>"OPEN FF,OPEN LONDON,NEW YORK,MMM1,MMM2,NY TRAP,LONDON CLOSE"</formula1>
    </dataValidation>
  </dataValidations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showGridLines="0" workbookViewId="0">
      <pane ySplit="17.0" topLeftCell="A18" activePane="bottomLeft" state="frozen"/>
      <selection activeCell="B19" sqref="B19" pane="bottomLeft"/>
    </sheetView>
  </sheetViews>
  <sheetFormatPr customHeight="1" defaultColWidth="12.63" defaultRowHeight="15.75"/>
  <cols>
    <col customWidth="1" min="1" max="4" width="3.88"/>
    <col customWidth="1" min="5" max="5" width="8.63"/>
    <col customWidth="1" min="6" max="7" width="3.88"/>
    <col customWidth="1" min="8" max="8" width="7.75"/>
    <col customWidth="1" min="9" max="54" width="3.88"/>
    <col customWidth="1" min="55" max="55" width="21.38"/>
    <col customWidth="1" hidden="1" min="56" max="56" width="4.63"/>
    <col customWidth="1" hidden="1" min="57" max="60" width="9.5"/>
  </cols>
  <sheetData>
    <row r="1" ht="15.75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</row>
    <row r="2" ht="15.75" customHeight="1">
      <c r="A2" s="56"/>
      <c r="B2" s="135"/>
      <c r="C2" s="135"/>
      <c r="D2" s="135"/>
      <c r="E2" s="135"/>
      <c r="F2" s="135"/>
      <c r="G2" s="135"/>
      <c r="H2" s="135"/>
      <c r="I2" s="135"/>
      <c r="J2" s="27"/>
      <c r="K2" s="135"/>
      <c r="L2" s="135"/>
      <c r="M2" s="135"/>
      <c r="N2" s="135"/>
      <c r="O2" s="135"/>
      <c r="P2" s="135"/>
      <c r="Q2" s="135"/>
      <c r="R2" s="135"/>
      <c r="S2" s="69"/>
      <c r="T2" s="135"/>
      <c r="U2" s="135"/>
      <c r="V2" s="135"/>
      <c r="W2" s="135"/>
      <c r="X2" s="135"/>
      <c r="Y2" s="135"/>
      <c r="Z2" s="135"/>
      <c r="AA2" s="135"/>
      <c r="AB2" s="27"/>
      <c r="AC2" s="136"/>
      <c r="AD2" s="135"/>
      <c r="AE2" s="135"/>
      <c r="AF2" s="135"/>
      <c r="AG2" s="135"/>
      <c r="AH2" s="135"/>
      <c r="AI2" s="135"/>
      <c r="AJ2" s="135"/>
      <c r="AK2" s="56"/>
      <c r="AL2" s="135"/>
      <c r="AM2" s="135"/>
      <c r="AN2" s="135"/>
      <c r="AO2" s="135"/>
      <c r="AP2" s="135"/>
      <c r="AQ2" s="135"/>
      <c r="AR2" s="135"/>
      <c r="AS2" s="135"/>
      <c r="AT2" s="56"/>
      <c r="AU2" s="135"/>
      <c r="AV2" s="135"/>
      <c r="AW2" s="135"/>
      <c r="AX2" s="135"/>
      <c r="AY2" s="135"/>
      <c r="AZ2" s="135"/>
      <c r="BA2" s="135"/>
      <c r="BB2" s="135"/>
      <c r="BC2" s="27"/>
      <c r="BD2" s="56"/>
      <c r="BE2" s="56"/>
      <c r="BF2" s="56"/>
      <c r="BG2" s="56"/>
      <c r="BH2" s="56"/>
    </row>
    <row r="3" ht="15.75" customHeight="1">
      <c r="A3" s="137"/>
      <c r="B3" s="135"/>
      <c r="C3" s="16" t="s">
        <v>24</v>
      </c>
      <c r="D3" s="135"/>
      <c r="E3" s="135"/>
      <c r="F3" s="135"/>
      <c r="G3" s="135"/>
      <c r="H3" s="138" t="s">
        <v>3</v>
      </c>
      <c r="I3" s="135"/>
      <c r="J3" s="27"/>
      <c r="K3" s="135"/>
      <c r="L3" s="16" t="s">
        <v>5</v>
      </c>
      <c r="M3" s="135"/>
      <c r="N3" s="135"/>
      <c r="O3" s="135"/>
      <c r="P3" s="135"/>
      <c r="Q3" s="135"/>
      <c r="R3" s="135"/>
      <c r="S3" s="39"/>
      <c r="T3" s="135"/>
      <c r="U3" s="16" t="s">
        <v>6</v>
      </c>
      <c r="V3" s="135"/>
      <c r="W3" s="135"/>
      <c r="X3" s="135"/>
      <c r="Y3" s="135"/>
      <c r="Z3" s="135"/>
      <c r="AA3" s="135"/>
      <c r="AB3" s="27"/>
      <c r="AC3" s="136"/>
      <c r="AD3" s="16" t="s">
        <v>25</v>
      </c>
      <c r="AE3" s="135"/>
      <c r="AF3" s="135"/>
      <c r="AG3" s="135"/>
      <c r="AH3" s="135"/>
      <c r="AI3" s="75" t="s">
        <v>10</v>
      </c>
      <c r="AJ3" s="135"/>
      <c r="AK3" s="56"/>
      <c r="AL3" s="135"/>
      <c r="AM3" s="16" t="s">
        <v>26</v>
      </c>
      <c r="AN3" s="135"/>
      <c r="AO3" s="135"/>
      <c r="AP3" s="135"/>
      <c r="AQ3" s="135"/>
      <c r="AR3" s="78" t="s">
        <v>10</v>
      </c>
      <c r="AS3" s="135"/>
      <c r="AT3" s="56"/>
      <c r="AU3" s="135"/>
      <c r="AV3" s="16" t="s">
        <v>170</v>
      </c>
      <c r="AW3" s="135"/>
      <c r="AX3" s="135"/>
      <c r="AY3" s="135"/>
      <c r="AZ3" s="135"/>
      <c r="BA3" s="81" t="s">
        <v>10</v>
      </c>
      <c r="BB3" s="135"/>
      <c r="BC3" s="27"/>
      <c r="BD3" s="56"/>
      <c r="BE3" s="56"/>
      <c r="BF3" s="56"/>
      <c r="BG3" s="56"/>
      <c r="BH3" s="56"/>
    </row>
    <row r="4" ht="30.0" customHeight="1">
      <c r="A4" s="56"/>
      <c r="B4" s="135"/>
      <c r="C4" s="139" t="str">
        <f>IF(AC18="", ,SUM(AC18:AE216))</f>
        <v/>
      </c>
      <c r="F4" s="135"/>
      <c r="G4" s="140" t="str">
        <f>IF(AC18="", ,AVERAGEA(AC18:AE216))</f>
        <v/>
      </c>
      <c r="I4" s="135"/>
      <c r="J4" s="27"/>
      <c r="K4" s="135"/>
      <c r="L4" s="146" t="str">
        <f>IF(U4="", ,SUM(AD4/U4))</f>
        <v/>
      </c>
      <c r="O4" s="135"/>
      <c r="P4" s="135"/>
      <c r="Q4" s="135"/>
      <c r="R4" s="135"/>
      <c r="S4" s="42"/>
      <c r="T4" s="135"/>
      <c r="U4" s="142" t="str">
        <f>IF(BD18="", ,COUNTA((BD18:BD216)))</f>
        <v/>
      </c>
      <c r="X4" s="135"/>
      <c r="Y4" s="135"/>
      <c r="Z4" s="135"/>
      <c r="AA4" s="135"/>
      <c r="AB4" s="27"/>
      <c r="AC4" s="136"/>
      <c r="AD4" s="142" t="str">
        <f>IF(BF18="", ,COUNTIF(BF18:BF216,"TP"))</f>
        <v/>
      </c>
      <c r="AG4" s="135"/>
      <c r="AH4" s="135"/>
      <c r="AI4" s="135"/>
      <c r="AJ4" s="135"/>
      <c r="AK4" s="56"/>
      <c r="AL4" s="135"/>
      <c r="AM4" s="142" t="str">
        <f>IF(BF18="", ,COUNTIF(BF18:BF216,"SL"))</f>
        <v/>
      </c>
      <c r="AP4" s="135"/>
      <c r="AQ4" s="135"/>
      <c r="AR4" s="135"/>
      <c r="AS4" s="135"/>
      <c r="AT4" s="56"/>
      <c r="AU4" s="135"/>
      <c r="AV4" s="142" t="str">
        <f>IF(BF18="", ,COUNTIF(BF18:BF216,"BE"))</f>
        <v/>
      </c>
      <c r="AY4" s="135"/>
      <c r="AZ4" s="135"/>
      <c r="BA4" s="135"/>
      <c r="BB4" s="135"/>
      <c r="BC4" s="27"/>
      <c r="BD4" s="56"/>
      <c r="BE4" s="56"/>
      <c r="BF4" s="56"/>
      <c r="BG4" s="56"/>
      <c r="BH4" s="56"/>
    </row>
    <row r="5" ht="15.75" customHeight="1">
      <c r="A5" s="56"/>
      <c r="B5" s="135"/>
      <c r="C5" s="135"/>
      <c r="D5" s="135"/>
      <c r="E5" s="135"/>
      <c r="F5" s="135"/>
      <c r="G5" s="135"/>
      <c r="H5" s="135"/>
      <c r="I5" s="135"/>
      <c r="J5" s="27"/>
      <c r="K5" s="135"/>
      <c r="L5" s="135"/>
      <c r="M5" s="135"/>
      <c r="N5" s="135"/>
      <c r="O5" s="135"/>
      <c r="P5" s="135"/>
      <c r="Q5" s="135"/>
      <c r="R5" s="135"/>
      <c r="S5" s="27"/>
      <c r="T5" s="135"/>
      <c r="U5" s="135"/>
      <c r="V5" s="135"/>
      <c r="W5" s="135"/>
      <c r="X5" s="135"/>
      <c r="Y5" s="135"/>
      <c r="Z5" s="135"/>
      <c r="AA5" s="135"/>
      <c r="AB5" s="27"/>
      <c r="AC5" s="136"/>
      <c r="AD5" s="135"/>
      <c r="AE5" s="135"/>
      <c r="AF5" s="135"/>
      <c r="AG5" s="135"/>
      <c r="AH5" s="135"/>
      <c r="AI5" s="135"/>
      <c r="AJ5" s="135"/>
      <c r="AK5" s="56"/>
      <c r="AL5" s="135"/>
      <c r="AM5" s="135"/>
      <c r="AN5" s="135"/>
      <c r="AO5" s="135"/>
      <c r="AP5" s="135"/>
      <c r="AQ5" s="135"/>
      <c r="AR5" s="135"/>
      <c r="AS5" s="135"/>
      <c r="AT5" s="56"/>
      <c r="AU5" s="135"/>
      <c r="AV5" s="135"/>
      <c r="AW5" s="135"/>
      <c r="AX5" s="135"/>
      <c r="AY5" s="135"/>
      <c r="AZ5" s="135"/>
      <c r="BA5" s="135"/>
      <c r="BB5" s="135"/>
      <c r="BC5" s="27"/>
      <c r="BD5" s="56"/>
      <c r="BE5" s="56"/>
      <c r="BF5" s="56"/>
      <c r="BG5" s="56"/>
      <c r="BH5" s="56"/>
    </row>
    <row r="6" ht="15.75" customHeight="1">
      <c r="A6" s="56"/>
      <c r="B6" s="56"/>
      <c r="C6" s="27"/>
      <c r="D6" s="27"/>
      <c r="E6" s="27"/>
      <c r="F6" s="27"/>
      <c r="G6" s="27"/>
      <c r="H6" s="27"/>
      <c r="I6" s="27"/>
      <c r="J6" s="27"/>
      <c r="K6" s="56"/>
      <c r="L6" s="27"/>
      <c r="M6" s="27"/>
      <c r="N6" s="27"/>
      <c r="O6" s="27"/>
      <c r="P6" s="27"/>
      <c r="Q6" s="27"/>
      <c r="R6" s="27"/>
      <c r="S6" s="27"/>
      <c r="T6" s="56"/>
      <c r="U6" s="27"/>
      <c r="V6" s="27"/>
      <c r="W6" s="27"/>
      <c r="X6" s="27"/>
      <c r="Y6" s="27"/>
      <c r="Z6" s="27"/>
      <c r="AA6" s="27"/>
      <c r="AB6" s="27"/>
      <c r="AC6" s="134"/>
      <c r="AD6" s="27"/>
      <c r="AE6" s="27"/>
      <c r="AF6" s="27"/>
      <c r="AG6" s="27"/>
      <c r="AH6" s="27"/>
      <c r="AI6" s="27"/>
      <c r="AJ6" s="27"/>
      <c r="AK6" s="56"/>
      <c r="AL6" s="56"/>
      <c r="AM6" s="27"/>
      <c r="AN6" s="27"/>
      <c r="AO6" s="27"/>
      <c r="AP6" s="27"/>
      <c r="AQ6" s="27"/>
      <c r="AR6" s="27"/>
      <c r="AS6" s="27"/>
      <c r="AT6" s="56"/>
      <c r="AU6" s="56"/>
      <c r="AV6" s="27"/>
      <c r="AW6" s="27"/>
      <c r="AX6" s="27"/>
      <c r="AY6" s="27"/>
      <c r="AZ6" s="27"/>
      <c r="BA6" s="27"/>
      <c r="BB6" s="27"/>
      <c r="BC6" s="56"/>
      <c r="BD6" s="56"/>
      <c r="BE6" s="56"/>
      <c r="BF6" s="56"/>
      <c r="BG6" s="56"/>
      <c r="BH6" s="56"/>
    </row>
    <row r="7" ht="15.75" customHeight="1">
      <c r="A7" s="56"/>
      <c r="B7" s="135"/>
      <c r="C7" s="143" t="str">
        <f>IF(L18="", ,COUNTIFS(L18:L216,"MMM2",BF18:BF216,"tp"))</f>
        <v/>
      </c>
      <c r="D7" s="143">
        <f>IF(L18="", ,COUNTIFS(L18:L216,"MMM2"))-E7</f>
        <v>0</v>
      </c>
      <c r="E7" s="143" t="str">
        <f>IF(L18="", ,COUNTIFS(L18:L216,"MMM2",BF18:BF216,"be"))</f>
        <v/>
      </c>
      <c r="F7" s="143"/>
      <c r="G7" s="143"/>
      <c r="H7" s="143"/>
      <c r="I7" s="143"/>
      <c r="J7" s="69"/>
      <c r="K7" s="143"/>
      <c r="L7" s="143" t="str">
        <f>IF(BH18="", ,COUNTIFS(BH18:BH216,"2",BF18:BF216,"TP"))</f>
        <v/>
      </c>
      <c r="M7" s="143">
        <f>IF(BH18="", ,COUNTIFS(BH18:BH216,"2"))-N7</f>
        <v>0</v>
      </c>
      <c r="N7" s="143" t="str">
        <f>IF(BH18="", ,COUNTIFS(BH18:BH216,"2",BF18:BF216,"be"))</f>
        <v/>
      </c>
      <c r="O7" s="143"/>
      <c r="P7" s="143"/>
      <c r="Q7" s="143"/>
      <c r="R7" s="143"/>
      <c r="S7" s="69"/>
      <c r="T7" s="143"/>
      <c r="U7" s="143" t="str">
        <f>IF(BH18="", ,COUNTIFS(BH18:BH216,"3",BF18:BF216,"TP"))</f>
        <v/>
      </c>
      <c r="V7" s="143">
        <f>IF(BH18="", ,COUNTIFS(BH18:BH216,"3"))-W7</f>
        <v>0</v>
      </c>
      <c r="W7" s="143" t="str">
        <f>IF(BH18="", ,COUNTIFS(BH18:BH216,"3",BF18:BF216,"be"))</f>
        <v/>
      </c>
      <c r="X7" s="143"/>
      <c r="Y7" s="143"/>
      <c r="Z7" s="143"/>
      <c r="AA7" s="143"/>
      <c r="AB7" s="69"/>
      <c r="AC7" s="144"/>
      <c r="AD7" s="143" t="str">
        <f>IF(BH18="", ,COUNTIFS(BH18:BH216,"4",BF18:BF216,"TP"))</f>
        <v/>
      </c>
      <c r="AE7" s="143">
        <f>IF(BH18="", ,COUNTIFS(BH18:BH216,"4"))-AF7</f>
        <v>0</v>
      </c>
      <c r="AF7" s="143" t="str">
        <f>IF(BH18="", ,COUNTIFS(BH18:BH216,"4",BF18:BF216,"be"))</f>
        <v/>
      </c>
      <c r="AG7" s="143"/>
      <c r="AH7" s="143"/>
      <c r="AI7" s="143"/>
      <c r="AJ7" s="143"/>
      <c r="AK7" s="145"/>
      <c r="AL7" s="143"/>
      <c r="AM7" s="143" t="str">
        <f>IF(BH18="", ,COUNTIFS(BH18:BH216,"5",BF18:BF216,"TP"))</f>
        <v/>
      </c>
      <c r="AN7" s="143">
        <f>IF(BH18="", ,COUNTIFS(BH18:BH216,"5"))-AO7</f>
        <v>0</v>
      </c>
      <c r="AO7" s="143" t="str">
        <f>IF(BH18="", ,COUNTIFS(BH18:BH216,"5",BF18:BF216,"be"))</f>
        <v/>
      </c>
      <c r="AP7" s="143"/>
      <c r="AQ7" s="143"/>
      <c r="AR7" s="143"/>
      <c r="AS7" s="143"/>
      <c r="AT7" s="145"/>
      <c r="AU7" s="143"/>
      <c r="AV7" s="143" t="str">
        <f>IF(BH18="", ,COUNTIFS(BH18:BH216,"6",BF18:BF216,"TP"))</f>
        <v/>
      </c>
      <c r="AW7" s="143">
        <f>IF(BH18="", ,COUNTIFS(BH18:BH216,"6"))-AX7</f>
        <v>0</v>
      </c>
      <c r="AX7" s="143" t="str">
        <f>IF(BH18="", ,COUNTIFS(BH18:BH216,"6",BF18:BF216,"be"))</f>
        <v/>
      </c>
      <c r="AY7" s="143"/>
      <c r="AZ7" s="135"/>
      <c r="BA7" s="135"/>
      <c r="BB7" s="135"/>
      <c r="BC7" s="27"/>
      <c r="BD7" s="56"/>
      <c r="BE7" s="56"/>
      <c r="BF7" s="56"/>
      <c r="BG7" s="56"/>
      <c r="BH7" s="56"/>
    </row>
    <row r="8" ht="15.75" customHeight="1">
      <c r="A8" s="56"/>
      <c r="B8" s="135"/>
      <c r="C8" s="16" t="s">
        <v>7</v>
      </c>
      <c r="D8" s="135"/>
      <c r="E8" s="135"/>
      <c r="F8" s="135"/>
      <c r="G8" s="135"/>
      <c r="H8" s="71"/>
      <c r="I8" s="135"/>
      <c r="J8" s="27"/>
      <c r="K8" s="135"/>
      <c r="L8" s="16" t="s">
        <v>18</v>
      </c>
      <c r="M8" s="135"/>
      <c r="N8" s="135"/>
      <c r="O8" s="135"/>
      <c r="P8" s="135"/>
      <c r="Q8" s="135"/>
      <c r="R8" s="135"/>
      <c r="S8" s="39"/>
      <c r="T8" s="135"/>
      <c r="U8" s="16" t="s">
        <v>19</v>
      </c>
      <c r="V8" s="135"/>
      <c r="W8" s="135"/>
      <c r="X8" s="135"/>
      <c r="Y8" s="135"/>
      <c r="Z8" s="135"/>
      <c r="AA8" s="135"/>
      <c r="AB8" s="27"/>
      <c r="AC8" s="136"/>
      <c r="AD8" s="16" t="s">
        <v>20</v>
      </c>
      <c r="AE8" s="135"/>
      <c r="AF8" s="135"/>
      <c r="AG8" s="135"/>
      <c r="AH8" s="135"/>
      <c r="AI8" s="135"/>
      <c r="AJ8" s="135"/>
      <c r="AK8" s="56"/>
      <c r="AL8" s="135"/>
      <c r="AM8" s="16" t="s">
        <v>21</v>
      </c>
      <c r="AN8" s="135"/>
      <c r="AO8" s="135"/>
      <c r="AP8" s="135"/>
      <c r="AQ8" s="135"/>
      <c r="AR8" s="135"/>
      <c r="AS8" s="135"/>
      <c r="AT8" s="56"/>
      <c r="AU8" s="135"/>
      <c r="AV8" s="16" t="s">
        <v>22</v>
      </c>
      <c r="AW8" s="135"/>
      <c r="AX8" s="135"/>
      <c r="AY8" s="135"/>
      <c r="AZ8" s="135"/>
      <c r="BA8" s="135"/>
      <c r="BB8" s="135"/>
      <c r="BC8" s="27"/>
      <c r="BD8" s="56"/>
      <c r="BE8" s="56"/>
      <c r="BF8" s="56"/>
      <c r="BG8" s="56"/>
      <c r="BH8" s="56"/>
    </row>
    <row r="9" ht="30.0" customHeight="1">
      <c r="A9" s="56"/>
      <c r="B9" s="135"/>
      <c r="C9" s="146" t="str">
        <f>IF(D7=0, ,SUM(C7/(D7)))</f>
        <v/>
      </c>
      <c r="F9" s="135"/>
      <c r="G9" s="135"/>
      <c r="H9" s="138"/>
      <c r="I9" s="135"/>
      <c r="J9" s="27"/>
      <c r="K9" s="135"/>
      <c r="L9" s="146" t="str">
        <f>IF(M7=0, ,L7/(M7))</f>
        <v/>
      </c>
      <c r="O9" s="135"/>
      <c r="P9" s="135"/>
      <c r="Q9" s="138"/>
      <c r="R9" s="135"/>
      <c r="S9" s="42"/>
      <c r="T9" s="135"/>
      <c r="U9" s="146" t="str">
        <f>IF(V7=0, ,U7/(V7))</f>
        <v/>
      </c>
      <c r="X9" s="135"/>
      <c r="Y9" s="135"/>
      <c r="Z9" s="138"/>
      <c r="AA9" s="135"/>
      <c r="AB9" s="27"/>
      <c r="AC9" s="136"/>
      <c r="AD9" s="146" t="str">
        <f>IF(AE7=0, ,AD7/(AE7))</f>
        <v/>
      </c>
      <c r="AG9" s="135"/>
      <c r="AH9" s="135"/>
      <c r="AI9" s="138"/>
      <c r="AJ9" s="135"/>
      <c r="AK9" s="56"/>
      <c r="AL9" s="135"/>
      <c r="AM9" s="146" t="str">
        <f>IF(AN7=0, ,AM7/(AN7))</f>
        <v/>
      </c>
      <c r="AP9" s="135"/>
      <c r="AQ9" s="135"/>
      <c r="AR9" s="138"/>
      <c r="AS9" s="135"/>
      <c r="AT9" s="56"/>
      <c r="AU9" s="135"/>
      <c r="AV9" s="146" t="str">
        <f>IF(AW7=0, ,AV7/(AW7))</f>
        <v/>
      </c>
      <c r="AY9" s="135"/>
      <c r="AZ9" s="135"/>
      <c r="BA9" s="138"/>
      <c r="BB9" s="135"/>
      <c r="BC9" s="27"/>
      <c r="BD9" s="56"/>
      <c r="BE9" s="56"/>
      <c r="BF9" s="56"/>
      <c r="BG9" s="56"/>
      <c r="BH9" s="56"/>
    </row>
    <row r="10" ht="15.75" customHeight="1">
      <c r="A10" s="56"/>
      <c r="B10" s="135"/>
      <c r="C10" s="135"/>
      <c r="D10" s="135"/>
      <c r="E10" s="135"/>
      <c r="F10" s="135"/>
      <c r="G10" s="135"/>
      <c r="H10" s="135"/>
      <c r="I10" s="135"/>
      <c r="J10" s="27"/>
      <c r="K10" s="135"/>
      <c r="L10" s="135"/>
      <c r="M10" s="135"/>
      <c r="N10" s="135"/>
      <c r="O10" s="135"/>
      <c r="P10" s="135"/>
      <c r="Q10" s="135"/>
      <c r="R10" s="135"/>
      <c r="S10" s="27"/>
      <c r="T10" s="135"/>
      <c r="U10" s="135"/>
      <c r="V10" s="135"/>
      <c r="W10" s="135"/>
      <c r="X10" s="135"/>
      <c r="Y10" s="135"/>
      <c r="Z10" s="135"/>
      <c r="AA10" s="135"/>
      <c r="AB10" s="27"/>
      <c r="AC10" s="136"/>
      <c r="AD10" s="135"/>
      <c r="AE10" s="135"/>
      <c r="AF10" s="135"/>
      <c r="AG10" s="135"/>
      <c r="AH10" s="135"/>
      <c r="AI10" s="135"/>
      <c r="AJ10" s="135"/>
      <c r="AK10" s="56"/>
      <c r="AL10" s="135"/>
      <c r="AM10" s="135"/>
      <c r="AN10" s="135"/>
      <c r="AO10" s="135"/>
      <c r="AP10" s="135"/>
      <c r="AQ10" s="135"/>
      <c r="AR10" s="135"/>
      <c r="AS10" s="135"/>
      <c r="AT10" s="56"/>
      <c r="AU10" s="135"/>
      <c r="AV10" s="135"/>
      <c r="AW10" s="135"/>
      <c r="AX10" s="135"/>
      <c r="AY10" s="135"/>
      <c r="AZ10" s="135"/>
      <c r="BA10" s="135"/>
      <c r="BB10" s="135"/>
      <c r="BC10" s="27"/>
      <c r="BD10" s="56"/>
      <c r="BE10" s="56"/>
      <c r="BF10" s="56"/>
      <c r="BG10" s="56"/>
      <c r="BH10" s="56"/>
    </row>
    <row r="11" ht="15.75" customHeight="1">
      <c r="A11" s="56"/>
      <c r="B11" s="56"/>
      <c r="C11" s="27"/>
      <c r="D11" s="27"/>
      <c r="E11" s="27"/>
      <c r="F11" s="27"/>
      <c r="G11" s="27"/>
      <c r="H11" s="27"/>
      <c r="I11" s="27"/>
      <c r="J11" s="27"/>
      <c r="K11" s="56"/>
      <c r="L11" s="27"/>
      <c r="M11" s="27"/>
      <c r="N11" s="27"/>
      <c r="O11" s="27"/>
      <c r="P11" s="27"/>
      <c r="Q11" s="27"/>
      <c r="R11" s="27"/>
      <c r="S11" s="27"/>
      <c r="T11" s="56"/>
      <c r="U11" s="27"/>
      <c r="V11" s="27"/>
      <c r="W11" s="27"/>
      <c r="X11" s="27"/>
      <c r="Y11" s="27"/>
      <c r="Z11" s="27"/>
      <c r="AA11" s="27"/>
      <c r="AB11" s="27"/>
      <c r="AC11" s="134"/>
      <c r="AD11" s="27"/>
      <c r="AE11" s="27"/>
      <c r="AF11" s="27"/>
      <c r="AG11" s="27"/>
      <c r="AH11" s="27"/>
      <c r="AI11" s="27"/>
      <c r="AJ11" s="27"/>
      <c r="AK11" s="56"/>
      <c r="AL11" s="56"/>
      <c r="AM11" s="27"/>
      <c r="AN11" s="27"/>
      <c r="AO11" s="27"/>
      <c r="AP11" s="27"/>
      <c r="AQ11" s="27"/>
      <c r="AR11" s="27"/>
      <c r="AS11" s="27"/>
      <c r="AT11" s="56"/>
      <c r="AU11" s="56"/>
      <c r="AV11" s="27"/>
      <c r="AW11" s="27"/>
      <c r="AX11" s="27"/>
      <c r="AY11" s="27"/>
      <c r="AZ11" s="27"/>
      <c r="BA11" s="27"/>
      <c r="BB11" s="27"/>
      <c r="BC11" s="56"/>
      <c r="BD11" s="56"/>
      <c r="BE11" s="56"/>
      <c r="BF11" s="56"/>
      <c r="BG11" s="56"/>
      <c r="BH11" s="56"/>
    </row>
    <row r="12" ht="15.75" customHeight="1">
      <c r="A12" s="56"/>
      <c r="B12" s="135"/>
      <c r="C12" s="143" t="str">
        <f>IF(L18="", ,COUNTIFS(L18:L216,"MMM1",BF18:BF216,"tp"))</f>
        <v/>
      </c>
      <c r="D12" s="143">
        <f>IF(L18="", ,COUNTIFS(L18:L216,"MMM1"))-E12</f>
        <v>0</v>
      </c>
      <c r="E12" s="143" t="str">
        <f>IF(L18="", ,COUNTIFS(L18:L216,"MMM1",BF18:BF216,"be"))</f>
        <v/>
      </c>
      <c r="F12" s="143"/>
      <c r="G12" s="143"/>
      <c r="H12" s="143"/>
      <c r="I12" s="143"/>
      <c r="J12" s="69"/>
      <c r="K12" s="143"/>
      <c r="L12" s="143" t="str">
        <f>IF(L18="", ,COUNTIFS(L18:L216,"OPEN FF",BF18:BF216,"tp"))</f>
        <v/>
      </c>
      <c r="M12" s="147">
        <f>IF(L18="", ,COUNTIFS(L18:L216,"OPEN FF"))-N12</f>
        <v>0</v>
      </c>
      <c r="N12" s="143" t="str">
        <f>IF(L18="", ,COUNTIFS(L18:L216,"OPEN FF",BF18:BF216,"be"))</f>
        <v/>
      </c>
      <c r="O12" s="143"/>
      <c r="P12" s="143"/>
      <c r="Q12" s="143"/>
      <c r="R12" s="143"/>
      <c r="S12" s="69"/>
      <c r="T12" s="143"/>
      <c r="U12" s="143" t="str">
        <f>IF(L18="", ,COUNTIFS(L18:L216,"OPEN LONDON",BF18:BF216,"tp"))</f>
        <v/>
      </c>
      <c r="V12" s="143">
        <f>IF(L18="", ,COUNTIFS(L18:L216,"OPEN LONDON"))-W12</f>
        <v>0</v>
      </c>
      <c r="W12" s="143" t="str">
        <f>IF(L18="", ,COUNTIFS(L18:L216,"OPEN LONDON",BF18:BF216,"be"))</f>
        <v/>
      </c>
      <c r="X12" s="143"/>
      <c r="Y12" s="143"/>
      <c r="Z12" s="143"/>
      <c r="AA12" s="143"/>
      <c r="AB12" s="69"/>
      <c r="AC12" s="144"/>
      <c r="AD12" s="143" t="str">
        <f>IF(L18="", ,COUNTIFS(L18:L216,"NEW YORK",BF18:BF216,"tp"))</f>
        <v/>
      </c>
      <c r="AE12" s="143">
        <f>IF(L18="", ,COUNTIFS(L18:L216,"NEW YORK"))-AF12</f>
        <v>0</v>
      </c>
      <c r="AF12" s="143" t="str">
        <f>IF(L18="", ,COUNTIFS(L18:L216,"NEW YORK",BF18:BF216,"be"))</f>
        <v/>
      </c>
      <c r="AG12" s="143"/>
      <c r="AH12" s="143"/>
      <c r="AI12" s="143"/>
      <c r="AJ12" s="143"/>
      <c r="AK12" s="145"/>
      <c r="AL12" s="143"/>
      <c r="AM12" s="143" t="str">
        <f>IF(AF18="", ,COUNTIFS(AF18:AF216,"LIT CYCLE",BF18:BF216,"tp"))</f>
        <v/>
      </c>
      <c r="AN12" s="143">
        <f>IF(AF18="", ,COUNTIFS(AF18:AF216,"LIT CYCLE"))-AO12</f>
        <v>0</v>
      </c>
      <c r="AO12" s="143" t="str">
        <f>IF(AF18="", ,COUNTIFS(AF18:AF216,"LIT CYCLE",BF18:BF216,"be"))</f>
        <v/>
      </c>
      <c r="AP12" s="143"/>
      <c r="AQ12" s="143"/>
      <c r="AR12" s="143"/>
      <c r="AS12" s="143"/>
      <c r="AT12" s="145"/>
      <c r="AU12" s="143"/>
      <c r="AV12" s="143" t="str">
        <f>IF(AF18="", ,COUNTIFS(AF18:AF216,"ENTRY CONTINUATION",BF18:BF216,"tp"))</f>
        <v/>
      </c>
      <c r="AW12" s="143">
        <f>IF(AF18="", ,COUNTIFS(AF18:AF216,"ENTRY CONTINUATION"))-AX12</f>
        <v>0</v>
      </c>
      <c r="AX12" s="143" t="str">
        <f>IF(AF18="", ,COUNTIFS(AF18:AF216,"ENTRY CONTINUATION",BF18:BF216,"be"))</f>
        <v/>
      </c>
      <c r="AY12" s="135"/>
      <c r="AZ12" s="135"/>
      <c r="BA12" s="135"/>
      <c r="BB12" s="135"/>
      <c r="BC12" s="27"/>
      <c r="BD12" s="56"/>
      <c r="BE12" s="56"/>
      <c r="BF12" s="56"/>
      <c r="BG12" s="56"/>
      <c r="BH12" s="56"/>
    </row>
    <row r="13" ht="15.75" customHeight="1">
      <c r="A13" s="56"/>
      <c r="B13" s="135"/>
      <c r="C13" s="16" t="s">
        <v>8</v>
      </c>
      <c r="D13" s="135"/>
      <c r="E13" s="135"/>
      <c r="F13" s="135"/>
      <c r="G13" s="135"/>
      <c r="H13" s="73"/>
      <c r="I13" s="135"/>
      <c r="J13" s="27"/>
      <c r="K13" s="135"/>
      <c r="L13" s="16" t="s">
        <v>28</v>
      </c>
      <c r="M13" s="135"/>
      <c r="N13" s="135"/>
      <c r="O13" s="135"/>
      <c r="P13" s="135"/>
      <c r="Q13" s="116"/>
      <c r="R13" s="135"/>
      <c r="S13" s="39"/>
      <c r="T13" s="135"/>
      <c r="U13" s="16" t="s">
        <v>16</v>
      </c>
      <c r="V13" s="135"/>
      <c r="W13" s="135"/>
      <c r="X13" s="135"/>
      <c r="Y13" s="135"/>
      <c r="Z13" s="119"/>
      <c r="AA13" s="135"/>
      <c r="AB13" s="27"/>
      <c r="AC13" s="136"/>
      <c r="AD13" s="16" t="s">
        <v>17</v>
      </c>
      <c r="AE13" s="135"/>
      <c r="AF13" s="135"/>
      <c r="AG13" s="135"/>
      <c r="AH13" s="135"/>
      <c r="AI13" s="120"/>
      <c r="AJ13" s="135"/>
      <c r="AK13" s="56"/>
      <c r="AL13" s="135"/>
      <c r="AM13" s="16" t="s">
        <v>13</v>
      </c>
      <c r="AN13" s="135"/>
      <c r="AO13" s="135"/>
      <c r="AP13" s="135"/>
      <c r="AQ13" s="135"/>
      <c r="AR13" s="135"/>
      <c r="AS13" s="135"/>
      <c r="AT13" s="56"/>
      <c r="AU13" s="135"/>
      <c r="AV13" s="16" t="s">
        <v>14</v>
      </c>
      <c r="AW13" s="135"/>
      <c r="AX13" s="135"/>
      <c r="AY13" s="135"/>
      <c r="AZ13" s="135"/>
      <c r="BA13" s="135"/>
      <c r="BB13" s="135"/>
      <c r="BC13" s="27"/>
      <c r="BD13" s="56"/>
      <c r="BE13" s="56"/>
      <c r="BF13" s="56"/>
      <c r="BG13" s="56"/>
      <c r="BH13" s="56"/>
    </row>
    <row r="14" ht="30.0" customHeight="1">
      <c r="A14" s="56"/>
      <c r="B14" s="135"/>
      <c r="C14" s="146" t="str">
        <f>IF(D12=0, ,SUM(C12/(D12)))</f>
        <v/>
      </c>
      <c r="F14" s="135"/>
      <c r="G14" s="135"/>
      <c r="H14" s="138"/>
      <c r="I14" s="135"/>
      <c r="J14" s="27"/>
      <c r="K14" s="135"/>
      <c r="L14" s="146" t="str">
        <f>IF(M12=0, ,SUM(L12/(M12)))</f>
        <v/>
      </c>
      <c r="O14" s="135"/>
      <c r="P14" s="135"/>
      <c r="Q14" s="138"/>
      <c r="R14" s="135"/>
      <c r="S14" s="42"/>
      <c r="T14" s="135"/>
      <c r="U14" s="146" t="str">
        <f>IF(V12=0, , SUM(U12/V12))</f>
        <v/>
      </c>
      <c r="X14" s="135"/>
      <c r="Y14" s="135"/>
      <c r="Z14" s="138"/>
      <c r="AA14" s="135"/>
      <c r="AB14" s="27"/>
      <c r="AC14" s="136"/>
      <c r="AD14" s="146" t="str">
        <f>IF(AE12=0, ,SUM(AD12/(AE12)))</f>
        <v/>
      </c>
      <c r="AG14" s="135"/>
      <c r="AH14" s="135"/>
      <c r="AI14" s="138"/>
      <c r="AJ14" s="135"/>
      <c r="AK14" s="56"/>
      <c r="AL14" s="135"/>
      <c r="AM14" s="146" t="str">
        <f>IF(AN12=0, ,SUM(AM12/(AN12)))</f>
        <v/>
      </c>
      <c r="AP14" s="135"/>
      <c r="AQ14" s="135"/>
      <c r="AR14" s="138"/>
      <c r="AS14" s="135"/>
      <c r="AT14" s="56"/>
      <c r="AU14" s="135"/>
      <c r="AV14" s="146" t="str">
        <f>IF(AW12=0, ,SUM(AV12/(AW12)))</f>
        <v/>
      </c>
      <c r="AY14" s="135"/>
      <c r="AZ14" s="135"/>
      <c r="BA14" s="138"/>
      <c r="BB14" s="135"/>
      <c r="BC14" s="27"/>
      <c r="BD14" s="56"/>
      <c r="BE14" s="56"/>
      <c r="BF14" s="56"/>
      <c r="BG14" s="56"/>
      <c r="BH14" s="56"/>
    </row>
    <row r="15" ht="15.75" customHeight="1">
      <c r="A15" s="56"/>
      <c r="B15" s="135"/>
      <c r="C15" s="135"/>
      <c r="D15" s="135"/>
      <c r="E15" s="135"/>
      <c r="F15" s="135"/>
      <c r="G15" s="135"/>
      <c r="H15" s="135"/>
      <c r="I15" s="135"/>
      <c r="J15" s="27"/>
      <c r="K15" s="135"/>
      <c r="L15" s="135"/>
      <c r="M15" s="135"/>
      <c r="N15" s="135"/>
      <c r="O15" s="135"/>
      <c r="P15" s="135"/>
      <c r="Q15" s="135"/>
      <c r="R15" s="135"/>
      <c r="S15" s="27"/>
      <c r="T15" s="135"/>
      <c r="U15" s="135"/>
      <c r="V15" s="135"/>
      <c r="W15" s="135"/>
      <c r="X15" s="135"/>
      <c r="Y15" s="135"/>
      <c r="Z15" s="135"/>
      <c r="AA15" s="135"/>
      <c r="AB15" s="27"/>
      <c r="AC15" s="136"/>
      <c r="AD15" s="135"/>
      <c r="AE15" s="135"/>
      <c r="AF15" s="135"/>
      <c r="AG15" s="135"/>
      <c r="AH15" s="135"/>
      <c r="AI15" s="135"/>
      <c r="AJ15" s="135"/>
      <c r="AK15" s="56"/>
      <c r="AL15" s="135"/>
      <c r="AM15" s="135"/>
      <c r="AN15" s="135"/>
      <c r="AO15" s="135"/>
      <c r="AP15" s="135"/>
      <c r="AQ15" s="135"/>
      <c r="AR15" s="135"/>
      <c r="AS15" s="135"/>
      <c r="AT15" s="56"/>
      <c r="AU15" s="135"/>
      <c r="AV15" s="135"/>
      <c r="AW15" s="135"/>
      <c r="AX15" s="135"/>
      <c r="AY15" s="135"/>
      <c r="AZ15" s="135"/>
      <c r="BA15" s="135"/>
      <c r="BB15" s="135"/>
      <c r="BC15" s="27"/>
      <c r="BD15" s="56"/>
      <c r="BE15" s="56"/>
      <c r="BF15" s="56"/>
      <c r="BG15" s="56"/>
      <c r="BH15" s="56"/>
    </row>
    <row r="16" ht="15.75" customHeight="1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</row>
    <row r="17" ht="26.25" customHeight="1">
      <c r="A17" s="148" t="s">
        <v>29</v>
      </c>
      <c r="G17" s="148" t="s">
        <v>30</v>
      </c>
      <c r="L17" s="148" t="s">
        <v>31</v>
      </c>
      <c r="Q17" s="148" t="s">
        <v>32</v>
      </c>
      <c r="T17" s="148" t="s">
        <v>33</v>
      </c>
      <c r="W17" s="148" t="s">
        <v>34</v>
      </c>
      <c r="Z17" s="148" t="s">
        <v>35</v>
      </c>
      <c r="AC17" s="148" t="s">
        <v>36</v>
      </c>
      <c r="AF17" s="150" t="s">
        <v>37</v>
      </c>
      <c r="AJ17" s="151"/>
      <c r="AK17" s="150" t="s">
        <v>38</v>
      </c>
      <c r="AY17" s="148" t="s">
        <v>39</v>
      </c>
      <c r="BD17" s="152" t="s">
        <v>40</v>
      </c>
      <c r="BE17" s="150" t="s">
        <v>41</v>
      </c>
      <c r="BF17" s="153" t="s">
        <v>42</v>
      </c>
      <c r="BG17" s="150" t="s">
        <v>43</v>
      </c>
      <c r="BH17" s="150" t="s">
        <v>44</v>
      </c>
    </row>
    <row r="18">
      <c r="A18" s="154"/>
      <c r="B18" s="155"/>
      <c r="C18" s="155"/>
      <c r="D18" s="155"/>
      <c r="E18" s="155"/>
      <c r="F18" s="156"/>
      <c r="G18" s="157"/>
      <c r="H18" s="155"/>
      <c r="I18" s="155"/>
      <c r="J18" s="155"/>
      <c r="K18" s="156"/>
      <c r="L18" s="157"/>
      <c r="M18" s="155"/>
      <c r="N18" s="155"/>
      <c r="O18" s="155"/>
      <c r="P18" s="156"/>
      <c r="Q18" s="158"/>
      <c r="R18" s="155"/>
      <c r="S18" s="156"/>
      <c r="T18" s="158"/>
      <c r="U18" s="155"/>
      <c r="V18" s="156"/>
      <c r="W18" s="158"/>
      <c r="X18" s="155"/>
      <c r="Y18" s="156"/>
      <c r="Z18" s="159"/>
      <c r="AA18" s="155"/>
      <c r="AB18" s="156"/>
      <c r="AC18" s="180"/>
      <c r="AD18" s="155"/>
      <c r="AE18" s="155"/>
      <c r="AF18" s="161"/>
      <c r="AG18" s="155"/>
      <c r="AH18" s="155"/>
      <c r="AI18" s="155"/>
      <c r="AJ18" s="156"/>
      <c r="AK18" s="161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77"/>
      <c r="AZ18" s="155"/>
      <c r="BA18" s="155"/>
      <c r="BB18" s="155"/>
      <c r="BC18" s="155"/>
      <c r="BD18" s="163" t="str">
        <f t="array" ref="BD18">IF('FÉVRIER'!A18="", ,IF(A18="", ,INDEX('FÉVRIER'!BD18:BD216, MATCH(100^100, 'FÉVRIER'!BD18:BD216))+1))</f>
        <v/>
      </c>
      <c r="BE18" s="164" t="str">
        <f t="shared" ref="BE18:BE216" si="1">IF(Q18="", ,IF(T18&gt;=Q18,"SELL", "BUY"))</f>
        <v/>
      </c>
      <c r="BF18" s="164" t="str">
        <f t="shared" ref="BF18:BF216" si="2">IF(AC18="", ,IF(AC18&gt;=0.1,"TP",IF(AC18=0,"BE",IF(AC18&lt;=0,"SL"))))</f>
        <v/>
      </c>
      <c r="BG18" s="164" t="str">
        <f>IF(AC18="", ,AC18)</f>
        <v/>
      </c>
      <c r="BH18" s="166" t="str">
        <f t="shared" ref="BH18:BH216" si="3">IF(A18="", ,(WEEKDAY(A18)))</f>
        <v/>
      </c>
    </row>
    <row r="19">
      <c r="A19" s="154"/>
      <c r="B19" s="155"/>
      <c r="C19" s="155"/>
      <c r="D19" s="155"/>
      <c r="E19" s="155"/>
      <c r="F19" s="156"/>
      <c r="G19" s="157"/>
      <c r="H19" s="155"/>
      <c r="I19" s="155"/>
      <c r="J19" s="155"/>
      <c r="K19" s="156"/>
      <c r="L19" s="157"/>
      <c r="M19" s="155"/>
      <c r="N19" s="155"/>
      <c r="O19" s="155"/>
      <c r="P19" s="156"/>
      <c r="Q19" s="158"/>
      <c r="R19" s="155"/>
      <c r="S19" s="156"/>
      <c r="T19" s="158"/>
      <c r="U19" s="155"/>
      <c r="V19" s="156"/>
      <c r="W19" s="158"/>
      <c r="X19" s="155"/>
      <c r="Y19" s="156"/>
      <c r="Z19" s="159"/>
      <c r="AA19" s="155"/>
      <c r="AB19" s="156"/>
      <c r="AC19" s="180"/>
      <c r="AD19" s="155"/>
      <c r="AE19" s="155"/>
      <c r="AF19" s="161"/>
      <c r="AG19" s="155"/>
      <c r="AH19" s="155"/>
      <c r="AI19" s="155"/>
      <c r="AJ19" s="156"/>
      <c r="AK19" s="161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61"/>
      <c r="AZ19" s="155"/>
      <c r="BA19" s="155"/>
      <c r="BB19" s="155"/>
      <c r="BC19" s="155"/>
      <c r="BD19" s="163" t="str">
        <f t="shared" ref="BD19:BD216" si="4">IF(A19="", ,IF(A19="", ,(BD18+1)))</f>
        <v/>
      </c>
      <c r="BE19" s="164" t="str">
        <f t="shared" si="1"/>
        <v/>
      </c>
      <c r="BF19" s="164" t="str">
        <f t="shared" si="2"/>
        <v/>
      </c>
      <c r="BG19" s="164" t="str">
        <f t="shared" ref="BG19:BG216" si="5">IF(AC19="", ,BG18+AC19)</f>
        <v/>
      </c>
      <c r="BH19" s="168" t="str">
        <f t="shared" si="3"/>
        <v/>
      </c>
    </row>
    <row r="20">
      <c r="A20" s="154"/>
      <c r="B20" s="155"/>
      <c r="C20" s="155"/>
      <c r="D20" s="155"/>
      <c r="E20" s="155"/>
      <c r="F20" s="156"/>
      <c r="G20" s="157"/>
      <c r="H20" s="155"/>
      <c r="I20" s="155"/>
      <c r="J20" s="155"/>
      <c r="K20" s="156"/>
      <c r="L20" s="157"/>
      <c r="M20" s="155"/>
      <c r="N20" s="155"/>
      <c r="O20" s="155"/>
      <c r="P20" s="156"/>
      <c r="Q20" s="158"/>
      <c r="R20" s="155"/>
      <c r="S20" s="156"/>
      <c r="T20" s="158"/>
      <c r="U20" s="155"/>
      <c r="V20" s="156"/>
      <c r="W20" s="158"/>
      <c r="X20" s="155"/>
      <c r="Y20" s="156"/>
      <c r="Z20" s="159"/>
      <c r="AA20" s="155"/>
      <c r="AB20" s="156"/>
      <c r="AC20" s="180"/>
      <c r="AD20" s="155"/>
      <c r="AE20" s="155"/>
      <c r="AF20" s="161"/>
      <c r="AG20" s="155"/>
      <c r="AH20" s="155"/>
      <c r="AI20" s="155"/>
      <c r="AJ20" s="156"/>
      <c r="AK20" s="161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61"/>
      <c r="AZ20" s="155"/>
      <c r="BA20" s="155"/>
      <c r="BB20" s="155"/>
      <c r="BC20" s="155"/>
      <c r="BD20" s="163" t="str">
        <f t="shared" si="4"/>
        <v/>
      </c>
      <c r="BE20" s="164" t="str">
        <f t="shared" si="1"/>
        <v/>
      </c>
      <c r="BF20" s="164" t="str">
        <f t="shared" si="2"/>
        <v/>
      </c>
      <c r="BG20" s="164" t="str">
        <f t="shared" si="5"/>
        <v/>
      </c>
      <c r="BH20" s="168" t="str">
        <f t="shared" si="3"/>
        <v/>
      </c>
    </row>
    <row r="21">
      <c r="A21" s="154"/>
      <c r="B21" s="155"/>
      <c r="C21" s="155"/>
      <c r="D21" s="155"/>
      <c r="E21" s="155"/>
      <c r="F21" s="156"/>
      <c r="G21" s="157"/>
      <c r="H21" s="155"/>
      <c r="I21" s="155"/>
      <c r="J21" s="155"/>
      <c r="K21" s="156"/>
      <c r="L21" s="157"/>
      <c r="M21" s="155"/>
      <c r="N21" s="155"/>
      <c r="O21" s="155"/>
      <c r="P21" s="156"/>
      <c r="Q21" s="158"/>
      <c r="R21" s="155"/>
      <c r="S21" s="156"/>
      <c r="T21" s="158"/>
      <c r="U21" s="155"/>
      <c r="V21" s="156"/>
      <c r="W21" s="158"/>
      <c r="X21" s="155"/>
      <c r="Y21" s="156"/>
      <c r="Z21" s="159"/>
      <c r="AA21" s="155"/>
      <c r="AB21" s="156"/>
      <c r="AC21" s="180"/>
      <c r="AD21" s="155"/>
      <c r="AE21" s="155"/>
      <c r="AF21" s="161"/>
      <c r="AG21" s="155"/>
      <c r="AH21" s="155"/>
      <c r="AI21" s="155"/>
      <c r="AJ21" s="156"/>
      <c r="AK21" s="161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61"/>
      <c r="AZ21" s="155"/>
      <c r="BA21" s="155"/>
      <c r="BB21" s="155"/>
      <c r="BC21" s="155"/>
      <c r="BD21" s="163" t="str">
        <f t="shared" si="4"/>
        <v/>
      </c>
      <c r="BE21" s="164" t="str">
        <f t="shared" si="1"/>
        <v/>
      </c>
      <c r="BF21" s="164" t="str">
        <f t="shared" si="2"/>
        <v/>
      </c>
      <c r="BG21" s="164" t="str">
        <f t="shared" si="5"/>
        <v/>
      </c>
      <c r="BH21" s="168" t="str">
        <f t="shared" si="3"/>
        <v/>
      </c>
    </row>
    <row r="22">
      <c r="A22" s="154"/>
      <c r="B22" s="155"/>
      <c r="C22" s="155"/>
      <c r="D22" s="155"/>
      <c r="E22" s="155"/>
      <c r="F22" s="156"/>
      <c r="G22" s="157"/>
      <c r="H22" s="155"/>
      <c r="I22" s="155"/>
      <c r="J22" s="155"/>
      <c r="K22" s="156"/>
      <c r="L22" s="157"/>
      <c r="M22" s="155"/>
      <c r="N22" s="155"/>
      <c r="O22" s="155"/>
      <c r="P22" s="156"/>
      <c r="Q22" s="158"/>
      <c r="R22" s="155"/>
      <c r="S22" s="156"/>
      <c r="T22" s="158"/>
      <c r="U22" s="155"/>
      <c r="V22" s="156"/>
      <c r="W22" s="158"/>
      <c r="X22" s="155"/>
      <c r="Y22" s="156"/>
      <c r="Z22" s="159"/>
      <c r="AA22" s="155"/>
      <c r="AB22" s="156"/>
      <c r="AC22" s="180"/>
      <c r="AD22" s="155"/>
      <c r="AE22" s="156"/>
      <c r="AF22" s="161"/>
      <c r="AG22" s="155"/>
      <c r="AH22" s="155"/>
      <c r="AI22" s="155"/>
      <c r="AJ22" s="156"/>
      <c r="AK22" s="161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61"/>
      <c r="AZ22" s="155"/>
      <c r="BA22" s="155"/>
      <c r="BB22" s="155"/>
      <c r="BC22" s="155"/>
      <c r="BD22" s="163" t="str">
        <f t="shared" si="4"/>
        <v/>
      </c>
      <c r="BE22" s="164" t="str">
        <f t="shared" si="1"/>
        <v/>
      </c>
      <c r="BF22" s="164" t="str">
        <f t="shared" si="2"/>
        <v/>
      </c>
      <c r="BG22" s="164" t="str">
        <f t="shared" si="5"/>
        <v/>
      </c>
      <c r="BH22" s="168" t="str">
        <f t="shared" si="3"/>
        <v/>
      </c>
    </row>
    <row r="23">
      <c r="A23" s="154"/>
      <c r="B23" s="155"/>
      <c r="C23" s="155"/>
      <c r="D23" s="155"/>
      <c r="E23" s="155"/>
      <c r="F23" s="156"/>
      <c r="G23" s="157"/>
      <c r="H23" s="155"/>
      <c r="I23" s="155"/>
      <c r="J23" s="155"/>
      <c r="K23" s="156"/>
      <c r="L23" s="157"/>
      <c r="M23" s="155"/>
      <c r="N23" s="155"/>
      <c r="O23" s="155"/>
      <c r="P23" s="156"/>
      <c r="Q23" s="158"/>
      <c r="R23" s="155"/>
      <c r="S23" s="156"/>
      <c r="T23" s="158"/>
      <c r="U23" s="155"/>
      <c r="V23" s="156"/>
      <c r="W23" s="158"/>
      <c r="X23" s="155"/>
      <c r="Y23" s="156"/>
      <c r="Z23" s="159"/>
      <c r="AA23" s="155"/>
      <c r="AB23" s="156"/>
      <c r="AC23" s="180"/>
      <c r="AD23" s="155"/>
      <c r="AE23" s="155"/>
      <c r="AF23" s="161"/>
      <c r="AG23" s="155"/>
      <c r="AH23" s="155"/>
      <c r="AI23" s="155"/>
      <c r="AJ23" s="156"/>
      <c r="AK23" s="161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61"/>
      <c r="AZ23" s="155"/>
      <c r="BA23" s="155"/>
      <c r="BB23" s="155"/>
      <c r="BC23" s="155"/>
      <c r="BD23" s="163" t="str">
        <f t="shared" si="4"/>
        <v/>
      </c>
      <c r="BE23" s="164" t="str">
        <f t="shared" si="1"/>
        <v/>
      </c>
      <c r="BF23" s="164" t="str">
        <f t="shared" si="2"/>
        <v/>
      </c>
      <c r="BG23" s="164" t="str">
        <f t="shared" si="5"/>
        <v/>
      </c>
      <c r="BH23" s="168" t="str">
        <f t="shared" si="3"/>
        <v/>
      </c>
    </row>
    <row r="24">
      <c r="A24" s="154"/>
      <c r="B24" s="155"/>
      <c r="C24" s="155"/>
      <c r="D24" s="155"/>
      <c r="E24" s="155"/>
      <c r="F24" s="156"/>
      <c r="G24" s="157"/>
      <c r="H24" s="155"/>
      <c r="I24" s="155"/>
      <c r="J24" s="155"/>
      <c r="K24" s="156"/>
      <c r="L24" s="157"/>
      <c r="M24" s="155"/>
      <c r="N24" s="155"/>
      <c r="O24" s="155"/>
      <c r="P24" s="156"/>
      <c r="Q24" s="158"/>
      <c r="R24" s="155"/>
      <c r="S24" s="156"/>
      <c r="T24" s="158"/>
      <c r="U24" s="155"/>
      <c r="V24" s="156"/>
      <c r="W24" s="158"/>
      <c r="X24" s="155"/>
      <c r="Y24" s="156"/>
      <c r="Z24" s="159"/>
      <c r="AA24" s="155"/>
      <c r="AB24" s="156"/>
      <c r="AC24" s="180"/>
      <c r="AD24" s="155"/>
      <c r="AE24" s="155"/>
      <c r="AF24" s="161"/>
      <c r="AG24" s="155"/>
      <c r="AH24" s="155"/>
      <c r="AI24" s="155"/>
      <c r="AJ24" s="156"/>
      <c r="AK24" s="161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61"/>
      <c r="AZ24" s="155"/>
      <c r="BA24" s="155"/>
      <c r="BB24" s="155"/>
      <c r="BC24" s="155"/>
      <c r="BD24" s="163" t="str">
        <f t="shared" si="4"/>
        <v/>
      </c>
      <c r="BE24" s="164" t="str">
        <f t="shared" si="1"/>
        <v/>
      </c>
      <c r="BF24" s="164" t="str">
        <f t="shared" si="2"/>
        <v/>
      </c>
      <c r="BG24" s="164" t="str">
        <f t="shared" si="5"/>
        <v/>
      </c>
      <c r="BH24" s="168" t="str">
        <f t="shared" si="3"/>
        <v/>
      </c>
    </row>
    <row r="25">
      <c r="A25" s="154"/>
      <c r="B25" s="155"/>
      <c r="C25" s="155"/>
      <c r="D25" s="155"/>
      <c r="E25" s="155"/>
      <c r="F25" s="156"/>
      <c r="G25" s="157"/>
      <c r="H25" s="155"/>
      <c r="I25" s="155"/>
      <c r="J25" s="155"/>
      <c r="K25" s="156"/>
      <c r="L25" s="157"/>
      <c r="M25" s="155"/>
      <c r="N25" s="155"/>
      <c r="O25" s="155"/>
      <c r="P25" s="156"/>
      <c r="Q25" s="158"/>
      <c r="R25" s="155"/>
      <c r="S25" s="156"/>
      <c r="T25" s="158"/>
      <c r="U25" s="155"/>
      <c r="V25" s="156"/>
      <c r="W25" s="158"/>
      <c r="X25" s="155"/>
      <c r="Y25" s="156"/>
      <c r="Z25" s="159"/>
      <c r="AA25" s="155"/>
      <c r="AB25" s="156"/>
      <c r="AC25" s="180"/>
      <c r="AD25" s="155"/>
      <c r="AE25" s="155"/>
      <c r="AF25" s="161"/>
      <c r="AG25" s="155"/>
      <c r="AH25" s="155"/>
      <c r="AI25" s="155"/>
      <c r="AJ25" s="156"/>
      <c r="AK25" s="161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61"/>
      <c r="AZ25" s="155"/>
      <c r="BA25" s="155"/>
      <c r="BB25" s="155"/>
      <c r="BC25" s="155"/>
      <c r="BD25" s="163" t="str">
        <f t="shared" si="4"/>
        <v/>
      </c>
      <c r="BE25" s="164" t="str">
        <f t="shared" si="1"/>
        <v/>
      </c>
      <c r="BF25" s="164" t="str">
        <f t="shared" si="2"/>
        <v/>
      </c>
      <c r="BG25" s="164" t="str">
        <f t="shared" si="5"/>
        <v/>
      </c>
      <c r="BH25" s="168" t="str">
        <f t="shared" si="3"/>
        <v/>
      </c>
    </row>
    <row r="26">
      <c r="A26" s="154"/>
      <c r="B26" s="155"/>
      <c r="C26" s="155"/>
      <c r="D26" s="155"/>
      <c r="E26" s="155"/>
      <c r="F26" s="156"/>
      <c r="G26" s="157"/>
      <c r="H26" s="155"/>
      <c r="I26" s="155"/>
      <c r="J26" s="155"/>
      <c r="K26" s="156"/>
      <c r="L26" s="157"/>
      <c r="M26" s="155"/>
      <c r="N26" s="155"/>
      <c r="O26" s="155"/>
      <c r="P26" s="156"/>
      <c r="Q26" s="158"/>
      <c r="R26" s="155"/>
      <c r="S26" s="156"/>
      <c r="T26" s="158"/>
      <c r="U26" s="155"/>
      <c r="V26" s="156"/>
      <c r="W26" s="158"/>
      <c r="X26" s="155"/>
      <c r="Y26" s="156"/>
      <c r="Z26" s="159"/>
      <c r="AA26" s="155"/>
      <c r="AB26" s="156"/>
      <c r="AC26" s="180"/>
      <c r="AD26" s="155"/>
      <c r="AE26" s="155"/>
      <c r="AF26" s="161"/>
      <c r="AG26" s="155"/>
      <c r="AH26" s="155"/>
      <c r="AI26" s="155"/>
      <c r="AJ26" s="156"/>
      <c r="AK26" s="161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61"/>
      <c r="AZ26" s="155"/>
      <c r="BA26" s="155"/>
      <c r="BB26" s="155"/>
      <c r="BC26" s="155"/>
      <c r="BD26" s="163" t="str">
        <f t="shared" si="4"/>
        <v/>
      </c>
      <c r="BE26" s="164" t="str">
        <f t="shared" si="1"/>
        <v/>
      </c>
      <c r="BF26" s="164" t="str">
        <f t="shared" si="2"/>
        <v/>
      </c>
      <c r="BG26" s="164" t="str">
        <f t="shared" si="5"/>
        <v/>
      </c>
      <c r="BH26" s="168" t="str">
        <f t="shared" si="3"/>
        <v/>
      </c>
    </row>
    <row r="27">
      <c r="A27" s="154"/>
      <c r="B27" s="155"/>
      <c r="C27" s="155"/>
      <c r="D27" s="155"/>
      <c r="E27" s="155"/>
      <c r="F27" s="156"/>
      <c r="G27" s="157"/>
      <c r="H27" s="155"/>
      <c r="I27" s="155"/>
      <c r="J27" s="155"/>
      <c r="K27" s="156"/>
      <c r="L27" s="157"/>
      <c r="M27" s="155"/>
      <c r="N27" s="155"/>
      <c r="O27" s="155"/>
      <c r="P27" s="156"/>
      <c r="Q27" s="158"/>
      <c r="R27" s="155"/>
      <c r="S27" s="156"/>
      <c r="T27" s="158"/>
      <c r="U27" s="155"/>
      <c r="V27" s="156"/>
      <c r="W27" s="158"/>
      <c r="X27" s="155"/>
      <c r="Y27" s="156"/>
      <c r="Z27" s="159"/>
      <c r="AA27" s="155"/>
      <c r="AB27" s="156"/>
      <c r="AC27" s="180"/>
      <c r="AD27" s="155"/>
      <c r="AE27" s="155"/>
      <c r="AF27" s="161"/>
      <c r="AG27" s="155"/>
      <c r="AH27" s="155"/>
      <c r="AI27" s="155"/>
      <c r="AJ27" s="156"/>
      <c r="AK27" s="161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61"/>
      <c r="AZ27" s="155"/>
      <c r="BA27" s="155"/>
      <c r="BB27" s="155"/>
      <c r="BC27" s="155"/>
      <c r="BD27" s="163" t="str">
        <f t="shared" si="4"/>
        <v/>
      </c>
      <c r="BE27" s="164" t="str">
        <f t="shared" si="1"/>
        <v/>
      </c>
      <c r="BF27" s="164" t="str">
        <f t="shared" si="2"/>
        <v/>
      </c>
      <c r="BG27" s="164" t="str">
        <f t="shared" si="5"/>
        <v/>
      </c>
      <c r="BH27" s="168" t="str">
        <f t="shared" si="3"/>
        <v/>
      </c>
    </row>
    <row r="28">
      <c r="A28" s="154"/>
      <c r="B28" s="155"/>
      <c r="C28" s="155"/>
      <c r="D28" s="155"/>
      <c r="E28" s="155"/>
      <c r="F28" s="156"/>
      <c r="G28" s="157"/>
      <c r="H28" s="155"/>
      <c r="I28" s="155"/>
      <c r="J28" s="155"/>
      <c r="K28" s="156"/>
      <c r="L28" s="157"/>
      <c r="M28" s="155"/>
      <c r="N28" s="155"/>
      <c r="O28" s="155"/>
      <c r="P28" s="156"/>
      <c r="Q28" s="158"/>
      <c r="R28" s="155"/>
      <c r="S28" s="156"/>
      <c r="T28" s="158"/>
      <c r="U28" s="155"/>
      <c r="V28" s="156"/>
      <c r="W28" s="158"/>
      <c r="X28" s="155"/>
      <c r="Y28" s="156"/>
      <c r="Z28" s="159"/>
      <c r="AA28" s="155"/>
      <c r="AB28" s="156"/>
      <c r="AC28" s="180"/>
      <c r="AD28" s="155"/>
      <c r="AE28" s="155"/>
      <c r="AF28" s="161"/>
      <c r="AG28" s="155"/>
      <c r="AH28" s="155"/>
      <c r="AI28" s="155"/>
      <c r="AJ28" s="156"/>
      <c r="AK28" s="161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61"/>
      <c r="AZ28" s="155"/>
      <c r="BA28" s="155"/>
      <c r="BB28" s="155"/>
      <c r="BC28" s="155"/>
      <c r="BD28" s="163" t="str">
        <f t="shared" si="4"/>
        <v/>
      </c>
      <c r="BE28" s="164" t="str">
        <f t="shared" si="1"/>
        <v/>
      </c>
      <c r="BF28" s="164" t="str">
        <f t="shared" si="2"/>
        <v/>
      </c>
      <c r="BG28" s="164" t="str">
        <f t="shared" si="5"/>
        <v/>
      </c>
      <c r="BH28" s="168" t="str">
        <f t="shared" si="3"/>
        <v/>
      </c>
    </row>
    <row r="29">
      <c r="A29" s="154"/>
      <c r="B29" s="155"/>
      <c r="C29" s="155"/>
      <c r="D29" s="155"/>
      <c r="E29" s="155"/>
      <c r="F29" s="156"/>
      <c r="G29" s="157"/>
      <c r="H29" s="155"/>
      <c r="I29" s="155"/>
      <c r="J29" s="155"/>
      <c r="K29" s="156"/>
      <c r="L29" s="157"/>
      <c r="M29" s="155"/>
      <c r="N29" s="155"/>
      <c r="O29" s="155"/>
      <c r="P29" s="156"/>
      <c r="Q29" s="158"/>
      <c r="R29" s="155"/>
      <c r="S29" s="156"/>
      <c r="T29" s="158"/>
      <c r="U29" s="155"/>
      <c r="V29" s="156"/>
      <c r="W29" s="158"/>
      <c r="X29" s="155"/>
      <c r="Y29" s="156"/>
      <c r="Z29" s="159"/>
      <c r="AA29" s="155"/>
      <c r="AB29" s="156"/>
      <c r="AC29" s="180"/>
      <c r="AD29" s="155"/>
      <c r="AE29" s="155"/>
      <c r="AF29" s="161"/>
      <c r="AG29" s="155"/>
      <c r="AH29" s="155"/>
      <c r="AI29" s="155"/>
      <c r="AJ29" s="156"/>
      <c r="AK29" s="161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61"/>
      <c r="AZ29" s="155"/>
      <c r="BA29" s="155"/>
      <c r="BB29" s="155"/>
      <c r="BC29" s="155"/>
      <c r="BD29" s="163" t="str">
        <f t="shared" si="4"/>
        <v/>
      </c>
      <c r="BE29" s="164" t="str">
        <f t="shared" si="1"/>
        <v/>
      </c>
      <c r="BF29" s="164" t="str">
        <f t="shared" si="2"/>
        <v/>
      </c>
      <c r="BG29" s="164" t="str">
        <f t="shared" si="5"/>
        <v/>
      </c>
      <c r="BH29" s="168" t="str">
        <f t="shared" si="3"/>
        <v/>
      </c>
    </row>
    <row r="30">
      <c r="A30" s="154"/>
      <c r="B30" s="155"/>
      <c r="C30" s="155"/>
      <c r="D30" s="155"/>
      <c r="E30" s="155"/>
      <c r="F30" s="156"/>
      <c r="G30" s="157"/>
      <c r="H30" s="155"/>
      <c r="I30" s="155"/>
      <c r="J30" s="155"/>
      <c r="K30" s="156"/>
      <c r="L30" s="157"/>
      <c r="M30" s="155"/>
      <c r="N30" s="155"/>
      <c r="O30" s="155"/>
      <c r="P30" s="156"/>
      <c r="Q30" s="158"/>
      <c r="R30" s="155"/>
      <c r="S30" s="156"/>
      <c r="T30" s="158"/>
      <c r="U30" s="155"/>
      <c r="V30" s="156"/>
      <c r="W30" s="158"/>
      <c r="X30" s="155"/>
      <c r="Y30" s="156"/>
      <c r="Z30" s="159"/>
      <c r="AA30" s="155"/>
      <c r="AB30" s="156"/>
      <c r="AC30" s="180"/>
      <c r="AD30" s="155"/>
      <c r="AE30" s="155"/>
      <c r="AF30" s="161"/>
      <c r="AG30" s="155"/>
      <c r="AH30" s="155"/>
      <c r="AI30" s="155"/>
      <c r="AJ30" s="156"/>
      <c r="AK30" s="161"/>
      <c r="AL30" s="155"/>
      <c r="AM30" s="155"/>
      <c r="AN30" s="155"/>
      <c r="AO30" s="155"/>
      <c r="AP30" s="155"/>
      <c r="AQ30" s="155"/>
      <c r="AR30" s="155"/>
      <c r="AS30" s="155"/>
      <c r="AT30" s="155"/>
      <c r="AU30" s="155"/>
      <c r="AV30" s="155"/>
      <c r="AW30" s="155"/>
      <c r="AX30" s="155"/>
      <c r="AY30" s="161"/>
      <c r="AZ30" s="155"/>
      <c r="BA30" s="155"/>
      <c r="BB30" s="155"/>
      <c r="BC30" s="155"/>
      <c r="BD30" s="163" t="str">
        <f t="shared" si="4"/>
        <v/>
      </c>
      <c r="BE30" s="164" t="str">
        <f t="shared" si="1"/>
        <v/>
      </c>
      <c r="BF30" s="164" t="str">
        <f t="shared" si="2"/>
        <v/>
      </c>
      <c r="BG30" s="164" t="str">
        <f t="shared" si="5"/>
        <v/>
      </c>
      <c r="BH30" s="168" t="str">
        <f t="shared" si="3"/>
        <v/>
      </c>
    </row>
    <row r="31">
      <c r="A31" s="154"/>
      <c r="B31" s="155"/>
      <c r="C31" s="155"/>
      <c r="D31" s="155"/>
      <c r="E31" s="155"/>
      <c r="F31" s="156"/>
      <c r="G31" s="157"/>
      <c r="H31" s="155"/>
      <c r="I31" s="155"/>
      <c r="J31" s="155"/>
      <c r="K31" s="156"/>
      <c r="L31" s="157"/>
      <c r="M31" s="155"/>
      <c r="N31" s="155"/>
      <c r="O31" s="155"/>
      <c r="P31" s="156"/>
      <c r="Q31" s="158"/>
      <c r="R31" s="155"/>
      <c r="S31" s="156"/>
      <c r="T31" s="158"/>
      <c r="U31" s="155"/>
      <c r="V31" s="156"/>
      <c r="W31" s="158"/>
      <c r="X31" s="155"/>
      <c r="Y31" s="156"/>
      <c r="Z31" s="159"/>
      <c r="AA31" s="155"/>
      <c r="AB31" s="156"/>
      <c r="AC31" s="180"/>
      <c r="AD31" s="155"/>
      <c r="AE31" s="155"/>
      <c r="AF31" s="161"/>
      <c r="AG31" s="155"/>
      <c r="AH31" s="155"/>
      <c r="AI31" s="155"/>
      <c r="AJ31" s="156"/>
      <c r="AK31" s="161"/>
      <c r="AL31" s="155"/>
      <c r="AM31" s="155"/>
      <c r="AN31" s="155"/>
      <c r="AO31" s="155"/>
      <c r="AP31" s="155"/>
      <c r="AQ31" s="155"/>
      <c r="AR31" s="155"/>
      <c r="AS31" s="155"/>
      <c r="AT31" s="155"/>
      <c r="AU31" s="155"/>
      <c r="AV31" s="155"/>
      <c r="AW31" s="155"/>
      <c r="AX31" s="155"/>
      <c r="AY31" s="161"/>
      <c r="AZ31" s="155"/>
      <c r="BA31" s="155"/>
      <c r="BB31" s="155"/>
      <c r="BC31" s="155"/>
      <c r="BD31" s="163" t="str">
        <f t="shared" si="4"/>
        <v/>
      </c>
      <c r="BE31" s="164" t="str">
        <f t="shared" si="1"/>
        <v/>
      </c>
      <c r="BF31" s="164" t="str">
        <f t="shared" si="2"/>
        <v/>
      </c>
      <c r="BG31" s="164" t="str">
        <f t="shared" si="5"/>
        <v/>
      </c>
      <c r="BH31" s="168" t="str">
        <f t="shared" si="3"/>
        <v/>
      </c>
    </row>
    <row r="32">
      <c r="A32" s="154"/>
      <c r="B32" s="155"/>
      <c r="C32" s="155"/>
      <c r="D32" s="155"/>
      <c r="E32" s="155"/>
      <c r="F32" s="156"/>
      <c r="G32" s="157"/>
      <c r="H32" s="155"/>
      <c r="I32" s="155"/>
      <c r="J32" s="155"/>
      <c r="K32" s="156"/>
      <c r="L32" s="157"/>
      <c r="M32" s="155"/>
      <c r="N32" s="155"/>
      <c r="O32" s="155"/>
      <c r="P32" s="156"/>
      <c r="Q32" s="158"/>
      <c r="R32" s="155"/>
      <c r="S32" s="156"/>
      <c r="T32" s="158"/>
      <c r="U32" s="155"/>
      <c r="V32" s="156"/>
      <c r="W32" s="158"/>
      <c r="X32" s="155"/>
      <c r="Y32" s="156"/>
      <c r="Z32" s="159"/>
      <c r="AA32" s="155"/>
      <c r="AB32" s="156"/>
      <c r="AC32" s="180"/>
      <c r="AD32" s="155"/>
      <c r="AE32" s="155"/>
      <c r="AF32" s="161"/>
      <c r="AG32" s="155"/>
      <c r="AH32" s="155"/>
      <c r="AI32" s="155"/>
      <c r="AJ32" s="156"/>
      <c r="AK32" s="161"/>
      <c r="AL32" s="155"/>
      <c r="AM32" s="155"/>
      <c r="AN32" s="155"/>
      <c r="AO32" s="155"/>
      <c r="AP32" s="155"/>
      <c r="AQ32" s="155"/>
      <c r="AR32" s="155"/>
      <c r="AS32" s="155"/>
      <c r="AT32" s="155"/>
      <c r="AU32" s="155"/>
      <c r="AV32" s="155"/>
      <c r="AW32" s="155"/>
      <c r="AX32" s="155"/>
      <c r="AY32" s="161"/>
      <c r="AZ32" s="155"/>
      <c r="BA32" s="155"/>
      <c r="BB32" s="155"/>
      <c r="BC32" s="155"/>
      <c r="BD32" s="163" t="str">
        <f t="shared" si="4"/>
        <v/>
      </c>
      <c r="BE32" s="164" t="str">
        <f t="shared" si="1"/>
        <v/>
      </c>
      <c r="BF32" s="164" t="str">
        <f t="shared" si="2"/>
        <v/>
      </c>
      <c r="BG32" s="164" t="str">
        <f t="shared" si="5"/>
        <v/>
      </c>
      <c r="BH32" s="168" t="str">
        <f t="shared" si="3"/>
        <v/>
      </c>
    </row>
    <row r="33">
      <c r="A33" s="154"/>
      <c r="B33" s="155"/>
      <c r="C33" s="155"/>
      <c r="D33" s="155"/>
      <c r="E33" s="155"/>
      <c r="F33" s="156"/>
      <c r="G33" s="157"/>
      <c r="H33" s="155"/>
      <c r="I33" s="155"/>
      <c r="J33" s="155"/>
      <c r="K33" s="156"/>
      <c r="L33" s="157"/>
      <c r="M33" s="155"/>
      <c r="N33" s="155"/>
      <c r="O33" s="155"/>
      <c r="P33" s="156"/>
      <c r="Q33" s="158"/>
      <c r="R33" s="155"/>
      <c r="S33" s="156"/>
      <c r="T33" s="158"/>
      <c r="U33" s="155"/>
      <c r="V33" s="156"/>
      <c r="W33" s="158"/>
      <c r="X33" s="155"/>
      <c r="Y33" s="156"/>
      <c r="Z33" s="159"/>
      <c r="AA33" s="155"/>
      <c r="AB33" s="156"/>
      <c r="AC33" s="180"/>
      <c r="AD33" s="155"/>
      <c r="AE33" s="155"/>
      <c r="AF33" s="161"/>
      <c r="AG33" s="155"/>
      <c r="AH33" s="155"/>
      <c r="AI33" s="155"/>
      <c r="AJ33" s="156"/>
      <c r="AK33" s="161"/>
      <c r="AL33" s="155"/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61"/>
      <c r="AZ33" s="155"/>
      <c r="BA33" s="155"/>
      <c r="BB33" s="155"/>
      <c r="BC33" s="155"/>
      <c r="BD33" s="163" t="str">
        <f t="shared" si="4"/>
        <v/>
      </c>
      <c r="BE33" s="164" t="str">
        <f t="shared" si="1"/>
        <v/>
      </c>
      <c r="BF33" s="164" t="str">
        <f t="shared" si="2"/>
        <v/>
      </c>
      <c r="BG33" s="164" t="str">
        <f t="shared" si="5"/>
        <v/>
      </c>
      <c r="BH33" s="168" t="str">
        <f t="shared" si="3"/>
        <v/>
      </c>
    </row>
    <row r="34">
      <c r="A34" s="154"/>
      <c r="B34" s="155"/>
      <c r="C34" s="155"/>
      <c r="D34" s="155"/>
      <c r="E34" s="155"/>
      <c r="F34" s="156"/>
      <c r="G34" s="157"/>
      <c r="H34" s="155"/>
      <c r="I34" s="155"/>
      <c r="J34" s="155"/>
      <c r="K34" s="156"/>
      <c r="L34" s="157"/>
      <c r="M34" s="155"/>
      <c r="N34" s="155"/>
      <c r="O34" s="155"/>
      <c r="P34" s="156"/>
      <c r="Q34" s="158"/>
      <c r="R34" s="155"/>
      <c r="S34" s="156"/>
      <c r="T34" s="158"/>
      <c r="U34" s="155"/>
      <c r="V34" s="156"/>
      <c r="W34" s="158"/>
      <c r="X34" s="155"/>
      <c r="Y34" s="156"/>
      <c r="Z34" s="159"/>
      <c r="AA34" s="155"/>
      <c r="AB34" s="156"/>
      <c r="AC34" s="180"/>
      <c r="AD34" s="155"/>
      <c r="AE34" s="155"/>
      <c r="AF34" s="161"/>
      <c r="AG34" s="155"/>
      <c r="AH34" s="155"/>
      <c r="AI34" s="155"/>
      <c r="AJ34" s="156"/>
      <c r="AK34" s="161"/>
      <c r="AL34" s="155"/>
      <c r="AM34" s="155"/>
      <c r="AN34" s="155"/>
      <c r="AO34" s="155"/>
      <c r="AP34" s="155"/>
      <c r="AQ34" s="155"/>
      <c r="AR34" s="155"/>
      <c r="AS34" s="155"/>
      <c r="AT34" s="155"/>
      <c r="AU34" s="155"/>
      <c r="AV34" s="155"/>
      <c r="AW34" s="155"/>
      <c r="AX34" s="155"/>
      <c r="AY34" s="161"/>
      <c r="AZ34" s="155"/>
      <c r="BA34" s="155"/>
      <c r="BB34" s="155"/>
      <c r="BC34" s="155"/>
      <c r="BD34" s="163" t="str">
        <f t="shared" si="4"/>
        <v/>
      </c>
      <c r="BE34" s="164" t="str">
        <f t="shared" si="1"/>
        <v/>
      </c>
      <c r="BF34" s="164" t="str">
        <f t="shared" si="2"/>
        <v/>
      </c>
      <c r="BG34" s="164" t="str">
        <f t="shared" si="5"/>
        <v/>
      </c>
      <c r="BH34" s="168" t="str">
        <f t="shared" si="3"/>
        <v/>
      </c>
    </row>
    <row r="35">
      <c r="A35" s="154"/>
      <c r="B35" s="155"/>
      <c r="C35" s="155"/>
      <c r="D35" s="155"/>
      <c r="E35" s="155"/>
      <c r="F35" s="156"/>
      <c r="G35" s="157"/>
      <c r="H35" s="155"/>
      <c r="I35" s="155"/>
      <c r="J35" s="155"/>
      <c r="K35" s="156"/>
      <c r="L35" s="157"/>
      <c r="M35" s="155"/>
      <c r="N35" s="155"/>
      <c r="O35" s="155"/>
      <c r="P35" s="156"/>
      <c r="Q35" s="158"/>
      <c r="R35" s="155"/>
      <c r="S35" s="156"/>
      <c r="T35" s="158"/>
      <c r="U35" s="155"/>
      <c r="V35" s="156"/>
      <c r="W35" s="158"/>
      <c r="X35" s="155"/>
      <c r="Y35" s="156"/>
      <c r="Z35" s="159"/>
      <c r="AA35" s="155"/>
      <c r="AB35" s="156"/>
      <c r="AC35" s="180"/>
      <c r="AD35" s="155"/>
      <c r="AE35" s="155"/>
      <c r="AF35" s="161"/>
      <c r="AG35" s="155"/>
      <c r="AH35" s="155"/>
      <c r="AI35" s="155"/>
      <c r="AJ35" s="156"/>
      <c r="AK35" s="161"/>
      <c r="AL35" s="155"/>
      <c r="AM35" s="155"/>
      <c r="AN35" s="155"/>
      <c r="AO35" s="155"/>
      <c r="AP35" s="155"/>
      <c r="AQ35" s="155"/>
      <c r="AR35" s="155"/>
      <c r="AS35" s="155"/>
      <c r="AT35" s="155"/>
      <c r="AU35" s="155"/>
      <c r="AV35" s="155"/>
      <c r="AW35" s="155"/>
      <c r="AX35" s="155"/>
      <c r="AY35" s="161"/>
      <c r="AZ35" s="155"/>
      <c r="BA35" s="155"/>
      <c r="BB35" s="155"/>
      <c r="BC35" s="155"/>
      <c r="BD35" s="163" t="str">
        <f t="shared" si="4"/>
        <v/>
      </c>
      <c r="BE35" s="164" t="str">
        <f t="shared" si="1"/>
        <v/>
      </c>
      <c r="BF35" s="164" t="str">
        <f t="shared" si="2"/>
        <v/>
      </c>
      <c r="BG35" s="164" t="str">
        <f t="shared" si="5"/>
        <v/>
      </c>
      <c r="BH35" s="168" t="str">
        <f t="shared" si="3"/>
        <v/>
      </c>
    </row>
    <row r="36">
      <c r="A36" s="154"/>
      <c r="B36" s="155"/>
      <c r="C36" s="155"/>
      <c r="D36" s="155"/>
      <c r="E36" s="155"/>
      <c r="F36" s="156"/>
      <c r="G36" s="157"/>
      <c r="H36" s="155"/>
      <c r="I36" s="155"/>
      <c r="J36" s="155"/>
      <c r="K36" s="156"/>
      <c r="L36" s="157"/>
      <c r="M36" s="155"/>
      <c r="N36" s="155"/>
      <c r="O36" s="155"/>
      <c r="P36" s="156"/>
      <c r="Q36" s="158"/>
      <c r="R36" s="155"/>
      <c r="S36" s="156"/>
      <c r="T36" s="158"/>
      <c r="U36" s="155"/>
      <c r="V36" s="156"/>
      <c r="W36" s="158"/>
      <c r="X36" s="155"/>
      <c r="Y36" s="156"/>
      <c r="Z36" s="159"/>
      <c r="AA36" s="155"/>
      <c r="AB36" s="156"/>
      <c r="AC36" s="180"/>
      <c r="AD36" s="155"/>
      <c r="AE36" s="155"/>
      <c r="AF36" s="161"/>
      <c r="AG36" s="155"/>
      <c r="AH36" s="155"/>
      <c r="AI36" s="155"/>
      <c r="AJ36" s="156"/>
      <c r="AK36" s="161"/>
      <c r="AL36" s="155"/>
      <c r="AM36" s="155"/>
      <c r="AN36" s="155"/>
      <c r="AO36" s="155"/>
      <c r="AP36" s="155"/>
      <c r="AQ36" s="155"/>
      <c r="AR36" s="155"/>
      <c r="AS36" s="155"/>
      <c r="AT36" s="155"/>
      <c r="AU36" s="155"/>
      <c r="AV36" s="155"/>
      <c r="AW36" s="155"/>
      <c r="AX36" s="155"/>
      <c r="AY36" s="161"/>
      <c r="AZ36" s="155"/>
      <c r="BA36" s="155"/>
      <c r="BB36" s="155"/>
      <c r="BC36" s="155"/>
      <c r="BD36" s="163" t="str">
        <f t="shared" si="4"/>
        <v/>
      </c>
      <c r="BE36" s="164" t="str">
        <f t="shared" si="1"/>
        <v/>
      </c>
      <c r="BF36" s="164" t="str">
        <f t="shared" si="2"/>
        <v/>
      </c>
      <c r="BG36" s="164" t="str">
        <f t="shared" si="5"/>
        <v/>
      </c>
      <c r="BH36" s="168" t="str">
        <f t="shared" si="3"/>
        <v/>
      </c>
    </row>
    <row r="37">
      <c r="A37" s="154"/>
      <c r="B37" s="155"/>
      <c r="C37" s="155"/>
      <c r="D37" s="155"/>
      <c r="E37" s="155"/>
      <c r="F37" s="156"/>
      <c r="G37" s="157"/>
      <c r="H37" s="155"/>
      <c r="I37" s="155"/>
      <c r="J37" s="155"/>
      <c r="K37" s="156"/>
      <c r="L37" s="157"/>
      <c r="M37" s="155"/>
      <c r="N37" s="155"/>
      <c r="O37" s="155"/>
      <c r="P37" s="156"/>
      <c r="Q37" s="158"/>
      <c r="R37" s="155"/>
      <c r="S37" s="156"/>
      <c r="T37" s="158"/>
      <c r="U37" s="155"/>
      <c r="V37" s="156"/>
      <c r="W37" s="158"/>
      <c r="X37" s="155"/>
      <c r="Y37" s="156"/>
      <c r="Z37" s="159"/>
      <c r="AA37" s="155"/>
      <c r="AB37" s="156"/>
      <c r="AC37" s="180"/>
      <c r="AD37" s="155"/>
      <c r="AE37" s="155"/>
      <c r="AF37" s="161"/>
      <c r="AG37" s="155"/>
      <c r="AH37" s="155"/>
      <c r="AI37" s="155"/>
      <c r="AJ37" s="156"/>
      <c r="AK37" s="161"/>
      <c r="AL37" s="155"/>
      <c r="AM37" s="155"/>
      <c r="AN37" s="155"/>
      <c r="AO37" s="155"/>
      <c r="AP37" s="155"/>
      <c r="AQ37" s="155"/>
      <c r="AR37" s="155"/>
      <c r="AS37" s="155"/>
      <c r="AT37" s="155"/>
      <c r="AU37" s="155"/>
      <c r="AV37" s="155"/>
      <c r="AW37" s="155"/>
      <c r="AX37" s="155"/>
      <c r="AY37" s="161"/>
      <c r="AZ37" s="155"/>
      <c r="BA37" s="155"/>
      <c r="BB37" s="155"/>
      <c r="BC37" s="155"/>
      <c r="BD37" s="163" t="str">
        <f t="shared" si="4"/>
        <v/>
      </c>
      <c r="BE37" s="164" t="str">
        <f t="shared" si="1"/>
        <v/>
      </c>
      <c r="BF37" s="164" t="str">
        <f t="shared" si="2"/>
        <v/>
      </c>
      <c r="BG37" s="164" t="str">
        <f t="shared" si="5"/>
        <v/>
      </c>
      <c r="BH37" s="168" t="str">
        <f t="shared" si="3"/>
        <v/>
      </c>
    </row>
    <row r="38">
      <c r="A38" s="154"/>
      <c r="B38" s="155"/>
      <c r="C38" s="155"/>
      <c r="D38" s="155"/>
      <c r="E38" s="155"/>
      <c r="F38" s="156"/>
      <c r="G38" s="157"/>
      <c r="H38" s="155"/>
      <c r="I38" s="155"/>
      <c r="J38" s="155"/>
      <c r="K38" s="156"/>
      <c r="L38" s="157"/>
      <c r="M38" s="155"/>
      <c r="N38" s="155"/>
      <c r="O38" s="155"/>
      <c r="P38" s="156"/>
      <c r="Q38" s="158"/>
      <c r="R38" s="155"/>
      <c r="S38" s="156"/>
      <c r="T38" s="158"/>
      <c r="U38" s="155"/>
      <c r="V38" s="156"/>
      <c r="W38" s="158"/>
      <c r="X38" s="155"/>
      <c r="Y38" s="156"/>
      <c r="Z38" s="159"/>
      <c r="AA38" s="155"/>
      <c r="AB38" s="156"/>
      <c r="AC38" s="180"/>
      <c r="AD38" s="155"/>
      <c r="AE38" s="155"/>
      <c r="AF38" s="161"/>
      <c r="AG38" s="155"/>
      <c r="AH38" s="155"/>
      <c r="AI38" s="155"/>
      <c r="AJ38" s="156"/>
      <c r="AK38" s="161"/>
      <c r="AL38" s="155"/>
      <c r="AM38" s="155"/>
      <c r="AN38" s="155"/>
      <c r="AO38" s="155"/>
      <c r="AP38" s="155"/>
      <c r="AQ38" s="155"/>
      <c r="AR38" s="155"/>
      <c r="AS38" s="155"/>
      <c r="AT38" s="155"/>
      <c r="AU38" s="155"/>
      <c r="AV38" s="155"/>
      <c r="AW38" s="155"/>
      <c r="AX38" s="155"/>
      <c r="AY38" s="161"/>
      <c r="AZ38" s="155"/>
      <c r="BA38" s="155"/>
      <c r="BB38" s="155"/>
      <c r="BC38" s="155"/>
      <c r="BD38" s="163" t="str">
        <f t="shared" si="4"/>
        <v/>
      </c>
      <c r="BE38" s="164" t="str">
        <f t="shared" si="1"/>
        <v/>
      </c>
      <c r="BF38" s="164" t="str">
        <f t="shared" si="2"/>
        <v/>
      </c>
      <c r="BG38" s="164" t="str">
        <f t="shared" si="5"/>
        <v/>
      </c>
      <c r="BH38" s="168" t="str">
        <f t="shared" si="3"/>
        <v/>
      </c>
    </row>
    <row r="39">
      <c r="A39" s="154"/>
      <c r="B39" s="155"/>
      <c r="C39" s="155"/>
      <c r="D39" s="155"/>
      <c r="E39" s="155"/>
      <c r="F39" s="156"/>
      <c r="G39" s="157"/>
      <c r="H39" s="155"/>
      <c r="I39" s="155"/>
      <c r="J39" s="155"/>
      <c r="K39" s="156"/>
      <c r="L39" s="157"/>
      <c r="M39" s="155"/>
      <c r="N39" s="155"/>
      <c r="O39" s="155"/>
      <c r="P39" s="156"/>
      <c r="Q39" s="158"/>
      <c r="R39" s="155"/>
      <c r="S39" s="156"/>
      <c r="T39" s="158"/>
      <c r="U39" s="155"/>
      <c r="V39" s="156"/>
      <c r="W39" s="158"/>
      <c r="X39" s="155"/>
      <c r="Y39" s="156"/>
      <c r="Z39" s="159"/>
      <c r="AA39" s="155"/>
      <c r="AB39" s="156"/>
      <c r="AC39" s="180"/>
      <c r="AD39" s="155"/>
      <c r="AE39" s="155"/>
      <c r="AF39" s="161"/>
      <c r="AG39" s="155"/>
      <c r="AH39" s="155"/>
      <c r="AI39" s="155"/>
      <c r="AJ39" s="156"/>
      <c r="AK39" s="161"/>
      <c r="AL39" s="155"/>
      <c r="AM39" s="155"/>
      <c r="AN39" s="155"/>
      <c r="AO39" s="155"/>
      <c r="AP39" s="155"/>
      <c r="AQ39" s="155"/>
      <c r="AR39" s="155"/>
      <c r="AS39" s="155"/>
      <c r="AT39" s="155"/>
      <c r="AU39" s="155"/>
      <c r="AV39" s="155"/>
      <c r="AW39" s="155"/>
      <c r="AX39" s="155"/>
      <c r="AY39" s="161"/>
      <c r="AZ39" s="155"/>
      <c r="BA39" s="155"/>
      <c r="BB39" s="155"/>
      <c r="BC39" s="155"/>
      <c r="BD39" s="163" t="str">
        <f t="shared" si="4"/>
        <v/>
      </c>
      <c r="BE39" s="164" t="str">
        <f t="shared" si="1"/>
        <v/>
      </c>
      <c r="BF39" s="164" t="str">
        <f t="shared" si="2"/>
        <v/>
      </c>
      <c r="BG39" s="164" t="str">
        <f t="shared" si="5"/>
        <v/>
      </c>
      <c r="BH39" s="168" t="str">
        <f t="shared" si="3"/>
        <v/>
      </c>
    </row>
    <row r="40">
      <c r="A40" s="154"/>
      <c r="B40" s="155"/>
      <c r="C40" s="155"/>
      <c r="D40" s="155"/>
      <c r="E40" s="155"/>
      <c r="F40" s="156"/>
      <c r="G40" s="157"/>
      <c r="H40" s="155"/>
      <c r="I40" s="155"/>
      <c r="J40" s="155"/>
      <c r="K40" s="156"/>
      <c r="L40" s="157"/>
      <c r="M40" s="155"/>
      <c r="N40" s="155"/>
      <c r="O40" s="155"/>
      <c r="P40" s="156"/>
      <c r="Q40" s="158"/>
      <c r="R40" s="155"/>
      <c r="S40" s="156"/>
      <c r="T40" s="158"/>
      <c r="U40" s="155"/>
      <c r="V40" s="156"/>
      <c r="W40" s="158"/>
      <c r="X40" s="155"/>
      <c r="Y40" s="156"/>
      <c r="Z40" s="159"/>
      <c r="AA40" s="155"/>
      <c r="AB40" s="156"/>
      <c r="AC40" s="180"/>
      <c r="AD40" s="155"/>
      <c r="AE40" s="155"/>
      <c r="AF40" s="161"/>
      <c r="AG40" s="155"/>
      <c r="AH40" s="155"/>
      <c r="AI40" s="155"/>
      <c r="AJ40" s="156"/>
      <c r="AK40" s="161"/>
      <c r="AL40" s="155"/>
      <c r="AM40" s="155"/>
      <c r="AN40" s="155"/>
      <c r="AO40" s="155"/>
      <c r="AP40" s="155"/>
      <c r="AQ40" s="155"/>
      <c r="AR40" s="155"/>
      <c r="AS40" s="155"/>
      <c r="AT40" s="155"/>
      <c r="AU40" s="155"/>
      <c r="AV40" s="155"/>
      <c r="AW40" s="155"/>
      <c r="AX40" s="155"/>
      <c r="AY40" s="161"/>
      <c r="AZ40" s="155"/>
      <c r="BA40" s="155"/>
      <c r="BB40" s="155"/>
      <c r="BC40" s="155"/>
      <c r="BD40" s="163" t="str">
        <f t="shared" si="4"/>
        <v/>
      </c>
      <c r="BE40" s="164" t="str">
        <f t="shared" si="1"/>
        <v/>
      </c>
      <c r="BF40" s="164" t="str">
        <f t="shared" si="2"/>
        <v/>
      </c>
      <c r="BG40" s="164" t="str">
        <f t="shared" si="5"/>
        <v/>
      </c>
      <c r="BH40" s="168" t="str">
        <f t="shared" si="3"/>
        <v/>
      </c>
    </row>
    <row r="41">
      <c r="A41" s="154"/>
      <c r="B41" s="155"/>
      <c r="C41" s="155"/>
      <c r="D41" s="155"/>
      <c r="E41" s="155"/>
      <c r="F41" s="156"/>
      <c r="G41" s="157"/>
      <c r="H41" s="155"/>
      <c r="I41" s="155"/>
      <c r="J41" s="155"/>
      <c r="K41" s="156"/>
      <c r="L41" s="157"/>
      <c r="M41" s="155"/>
      <c r="N41" s="155"/>
      <c r="O41" s="155"/>
      <c r="P41" s="156"/>
      <c r="Q41" s="158"/>
      <c r="R41" s="155"/>
      <c r="S41" s="156"/>
      <c r="T41" s="158"/>
      <c r="U41" s="155"/>
      <c r="V41" s="156"/>
      <c r="W41" s="158"/>
      <c r="X41" s="155"/>
      <c r="Y41" s="156"/>
      <c r="Z41" s="159"/>
      <c r="AA41" s="155"/>
      <c r="AB41" s="156"/>
      <c r="AC41" s="180"/>
      <c r="AD41" s="155"/>
      <c r="AE41" s="155"/>
      <c r="AF41" s="161"/>
      <c r="AG41" s="155"/>
      <c r="AH41" s="155"/>
      <c r="AI41" s="155"/>
      <c r="AJ41" s="156"/>
      <c r="AK41" s="161"/>
      <c r="AL41" s="155"/>
      <c r="AM41" s="155"/>
      <c r="AN41" s="155"/>
      <c r="AO41" s="155"/>
      <c r="AP41" s="155"/>
      <c r="AQ41" s="155"/>
      <c r="AR41" s="155"/>
      <c r="AS41" s="155"/>
      <c r="AT41" s="155"/>
      <c r="AU41" s="155"/>
      <c r="AV41" s="155"/>
      <c r="AW41" s="155"/>
      <c r="AX41" s="155"/>
      <c r="AY41" s="161"/>
      <c r="AZ41" s="155"/>
      <c r="BA41" s="155"/>
      <c r="BB41" s="155"/>
      <c r="BC41" s="155"/>
      <c r="BD41" s="163" t="str">
        <f t="shared" si="4"/>
        <v/>
      </c>
      <c r="BE41" s="164" t="str">
        <f t="shared" si="1"/>
        <v/>
      </c>
      <c r="BF41" s="164" t="str">
        <f t="shared" si="2"/>
        <v/>
      </c>
      <c r="BG41" s="164" t="str">
        <f t="shared" si="5"/>
        <v/>
      </c>
      <c r="BH41" s="168" t="str">
        <f t="shared" si="3"/>
        <v/>
      </c>
    </row>
    <row r="42">
      <c r="A42" s="154"/>
      <c r="B42" s="155"/>
      <c r="C42" s="155"/>
      <c r="D42" s="155"/>
      <c r="E42" s="155"/>
      <c r="F42" s="156"/>
      <c r="G42" s="157"/>
      <c r="H42" s="155"/>
      <c r="I42" s="155"/>
      <c r="J42" s="155"/>
      <c r="K42" s="156"/>
      <c r="L42" s="157"/>
      <c r="M42" s="155"/>
      <c r="N42" s="155"/>
      <c r="O42" s="155"/>
      <c r="P42" s="156"/>
      <c r="Q42" s="158"/>
      <c r="R42" s="155"/>
      <c r="S42" s="156"/>
      <c r="T42" s="158"/>
      <c r="U42" s="155"/>
      <c r="V42" s="156"/>
      <c r="W42" s="158"/>
      <c r="X42" s="155"/>
      <c r="Y42" s="156"/>
      <c r="Z42" s="159"/>
      <c r="AA42" s="155"/>
      <c r="AB42" s="156"/>
      <c r="AC42" s="180"/>
      <c r="AD42" s="155"/>
      <c r="AE42" s="155"/>
      <c r="AF42" s="161"/>
      <c r="AG42" s="155"/>
      <c r="AH42" s="155"/>
      <c r="AI42" s="155"/>
      <c r="AJ42" s="156"/>
      <c r="AK42" s="161"/>
      <c r="AL42" s="155"/>
      <c r="AM42" s="155"/>
      <c r="AN42" s="155"/>
      <c r="AO42" s="155"/>
      <c r="AP42" s="155"/>
      <c r="AQ42" s="155"/>
      <c r="AR42" s="155"/>
      <c r="AS42" s="155"/>
      <c r="AT42" s="155"/>
      <c r="AU42" s="155"/>
      <c r="AV42" s="155"/>
      <c r="AW42" s="155"/>
      <c r="AX42" s="155"/>
      <c r="AY42" s="161"/>
      <c r="AZ42" s="155"/>
      <c r="BA42" s="155"/>
      <c r="BB42" s="155"/>
      <c r="BC42" s="155"/>
      <c r="BD42" s="163" t="str">
        <f t="shared" si="4"/>
        <v/>
      </c>
      <c r="BE42" s="164" t="str">
        <f t="shared" si="1"/>
        <v/>
      </c>
      <c r="BF42" s="164" t="str">
        <f t="shared" si="2"/>
        <v/>
      </c>
      <c r="BG42" s="164" t="str">
        <f t="shared" si="5"/>
        <v/>
      </c>
      <c r="BH42" s="168" t="str">
        <f t="shared" si="3"/>
        <v/>
      </c>
    </row>
    <row r="43">
      <c r="A43" s="154"/>
      <c r="B43" s="155"/>
      <c r="C43" s="155"/>
      <c r="D43" s="155"/>
      <c r="E43" s="155"/>
      <c r="F43" s="156"/>
      <c r="G43" s="157"/>
      <c r="H43" s="155"/>
      <c r="I43" s="155"/>
      <c r="J43" s="155"/>
      <c r="K43" s="156"/>
      <c r="L43" s="157"/>
      <c r="M43" s="155"/>
      <c r="N43" s="155"/>
      <c r="O43" s="155"/>
      <c r="P43" s="156"/>
      <c r="Q43" s="158"/>
      <c r="R43" s="155"/>
      <c r="S43" s="156"/>
      <c r="T43" s="158"/>
      <c r="U43" s="155"/>
      <c r="V43" s="156"/>
      <c r="W43" s="158"/>
      <c r="X43" s="155"/>
      <c r="Y43" s="156"/>
      <c r="Z43" s="159"/>
      <c r="AA43" s="155"/>
      <c r="AB43" s="156"/>
      <c r="AC43" s="180"/>
      <c r="AD43" s="155"/>
      <c r="AE43" s="155"/>
      <c r="AF43" s="161"/>
      <c r="AG43" s="155"/>
      <c r="AH43" s="155"/>
      <c r="AI43" s="155"/>
      <c r="AJ43" s="156"/>
      <c r="AK43" s="161"/>
      <c r="AL43" s="155"/>
      <c r="AM43" s="155"/>
      <c r="AN43" s="155"/>
      <c r="AO43" s="155"/>
      <c r="AP43" s="155"/>
      <c r="AQ43" s="155"/>
      <c r="AR43" s="155"/>
      <c r="AS43" s="155"/>
      <c r="AT43" s="155"/>
      <c r="AU43" s="155"/>
      <c r="AV43" s="155"/>
      <c r="AW43" s="155"/>
      <c r="AX43" s="155"/>
      <c r="AY43" s="161"/>
      <c r="AZ43" s="155"/>
      <c r="BA43" s="155"/>
      <c r="BB43" s="155"/>
      <c r="BC43" s="155"/>
      <c r="BD43" s="163" t="str">
        <f t="shared" si="4"/>
        <v/>
      </c>
      <c r="BE43" s="164" t="str">
        <f t="shared" si="1"/>
        <v/>
      </c>
      <c r="BF43" s="164" t="str">
        <f t="shared" si="2"/>
        <v/>
      </c>
      <c r="BG43" s="164" t="str">
        <f t="shared" si="5"/>
        <v/>
      </c>
      <c r="BH43" s="168" t="str">
        <f t="shared" si="3"/>
        <v/>
      </c>
    </row>
    <row r="44">
      <c r="A44" s="154"/>
      <c r="B44" s="155"/>
      <c r="C44" s="155"/>
      <c r="D44" s="155"/>
      <c r="E44" s="155"/>
      <c r="F44" s="156"/>
      <c r="G44" s="157"/>
      <c r="H44" s="155"/>
      <c r="I44" s="155"/>
      <c r="J44" s="155"/>
      <c r="K44" s="156"/>
      <c r="L44" s="157"/>
      <c r="M44" s="155"/>
      <c r="N44" s="155"/>
      <c r="O44" s="155"/>
      <c r="P44" s="156"/>
      <c r="Q44" s="158"/>
      <c r="R44" s="155"/>
      <c r="S44" s="156"/>
      <c r="T44" s="158"/>
      <c r="U44" s="155"/>
      <c r="V44" s="156"/>
      <c r="W44" s="158"/>
      <c r="X44" s="155"/>
      <c r="Y44" s="156"/>
      <c r="Z44" s="159"/>
      <c r="AA44" s="155"/>
      <c r="AB44" s="156"/>
      <c r="AC44" s="180"/>
      <c r="AD44" s="155"/>
      <c r="AE44" s="155"/>
      <c r="AF44" s="161"/>
      <c r="AG44" s="155"/>
      <c r="AH44" s="155"/>
      <c r="AI44" s="155"/>
      <c r="AJ44" s="156"/>
      <c r="AK44" s="161"/>
      <c r="AL44" s="155"/>
      <c r="AM44" s="155"/>
      <c r="AN44" s="155"/>
      <c r="AO44" s="155"/>
      <c r="AP44" s="155"/>
      <c r="AQ44" s="155"/>
      <c r="AR44" s="155"/>
      <c r="AS44" s="155"/>
      <c r="AT44" s="155"/>
      <c r="AU44" s="155"/>
      <c r="AV44" s="155"/>
      <c r="AW44" s="155"/>
      <c r="AX44" s="155"/>
      <c r="AY44" s="161"/>
      <c r="AZ44" s="155"/>
      <c r="BA44" s="155"/>
      <c r="BB44" s="155"/>
      <c r="BC44" s="155"/>
      <c r="BD44" s="163" t="str">
        <f t="shared" si="4"/>
        <v/>
      </c>
      <c r="BE44" s="164" t="str">
        <f t="shared" si="1"/>
        <v/>
      </c>
      <c r="BF44" s="164" t="str">
        <f t="shared" si="2"/>
        <v/>
      </c>
      <c r="BG44" s="164" t="str">
        <f t="shared" si="5"/>
        <v/>
      </c>
      <c r="BH44" s="168" t="str">
        <f t="shared" si="3"/>
        <v/>
      </c>
    </row>
    <row r="45">
      <c r="A45" s="154"/>
      <c r="B45" s="155"/>
      <c r="C45" s="155"/>
      <c r="D45" s="155"/>
      <c r="E45" s="155"/>
      <c r="F45" s="156"/>
      <c r="G45" s="157"/>
      <c r="H45" s="155"/>
      <c r="I45" s="155"/>
      <c r="J45" s="155"/>
      <c r="K45" s="156"/>
      <c r="L45" s="157"/>
      <c r="M45" s="155"/>
      <c r="N45" s="155"/>
      <c r="O45" s="155"/>
      <c r="P45" s="156"/>
      <c r="Q45" s="158"/>
      <c r="R45" s="155"/>
      <c r="S45" s="156"/>
      <c r="T45" s="158"/>
      <c r="U45" s="155"/>
      <c r="V45" s="156"/>
      <c r="W45" s="158"/>
      <c r="X45" s="155"/>
      <c r="Y45" s="156"/>
      <c r="Z45" s="159"/>
      <c r="AA45" s="155"/>
      <c r="AB45" s="156"/>
      <c r="AC45" s="180"/>
      <c r="AD45" s="155"/>
      <c r="AE45" s="155"/>
      <c r="AF45" s="161"/>
      <c r="AG45" s="155"/>
      <c r="AH45" s="155"/>
      <c r="AI45" s="155"/>
      <c r="AJ45" s="156"/>
      <c r="AK45" s="161"/>
      <c r="AL45" s="155"/>
      <c r="AM45" s="155"/>
      <c r="AN45" s="155"/>
      <c r="AO45" s="155"/>
      <c r="AP45" s="155"/>
      <c r="AQ45" s="155"/>
      <c r="AR45" s="155"/>
      <c r="AS45" s="155"/>
      <c r="AT45" s="155"/>
      <c r="AU45" s="155"/>
      <c r="AV45" s="155"/>
      <c r="AW45" s="155"/>
      <c r="AX45" s="155"/>
      <c r="AY45" s="161"/>
      <c r="AZ45" s="155"/>
      <c r="BA45" s="155"/>
      <c r="BB45" s="155"/>
      <c r="BC45" s="155"/>
      <c r="BD45" s="163" t="str">
        <f t="shared" si="4"/>
        <v/>
      </c>
      <c r="BE45" s="164" t="str">
        <f t="shared" si="1"/>
        <v/>
      </c>
      <c r="BF45" s="164" t="str">
        <f t="shared" si="2"/>
        <v/>
      </c>
      <c r="BG45" s="164" t="str">
        <f t="shared" si="5"/>
        <v/>
      </c>
      <c r="BH45" s="168" t="str">
        <f t="shared" si="3"/>
        <v/>
      </c>
    </row>
    <row r="46">
      <c r="A46" s="154"/>
      <c r="B46" s="155"/>
      <c r="C46" s="155"/>
      <c r="D46" s="155"/>
      <c r="E46" s="155"/>
      <c r="F46" s="156"/>
      <c r="G46" s="157"/>
      <c r="H46" s="155"/>
      <c r="I46" s="155"/>
      <c r="J46" s="155"/>
      <c r="K46" s="156"/>
      <c r="L46" s="157"/>
      <c r="M46" s="155"/>
      <c r="N46" s="155"/>
      <c r="O46" s="155"/>
      <c r="P46" s="156"/>
      <c r="Q46" s="158"/>
      <c r="R46" s="155"/>
      <c r="S46" s="156"/>
      <c r="T46" s="158"/>
      <c r="U46" s="155"/>
      <c r="V46" s="156"/>
      <c r="W46" s="158"/>
      <c r="X46" s="155"/>
      <c r="Y46" s="156"/>
      <c r="Z46" s="159"/>
      <c r="AA46" s="155"/>
      <c r="AB46" s="156"/>
      <c r="AC46" s="180"/>
      <c r="AD46" s="155"/>
      <c r="AE46" s="155"/>
      <c r="AF46" s="161"/>
      <c r="AG46" s="155"/>
      <c r="AH46" s="155"/>
      <c r="AI46" s="155"/>
      <c r="AJ46" s="156"/>
      <c r="AK46" s="161"/>
      <c r="AL46" s="155"/>
      <c r="AM46" s="155"/>
      <c r="AN46" s="155"/>
      <c r="AO46" s="155"/>
      <c r="AP46" s="155"/>
      <c r="AQ46" s="155"/>
      <c r="AR46" s="155"/>
      <c r="AS46" s="155"/>
      <c r="AT46" s="155"/>
      <c r="AU46" s="155"/>
      <c r="AV46" s="155"/>
      <c r="AW46" s="155"/>
      <c r="AX46" s="155"/>
      <c r="AY46" s="161"/>
      <c r="AZ46" s="155"/>
      <c r="BA46" s="155"/>
      <c r="BB46" s="155"/>
      <c r="BC46" s="155"/>
      <c r="BD46" s="163" t="str">
        <f t="shared" si="4"/>
        <v/>
      </c>
      <c r="BE46" s="164" t="str">
        <f t="shared" si="1"/>
        <v/>
      </c>
      <c r="BF46" s="164" t="str">
        <f t="shared" si="2"/>
        <v/>
      </c>
      <c r="BG46" s="164" t="str">
        <f t="shared" si="5"/>
        <v/>
      </c>
      <c r="BH46" s="168" t="str">
        <f t="shared" si="3"/>
        <v/>
      </c>
    </row>
    <row r="47">
      <c r="A47" s="154"/>
      <c r="B47" s="155"/>
      <c r="C47" s="155"/>
      <c r="D47" s="155"/>
      <c r="E47" s="155"/>
      <c r="F47" s="156"/>
      <c r="G47" s="157"/>
      <c r="H47" s="155"/>
      <c r="I47" s="155"/>
      <c r="J47" s="155"/>
      <c r="K47" s="156"/>
      <c r="L47" s="157"/>
      <c r="M47" s="155"/>
      <c r="N47" s="155"/>
      <c r="O47" s="155"/>
      <c r="P47" s="156"/>
      <c r="Q47" s="158"/>
      <c r="R47" s="155"/>
      <c r="S47" s="156"/>
      <c r="T47" s="158"/>
      <c r="U47" s="155"/>
      <c r="V47" s="156"/>
      <c r="W47" s="158"/>
      <c r="X47" s="155"/>
      <c r="Y47" s="156"/>
      <c r="Z47" s="159"/>
      <c r="AA47" s="155"/>
      <c r="AB47" s="156"/>
      <c r="AC47" s="180"/>
      <c r="AD47" s="155"/>
      <c r="AE47" s="155"/>
      <c r="AF47" s="161"/>
      <c r="AG47" s="155"/>
      <c r="AH47" s="155"/>
      <c r="AI47" s="155"/>
      <c r="AJ47" s="156"/>
      <c r="AK47" s="161"/>
      <c r="AL47" s="155"/>
      <c r="AM47" s="155"/>
      <c r="AN47" s="155"/>
      <c r="AO47" s="155"/>
      <c r="AP47" s="155"/>
      <c r="AQ47" s="155"/>
      <c r="AR47" s="155"/>
      <c r="AS47" s="155"/>
      <c r="AT47" s="155"/>
      <c r="AU47" s="155"/>
      <c r="AV47" s="155"/>
      <c r="AW47" s="155"/>
      <c r="AX47" s="155"/>
      <c r="AY47" s="161"/>
      <c r="AZ47" s="155"/>
      <c r="BA47" s="155"/>
      <c r="BB47" s="155"/>
      <c r="BC47" s="155"/>
      <c r="BD47" s="163" t="str">
        <f t="shared" si="4"/>
        <v/>
      </c>
      <c r="BE47" s="164" t="str">
        <f t="shared" si="1"/>
        <v/>
      </c>
      <c r="BF47" s="164" t="str">
        <f t="shared" si="2"/>
        <v/>
      </c>
      <c r="BG47" s="164" t="str">
        <f t="shared" si="5"/>
        <v/>
      </c>
      <c r="BH47" s="168" t="str">
        <f t="shared" si="3"/>
        <v/>
      </c>
    </row>
    <row r="48">
      <c r="A48" s="154"/>
      <c r="B48" s="155"/>
      <c r="C48" s="155"/>
      <c r="D48" s="155"/>
      <c r="E48" s="155"/>
      <c r="F48" s="156"/>
      <c r="G48" s="157"/>
      <c r="H48" s="155"/>
      <c r="I48" s="155"/>
      <c r="J48" s="155"/>
      <c r="K48" s="156"/>
      <c r="L48" s="157"/>
      <c r="M48" s="155"/>
      <c r="N48" s="155"/>
      <c r="O48" s="155"/>
      <c r="P48" s="156"/>
      <c r="Q48" s="158"/>
      <c r="R48" s="155"/>
      <c r="S48" s="156"/>
      <c r="T48" s="158"/>
      <c r="U48" s="155"/>
      <c r="V48" s="156"/>
      <c r="W48" s="158"/>
      <c r="X48" s="155"/>
      <c r="Y48" s="156"/>
      <c r="Z48" s="159"/>
      <c r="AA48" s="155"/>
      <c r="AB48" s="156"/>
      <c r="AC48" s="180"/>
      <c r="AD48" s="155"/>
      <c r="AE48" s="155"/>
      <c r="AF48" s="161"/>
      <c r="AG48" s="155"/>
      <c r="AH48" s="155"/>
      <c r="AI48" s="155"/>
      <c r="AJ48" s="156"/>
      <c r="AK48" s="161"/>
      <c r="AL48" s="155"/>
      <c r="AM48" s="155"/>
      <c r="AN48" s="155"/>
      <c r="AO48" s="155"/>
      <c r="AP48" s="155"/>
      <c r="AQ48" s="155"/>
      <c r="AR48" s="155"/>
      <c r="AS48" s="155"/>
      <c r="AT48" s="155"/>
      <c r="AU48" s="155"/>
      <c r="AV48" s="155"/>
      <c r="AW48" s="155"/>
      <c r="AX48" s="155"/>
      <c r="AY48" s="161"/>
      <c r="AZ48" s="155"/>
      <c r="BA48" s="155"/>
      <c r="BB48" s="155"/>
      <c r="BC48" s="155"/>
      <c r="BD48" s="163" t="str">
        <f t="shared" si="4"/>
        <v/>
      </c>
      <c r="BE48" s="164" t="str">
        <f t="shared" si="1"/>
        <v/>
      </c>
      <c r="BF48" s="164" t="str">
        <f t="shared" si="2"/>
        <v/>
      </c>
      <c r="BG48" s="164" t="str">
        <f t="shared" si="5"/>
        <v/>
      </c>
      <c r="BH48" s="168" t="str">
        <f t="shared" si="3"/>
        <v/>
      </c>
    </row>
    <row r="49">
      <c r="A49" s="154"/>
      <c r="B49" s="155"/>
      <c r="C49" s="155"/>
      <c r="D49" s="155"/>
      <c r="E49" s="155"/>
      <c r="F49" s="156"/>
      <c r="G49" s="157"/>
      <c r="H49" s="155"/>
      <c r="I49" s="155"/>
      <c r="J49" s="155"/>
      <c r="K49" s="156"/>
      <c r="L49" s="157"/>
      <c r="M49" s="155"/>
      <c r="N49" s="155"/>
      <c r="O49" s="155"/>
      <c r="P49" s="156"/>
      <c r="Q49" s="158"/>
      <c r="R49" s="155"/>
      <c r="S49" s="156"/>
      <c r="T49" s="158"/>
      <c r="U49" s="155"/>
      <c r="V49" s="156"/>
      <c r="W49" s="158"/>
      <c r="X49" s="155"/>
      <c r="Y49" s="156"/>
      <c r="Z49" s="159"/>
      <c r="AA49" s="155"/>
      <c r="AB49" s="156"/>
      <c r="AC49" s="180"/>
      <c r="AD49" s="155"/>
      <c r="AE49" s="155"/>
      <c r="AF49" s="161"/>
      <c r="AG49" s="155"/>
      <c r="AH49" s="155"/>
      <c r="AI49" s="155"/>
      <c r="AJ49" s="156"/>
      <c r="AK49" s="161"/>
      <c r="AL49" s="155"/>
      <c r="AM49" s="155"/>
      <c r="AN49" s="155"/>
      <c r="AO49" s="155"/>
      <c r="AP49" s="155"/>
      <c r="AQ49" s="155"/>
      <c r="AR49" s="155"/>
      <c r="AS49" s="155"/>
      <c r="AT49" s="155"/>
      <c r="AU49" s="155"/>
      <c r="AV49" s="155"/>
      <c r="AW49" s="155"/>
      <c r="AX49" s="155"/>
      <c r="AY49" s="161"/>
      <c r="AZ49" s="155"/>
      <c r="BA49" s="155"/>
      <c r="BB49" s="155"/>
      <c r="BC49" s="155"/>
      <c r="BD49" s="163" t="str">
        <f t="shared" si="4"/>
        <v/>
      </c>
      <c r="BE49" s="164" t="str">
        <f t="shared" si="1"/>
        <v/>
      </c>
      <c r="BF49" s="164" t="str">
        <f t="shared" si="2"/>
        <v/>
      </c>
      <c r="BG49" s="164" t="str">
        <f t="shared" si="5"/>
        <v/>
      </c>
      <c r="BH49" s="168" t="str">
        <f t="shared" si="3"/>
        <v/>
      </c>
    </row>
    <row r="50">
      <c r="A50" s="154"/>
      <c r="B50" s="155"/>
      <c r="C50" s="155"/>
      <c r="D50" s="155"/>
      <c r="E50" s="155"/>
      <c r="F50" s="156"/>
      <c r="G50" s="157"/>
      <c r="H50" s="155"/>
      <c r="I50" s="155"/>
      <c r="J50" s="155"/>
      <c r="K50" s="156"/>
      <c r="L50" s="157"/>
      <c r="M50" s="155"/>
      <c r="N50" s="155"/>
      <c r="O50" s="155"/>
      <c r="P50" s="156"/>
      <c r="Q50" s="158"/>
      <c r="R50" s="155"/>
      <c r="S50" s="156"/>
      <c r="T50" s="158"/>
      <c r="U50" s="155"/>
      <c r="V50" s="156"/>
      <c r="W50" s="158"/>
      <c r="X50" s="155"/>
      <c r="Y50" s="156"/>
      <c r="Z50" s="159"/>
      <c r="AA50" s="155"/>
      <c r="AB50" s="156"/>
      <c r="AC50" s="180"/>
      <c r="AD50" s="155"/>
      <c r="AE50" s="155"/>
      <c r="AF50" s="161"/>
      <c r="AG50" s="155"/>
      <c r="AH50" s="155"/>
      <c r="AI50" s="155"/>
      <c r="AJ50" s="156"/>
      <c r="AK50" s="161"/>
      <c r="AL50" s="155"/>
      <c r="AM50" s="155"/>
      <c r="AN50" s="155"/>
      <c r="AO50" s="155"/>
      <c r="AP50" s="155"/>
      <c r="AQ50" s="155"/>
      <c r="AR50" s="155"/>
      <c r="AS50" s="155"/>
      <c r="AT50" s="155"/>
      <c r="AU50" s="155"/>
      <c r="AV50" s="155"/>
      <c r="AW50" s="155"/>
      <c r="AX50" s="155"/>
      <c r="AY50" s="161"/>
      <c r="AZ50" s="155"/>
      <c r="BA50" s="155"/>
      <c r="BB50" s="155"/>
      <c r="BC50" s="155"/>
      <c r="BD50" s="163" t="str">
        <f t="shared" si="4"/>
        <v/>
      </c>
      <c r="BE50" s="164" t="str">
        <f t="shared" si="1"/>
        <v/>
      </c>
      <c r="BF50" s="164" t="str">
        <f t="shared" si="2"/>
        <v/>
      </c>
      <c r="BG50" s="164" t="str">
        <f t="shared" si="5"/>
        <v/>
      </c>
      <c r="BH50" s="168" t="str">
        <f t="shared" si="3"/>
        <v/>
      </c>
    </row>
    <row r="51">
      <c r="A51" s="154"/>
      <c r="B51" s="155"/>
      <c r="C51" s="155"/>
      <c r="D51" s="155"/>
      <c r="E51" s="155"/>
      <c r="F51" s="156"/>
      <c r="G51" s="157"/>
      <c r="H51" s="155"/>
      <c r="I51" s="155"/>
      <c r="J51" s="155"/>
      <c r="K51" s="156"/>
      <c r="L51" s="157"/>
      <c r="M51" s="155"/>
      <c r="N51" s="155"/>
      <c r="O51" s="155"/>
      <c r="P51" s="156"/>
      <c r="Q51" s="158"/>
      <c r="R51" s="155"/>
      <c r="S51" s="156"/>
      <c r="T51" s="158"/>
      <c r="U51" s="155"/>
      <c r="V51" s="156"/>
      <c r="W51" s="158"/>
      <c r="X51" s="155"/>
      <c r="Y51" s="156"/>
      <c r="Z51" s="159"/>
      <c r="AA51" s="155"/>
      <c r="AB51" s="156"/>
      <c r="AC51" s="180"/>
      <c r="AD51" s="155"/>
      <c r="AE51" s="155"/>
      <c r="AF51" s="161"/>
      <c r="AG51" s="155"/>
      <c r="AH51" s="155"/>
      <c r="AI51" s="155"/>
      <c r="AJ51" s="156"/>
      <c r="AK51" s="161"/>
      <c r="AL51" s="155"/>
      <c r="AM51" s="155"/>
      <c r="AN51" s="155"/>
      <c r="AO51" s="155"/>
      <c r="AP51" s="155"/>
      <c r="AQ51" s="155"/>
      <c r="AR51" s="155"/>
      <c r="AS51" s="155"/>
      <c r="AT51" s="155"/>
      <c r="AU51" s="155"/>
      <c r="AV51" s="155"/>
      <c r="AW51" s="155"/>
      <c r="AX51" s="155"/>
      <c r="AY51" s="161"/>
      <c r="AZ51" s="155"/>
      <c r="BA51" s="155"/>
      <c r="BB51" s="155"/>
      <c r="BC51" s="155"/>
      <c r="BD51" s="163" t="str">
        <f t="shared" si="4"/>
        <v/>
      </c>
      <c r="BE51" s="164" t="str">
        <f t="shared" si="1"/>
        <v/>
      </c>
      <c r="BF51" s="164" t="str">
        <f t="shared" si="2"/>
        <v/>
      </c>
      <c r="BG51" s="164" t="str">
        <f t="shared" si="5"/>
        <v/>
      </c>
      <c r="BH51" s="168" t="str">
        <f t="shared" si="3"/>
        <v/>
      </c>
    </row>
    <row r="52">
      <c r="A52" s="154"/>
      <c r="B52" s="155"/>
      <c r="C52" s="155"/>
      <c r="D52" s="155"/>
      <c r="E52" s="155"/>
      <c r="F52" s="156"/>
      <c r="G52" s="157"/>
      <c r="H52" s="155"/>
      <c r="I52" s="155"/>
      <c r="J52" s="155"/>
      <c r="K52" s="156"/>
      <c r="L52" s="157"/>
      <c r="M52" s="155"/>
      <c r="N52" s="155"/>
      <c r="O52" s="155"/>
      <c r="P52" s="156"/>
      <c r="Q52" s="158"/>
      <c r="R52" s="155"/>
      <c r="S52" s="156"/>
      <c r="T52" s="158"/>
      <c r="U52" s="155"/>
      <c r="V52" s="156"/>
      <c r="W52" s="158"/>
      <c r="X52" s="155"/>
      <c r="Y52" s="156"/>
      <c r="Z52" s="159"/>
      <c r="AA52" s="155"/>
      <c r="AB52" s="156"/>
      <c r="AC52" s="180"/>
      <c r="AD52" s="155"/>
      <c r="AE52" s="155"/>
      <c r="AF52" s="161"/>
      <c r="AG52" s="155"/>
      <c r="AH52" s="155"/>
      <c r="AI52" s="155"/>
      <c r="AJ52" s="156"/>
      <c r="AK52" s="161"/>
      <c r="AL52" s="155"/>
      <c r="AM52" s="155"/>
      <c r="AN52" s="155"/>
      <c r="AO52" s="155"/>
      <c r="AP52" s="155"/>
      <c r="AQ52" s="155"/>
      <c r="AR52" s="155"/>
      <c r="AS52" s="155"/>
      <c r="AT52" s="155"/>
      <c r="AU52" s="155"/>
      <c r="AV52" s="155"/>
      <c r="AW52" s="155"/>
      <c r="AX52" s="155"/>
      <c r="AY52" s="161"/>
      <c r="AZ52" s="155"/>
      <c r="BA52" s="155"/>
      <c r="BB52" s="155"/>
      <c r="BC52" s="155"/>
      <c r="BD52" s="163" t="str">
        <f t="shared" si="4"/>
        <v/>
      </c>
      <c r="BE52" s="164" t="str">
        <f t="shared" si="1"/>
        <v/>
      </c>
      <c r="BF52" s="164" t="str">
        <f t="shared" si="2"/>
        <v/>
      </c>
      <c r="BG52" s="164" t="str">
        <f t="shared" si="5"/>
        <v/>
      </c>
      <c r="BH52" s="168" t="str">
        <f t="shared" si="3"/>
        <v/>
      </c>
    </row>
    <row r="53">
      <c r="A53" s="154"/>
      <c r="B53" s="155"/>
      <c r="C53" s="155"/>
      <c r="D53" s="155"/>
      <c r="E53" s="155"/>
      <c r="F53" s="156"/>
      <c r="G53" s="157"/>
      <c r="H53" s="155"/>
      <c r="I53" s="155"/>
      <c r="J53" s="155"/>
      <c r="K53" s="156"/>
      <c r="L53" s="157"/>
      <c r="M53" s="155"/>
      <c r="N53" s="155"/>
      <c r="O53" s="155"/>
      <c r="P53" s="156"/>
      <c r="Q53" s="158"/>
      <c r="R53" s="155"/>
      <c r="S53" s="156"/>
      <c r="T53" s="158"/>
      <c r="U53" s="155"/>
      <c r="V53" s="156"/>
      <c r="W53" s="158"/>
      <c r="X53" s="155"/>
      <c r="Y53" s="156"/>
      <c r="Z53" s="159"/>
      <c r="AA53" s="155"/>
      <c r="AB53" s="156"/>
      <c r="AC53" s="180"/>
      <c r="AD53" s="155"/>
      <c r="AE53" s="155"/>
      <c r="AF53" s="161"/>
      <c r="AG53" s="155"/>
      <c r="AH53" s="155"/>
      <c r="AI53" s="155"/>
      <c r="AJ53" s="156"/>
      <c r="AK53" s="161"/>
      <c r="AL53" s="155"/>
      <c r="AM53" s="155"/>
      <c r="AN53" s="155"/>
      <c r="AO53" s="155"/>
      <c r="AP53" s="155"/>
      <c r="AQ53" s="155"/>
      <c r="AR53" s="155"/>
      <c r="AS53" s="155"/>
      <c r="AT53" s="155"/>
      <c r="AU53" s="155"/>
      <c r="AV53" s="155"/>
      <c r="AW53" s="155"/>
      <c r="AX53" s="155"/>
      <c r="AY53" s="161"/>
      <c r="AZ53" s="155"/>
      <c r="BA53" s="155"/>
      <c r="BB53" s="155"/>
      <c r="BC53" s="155"/>
      <c r="BD53" s="163" t="str">
        <f t="shared" si="4"/>
        <v/>
      </c>
      <c r="BE53" s="164" t="str">
        <f t="shared" si="1"/>
        <v/>
      </c>
      <c r="BF53" s="164" t="str">
        <f t="shared" si="2"/>
        <v/>
      </c>
      <c r="BG53" s="164" t="str">
        <f t="shared" si="5"/>
        <v/>
      </c>
      <c r="BH53" s="168" t="str">
        <f t="shared" si="3"/>
        <v/>
      </c>
    </row>
    <row r="54">
      <c r="A54" s="154"/>
      <c r="B54" s="155"/>
      <c r="C54" s="155"/>
      <c r="D54" s="155"/>
      <c r="E54" s="155"/>
      <c r="F54" s="156"/>
      <c r="G54" s="157"/>
      <c r="H54" s="155"/>
      <c r="I54" s="155"/>
      <c r="J54" s="155"/>
      <c r="K54" s="156"/>
      <c r="L54" s="157"/>
      <c r="M54" s="155"/>
      <c r="N54" s="155"/>
      <c r="O54" s="155"/>
      <c r="P54" s="156"/>
      <c r="Q54" s="158"/>
      <c r="R54" s="155"/>
      <c r="S54" s="156"/>
      <c r="T54" s="158"/>
      <c r="U54" s="155"/>
      <c r="V54" s="156"/>
      <c r="W54" s="158"/>
      <c r="X54" s="155"/>
      <c r="Y54" s="156"/>
      <c r="Z54" s="159"/>
      <c r="AA54" s="155"/>
      <c r="AB54" s="156"/>
      <c r="AC54" s="180"/>
      <c r="AD54" s="155"/>
      <c r="AE54" s="155"/>
      <c r="AF54" s="161"/>
      <c r="AG54" s="155"/>
      <c r="AH54" s="155"/>
      <c r="AI54" s="155"/>
      <c r="AJ54" s="156"/>
      <c r="AK54" s="161"/>
      <c r="AL54" s="155"/>
      <c r="AM54" s="155"/>
      <c r="AN54" s="155"/>
      <c r="AO54" s="155"/>
      <c r="AP54" s="155"/>
      <c r="AQ54" s="155"/>
      <c r="AR54" s="155"/>
      <c r="AS54" s="155"/>
      <c r="AT54" s="155"/>
      <c r="AU54" s="155"/>
      <c r="AV54" s="155"/>
      <c r="AW54" s="155"/>
      <c r="AX54" s="155"/>
      <c r="AY54" s="161"/>
      <c r="AZ54" s="155"/>
      <c r="BA54" s="155"/>
      <c r="BB54" s="155"/>
      <c r="BC54" s="155"/>
      <c r="BD54" s="163" t="str">
        <f t="shared" si="4"/>
        <v/>
      </c>
      <c r="BE54" s="164" t="str">
        <f t="shared" si="1"/>
        <v/>
      </c>
      <c r="BF54" s="164" t="str">
        <f t="shared" si="2"/>
        <v/>
      </c>
      <c r="BG54" s="164" t="str">
        <f t="shared" si="5"/>
        <v/>
      </c>
      <c r="BH54" s="168" t="str">
        <f t="shared" si="3"/>
        <v/>
      </c>
    </row>
    <row r="55">
      <c r="A55" s="154"/>
      <c r="B55" s="155"/>
      <c r="C55" s="155"/>
      <c r="D55" s="155"/>
      <c r="E55" s="155"/>
      <c r="F55" s="156"/>
      <c r="G55" s="157"/>
      <c r="H55" s="155"/>
      <c r="I55" s="155"/>
      <c r="J55" s="155"/>
      <c r="K55" s="156"/>
      <c r="L55" s="157"/>
      <c r="M55" s="155"/>
      <c r="N55" s="155"/>
      <c r="O55" s="155"/>
      <c r="P55" s="156"/>
      <c r="Q55" s="158"/>
      <c r="R55" s="155"/>
      <c r="S55" s="156"/>
      <c r="T55" s="158"/>
      <c r="U55" s="155"/>
      <c r="V55" s="156"/>
      <c r="W55" s="158"/>
      <c r="X55" s="155"/>
      <c r="Y55" s="156"/>
      <c r="Z55" s="159"/>
      <c r="AA55" s="155"/>
      <c r="AB55" s="156"/>
      <c r="AC55" s="180"/>
      <c r="AD55" s="155"/>
      <c r="AE55" s="155"/>
      <c r="AF55" s="161"/>
      <c r="AG55" s="155"/>
      <c r="AH55" s="155"/>
      <c r="AI55" s="155"/>
      <c r="AJ55" s="156"/>
      <c r="AK55" s="161"/>
      <c r="AL55" s="155"/>
      <c r="AM55" s="155"/>
      <c r="AN55" s="155"/>
      <c r="AO55" s="155"/>
      <c r="AP55" s="155"/>
      <c r="AQ55" s="155"/>
      <c r="AR55" s="155"/>
      <c r="AS55" s="155"/>
      <c r="AT55" s="155"/>
      <c r="AU55" s="155"/>
      <c r="AV55" s="155"/>
      <c r="AW55" s="155"/>
      <c r="AX55" s="155"/>
      <c r="AY55" s="161"/>
      <c r="AZ55" s="155"/>
      <c r="BA55" s="155"/>
      <c r="BB55" s="155"/>
      <c r="BC55" s="155"/>
      <c r="BD55" s="163" t="str">
        <f t="shared" si="4"/>
        <v/>
      </c>
      <c r="BE55" s="164" t="str">
        <f t="shared" si="1"/>
        <v/>
      </c>
      <c r="BF55" s="164" t="str">
        <f t="shared" si="2"/>
        <v/>
      </c>
      <c r="BG55" s="164" t="str">
        <f t="shared" si="5"/>
        <v/>
      </c>
      <c r="BH55" s="168" t="str">
        <f t="shared" si="3"/>
        <v/>
      </c>
    </row>
    <row r="56">
      <c r="A56" s="154"/>
      <c r="B56" s="155"/>
      <c r="C56" s="155"/>
      <c r="D56" s="155"/>
      <c r="E56" s="155"/>
      <c r="F56" s="156"/>
      <c r="G56" s="157"/>
      <c r="H56" s="155"/>
      <c r="I56" s="155"/>
      <c r="J56" s="155"/>
      <c r="K56" s="156"/>
      <c r="L56" s="157"/>
      <c r="M56" s="155"/>
      <c r="N56" s="155"/>
      <c r="O56" s="155"/>
      <c r="P56" s="156"/>
      <c r="Q56" s="158"/>
      <c r="R56" s="155"/>
      <c r="S56" s="156"/>
      <c r="T56" s="158"/>
      <c r="U56" s="155"/>
      <c r="V56" s="156"/>
      <c r="W56" s="158"/>
      <c r="X56" s="155"/>
      <c r="Y56" s="156"/>
      <c r="Z56" s="159"/>
      <c r="AA56" s="155"/>
      <c r="AB56" s="156"/>
      <c r="AC56" s="180"/>
      <c r="AD56" s="155"/>
      <c r="AE56" s="155"/>
      <c r="AF56" s="161"/>
      <c r="AG56" s="155"/>
      <c r="AH56" s="155"/>
      <c r="AI56" s="155"/>
      <c r="AJ56" s="156"/>
      <c r="AK56" s="161"/>
      <c r="AL56" s="155"/>
      <c r="AM56" s="155"/>
      <c r="AN56" s="155"/>
      <c r="AO56" s="155"/>
      <c r="AP56" s="155"/>
      <c r="AQ56" s="155"/>
      <c r="AR56" s="155"/>
      <c r="AS56" s="155"/>
      <c r="AT56" s="155"/>
      <c r="AU56" s="155"/>
      <c r="AV56" s="155"/>
      <c r="AW56" s="155"/>
      <c r="AX56" s="155"/>
      <c r="AY56" s="161"/>
      <c r="AZ56" s="155"/>
      <c r="BA56" s="155"/>
      <c r="BB56" s="155"/>
      <c r="BC56" s="155"/>
      <c r="BD56" s="163" t="str">
        <f t="shared" si="4"/>
        <v/>
      </c>
      <c r="BE56" s="164" t="str">
        <f t="shared" si="1"/>
        <v/>
      </c>
      <c r="BF56" s="164" t="str">
        <f t="shared" si="2"/>
        <v/>
      </c>
      <c r="BG56" s="164" t="str">
        <f t="shared" si="5"/>
        <v/>
      </c>
      <c r="BH56" s="168" t="str">
        <f t="shared" si="3"/>
        <v/>
      </c>
    </row>
    <row r="57">
      <c r="A57" s="154"/>
      <c r="B57" s="155"/>
      <c r="C57" s="155"/>
      <c r="D57" s="155"/>
      <c r="E57" s="155"/>
      <c r="F57" s="156"/>
      <c r="G57" s="157"/>
      <c r="H57" s="155"/>
      <c r="I57" s="155"/>
      <c r="J57" s="155"/>
      <c r="K57" s="156"/>
      <c r="L57" s="157"/>
      <c r="M57" s="155"/>
      <c r="N57" s="155"/>
      <c r="O57" s="155"/>
      <c r="P57" s="156"/>
      <c r="Q57" s="158"/>
      <c r="R57" s="155"/>
      <c r="S57" s="156"/>
      <c r="T57" s="158"/>
      <c r="U57" s="155"/>
      <c r="V57" s="156"/>
      <c r="W57" s="158"/>
      <c r="X57" s="155"/>
      <c r="Y57" s="156"/>
      <c r="Z57" s="159"/>
      <c r="AA57" s="155"/>
      <c r="AB57" s="156"/>
      <c r="AC57" s="180"/>
      <c r="AD57" s="155"/>
      <c r="AE57" s="155"/>
      <c r="AF57" s="161"/>
      <c r="AG57" s="155"/>
      <c r="AH57" s="155"/>
      <c r="AI57" s="155"/>
      <c r="AJ57" s="156"/>
      <c r="AK57" s="161"/>
      <c r="AL57" s="155"/>
      <c r="AM57" s="155"/>
      <c r="AN57" s="155"/>
      <c r="AO57" s="155"/>
      <c r="AP57" s="155"/>
      <c r="AQ57" s="155"/>
      <c r="AR57" s="155"/>
      <c r="AS57" s="155"/>
      <c r="AT57" s="155"/>
      <c r="AU57" s="155"/>
      <c r="AV57" s="155"/>
      <c r="AW57" s="155"/>
      <c r="AX57" s="155"/>
      <c r="AY57" s="161"/>
      <c r="AZ57" s="155"/>
      <c r="BA57" s="155"/>
      <c r="BB57" s="155"/>
      <c r="BC57" s="155"/>
      <c r="BD57" s="163" t="str">
        <f t="shared" si="4"/>
        <v/>
      </c>
      <c r="BE57" s="164" t="str">
        <f t="shared" si="1"/>
        <v/>
      </c>
      <c r="BF57" s="164" t="str">
        <f t="shared" si="2"/>
        <v/>
      </c>
      <c r="BG57" s="164" t="str">
        <f t="shared" si="5"/>
        <v/>
      </c>
      <c r="BH57" s="168" t="str">
        <f t="shared" si="3"/>
        <v/>
      </c>
    </row>
    <row r="58">
      <c r="A58" s="154"/>
      <c r="B58" s="155"/>
      <c r="C58" s="155"/>
      <c r="D58" s="155"/>
      <c r="E58" s="155"/>
      <c r="F58" s="156"/>
      <c r="G58" s="157"/>
      <c r="H58" s="155"/>
      <c r="I58" s="155"/>
      <c r="J58" s="155"/>
      <c r="K58" s="156"/>
      <c r="L58" s="157"/>
      <c r="M58" s="155"/>
      <c r="N58" s="155"/>
      <c r="O58" s="155"/>
      <c r="P58" s="156"/>
      <c r="Q58" s="158"/>
      <c r="R58" s="155"/>
      <c r="S58" s="156"/>
      <c r="T58" s="158"/>
      <c r="U58" s="155"/>
      <c r="V58" s="156"/>
      <c r="W58" s="158"/>
      <c r="X58" s="155"/>
      <c r="Y58" s="156"/>
      <c r="Z58" s="159"/>
      <c r="AA58" s="155"/>
      <c r="AB58" s="156"/>
      <c r="AC58" s="180"/>
      <c r="AD58" s="155"/>
      <c r="AE58" s="155"/>
      <c r="AF58" s="161"/>
      <c r="AG58" s="155"/>
      <c r="AH58" s="155"/>
      <c r="AI58" s="155"/>
      <c r="AJ58" s="156"/>
      <c r="AK58" s="161"/>
      <c r="AL58" s="155"/>
      <c r="AM58" s="155"/>
      <c r="AN58" s="155"/>
      <c r="AO58" s="155"/>
      <c r="AP58" s="155"/>
      <c r="AQ58" s="155"/>
      <c r="AR58" s="155"/>
      <c r="AS58" s="155"/>
      <c r="AT58" s="155"/>
      <c r="AU58" s="155"/>
      <c r="AV58" s="155"/>
      <c r="AW58" s="155"/>
      <c r="AX58" s="155"/>
      <c r="AY58" s="161"/>
      <c r="AZ58" s="155"/>
      <c r="BA58" s="155"/>
      <c r="BB58" s="155"/>
      <c r="BC58" s="155"/>
      <c r="BD58" s="163" t="str">
        <f t="shared" si="4"/>
        <v/>
      </c>
      <c r="BE58" s="164" t="str">
        <f t="shared" si="1"/>
        <v/>
      </c>
      <c r="BF58" s="164" t="str">
        <f t="shared" si="2"/>
        <v/>
      </c>
      <c r="BG58" s="164" t="str">
        <f t="shared" si="5"/>
        <v/>
      </c>
      <c r="BH58" s="168" t="str">
        <f t="shared" si="3"/>
        <v/>
      </c>
    </row>
    <row r="59">
      <c r="A59" s="154"/>
      <c r="B59" s="155"/>
      <c r="C59" s="155"/>
      <c r="D59" s="155"/>
      <c r="E59" s="155"/>
      <c r="F59" s="156"/>
      <c r="G59" s="157"/>
      <c r="H59" s="155"/>
      <c r="I59" s="155"/>
      <c r="J59" s="155"/>
      <c r="K59" s="156"/>
      <c r="L59" s="157"/>
      <c r="M59" s="155"/>
      <c r="N59" s="155"/>
      <c r="O59" s="155"/>
      <c r="P59" s="156"/>
      <c r="Q59" s="158"/>
      <c r="R59" s="155"/>
      <c r="S59" s="156"/>
      <c r="T59" s="158"/>
      <c r="U59" s="155"/>
      <c r="V59" s="156"/>
      <c r="W59" s="158"/>
      <c r="X59" s="155"/>
      <c r="Y59" s="156"/>
      <c r="Z59" s="159"/>
      <c r="AA59" s="155"/>
      <c r="AB59" s="156"/>
      <c r="AC59" s="180"/>
      <c r="AD59" s="155"/>
      <c r="AE59" s="155"/>
      <c r="AF59" s="161"/>
      <c r="AG59" s="155"/>
      <c r="AH59" s="155"/>
      <c r="AI59" s="155"/>
      <c r="AJ59" s="156"/>
      <c r="AK59" s="161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5"/>
      <c r="AW59" s="155"/>
      <c r="AX59" s="155"/>
      <c r="AY59" s="161"/>
      <c r="AZ59" s="155"/>
      <c r="BA59" s="155"/>
      <c r="BB59" s="155"/>
      <c r="BC59" s="155"/>
      <c r="BD59" s="163" t="str">
        <f t="shared" si="4"/>
        <v/>
      </c>
      <c r="BE59" s="164" t="str">
        <f t="shared" si="1"/>
        <v/>
      </c>
      <c r="BF59" s="164" t="str">
        <f t="shared" si="2"/>
        <v/>
      </c>
      <c r="BG59" s="164" t="str">
        <f t="shared" si="5"/>
        <v/>
      </c>
      <c r="BH59" s="168" t="str">
        <f t="shared" si="3"/>
        <v/>
      </c>
    </row>
    <row r="60">
      <c r="A60" s="154"/>
      <c r="B60" s="155"/>
      <c r="C60" s="155"/>
      <c r="D60" s="155"/>
      <c r="E60" s="155"/>
      <c r="F60" s="156"/>
      <c r="G60" s="157"/>
      <c r="H60" s="155"/>
      <c r="I60" s="155"/>
      <c r="J60" s="155"/>
      <c r="K60" s="156"/>
      <c r="L60" s="157"/>
      <c r="M60" s="155"/>
      <c r="N60" s="155"/>
      <c r="O60" s="155"/>
      <c r="P60" s="156"/>
      <c r="Q60" s="158"/>
      <c r="R60" s="155"/>
      <c r="S60" s="156"/>
      <c r="T60" s="158"/>
      <c r="U60" s="155"/>
      <c r="V60" s="156"/>
      <c r="W60" s="158"/>
      <c r="X60" s="155"/>
      <c r="Y60" s="156"/>
      <c r="Z60" s="159"/>
      <c r="AA60" s="155"/>
      <c r="AB60" s="156"/>
      <c r="AC60" s="180"/>
      <c r="AD60" s="155"/>
      <c r="AE60" s="155"/>
      <c r="AF60" s="161"/>
      <c r="AG60" s="155"/>
      <c r="AH60" s="155"/>
      <c r="AI60" s="155"/>
      <c r="AJ60" s="156"/>
      <c r="AK60" s="161"/>
      <c r="AL60" s="155"/>
      <c r="AM60" s="155"/>
      <c r="AN60" s="155"/>
      <c r="AO60" s="155"/>
      <c r="AP60" s="155"/>
      <c r="AQ60" s="155"/>
      <c r="AR60" s="155"/>
      <c r="AS60" s="155"/>
      <c r="AT60" s="155"/>
      <c r="AU60" s="155"/>
      <c r="AV60" s="155"/>
      <c r="AW60" s="155"/>
      <c r="AX60" s="155"/>
      <c r="AY60" s="161"/>
      <c r="AZ60" s="155"/>
      <c r="BA60" s="155"/>
      <c r="BB60" s="155"/>
      <c r="BC60" s="155"/>
      <c r="BD60" s="163" t="str">
        <f t="shared" si="4"/>
        <v/>
      </c>
      <c r="BE60" s="164" t="str">
        <f t="shared" si="1"/>
        <v/>
      </c>
      <c r="BF60" s="164" t="str">
        <f t="shared" si="2"/>
        <v/>
      </c>
      <c r="BG60" s="164" t="str">
        <f t="shared" si="5"/>
        <v/>
      </c>
      <c r="BH60" s="168" t="str">
        <f t="shared" si="3"/>
        <v/>
      </c>
    </row>
    <row r="61">
      <c r="A61" s="154"/>
      <c r="B61" s="155"/>
      <c r="C61" s="155"/>
      <c r="D61" s="155"/>
      <c r="E61" s="155"/>
      <c r="F61" s="156"/>
      <c r="G61" s="157"/>
      <c r="H61" s="155"/>
      <c r="I61" s="155"/>
      <c r="J61" s="155"/>
      <c r="K61" s="156"/>
      <c r="L61" s="157"/>
      <c r="M61" s="155"/>
      <c r="N61" s="155"/>
      <c r="O61" s="155"/>
      <c r="P61" s="156"/>
      <c r="Q61" s="158"/>
      <c r="R61" s="155"/>
      <c r="S61" s="156"/>
      <c r="T61" s="158"/>
      <c r="U61" s="155"/>
      <c r="V61" s="156"/>
      <c r="W61" s="158"/>
      <c r="X61" s="155"/>
      <c r="Y61" s="156"/>
      <c r="Z61" s="159"/>
      <c r="AA61" s="155"/>
      <c r="AB61" s="156"/>
      <c r="AC61" s="180"/>
      <c r="AD61" s="155"/>
      <c r="AE61" s="155"/>
      <c r="AF61" s="161"/>
      <c r="AG61" s="155"/>
      <c r="AH61" s="155"/>
      <c r="AI61" s="155"/>
      <c r="AJ61" s="156"/>
      <c r="AK61" s="161"/>
      <c r="AL61" s="155"/>
      <c r="AM61" s="155"/>
      <c r="AN61" s="155"/>
      <c r="AO61" s="155"/>
      <c r="AP61" s="155"/>
      <c r="AQ61" s="155"/>
      <c r="AR61" s="155"/>
      <c r="AS61" s="155"/>
      <c r="AT61" s="155"/>
      <c r="AU61" s="155"/>
      <c r="AV61" s="155"/>
      <c r="AW61" s="155"/>
      <c r="AX61" s="155"/>
      <c r="AY61" s="161"/>
      <c r="AZ61" s="155"/>
      <c r="BA61" s="155"/>
      <c r="BB61" s="155"/>
      <c r="BC61" s="155"/>
      <c r="BD61" s="163" t="str">
        <f t="shared" si="4"/>
        <v/>
      </c>
      <c r="BE61" s="164" t="str">
        <f t="shared" si="1"/>
        <v/>
      </c>
      <c r="BF61" s="164" t="str">
        <f t="shared" si="2"/>
        <v/>
      </c>
      <c r="BG61" s="164" t="str">
        <f t="shared" si="5"/>
        <v/>
      </c>
      <c r="BH61" s="168" t="str">
        <f t="shared" si="3"/>
        <v/>
      </c>
    </row>
    <row r="62">
      <c r="A62" s="154"/>
      <c r="B62" s="155"/>
      <c r="C62" s="155"/>
      <c r="D62" s="155"/>
      <c r="E62" s="155"/>
      <c r="F62" s="156"/>
      <c r="G62" s="157"/>
      <c r="H62" s="155"/>
      <c r="I62" s="155"/>
      <c r="J62" s="155"/>
      <c r="K62" s="156"/>
      <c r="L62" s="157"/>
      <c r="M62" s="155"/>
      <c r="N62" s="155"/>
      <c r="O62" s="155"/>
      <c r="P62" s="156"/>
      <c r="Q62" s="158"/>
      <c r="R62" s="155"/>
      <c r="S62" s="156"/>
      <c r="T62" s="158"/>
      <c r="U62" s="155"/>
      <c r="V62" s="156"/>
      <c r="W62" s="158"/>
      <c r="X62" s="155"/>
      <c r="Y62" s="156"/>
      <c r="Z62" s="159"/>
      <c r="AA62" s="155"/>
      <c r="AB62" s="156"/>
      <c r="AC62" s="180"/>
      <c r="AD62" s="155"/>
      <c r="AE62" s="155"/>
      <c r="AF62" s="161"/>
      <c r="AG62" s="155"/>
      <c r="AH62" s="155"/>
      <c r="AI62" s="155"/>
      <c r="AJ62" s="156"/>
      <c r="AK62" s="161"/>
      <c r="AL62" s="155"/>
      <c r="AM62" s="155"/>
      <c r="AN62" s="155"/>
      <c r="AO62" s="155"/>
      <c r="AP62" s="155"/>
      <c r="AQ62" s="155"/>
      <c r="AR62" s="155"/>
      <c r="AS62" s="155"/>
      <c r="AT62" s="155"/>
      <c r="AU62" s="155"/>
      <c r="AV62" s="155"/>
      <c r="AW62" s="155"/>
      <c r="AX62" s="155"/>
      <c r="AY62" s="161"/>
      <c r="AZ62" s="155"/>
      <c r="BA62" s="155"/>
      <c r="BB62" s="155"/>
      <c r="BC62" s="155"/>
      <c r="BD62" s="163" t="str">
        <f t="shared" si="4"/>
        <v/>
      </c>
      <c r="BE62" s="164" t="str">
        <f t="shared" si="1"/>
        <v/>
      </c>
      <c r="BF62" s="164" t="str">
        <f t="shared" si="2"/>
        <v/>
      </c>
      <c r="BG62" s="164" t="str">
        <f t="shared" si="5"/>
        <v/>
      </c>
      <c r="BH62" s="168" t="str">
        <f t="shared" si="3"/>
        <v/>
      </c>
    </row>
    <row r="63">
      <c r="A63" s="154"/>
      <c r="B63" s="155"/>
      <c r="C63" s="155"/>
      <c r="D63" s="155"/>
      <c r="E63" s="155"/>
      <c r="F63" s="156"/>
      <c r="G63" s="157"/>
      <c r="H63" s="155"/>
      <c r="I63" s="155"/>
      <c r="J63" s="155"/>
      <c r="K63" s="156"/>
      <c r="L63" s="157"/>
      <c r="M63" s="155"/>
      <c r="N63" s="155"/>
      <c r="O63" s="155"/>
      <c r="P63" s="156"/>
      <c r="Q63" s="158"/>
      <c r="R63" s="155"/>
      <c r="S63" s="156"/>
      <c r="T63" s="158"/>
      <c r="U63" s="155"/>
      <c r="V63" s="156"/>
      <c r="W63" s="158"/>
      <c r="X63" s="155"/>
      <c r="Y63" s="156"/>
      <c r="Z63" s="159"/>
      <c r="AA63" s="155"/>
      <c r="AB63" s="156"/>
      <c r="AC63" s="180"/>
      <c r="AD63" s="155"/>
      <c r="AE63" s="155"/>
      <c r="AF63" s="161"/>
      <c r="AG63" s="155"/>
      <c r="AH63" s="155"/>
      <c r="AI63" s="155"/>
      <c r="AJ63" s="156"/>
      <c r="AK63" s="161"/>
      <c r="AL63" s="155"/>
      <c r="AM63" s="155"/>
      <c r="AN63" s="155"/>
      <c r="AO63" s="155"/>
      <c r="AP63" s="155"/>
      <c r="AQ63" s="155"/>
      <c r="AR63" s="155"/>
      <c r="AS63" s="155"/>
      <c r="AT63" s="155"/>
      <c r="AU63" s="155"/>
      <c r="AV63" s="155"/>
      <c r="AW63" s="155"/>
      <c r="AX63" s="155"/>
      <c r="AY63" s="161"/>
      <c r="AZ63" s="155"/>
      <c r="BA63" s="155"/>
      <c r="BB63" s="155"/>
      <c r="BC63" s="155"/>
      <c r="BD63" s="163" t="str">
        <f t="shared" si="4"/>
        <v/>
      </c>
      <c r="BE63" s="164" t="str">
        <f t="shared" si="1"/>
        <v/>
      </c>
      <c r="BF63" s="164" t="str">
        <f t="shared" si="2"/>
        <v/>
      </c>
      <c r="BG63" s="164" t="str">
        <f t="shared" si="5"/>
        <v/>
      </c>
      <c r="BH63" s="168" t="str">
        <f t="shared" si="3"/>
        <v/>
      </c>
    </row>
    <row r="64">
      <c r="A64" s="154"/>
      <c r="B64" s="155"/>
      <c r="C64" s="155"/>
      <c r="D64" s="155"/>
      <c r="E64" s="155"/>
      <c r="F64" s="156"/>
      <c r="G64" s="157"/>
      <c r="H64" s="155"/>
      <c r="I64" s="155"/>
      <c r="J64" s="155"/>
      <c r="K64" s="156"/>
      <c r="L64" s="157"/>
      <c r="M64" s="155"/>
      <c r="N64" s="155"/>
      <c r="O64" s="155"/>
      <c r="P64" s="156"/>
      <c r="Q64" s="158"/>
      <c r="R64" s="155"/>
      <c r="S64" s="156"/>
      <c r="T64" s="158"/>
      <c r="U64" s="155"/>
      <c r="V64" s="156"/>
      <c r="W64" s="158"/>
      <c r="X64" s="155"/>
      <c r="Y64" s="156"/>
      <c r="Z64" s="159"/>
      <c r="AA64" s="155"/>
      <c r="AB64" s="156"/>
      <c r="AC64" s="180"/>
      <c r="AD64" s="155"/>
      <c r="AE64" s="155"/>
      <c r="AF64" s="161"/>
      <c r="AG64" s="155"/>
      <c r="AH64" s="155"/>
      <c r="AI64" s="155"/>
      <c r="AJ64" s="156"/>
      <c r="AK64" s="161"/>
      <c r="AL64" s="155"/>
      <c r="AM64" s="155"/>
      <c r="AN64" s="155"/>
      <c r="AO64" s="155"/>
      <c r="AP64" s="155"/>
      <c r="AQ64" s="155"/>
      <c r="AR64" s="155"/>
      <c r="AS64" s="155"/>
      <c r="AT64" s="155"/>
      <c r="AU64" s="155"/>
      <c r="AV64" s="155"/>
      <c r="AW64" s="155"/>
      <c r="AX64" s="155"/>
      <c r="AY64" s="161"/>
      <c r="AZ64" s="155"/>
      <c r="BA64" s="155"/>
      <c r="BB64" s="155"/>
      <c r="BC64" s="155"/>
      <c r="BD64" s="163" t="str">
        <f t="shared" si="4"/>
        <v/>
      </c>
      <c r="BE64" s="164" t="str">
        <f t="shared" si="1"/>
        <v/>
      </c>
      <c r="BF64" s="164" t="str">
        <f t="shared" si="2"/>
        <v/>
      </c>
      <c r="BG64" s="164" t="str">
        <f t="shared" si="5"/>
        <v/>
      </c>
      <c r="BH64" s="168" t="str">
        <f t="shared" si="3"/>
        <v/>
      </c>
    </row>
    <row r="65">
      <c r="A65" s="154"/>
      <c r="B65" s="155"/>
      <c r="C65" s="155"/>
      <c r="D65" s="155"/>
      <c r="E65" s="155"/>
      <c r="F65" s="156"/>
      <c r="G65" s="157"/>
      <c r="H65" s="155"/>
      <c r="I65" s="155"/>
      <c r="J65" s="155"/>
      <c r="K65" s="156"/>
      <c r="L65" s="157"/>
      <c r="M65" s="155"/>
      <c r="N65" s="155"/>
      <c r="O65" s="155"/>
      <c r="P65" s="156"/>
      <c r="Q65" s="158"/>
      <c r="R65" s="155"/>
      <c r="S65" s="156"/>
      <c r="T65" s="158"/>
      <c r="U65" s="155"/>
      <c r="V65" s="156"/>
      <c r="W65" s="158"/>
      <c r="X65" s="155"/>
      <c r="Y65" s="156"/>
      <c r="Z65" s="159"/>
      <c r="AA65" s="155"/>
      <c r="AB65" s="156"/>
      <c r="AC65" s="180"/>
      <c r="AD65" s="155"/>
      <c r="AE65" s="155"/>
      <c r="AF65" s="161"/>
      <c r="AG65" s="155"/>
      <c r="AH65" s="155"/>
      <c r="AI65" s="155"/>
      <c r="AJ65" s="156"/>
      <c r="AK65" s="161"/>
      <c r="AL65" s="155"/>
      <c r="AM65" s="155"/>
      <c r="AN65" s="155"/>
      <c r="AO65" s="155"/>
      <c r="AP65" s="155"/>
      <c r="AQ65" s="155"/>
      <c r="AR65" s="155"/>
      <c r="AS65" s="155"/>
      <c r="AT65" s="155"/>
      <c r="AU65" s="155"/>
      <c r="AV65" s="155"/>
      <c r="AW65" s="155"/>
      <c r="AX65" s="155"/>
      <c r="AY65" s="161"/>
      <c r="AZ65" s="155"/>
      <c r="BA65" s="155"/>
      <c r="BB65" s="155"/>
      <c r="BC65" s="155"/>
      <c r="BD65" s="163" t="str">
        <f t="shared" si="4"/>
        <v/>
      </c>
      <c r="BE65" s="164" t="str">
        <f t="shared" si="1"/>
        <v/>
      </c>
      <c r="BF65" s="164" t="str">
        <f t="shared" si="2"/>
        <v/>
      </c>
      <c r="BG65" s="164" t="str">
        <f t="shared" si="5"/>
        <v/>
      </c>
      <c r="BH65" s="168" t="str">
        <f t="shared" si="3"/>
        <v/>
      </c>
    </row>
    <row r="66">
      <c r="A66" s="154"/>
      <c r="B66" s="155"/>
      <c r="C66" s="155"/>
      <c r="D66" s="155"/>
      <c r="E66" s="155"/>
      <c r="F66" s="156"/>
      <c r="G66" s="157"/>
      <c r="H66" s="155"/>
      <c r="I66" s="155"/>
      <c r="J66" s="155"/>
      <c r="K66" s="156"/>
      <c r="L66" s="157"/>
      <c r="M66" s="155"/>
      <c r="N66" s="155"/>
      <c r="O66" s="155"/>
      <c r="P66" s="156"/>
      <c r="Q66" s="158"/>
      <c r="R66" s="155"/>
      <c r="S66" s="156"/>
      <c r="T66" s="158"/>
      <c r="U66" s="155"/>
      <c r="V66" s="156"/>
      <c r="W66" s="158"/>
      <c r="X66" s="155"/>
      <c r="Y66" s="156"/>
      <c r="Z66" s="159"/>
      <c r="AA66" s="155"/>
      <c r="AB66" s="156"/>
      <c r="AC66" s="180"/>
      <c r="AD66" s="155"/>
      <c r="AE66" s="155"/>
      <c r="AF66" s="161"/>
      <c r="AG66" s="155"/>
      <c r="AH66" s="155"/>
      <c r="AI66" s="155"/>
      <c r="AJ66" s="156"/>
      <c r="AK66" s="161"/>
      <c r="AL66" s="155"/>
      <c r="AM66" s="155"/>
      <c r="AN66" s="155"/>
      <c r="AO66" s="155"/>
      <c r="AP66" s="155"/>
      <c r="AQ66" s="155"/>
      <c r="AR66" s="155"/>
      <c r="AS66" s="155"/>
      <c r="AT66" s="155"/>
      <c r="AU66" s="155"/>
      <c r="AV66" s="155"/>
      <c r="AW66" s="155"/>
      <c r="AX66" s="155"/>
      <c r="AY66" s="161"/>
      <c r="AZ66" s="155"/>
      <c r="BA66" s="155"/>
      <c r="BB66" s="155"/>
      <c r="BC66" s="155"/>
      <c r="BD66" s="163" t="str">
        <f t="shared" si="4"/>
        <v/>
      </c>
      <c r="BE66" s="164" t="str">
        <f t="shared" si="1"/>
        <v/>
      </c>
      <c r="BF66" s="164" t="str">
        <f t="shared" si="2"/>
        <v/>
      </c>
      <c r="BG66" s="164" t="str">
        <f t="shared" si="5"/>
        <v/>
      </c>
      <c r="BH66" s="168" t="str">
        <f t="shared" si="3"/>
        <v/>
      </c>
    </row>
    <row r="67">
      <c r="A67" s="154"/>
      <c r="B67" s="155"/>
      <c r="C67" s="155"/>
      <c r="D67" s="155"/>
      <c r="E67" s="155"/>
      <c r="F67" s="156"/>
      <c r="G67" s="157"/>
      <c r="H67" s="155"/>
      <c r="I67" s="155"/>
      <c r="J67" s="155"/>
      <c r="K67" s="156"/>
      <c r="L67" s="157"/>
      <c r="M67" s="155"/>
      <c r="N67" s="155"/>
      <c r="O67" s="155"/>
      <c r="P67" s="156"/>
      <c r="Q67" s="158"/>
      <c r="R67" s="155"/>
      <c r="S67" s="156"/>
      <c r="T67" s="158"/>
      <c r="U67" s="155"/>
      <c r="V67" s="156"/>
      <c r="W67" s="158"/>
      <c r="X67" s="155"/>
      <c r="Y67" s="156"/>
      <c r="Z67" s="159"/>
      <c r="AA67" s="155"/>
      <c r="AB67" s="156"/>
      <c r="AC67" s="180"/>
      <c r="AD67" s="155"/>
      <c r="AE67" s="155"/>
      <c r="AF67" s="161"/>
      <c r="AG67" s="155"/>
      <c r="AH67" s="155"/>
      <c r="AI67" s="155"/>
      <c r="AJ67" s="156"/>
      <c r="AK67" s="161"/>
      <c r="AL67" s="155"/>
      <c r="AM67" s="155"/>
      <c r="AN67" s="155"/>
      <c r="AO67" s="155"/>
      <c r="AP67" s="155"/>
      <c r="AQ67" s="155"/>
      <c r="AR67" s="155"/>
      <c r="AS67" s="155"/>
      <c r="AT67" s="155"/>
      <c r="AU67" s="155"/>
      <c r="AV67" s="155"/>
      <c r="AW67" s="155"/>
      <c r="AX67" s="155"/>
      <c r="AY67" s="161"/>
      <c r="AZ67" s="155"/>
      <c r="BA67" s="155"/>
      <c r="BB67" s="155"/>
      <c r="BC67" s="155"/>
      <c r="BD67" s="163" t="str">
        <f t="shared" si="4"/>
        <v/>
      </c>
      <c r="BE67" s="164" t="str">
        <f t="shared" si="1"/>
        <v/>
      </c>
      <c r="BF67" s="164" t="str">
        <f t="shared" si="2"/>
        <v/>
      </c>
      <c r="BG67" s="164" t="str">
        <f t="shared" si="5"/>
        <v/>
      </c>
      <c r="BH67" s="168" t="str">
        <f t="shared" si="3"/>
        <v/>
      </c>
    </row>
    <row r="68">
      <c r="A68" s="154"/>
      <c r="B68" s="155"/>
      <c r="C68" s="155"/>
      <c r="D68" s="155"/>
      <c r="E68" s="155"/>
      <c r="F68" s="156"/>
      <c r="G68" s="157"/>
      <c r="H68" s="155"/>
      <c r="I68" s="155"/>
      <c r="J68" s="155"/>
      <c r="K68" s="156"/>
      <c r="L68" s="157"/>
      <c r="M68" s="155"/>
      <c r="N68" s="155"/>
      <c r="O68" s="155"/>
      <c r="P68" s="156"/>
      <c r="Q68" s="158"/>
      <c r="R68" s="155"/>
      <c r="S68" s="156"/>
      <c r="T68" s="158"/>
      <c r="U68" s="155"/>
      <c r="V68" s="156"/>
      <c r="W68" s="158"/>
      <c r="X68" s="155"/>
      <c r="Y68" s="156"/>
      <c r="Z68" s="159"/>
      <c r="AA68" s="155"/>
      <c r="AB68" s="156"/>
      <c r="AC68" s="180"/>
      <c r="AD68" s="155"/>
      <c r="AE68" s="155"/>
      <c r="AF68" s="161"/>
      <c r="AG68" s="155"/>
      <c r="AH68" s="155"/>
      <c r="AI68" s="155"/>
      <c r="AJ68" s="156"/>
      <c r="AK68" s="161"/>
      <c r="AL68" s="155"/>
      <c r="AM68" s="155"/>
      <c r="AN68" s="155"/>
      <c r="AO68" s="155"/>
      <c r="AP68" s="155"/>
      <c r="AQ68" s="155"/>
      <c r="AR68" s="155"/>
      <c r="AS68" s="155"/>
      <c r="AT68" s="155"/>
      <c r="AU68" s="155"/>
      <c r="AV68" s="155"/>
      <c r="AW68" s="155"/>
      <c r="AX68" s="155"/>
      <c r="AY68" s="161"/>
      <c r="AZ68" s="155"/>
      <c r="BA68" s="155"/>
      <c r="BB68" s="155"/>
      <c r="BC68" s="155"/>
      <c r="BD68" s="163" t="str">
        <f t="shared" si="4"/>
        <v/>
      </c>
      <c r="BE68" s="164" t="str">
        <f t="shared" si="1"/>
        <v/>
      </c>
      <c r="BF68" s="164" t="str">
        <f t="shared" si="2"/>
        <v/>
      </c>
      <c r="BG68" s="164" t="str">
        <f t="shared" si="5"/>
        <v/>
      </c>
      <c r="BH68" s="168" t="str">
        <f t="shared" si="3"/>
        <v/>
      </c>
    </row>
    <row r="69">
      <c r="A69" s="154"/>
      <c r="B69" s="155"/>
      <c r="C69" s="155"/>
      <c r="D69" s="155"/>
      <c r="E69" s="155"/>
      <c r="F69" s="156"/>
      <c r="G69" s="157"/>
      <c r="H69" s="155"/>
      <c r="I69" s="155"/>
      <c r="J69" s="155"/>
      <c r="K69" s="156"/>
      <c r="L69" s="157"/>
      <c r="M69" s="155"/>
      <c r="N69" s="155"/>
      <c r="O69" s="155"/>
      <c r="P69" s="156"/>
      <c r="Q69" s="158"/>
      <c r="R69" s="155"/>
      <c r="S69" s="156"/>
      <c r="T69" s="158"/>
      <c r="U69" s="155"/>
      <c r="V69" s="156"/>
      <c r="W69" s="158"/>
      <c r="X69" s="155"/>
      <c r="Y69" s="156"/>
      <c r="Z69" s="159"/>
      <c r="AA69" s="155"/>
      <c r="AB69" s="156"/>
      <c r="AC69" s="180"/>
      <c r="AD69" s="155"/>
      <c r="AE69" s="155"/>
      <c r="AF69" s="161"/>
      <c r="AG69" s="155"/>
      <c r="AH69" s="155"/>
      <c r="AI69" s="155"/>
      <c r="AJ69" s="156"/>
      <c r="AK69" s="161"/>
      <c r="AL69" s="155"/>
      <c r="AM69" s="155"/>
      <c r="AN69" s="155"/>
      <c r="AO69" s="155"/>
      <c r="AP69" s="155"/>
      <c r="AQ69" s="155"/>
      <c r="AR69" s="155"/>
      <c r="AS69" s="155"/>
      <c r="AT69" s="155"/>
      <c r="AU69" s="155"/>
      <c r="AV69" s="155"/>
      <c r="AW69" s="155"/>
      <c r="AX69" s="155"/>
      <c r="AY69" s="161"/>
      <c r="AZ69" s="155"/>
      <c r="BA69" s="155"/>
      <c r="BB69" s="155"/>
      <c r="BC69" s="155"/>
      <c r="BD69" s="163" t="str">
        <f t="shared" si="4"/>
        <v/>
      </c>
      <c r="BE69" s="164" t="str">
        <f t="shared" si="1"/>
        <v/>
      </c>
      <c r="BF69" s="164" t="str">
        <f t="shared" si="2"/>
        <v/>
      </c>
      <c r="BG69" s="164" t="str">
        <f t="shared" si="5"/>
        <v/>
      </c>
      <c r="BH69" s="168" t="str">
        <f t="shared" si="3"/>
        <v/>
      </c>
    </row>
    <row r="70">
      <c r="A70" s="154"/>
      <c r="B70" s="155"/>
      <c r="C70" s="155"/>
      <c r="D70" s="155"/>
      <c r="E70" s="155"/>
      <c r="F70" s="156"/>
      <c r="G70" s="157"/>
      <c r="H70" s="155"/>
      <c r="I70" s="155"/>
      <c r="J70" s="155"/>
      <c r="K70" s="156"/>
      <c r="L70" s="157"/>
      <c r="M70" s="155"/>
      <c r="N70" s="155"/>
      <c r="O70" s="155"/>
      <c r="P70" s="156"/>
      <c r="Q70" s="158"/>
      <c r="R70" s="155"/>
      <c r="S70" s="156"/>
      <c r="T70" s="158"/>
      <c r="U70" s="155"/>
      <c r="V70" s="156"/>
      <c r="W70" s="158"/>
      <c r="X70" s="155"/>
      <c r="Y70" s="156"/>
      <c r="Z70" s="159"/>
      <c r="AA70" s="155"/>
      <c r="AB70" s="156"/>
      <c r="AC70" s="180"/>
      <c r="AD70" s="155"/>
      <c r="AE70" s="155"/>
      <c r="AF70" s="161"/>
      <c r="AG70" s="155"/>
      <c r="AH70" s="155"/>
      <c r="AI70" s="155"/>
      <c r="AJ70" s="156"/>
      <c r="AK70" s="161"/>
      <c r="AL70" s="155"/>
      <c r="AM70" s="155"/>
      <c r="AN70" s="155"/>
      <c r="AO70" s="155"/>
      <c r="AP70" s="155"/>
      <c r="AQ70" s="155"/>
      <c r="AR70" s="155"/>
      <c r="AS70" s="155"/>
      <c r="AT70" s="155"/>
      <c r="AU70" s="155"/>
      <c r="AV70" s="155"/>
      <c r="AW70" s="155"/>
      <c r="AX70" s="155"/>
      <c r="AY70" s="161"/>
      <c r="AZ70" s="155"/>
      <c r="BA70" s="155"/>
      <c r="BB70" s="155"/>
      <c r="BC70" s="155"/>
      <c r="BD70" s="163" t="str">
        <f t="shared" si="4"/>
        <v/>
      </c>
      <c r="BE70" s="164" t="str">
        <f t="shared" si="1"/>
        <v/>
      </c>
      <c r="BF70" s="164" t="str">
        <f t="shared" si="2"/>
        <v/>
      </c>
      <c r="BG70" s="164" t="str">
        <f t="shared" si="5"/>
        <v/>
      </c>
      <c r="BH70" s="168" t="str">
        <f t="shared" si="3"/>
        <v/>
      </c>
    </row>
    <row r="71">
      <c r="A71" s="154"/>
      <c r="B71" s="155"/>
      <c r="C71" s="155"/>
      <c r="D71" s="155"/>
      <c r="E71" s="155"/>
      <c r="F71" s="156"/>
      <c r="G71" s="157"/>
      <c r="H71" s="155"/>
      <c r="I71" s="155"/>
      <c r="J71" s="155"/>
      <c r="K71" s="156"/>
      <c r="L71" s="157"/>
      <c r="M71" s="155"/>
      <c r="N71" s="155"/>
      <c r="O71" s="155"/>
      <c r="P71" s="156"/>
      <c r="Q71" s="158"/>
      <c r="R71" s="155"/>
      <c r="S71" s="156"/>
      <c r="T71" s="158"/>
      <c r="U71" s="155"/>
      <c r="V71" s="156"/>
      <c r="W71" s="158"/>
      <c r="X71" s="155"/>
      <c r="Y71" s="156"/>
      <c r="Z71" s="159"/>
      <c r="AA71" s="155"/>
      <c r="AB71" s="156"/>
      <c r="AC71" s="180"/>
      <c r="AD71" s="155"/>
      <c r="AE71" s="155"/>
      <c r="AF71" s="161"/>
      <c r="AG71" s="155"/>
      <c r="AH71" s="155"/>
      <c r="AI71" s="155"/>
      <c r="AJ71" s="156"/>
      <c r="AK71" s="161"/>
      <c r="AL71" s="155"/>
      <c r="AM71" s="155"/>
      <c r="AN71" s="155"/>
      <c r="AO71" s="155"/>
      <c r="AP71" s="155"/>
      <c r="AQ71" s="155"/>
      <c r="AR71" s="155"/>
      <c r="AS71" s="155"/>
      <c r="AT71" s="155"/>
      <c r="AU71" s="155"/>
      <c r="AV71" s="155"/>
      <c r="AW71" s="155"/>
      <c r="AX71" s="155"/>
      <c r="AY71" s="161"/>
      <c r="AZ71" s="155"/>
      <c r="BA71" s="155"/>
      <c r="BB71" s="155"/>
      <c r="BC71" s="155"/>
      <c r="BD71" s="163" t="str">
        <f t="shared" si="4"/>
        <v/>
      </c>
      <c r="BE71" s="164" t="str">
        <f t="shared" si="1"/>
        <v/>
      </c>
      <c r="BF71" s="164" t="str">
        <f t="shared" si="2"/>
        <v/>
      </c>
      <c r="BG71" s="164" t="str">
        <f t="shared" si="5"/>
        <v/>
      </c>
      <c r="BH71" s="168" t="str">
        <f t="shared" si="3"/>
        <v/>
      </c>
    </row>
    <row r="72">
      <c r="A72" s="154"/>
      <c r="B72" s="155"/>
      <c r="C72" s="155"/>
      <c r="D72" s="155"/>
      <c r="E72" s="155"/>
      <c r="F72" s="156"/>
      <c r="G72" s="157"/>
      <c r="H72" s="155"/>
      <c r="I72" s="155"/>
      <c r="J72" s="155"/>
      <c r="K72" s="156"/>
      <c r="L72" s="157"/>
      <c r="M72" s="155"/>
      <c r="N72" s="155"/>
      <c r="O72" s="155"/>
      <c r="P72" s="156"/>
      <c r="Q72" s="158"/>
      <c r="R72" s="155"/>
      <c r="S72" s="156"/>
      <c r="T72" s="158"/>
      <c r="U72" s="155"/>
      <c r="V72" s="156"/>
      <c r="W72" s="158"/>
      <c r="X72" s="155"/>
      <c r="Y72" s="156"/>
      <c r="Z72" s="159"/>
      <c r="AA72" s="155"/>
      <c r="AB72" s="156"/>
      <c r="AC72" s="180"/>
      <c r="AD72" s="155"/>
      <c r="AE72" s="155"/>
      <c r="AF72" s="161"/>
      <c r="AG72" s="155"/>
      <c r="AH72" s="155"/>
      <c r="AI72" s="155"/>
      <c r="AJ72" s="156"/>
      <c r="AK72" s="161"/>
      <c r="AL72" s="155"/>
      <c r="AM72" s="155"/>
      <c r="AN72" s="155"/>
      <c r="AO72" s="155"/>
      <c r="AP72" s="155"/>
      <c r="AQ72" s="155"/>
      <c r="AR72" s="155"/>
      <c r="AS72" s="155"/>
      <c r="AT72" s="155"/>
      <c r="AU72" s="155"/>
      <c r="AV72" s="155"/>
      <c r="AW72" s="155"/>
      <c r="AX72" s="155"/>
      <c r="AY72" s="161"/>
      <c r="AZ72" s="155"/>
      <c r="BA72" s="155"/>
      <c r="BB72" s="155"/>
      <c r="BC72" s="155"/>
      <c r="BD72" s="163" t="str">
        <f t="shared" si="4"/>
        <v/>
      </c>
      <c r="BE72" s="164" t="str">
        <f t="shared" si="1"/>
        <v/>
      </c>
      <c r="BF72" s="164" t="str">
        <f t="shared" si="2"/>
        <v/>
      </c>
      <c r="BG72" s="164" t="str">
        <f t="shared" si="5"/>
        <v/>
      </c>
      <c r="BH72" s="168" t="str">
        <f t="shared" si="3"/>
        <v/>
      </c>
    </row>
    <row r="73">
      <c r="A73" s="154"/>
      <c r="B73" s="155"/>
      <c r="C73" s="155"/>
      <c r="D73" s="155"/>
      <c r="E73" s="155"/>
      <c r="F73" s="156"/>
      <c r="G73" s="157"/>
      <c r="H73" s="155"/>
      <c r="I73" s="155"/>
      <c r="J73" s="155"/>
      <c r="K73" s="156"/>
      <c r="L73" s="157"/>
      <c r="M73" s="155"/>
      <c r="N73" s="155"/>
      <c r="O73" s="155"/>
      <c r="P73" s="156"/>
      <c r="Q73" s="158"/>
      <c r="R73" s="155"/>
      <c r="S73" s="156"/>
      <c r="T73" s="158"/>
      <c r="U73" s="155"/>
      <c r="V73" s="156"/>
      <c r="W73" s="158"/>
      <c r="X73" s="155"/>
      <c r="Y73" s="156"/>
      <c r="Z73" s="159"/>
      <c r="AA73" s="155"/>
      <c r="AB73" s="156"/>
      <c r="AC73" s="180"/>
      <c r="AD73" s="155"/>
      <c r="AE73" s="155"/>
      <c r="AF73" s="161"/>
      <c r="AG73" s="155"/>
      <c r="AH73" s="155"/>
      <c r="AI73" s="155"/>
      <c r="AJ73" s="156"/>
      <c r="AK73" s="161"/>
      <c r="AL73" s="155"/>
      <c r="AM73" s="155"/>
      <c r="AN73" s="155"/>
      <c r="AO73" s="155"/>
      <c r="AP73" s="155"/>
      <c r="AQ73" s="155"/>
      <c r="AR73" s="155"/>
      <c r="AS73" s="155"/>
      <c r="AT73" s="155"/>
      <c r="AU73" s="155"/>
      <c r="AV73" s="155"/>
      <c r="AW73" s="155"/>
      <c r="AX73" s="155"/>
      <c r="AY73" s="161"/>
      <c r="AZ73" s="155"/>
      <c r="BA73" s="155"/>
      <c r="BB73" s="155"/>
      <c r="BC73" s="155"/>
      <c r="BD73" s="163" t="str">
        <f t="shared" si="4"/>
        <v/>
      </c>
      <c r="BE73" s="164" t="str">
        <f t="shared" si="1"/>
        <v/>
      </c>
      <c r="BF73" s="164" t="str">
        <f t="shared" si="2"/>
        <v/>
      </c>
      <c r="BG73" s="164" t="str">
        <f t="shared" si="5"/>
        <v/>
      </c>
      <c r="BH73" s="168" t="str">
        <f t="shared" si="3"/>
        <v/>
      </c>
    </row>
    <row r="74">
      <c r="A74" s="154"/>
      <c r="B74" s="155"/>
      <c r="C74" s="155"/>
      <c r="D74" s="155"/>
      <c r="E74" s="155"/>
      <c r="F74" s="156"/>
      <c r="G74" s="157"/>
      <c r="H74" s="155"/>
      <c r="I74" s="155"/>
      <c r="J74" s="155"/>
      <c r="K74" s="156"/>
      <c r="L74" s="157"/>
      <c r="M74" s="155"/>
      <c r="N74" s="155"/>
      <c r="O74" s="155"/>
      <c r="P74" s="156"/>
      <c r="Q74" s="158"/>
      <c r="R74" s="155"/>
      <c r="S74" s="156"/>
      <c r="T74" s="158"/>
      <c r="U74" s="155"/>
      <c r="V74" s="156"/>
      <c r="W74" s="158"/>
      <c r="X74" s="155"/>
      <c r="Y74" s="156"/>
      <c r="Z74" s="159"/>
      <c r="AA74" s="155"/>
      <c r="AB74" s="156"/>
      <c r="AC74" s="180"/>
      <c r="AD74" s="155"/>
      <c r="AE74" s="155"/>
      <c r="AF74" s="161"/>
      <c r="AG74" s="155"/>
      <c r="AH74" s="155"/>
      <c r="AI74" s="155"/>
      <c r="AJ74" s="156"/>
      <c r="AK74" s="161"/>
      <c r="AL74" s="155"/>
      <c r="AM74" s="155"/>
      <c r="AN74" s="155"/>
      <c r="AO74" s="155"/>
      <c r="AP74" s="155"/>
      <c r="AQ74" s="155"/>
      <c r="AR74" s="155"/>
      <c r="AS74" s="155"/>
      <c r="AT74" s="155"/>
      <c r="AU74" s="155"/>
      <c r="AV74" s="155"/>
      <c r="AW74" s="155"/>
      <c r="AX74" s="155"/>
      <c r="AY74" s="161"/>
      <c r="AZ74" s="155"/>
      <c r="BA74" s="155"/>
      <c r="BB74" s="155"/>
      <c r="BC74" s="155"/>
      <c r="BD74" s="163" t="str">
        <f t="shared" si="4"/>
        <v/>
      </c>
      <c r="BE74" s="164" t="str">
        <f t="shared" si="1"/>
        <v/>
      </c>
      <c r="BF74" s="164" t="str">
        <f t="shared" si="2"/>
        <v/>
      </c>
      <c r="BG74" s="164" t="str">
        <f t="shared" si="5"/>
        <v/>
      </c>
      <c r="BH74" s="168" t="str">
        <f t="shared" si="3"/>
        <v/>
      </c>
    </row>
    <row r="75">
      <c r="A75" s="154"/>
      <c r="B75" s="155"/>
      <c r="C75" s="155"/>
      <c r="D75" s="155"/>
      <c r="E75" s="155"/>
      <c r="F75" s="156"/>
      <c r="G75" s="157"/>
      <c r="H75" s="155"/>
      <c r="I75" s="155"/>
      <c r="J75" s="155"/>
      <c r="K75" s="156"/>
      <c r="L75" s="157"/>
      <c r="M75" s="155"/>
      <c r="N75" s="155"/>
      <c r="O75" s="155"/>
      <c r="P75" s="156"/>
      <c r="Q75" s="158"/>
      <c r="R75" s="155"/>
      <c r="S75" s="156"/>
      <c r="T75" s="158"/>
      <c r="U75" s="155"/>
      <c r="V75" s="156"/>
      <c r="W75" s="158"/>
      <c r="X75" s="155"/>
      <c r="Y75" s="156"/>
      <c r="Z75" s="159"/>
      <c r="AA75" s="155"/>
      <c r="AB75" s="156"/>
      <c r="AC75" s="180"/>
      <c r="AD75" s="155"/>
      <c r="AE75" s="155"/>
      <c r="AF75" s="161"/>
      <c r="AG75" s="155"/>
      <c r="AH75" s="155"/>
      <c r="AI75" s="155"/>
      <c r="AJ75" s="156"/>
      <c r="AK75" s="161"/>
      <c r="AL75" s="155"/>
      <c r="AM75" s="155"/>
      <c r="AN75" s="155"/>
      <c r="AO75" s="155"/>
      <c r="AP75" s="155"/>
      <c r="AQ75" s="155"/>
      <c r="AR75" s="155"/>
      <c r="AS75" s="155"/>
      <c r="AT75" s="155"/>
      <c r="AU75" s="155"/>
      <c r="AV75" s="155"/>
      <c r="AW75" s="155"/>
      <c r="AX75" s="155"/>
      <c r="AY75" s="161"/>
      <c r="AZ75" s="155"/>
      <c r="BA75" s="155"/>
      <c r="BB75" s="155"/>
      <c r="BC75" s="155"/>
      <c r="BD75" s="163" t="str">
        <f t="shared" si="4"/>
        <v/>
      </c>
      <c r="BE75" s="164" t="str">
        <f t="shared" si="1"/>
        <v/>
      </c>
      <c r="BF75" s="164" t="str">
        <f t="shared" si="2"/>
        <v/>
      </c>
      <c r="BG75" s="164" t="str">
        <f t="shared" si="5"/>
        <v/>
      </c>
      <c r="BH75" s="168" t="str">
        <f t="shared" si="3"/>
        <v/>
      </c>
    </row>
    <row r="76">
      <c r="A76" s="154"/>
      <c r="B76" s="155"/>
      <c r="C76" s="155"/>
      <c r="D76" s="155"/>
      <c r="E76" s="155"/>
      <c r="F76" s="156"/>
      <c r="G76" s="157"/>
      <c r="H76" s="155"/>
      <c r="I76" s="155"/>
      <c r="J76" s="155"/>
      <c r="K76" s="156"/>
      <c r="L76" s="157"/>
      <c r="M76" s="155"/>
      <c r="N76" s="155"/>
      <c r="O76" s="155"/>
      <c r="P76" s="156"/>
      <c r="Q76" s="158"/>
      <c r="R76" s="155"/>
      <c r="S76" s="156"/>
      <c r="T76" s="158"/>
      <c r="U76" s="155"/>
      <c r="V76" s="156"/>
      <c r="W76" s="158"/>
      <c r="X76" s="155"/>
      <c r="Y76" s="156"/>
      <c r="Z76" s="159"/>
      <c r="AA76" s="155"/>
      <c r="AB76" s="156"/>
      <c r="AC76" s="180"/>
      <c r="AD76" s="155"/>
      <c r="AE76" s="155"/>
      <c r="AF76" s="161"/>
      <c r="AG76" s="155"/>
      <c r="AH76" s="155"/>
      <c r="AI76" s="155"/>
      <c r="AJ76" s="156"/>
      <c r="AK76" s="161"/>
      <c r="AL76" s="155"/>
      <c r="AM76" s="155"/>
      <c r="AN76" s="155"/>
      <c r="AO76" s="155"/>
      <c r="AP76" s="155"/>
      <c r="AQ76" s="155"/>
      <c r="AR76" s="155"/>
      <c r="AS76" s="155"/>
      <c r="AT76" s="155"/>
      <c r="AU76" s="155"/>
      <c r="AV76" s="155"/>
      <c r="AW76" s="155"/>
      <c r="AX76" s="155"/>
      <c r="AY76" s="161"/>
      <c r="AZ76" s="155"/>
      <c r="BA76" s="155"/>
      <c r="BB76" s="155"/>
      <c r="BC76" s="155"/>
      <c r="BD76" s="163" t="str">
        <f t="shared" si="4"/>
        <v/>
      </c>
      <c r="BE76" s="164" t="str">
        <f t="shared" si="1"/>
        <v/>
      </c>
      <c r="BF76" s="164" t="str">
        <f t="shared" si="2"/>
        <v/>
      </c>
      <c r="BG76" s="164" t="str">
        <f t="shared" si="5"/>
        <v/>
      </c>
      <c r="BH76" s="168" t="str">
        <f t="shared" si="3"/>
        <v/>
      </c>
    </row>
    <row r="77">
      <c r="A77" s="154"/>
      <c r="B77" s="155"/>
      <c r="C77" s="155"/>
      <c r="D77" s="155"/>
      <c r="E77" s="155"/>
      <c r="F77" s="156"/>
      <c r="G77" s="157"/>
      <c r="H77" s="155"/>
      <c r="I77" s="155"/>
      <c r="J77" s="155"/>
      <c r="K77" s="156"/>
      <c r="L77" s="157"/>
      <c r="M77" s="155"/>
      <c r="N77" s="155"/>
      <c r="O77" s="155"/>
      <c r="P77" s="156"/>
      <c r="Q77" s="158"/>
      <c r="R77" s="155"/>
      <c r="S77" s="156"/>
      <c r="T77" s="158"/>
      <c r="U77" s="155"/>
      <c r="V77" s="156"/>
      <c r="W77" s="158"/>
      <c r="X77" s="155"/>
      <c r="Y77" s="156"/>
      <c r="Z77" s="159"/>
      <c r="AA77" s="155"/>
      <c r="AB77" s="156"/>
      <c r="AC77" s="180"/>
      <c r="AD77" s="155"/>
      <c r="AE77" s="155"/>
      <c r="AF77" s="161"/>
      <c r="AG77" s="155"/>
      <c r="AH77" s="155"/>
      <c r="AI77" s="155"/>
      <c r="AJ77" s="156"/>
      <c r="AK77" s="161"/>
      <c r="AL77" s="155"/>
      <c r="AM77" s="155"/>
      <c r="AN77" s="155"/>
      <c r="AO77" s="155"/>
      <c r="AP77" s="155"/>
      <c r="AQ77" s="155"/>
      <c r="AR77" s="155"/>
      <c r="AS77" s="155"/>
      <c r="AT77" s="155"/>
      <c r="AU77" s="155"/>
      <c r="AV77" s="155"/>
      <c r="AW77" s="155"/>
      <c r="AX77" s="155"/>
      <c r="AY77" s="161"/>
      <c r="AZ77" s="155"/>
      <c r="BA77" s="155"/>
      <c r="BB77" s="155"/>
      <c r="BC77" s="155"/>
      <c r="BD77" s="163" t="str">
        <f t="shared" si="4"/>
        <v/>
      </c>
      <c r="BE77" s="164" t="str">
        <f t="shared" si="1"/>
        <v/>
      </c>
      <c r="BF77" s="164" t="str">
        <f t="shared" si="2"/>
        <v/>
      </c>
      <c r="BG77" s="164" t="str">
        <f t="shared" si="5"/>
        <v/>
      </c>
      <c r="BH77" s="168" t="str">
        <f t="shared" si="3"/>
        <v/>
      </c>
    </row>
    <row r="78">
      <c r="A78" s="154"/>
      <c r="B78" s="155"/>
      <c r="C78" s="155"/>
      <c r="D78" s="155"/>
      <c r="E78" s="155"/>
      <c r="F78" s="156"/>
      <c r="G78" s="157"/>
      <c r="H78" s="155"/>
      <c r="I78" s="155"/>
      <c r="J78" s="155"/>
      <c r="K78" s="156"/>
      <c r="L78" s="157"/>
      <c r="M78" s="155"/>
      <c r="N78" s="155"/>
      <c r="O78" s="155"/>
      <c r="P78" s="156"/>
      <c r="Q78" s="158"/>
      <c r="R78" s="155"/>
      <c r="S78" s="156"/>
      <c r="T78" s="158"/>
      <c r="U78" s="155"/>
      <c r="V78" s="156"/>
      <c r="W78" s="158"/>
      <c r="X78" s="155"/>
      <c r="Y78" s="156"/>
      <c r="Z78" s="159"/>
      <c r="AA78" s="155"/>
      <c r="AB78" s="156"/>
      <c r="AC78" s="180"/>
      <c r="AD78" s="155"/>
      <c r="AE78" s="155"/>
      <c r="AF78" s="161"/>
      <c r="AG78" s="155"/>
      <c r="AH78" s="155"/>
      <c r="AI78" s="155"/>
      <c r="AJ78" s="156"/>
      <c r="AK78" s="161"/>
      <c r="AL78" s="155"/>
      <c r="AM78" s="155"/>
      <c r="AN78" s="155"/>
      <c r="AO78" s="155"/>
      <c r="AP78" s="155"/>
      <c r="AQ78" s="155"/>
      <c r="AR78" s="155"/>
      <c r="AS78" s="155"/>
      <c r="AT78" s="155"/>
      <c r="AU78" s="155"/>
      <c r="AV78" s="155"/>
      <c r="AW78" s="155"/>
      <c r="AX78" s="155"/>
      <c r="AY78" s="161"/>
      <c r="AZ78" s="155"/>
      <c r="BA78" s="155"/>
      <c r="BB78" s="155"/>
      <c r="BC78" s="155"/>
      <c r="BD78" s="163" t="str">
        <f t="shared" si="4"/>
        <v/>
      </c>
      <c r="BE78" s="164" t="str">
        <f t="shared" si="1"/>
        <v/>
      </c>
      <c r="BF78" s="164" t="str">
        <f t="shared" si="2"/>
        <v/>
      </c>
      <c r="BG78" s="164" t="str">
        <f t="shared" si="5"/>
        <v/>
      </c>
      <c r="BH78" s="168" t="str">
        <f t="shared" si="3"/>
        <v/>
      </c>
    </row>
    <row r="79">
      <c r="A79" s="154"/>
      <c r="B79" s="155"/>
      <c r="C79" s="155"/>
      <c r="D79" s="155"/>
      <c r="E79" s="155"/>
      <c r="F79" s="156"/>
      <c r="G79" s="157"/>
      <c r="H79" s="155"/>
      <c r="I79" s="155"/>
      <c r="J79" s="155"/>
      <c r="K79" s="156"/>
      <c r="L79" s="157"/>
      <c r="M79" s="155"/>
      <c r="N79" s="155"/>
      <c r="O79" s="155"/>
      <c r="P79" s="156"/>
      <c r="Q79" s="158"/>
      <c r="R79" s="155"/>
      <c r="S79" s="156"/>
      <c r="T79" s="158"/>
      <c r="U79" s="155"/>
      <c r="V79" s="156"/>
      <c r="W79" s="158"/>
      <c r="X79" s="155"/>
      <c r="Y79" s="156"/>
      <c r="Z79" s="159"/>
      <c r="AA79" s="155"/>
      <c r="AB79" s="156"/>
      <c r="AC79" s="180"/>
      <c r="AD79" s="155"/>
      <c r="AE79" s="155"/>
      <c r="AF79" s="161"/>
      <c r="AG79" s="155"/>
      <c r="AH79" s="155"/>
      <c r="AI79" s="155"/>
      <c r="AJ79" s="156"/>
      <c r="AK79" s="161"/>
      <c r="AL79" s="155"/>
      <c r="AM79" s="155"/>
      <c r="AN79" s="155"/>
      <c r="AO79" s="155"/>
      <c r="AP79" s="155"/>
      <c r="AQ79" s="155"/>
      <c r="AR79" s="155"/>
      <c r="AS79" s="155"/>
      <c r="AT79" s="155"/>
      <c r="AU79" s="155"/>
      <c r="AV79" s="155"/>
      <c r="AW79" s="155"/>
      <c r="AX79" s="155"/>
      <c r="AY79" s="161"/>
      <c r="AZ79" s="155"/>
      <c r="BA79" s="155"/>
      <c r="BB79" s="155"/>
      <c r="BC79" s="155"/>
      <c r="BD79" s="163" t="str">
        <f t="shared" si="4"/>
        <v/>
      </c>
      <c r="BE79" s="164" t="str">
        <f t="shared" si="1"/>
        <v/>
      </c>
      <c r="BF79" s="164" t="str">
        <f t="shared" si="2"/>
        <v/>
      </c>
      <c r="BG79" s="164" t="str">
        <f t="shared" si="5"/>
        <v/>
      </c>
      <c r="BH79" s="168" t="str">
        <f t="shared" si="3"/>
        <v/>
      </c>
    </row>
    <row r="80">
      <c r="A80" s="154"/>
      <c r="B80" s="155"/>
      <c r="C80" s="155"/>
      <c r="D80" s="155"/>
      <c r="E80" s="155"/>
      <c r="F80" s="156"/>
      <c r="G80" s="157"/>
      <c r="H80" s="155"/>
      <c r="I80" s="155"/>
      <c r="J80" s="155"/>
      <c r="K80" s="156"/>
      <c r="L80" s="157"/>
      <c r="M80" s="155"/>
      <c r="N80" s="155"/>
      <c r="O80" s="155"/>
      <c r="P80" s="156"/>
      <c r="Q80" s="158"/>
      <c r="R80" s="155"/>
      <c r="S80" s="156"/>
      <c r="T80" s="158"/>
      <c r="U80" s="155"/>
      <c r="V80" s="156"/>
      <c r="W80" s="158"/>
      <c r="X80" s="155"/>
      <c r="Y80" s="156"/>
      <c r="Z80" s="159"/>
      <c r="AA80" s="155"/>
      <c r="AB80" s="156"/>
      <c r="AC80" s="180"/>
      <c r="AD80" s="155"/>
      <c r="AE80" s="155"/>
      <c r="AF80" s="161"/>
      <c r="AG80" s="155"/>
      <c r="AH80" s="155"/>
      <c r="AI80" s="155"/>
      <c r="AJ80" s="156"/>
      <c r="AK80" s="161"/>
      <c r="AL80" s="155"/>
      <c r="AM80" s="155"/>
      <c r="AN80" s="155"/>
      <c r="AO80" s="155"/>
      <c r="AP80" s="155"/>
      <c r="AQ80" s="155"/>
      <c r="AR80" s="155"/>
      <c r="AS80" s="155"/>
      <c r="AT80" s="155"/>
      <c r="AU80" s="155"/>
      <c r="AV80" s="155"/>
      <c r="AW80" s="155"/>
      <c r="AX80" s="155"/>
      <c r="AY80" s="161"/>
      <c r="AZ80" s="155"/>
      <c r="BA80" s="155"/>
      <c r="BB80" s="155"/>
      <c r="BC80" s="155"/>
      <c r="BD80" s="163" t="str">
        <f t="shared" si="4"/>
        <v/>
      </c>
      <c r="BE80" s="164" t="str">
        <f t="shared" si="1"/>
        <v/>
      </c>
      <c r="BF80" s="164" t="str">
        <f t="shared" si="2"/>
        <v/>
      </c>
      <c r="BG80" s="164" t="str">
        <f t="shared" si="5"/>
        <v/>
      </c>
      <c r="BH80" s="168" t="str">
        <f t="shared" si="3"/>
        <v/>
      </c>
    </row>
    <row r="81">
      <c r="A81" s="154"/>
      <c r="B81" s="155"/>
      <c r="C81" s="155"/>
      <c r="D81" s="155"/>
      <c r="E81" s="155"/>
      <c r="F81" s="156"/>
      <c r="G81" s="157"/>
      <c r="H81" s="155"/>
      <c r="I81" s="155"/>
      <c r="J81" s="155"/>
      <c r="K81" s="156"/>
      <c r="L81" s="157"/>
      <c r="M81" s="155"/>
      <c r="N81" s="155"/>
      <c r="O81" s="155"/>
      <c r="P81" s="156"/>
      <c r="Q81" s="158"/>
      <c r="R81" s="155"/>
      <c r="S81" s="156"/>
      <c r="T81" s="158"/>
      <c r="U81" s="155"/>
      <c r="V81" s="156"/>
      <c r="W81" s="158"/>
      <c r="X81" s="155"/>
      <c r="Y81" s="156"/>
      <c r="Z81" s="159"/>
      <c r="AA81" s="155"/>
      <c r="AB81" s="156"/>
      <c r="AC81" s="180"/>
      <c r="AD81" s="155"/>
      <c r="AE81" s="155"/>
      <c r="AF81" s="161"/>
      <c r="AG81" s="155"/>
      <c r="AH81" s="155"/>
      <c r="AI81" s="155"/>
      <c r="AJ81" s="156"/>
      <c r="AK81" s="161"/>
      <c r="AL81" s="155"/>
      <c r="AM81" s="155"/>
      <c r="AN81" s="155"/>
      <c r="AO81" s="155"/>
      <c r="AP81" s="155"/>
      <c r="AQ81" s="155"/>
      <c r="AR81" s="155"/>
      <c r="AS81" s="155"/>
      <c r="AT81" s="155"/>
      <c r="AU81" s="155"/>
      <c r="AV81" s="155"/>
      <c r="AW81" s="155"/>
      <c r="AX81" s="155"/>
      <c r="AY81" s="161"/>
      <c r="AZ81" s="155"/>
      <c r="BA81" s="155"/>
      <c r="BB81" s="155"/>
      <c r="BC81" s="155"/>
      <c r="BD81" s="163" t="str">
        <f t="shared" si="4"/>
        <v/>
      </c>
      <c r="BE81" s="164" t="str">
        <f t="shared" si="1"/>
        <v/>
      </c>
      <c r="BF81" s="164" t="str">
        <f t="shared" si="2"/>
        <v/>
      </c>
      <c r="BG81" s="164" t="str">
        <f t="shared" si="5"/>
        <v/>
      </c>
      <c r="BH81" s="168" t="str">
        <f t="shared" si="3"/>
        <v/>
      </c>
    </row>
    <row r="82">
      <c r="A82" s="154"/>
      <c r="B82" s="155"/>
      <c r="C82" s="155"/>
      <c r="D82" s="155"/>
      <c r="E82" s="155"/>
      <c r="F82" s="156"/>
      <c r="G82" s="157"/>
      <c r="H82" s="155"/>
      <c r="I82" s="155"/>
      <c r="J82" s="155"/>
      <c r="K82" s="156"/>
      <c r="L82" s="157"/>
      <c r="M82" s="155"/>
      <c r="N82" s="155"/>
      <c r="O82" s="155"/>
      <c r="P82" s="156"/>
      <c r="Q82" s="158"/>
      <c r="R82" s="155"/>
      <c r="S82" s="156"/>
      <c r="T82" s="158"/>
      <c r="U82" s="155"/>
      <c r="V82" s="156"/>
      <c r="W82" s="158"/>
      <c r="X82" s="155"/>
      <c r="Y82" s="156"/>
      <c r="Z82" s="159"/>
      <c r="AA82" s="155"/>
      <c r="AB82" s="156"/>
      <c r="AC82" s="180"/>
      <c r="AD82" s="155"/>
      <c r="AE82" s="155"/>
      <c r="AF82" s="161"/>
      <c r="AG82" s="155"/>
      <c r="AH82" s="155"/>
      <c r="AI82" s="155"/>
      <c r="AJ82" s="156"/>
      <c r="AK82" s="161"/>
      <c r="AL82" s="155"/>
      <c r="AM82" s="155"/>
      <c r="AN82" s="155"/>
      <c r="AO82" s="155"/>
      <c r="AP82" s="155"/>
      <c r="AQ82" s="155"/>
      <c r="AR82" s="155"/>
      <c r="AS82" s="155"/>
      <c r="AT82" s="155"/>
      <c r="AU82" s="155"/>
      <c r="AV82" s="155"/>
      <c r="AW82" s="155"/>
      <c r="AX82" s="155"/>
      <c r="AY82" s="161"/>
      <c r="AZ82" s="155"/>
      <c r="BA82" s="155"/>
      <c r="BB82" s="155"/>
      <c r="BC82" s="155"/>
      <c r="BD82" s="163" t="str">
        <f t="shared" si="4"/>
        <v/>
      </c>
      <c r="BE82" s="164" t="str">
        <f t="shared" si="1"/>
        <v/>
      </c>
      <c r="BF82" s="164" t="str">
        <f t="shared" si="2"/>
        <v/>
      </c>
      <c r="BG82" s="164" t="str">
        <f t="shared" si="5"/>
        <v/>
      </c>
      <c r="BH82" s="168" t="str">
        <f t="shared" si="3"/>
        <v/>
      </c>
    </row>
    <row r="83">
      <c r="A83" s="154"/>
      <c r="B83" s="155"/>
      <c r="C83" s="155"/>
      <c r="D83" s="155"/>
      <c r="E83" s="155"/>
      <c r="F83" s="156"/>
      <c r="G83" s="157"/>
      <c r="H83" s="155"/>
      <c r="I83" s="155"/>
      <c r="J83" s="155"/>
      <c r="K83" s="156"/>
      <c r="L83" s="157"/>
      <c r="M83" s="155"/>
      <c r="N83" s="155"/>
      <c r="O83" s="155"/>
      <c r="P83" s="156"/>
      <c r="Q83" s="158"/>
      <c r="R83" s="155"/>
      <c r="S83" s="156"/>
      <c r="T83" s="158"/>
      <c r="U83" s="155"/>
      <c r="V83" s="156"/>
      <c r="W83" s="158"/>
      <c r="X83" s="155"/>
      <c r="Y83" s="156"/>
      <c r="Z83" s="159"/>
      <c r="AA83" s="155"/>
      <c r="AB83" s="156"/>
      <c r="AC83" s="180"/>
      <c r="AD83" s="155"/>
      <c r="AE83" s="155"/>
      <c r="AF83" s="161"/>
      <c r="AG83" s="155"/>
      <c r="AH83" s="155"/>
      <c r="AI83" s="155"/>
      <c r="AJ83" s="156"/>
      <c r="AK83" s="161"/>
      <c r="AL83" s="155"/>
      <c r="AM83" s="155"/>
      <c r="AN83" s="155"/>
      <c r="AO83" s="155"/>
      <c r="AP83" s="155"/>
      <c r="AQ83" s="155"/>
      <c r="AR83" s="155"/>
      <c r="AS83" s="155"/>
      <c r="AT83" s="155"/>
      <c r="AU83" s="155"/>
      <c r="AV83" s="155"/>
      <c r="AW83" s="155"/>
      <c r="AX83" s="155"/>
      <c r="AY83" s="161"/>
      <c r="AZ83" s="155"/>
      <c r="BA83" s="155"/>
      <c r="BB83" s="155"/>
      <c r="BC83" s="155"/>
      <c r="BD83" s="163" t="str">
        <f t="shared" si="4"/>
        <v/>
      </c>
      <c r="BE83" s="164" t="str">
        <f t="shared" si="1"/>
        <v/>
      </c>
      <c r="BF83" s="164" t="str">
        <f t="shared" si="2"/>
        <v/>
      </c>
      <c r="BG83" s="164" t="str">
        <f t="shared" si="5"/>
        <v/>
      </c>
      <c r="BH83" s="168" t="str">
        <f t="shared" si="3"/>
        <v/>
      </c>
    </row>
    <row r="84">
      <c r="A84" s="154"/>
      <c r="B84" s="155"/>
      <c r="C84" s="155"/>
      <c r="D84" s="155"/>
      <c r="E84" s="155"/>
      <c r="F84" s="156"/>
      <c r="G84" s="157"/>
      <c r="H84" s="155"/>
      <c r="I84" s="155"/>
      <c r="J84" s="155"/>
      <c r="K84" s="156"/>
      <c r="L84" s="157"/>
      <c r="M84" s="155"/>
      <c r="N84" s="155"/>
      <c r="O84" s="155"/>
      <c r="P84" s="156"/>
      <c r="Q84" s="158"/>
      <c r="R84" s="155"/>
      <c r="S84" s="156"/>
      <c r="T84" s="158"/>
      <c r="U84" s="155"/>
      <c r="V84" s="156"/>
      <c r="W84" s="158"/>
      <c r="X84" s="155"/>
      <c r="Y84" s="156"/>
      <c r="Z84" s="159"/>
      <c r="AA84" s="155"/>
      <c r="AB84" s="156"/>
      <c r="AC84" s="180"/>
      <c r="AD84" s="155"/>
      <c r="AE84" s="155"/>
      <c r="AF84" s="161"/>
      <c r="AG84" s="155"/>
      <c r="AH84" s="155"/>
      <c r="AI84" s="155"/>
      <c r="AJ84" s="156"/>
      <c r="AK84" s="161"/>
      <c r="AL84" s="155"/>
      <c r="AM84" s="155"/>
      <c r="AN84" s="155"/>
      <c r="AO84" s="155"/>
      <c r="AP84" s="155"/>
      <c r="AQ84" s="155"/>
      <c r="AR84" s="155"/>
      <c r="AS84" s="155"/>
      <c r="AT84" s="155"/>
      <c r="AU84" s="155"/>
      <c r="AV84" s="155"/>
      <c r="AW84" s="155"/>
      <c r="AX84" s="155"/>
      <c r="AY84" s="161"/>
      <c r="AZ84" s="155"/>
      <c r="BA84" s="155"/>
      <c r="BB84" s="155"/>
      <c r="BC84" s="155"/>
      <c r="BD84" s="163" t="str">
        <f t="shared" si="4"/>
        <v/>
      </c>
      <c r="BE84" s="164" t="str">
        <f t="shared" si="1"/>
        <v/>
      </c>
      <c r="BF84" s="164" t="str">
        <f t="shared" si="2"/>
        <v/>
      </c>
      <c r="BG84" s="164" t="str">
        <f t="shared" si="5"/>
        <v/>
      </c>
      <c r="BH84" s="168" t="str">
        <f t="shared" si="3"/>
        <v/>
      </c>
    </row>
    <row r="85">
      <c r="A85" s="154"/>
      <c r="B85" s="155"/>
      <c r="C85" s="155"/>
      <c r="D85" s="155"/>
      <c r="E85" s="155"/>
      <c r="F85" s="156"/>
      <c r="G85" s="157"/>
      <c r="H85" s="155"/>
      <c r="I85" s="155"/>
      <c r="J85" s="155"/>
      <c r="K85" s="156"/>
      <c r="L85" s="157"/>
      <c r="M85" s="155"/>
      <c r="N85" s="155"/>
      <c r="O85" s="155"/>
      <c r="P85" s="156"/>
      <c r="Q85" s="158"/>
      <c r="R85" s="155"/>
      <c r="S85" s="156"/>
      <c r="T85" s="158"/>
      <c r="U85" s="155"/>
      <c r="V85" s="156"/>
      <c r="W85" s="158"/>
      <c r="X85" s="155"/>
      <c r="Y85" s="156"/>
      <c r="Z85" s="159"/>
      <c r="AA85" s="155"/>
      <c r="AB85" s="156"/>
      <c r="AC85" s="180"/>
      <c r="AD85" s="155"/>
      <c r="AE85" s="155"/>
      <c r="AF85" s="161"/>
      <c r="AG85" s="155"/>
      <c r="AH85" s="155"/>
      <c r="AI85" s="155"/>
      <c r="AJ85" s="156"/>
      <c r="AK85" s="161"/>
      <c r="AL85" s="155"/>
      <c r="AM85" s="155"/>
      <c r="AN85" s="155"/>
      <c r="AO85" s="155"/>
      <c r="AP85" s="155"/>
      <c r="AQ85" s="155"/>
      <c r="AR85" s="155"/>
      <c r="AS85" s="155"/>
      <c r="AT85" s="155"/>
      <c r="AU85" s="155"/>
      <c r="AV85" s="155"/>
      <c r="AW85" s="155"/>
      <c r="AX85" s="155"/>
      <c r="AY85" s="161"/>
      <c r="AZ85" s="155"/>
      <c r="BA85" s="155"/>
      <c r="BB85" s="155"/>
      <c r="BC85" s="155"/>
      <c r="BD85" s="163" t="str">
        <f t="shared" si="4"/>
        <v/>
      </c>
      <c r="BE85" s="164" t="str">
        <f t="shared" si="1"/>
        <v/>
      </c>
      <c r="BF85" s="164" t="str">
        <f t="shared" si="2"/>
        <v/>
      </c>
      <c r="BG85" s="164" t="str">
        <f t="shared" si="5"/>
        <v/>
      </c>
      <c r="BH85" s="168" t="str">
        <f t="shared" si="3"/>
        <v/>
      </c>
    </row>
    <row r="86">
      <c r="A86" s="154"/>
      <c r="B86" s="155"/>
      <c r="C86" s="155"/>
      <c r="D86" s="155"/>
      <c r="E86" s="155"/>
      <c r="F86" s="156"/>
      <c r="G86" s="157"/>
      <c r="H86" s="155"/>
      <c r="I86" s="155"/>
      <c r="J86" s="155"/>
      <c r="K86" s="156"/>
      <c r="L86" s="157"/>
      <c r="M86" s="155"/>
      <c r="N86" s="155"/>
      <c r="O86" s="155"/>
      <c r="P86" s="156"/>
      <c r="Q86" s="158"/>
      <c r="R86" s="155"/>
      <c r="S86" s="156"/>
      <c r="T86" s="158"/>
      <c r="U86" s="155"/>
      <c r="V86" s="156"/>
      <c r="W86" s="158"/>
      <c r="X86" s="155"/>
      <c r="Y86" s="156"/>
      <c r="Z86" s="159"/>
      <c r="AA86" s="155"/>
      <c r="AB86" s="156"/>
      <c r="AC86" s="180"/>
      <c r="AD86" s="155"/>
      <c r="AE86" s="155"/>
      <c r="AF86" s="161"/>
      <c r="AG86" s="155"/>
      <c r="AH86" s="155"/>
      <c r="AI86" s="155"/>
      <c r="AJ86" s="156"/>
      <c r="AK86" s="161"/>
      <c r="AL86" s="155"/>
      <c r="AM86" s="155"/>
      <c r="AN86" s="155"/>
      <c r="AO86" s="155"/>
      <c r="AP86" s="155"/>
      <c r="AQ86" s="155"/>
      <c r="AR86" s="155"/>
      <c r="AS86" s="155"/>
      <c r="AT86" s="155"/>
      <c r="AU86" s="155"/>
      <c r="AV86" s="155"/>
      <c r="AW86" s="155"/>
      <c r="AX86" s="155"/>
      <c r="AY86" s="161"/>
      <c r="AZ86" s="155"/>
      <c r="BA86" s="155"/>
      <c r="BB86" s="155"/>
      <c r="BC86" s="155"/>
      <c r="BD86" s="163" t="str">
        <f t="shared" si="4"/>
        <v/>
      </c>
      <c r="BE86" s="164" t="str">
        <f t="shared" si="1"/>
        <v/>
      </c>
      <c r="BF86" s="164" t="str">
        <f t="shared" si="2"/>
        <v/>
      </c>
      <c r="BG86" s="164" t="str">
        <f t="shared" si="5"/>
        <v/>
      </c>
      <c r="BH86" s="168" t="str">
        <f t="shared" si="3"/>
        <v/>
      </c>
    </row>
    <row r="87">
      <c r="A87" s="154"/>
      <c r="B87" s="155"/>
      <c r="C87" s="155"/>
      <c r="D87" s="155"/>
      <c r="E87" s="155"/>
      <c r="F87" s="156"/>
      <c r="G87" s="157"/>
      <c r="H87" s="155"/>
      <c r="I87" s="155"/>
      <c r="J87" s="155"/>
      <c r="K87" s="156"/>
      <c r="L87" s="157"/>
      <c r="M87" s="155"/>
      <c r="N87" s="155"/>
      <c r="O87" s="155"/>
      <c r="P87" s="156"/>
      <c r="Q87" s="158"/>
      <c r="R87" s="155"/>
      <c r="S87" s="156"/>
      <c r="T87" s="158"/>
      <c r="U87" s="155"/>
      <c r="V87" s="156"/>
      <c r="W87" s="158"/>
      <c r="X87" s="155"/>
      <c r="Y87" s="156"/>
      <c r="Z87" s="159"/>
      <c r="AA87" s="155"/>
      <c r="AB87" s="156"/>
      <c r="AC87" s="180"/>
      <c r="AD87" s="155"/>
      <c r="AE87" s="155"/>
      <c r="AF87" s="161"/>
      <c r="AG87" s="155"/>
      <c r="AH87" s="155"/>
      <c r="AI87" s="155"/>
      <c r="AJ87" s="156"/>
      <c r="AK87" s="161"/>
      <c r="AL87" s="155"/>
      <c r="AM87" s="155"/>
      <c r="AN87" s="155"/>
      <c r="AO87" s="155"/>
      <c r="AP87" s="155"/>
      <c r="AQ87" s="155"/>
      <c r="AR87" s="155"/>
      <c r="AS87" s="155"/>
      <c r="AT87" s="155"/>
      <c r="AU87" s="155"/>
      <c r="AV87" s="155"/>
      <c r="AW87" s="155"/>
      <c r="AX87" s="155"/>
      <c r="AY87" s="161"/>
      <c r="AZ87" s="155"/>
      <c r="BA87" s="155"/>
      <c r="BB87" s="155"/>
      <c r="BC87" s="155"/>
      <c r="BD87" s="163" t="str">
        <f t="shared" si="4"/>
        <v/>
      </c>
      <c r="BE87" s="164" t="str">
        <f t="shared" si="1"/>
        <v/>
      </c>
      <c r="BF87" s="164" t="str">
        <f t="shared" si="2"/>
        <v/>
      </c>
      <c r="BG87" s="164" t="str">
        <f t="shared" si="5"/>
        <v/>
      </c>
      <c r="BH87" s="168" t="str">
        <f t="shared" si="3"/>
        <v/>
      </c>
    </row>
    <row r="88">
      <c r="A88" s="154"/>
      <c r="B88" s="155"/>
      <c r="C88" s="155"/>
      <c r="D88" s="155"/>
      <c r="E88" s="155"/>
      <c r="F88" s="156"/>
      <c r="G88" s="157"/>
      <c r="H88" s="155"/>
      <c r="I88" s="155"/>
      <c r="J88" s="155"/>
      <c r="K88" s="156"/>
      <c r="L88" s="157"/>
      <c r="M88" s="155"/>
      <c r="N88" s="155"/>
      <c r="O88" s="155"/>
      <c r="P88" s="156"/>
      <c r="Q88" s="158"/>
      <c r="R88" s="155"/>
      <c r="S88" s="156"/>
      <c r="T88" s="158"/>
      <c r="U88" s="155"/>
      <c r="V88" s="156"/>
      <c r="W88" s="158"/>
      <c r="X88" s="155"/>
      <c r="Y88" s="156"/>
      <c r="Z88" s="159"/>
      <c r="AA88" s="155"/>
      <c r="AB88" s="156"/>
      <c r="AC88" s="180"/>
      <c r="AD88" s="155"/>
      <c r="AE88" s="155"/>
      <c r="AF88" s="161"/>
      <c r="AG88" s="155"/>
      <c r="AH88" s="155"/>
      <c r="AI88" s="155"/>
      <c r="AJ88" s="156"/>
      <c r="AK88" s="161"/>
      <c r="AL88" s="155"/>
      <c r="AM88" s="155"/>
      <c r="AN88" s="155"/>
      <c r="AO88" s="155"/>
      <c r="AP88" s="155"/>
      <c r="AQ88" s="155"/>
      <c r="AR88" s="155"/>
      <c r="AS88" s="155"/>
      <c r="AT88" s="155"/>
      <c r="AU88" s="155"/>
      <c r="AV88" s="155"/>
      <c r="AW88" s="155"/>
      <c r="AX88" s="155"/>
      <c r="AY88" s="161"/>
      <c r="AZ88" s="155"/>
      <c r="BA88" s="155"/>
      <c r="BB88" s="155"/>
      <c r="BC88" s="155"/>
      <c r="BD88" s="163" t="str">
        <f t="shared" si="4"/>
        <v/>
      </c>
      <c r="BE88" s="164" t="str">
        <f t="shared" si="1"/>
        <v/>
      </c>
      <c r="BF88" s="164" t="str">
        <f t="shared" si="2"/>
        <v/>
      </c>
      <c r="BG88" s="164" t="str">
        <f t="shared" si="5"/>
        <v/>
      </c>
      <c r="BH88" s="168" t="str">
        <f t="shared" si="3"/>
        <v/>
      </c>
    </row>
    <row r="89">
      <c r="A89" s="154"/>
      <c r="B89" s="155"/>
      <c r="C89" s="155"/>
      <c r="D89" s="155"/>
      <c r="E89" s="155"/>
      <c r="F89" s="156"/>
      <c r="G89" s="157"/>
      <c r="H89" s="155"/>
      <c r="I89" s="155"/>
      <c r="J89" s="155"/>
      <c r="K89" s="156"/>
      <c r="L89" s="157"/>
      <c r="M89" s="155"/>
      <c r="N89" s="155"/>
      <c r="O89" s="155"/>
      <c r="P89" s="156"/>
      <c r="Q89" s="158"/>
      <c r="R89" s="155"/>
      <c r="S89" s="156"/>
      <c r="T89" s="158"/>
      <c r="U89" s="155"/>
      <c r="V89" s="156"/>
      <c r="W89" s="158"/>
      <c r="X89" s="155"/>
      <c r="Y89" s="156"/>
      <c r="Z89" s="159"/>
      <c r="AA89" s="155"/>
      <c r="AB89" s="156"/>
      <c r="AC89" s="180"/>
      <c r="AD89" s="155"/>
      <c r="AE89" s="155"/>
      <c r="AF89" s="161"/>
      <c r="AG89" s="155"/>
      <c r="AH89" s="155"/>
      <c r="AI89" s="155"/>
      <c r="AJ89" s="156"/>
      <c r="AK89" s="161"/>
      <c r="AL89" s="155"/>
      <c r="AM89" s="155"/>
      <c r="AN89" s="155"/>
      <c r="AO89" s="155"/>
      <c r="AP89" s="155"/>
      <c r="AQ89" s="155"/>
      <c r="AR89" s="155"/>
      <c r="AS89" s="155"/>
      <c r="AT89" s="155"/>
      <c r="AU89" s="155"/>
      <c r="AV89" s="155"/>
      <c r="AW89" s="155"/>
      <c r="AX89" s="155"/>
      <c r="AY89" s="161"/>
      <c r="AZ89" s="155"/>
      <c r="BA89" s="155"/>
      <c r="BB89" s="155"/>
      <c r="BC89" s="155"/>
      <c r="BD89" s="163" t="str">
        <f t="shared" si="4"/>
        <v/>
      </c>
      <c r="BE89" s="164" t="str">
        <f t="shared" si="1"/>
        <v/>
      </c>
      <c r="BF89" s="164" t="str">
        <f t="shared" si="2"/>
        <v/>
      </c>
      <c r="BG89" s="164" t="str">
        <f t="shared" si="5"/>
        <v/>
      </c>
      <c r="BH89" s="168" t="str">
        <f t="shared" si="3"/>
        <v/>
      </c>
    </row>
    <row r="90">
      <c r="A90" s="154"/>
      <c r="B90" s="155"/>
      <c r="C90" s="155"/>
      <c r="D90" s="155"/>
      <c r="E90" s="155"/>
      <c r="F90" s="156"/>
      <c r="G90" s="157"/>
      <c r="H90" s="155"/>
      <c r="I90" s="155"/>
      <c r="J90" s="155"/>
      <c r="K90" s="156"/>
      <c r="L90" s="157"/>
      <c r="M90" s="155"/>
      <c r="N90" s="155"/>
      <c r="O90" s="155"/>
      <c r="P90" s="156"/>
      <c r="Q90" s="158"/>
      <c r="R90" s="155"/>
      <c r="S90" s="156"/>
      <c r="T90" s="158"/>
      <c r="U90" s="155"/>
      <c r="V90" s="156"/>
      <c r="W90" s="158"/>
      <c r="X90" s="155"/>
      <c r="Y90" s="156"/>
      <c r="Z90" s="159"/>
      <c r="AA90" s="155"/>
      <c r="AB90" s="156"/>
      <c r="AC90" s="180"/>
      <c r="AD90" s="155"/>
      <c r="AE90" s="155"/>
      <c r="AF90" s="161"/>
      <c r="AG90" s="155"/>
      <c r="AH90" s="155"/>
      <c r="AI90" s="155"/>
      <c r="AJ90" s="156"/>
      <c r="AK90" s="161"/>
      <c r="AL90" s="155"/>
      <c r="AM90" s="155"/>
      <c r="AN90" s="155"/>
      <c r="AO90" s="155"/>
      <c r="AP90" s="155"/>
      <c r="AQ90" s="155"/>
      <c r="AR90" s="155"/>
      <c r="AS90" s="155"/>
      <c r="AT90" s="155"/>
      <c r="AU90" s="155"/>
      <c r="AV90" s="155"/>
      <c r="AW90" s="155"/>
      <c r="AX90" s="155"/>
      <c r="AY90" s="161"/>
      <c r="AZ90" s="155"/>
      <c r="BA90" s="155"/>
      <c r="BB90" s="155"/>
      <c r="BC90" s="155"/>
      <c r="BD90" s="163" t="str">
        <f t="shared" si="4"/>
        <v/>
      </c>
      <c r="BE90" s="164" t="str">
        <f t="shared" si="1"/>
        <v/>
      </c>
      <c r="BF90" s="164" t="str">
        <f t="shared" si="2"/>
        <v/>
      </c>
      <c r="BG90" s="164" t="str">
        <f t="shared" si="5"/>
        <v/>
      </c>
      <c r="BH90" s="168" t="str">
        <f t="shared" si="3"/>
        <v/>
      </c>
    </row>
    <row r="91">
      <c r="A91" s="154"/>
      <c r="B91" s="155"/>
      <c r="C91" s="155"/>
      <c r="D91" s="155"/>
      <c r="E91" s="155"/>
      <c r="F91" s="156"/>
      <c r="G91" s="157"/>
      <c r="H91" s="155"/>
      <c r="I91" s="155"/>
      <c r="J91" s="155"/>
      <c r="K91" s="156"/>
      <c r="L91" s="157"/>
      <c r="M91" s="155"/>
      <c r="N91" s="155"/>
      <c r="O91" s="155"/>
      <c r="P91" s="156"/>
      <c r="Q91" s="158"/>
      <c r="R91" s="155"/>
      <c r="S91" s="156"/>
      <c r="T91" s="158"/>
      <c r="U91" s="155"/>
      <c r="V91" s="156"/>
      <c r="W91" s="158"/>
      <c r="X91" s="155"/>
      <c r="Y91" s="156"/>
      <c r="Z91" s="159"/>
      <c r="AA91" s="155"/>
      <c r="AB91" s="156"/>
      <c r="AC91" s="180"/>
      <c r="AD91" s="155"/>
      <c r="AE91" s="155"/>
      <c r="AF91" s="161"/>
      <c r="AG91" s="155"/>
      <c r="AH91" s="155"/>
      <c r="AI91" s="155"/>
      <c r="AJ91" s="156"/>
      <c r="AK91" s="161"/>
      <c r="AL91" s="155"/>
      <c r="AM91" s="155"/>
      <c r="AN91" s="155"/>
      <c r="AO91" s="155"/>
      <c r="AP91" s="155"/>
      <c r="AQ91" s="155"/>
      <c r="AR91" s="155"/>
      <c r="AS91" s="155"/>
      <c r="AT91" s="155"/>
      <c r="AU91" s="155"/>
      <c r="AV91" s="155"/>
      <c r="AW91" s="155"/>
      <c r="AX91" s="155"/>
      <c r="AY91" s="161"/>
      <c r="AZ91" s="155"/>
      <c r="BA91" s="155"/>
      <c r="BB91" s="155"/>
      <c r="BC91" s="155"/>
      <c r="BD91" s="163" t="str">
        <f t="shared" si="4"/>
        <v/>
      </c>
      <c r="BE91" s="164" t="str">
        <f t="shared" si="1"/>
        <v/>
      </c>
      <c r="BF91" s="164" t="str">
        <f t="shared" si="2"/>
        <v/>
      </c>
      <c r="BG91" s="164" t="str">
        <f t="shared" si="5"/>
        <v/>
      </c>
      <c r="BH91" s="168" t="str">
        <f t="shared" si="3"/>
        <v/>
      </c>
    </row>
    <row r="92">
      <c r="A92" s="154"/>
      <c r="B92" s="155"/>
      <c r="C92" s="155"/>
      <c r="D92" s="155"/>
      <c r="E92" s="155"/>
      <c r="F92" s="156"/>
      <c r="G92" s="157"/>
      <c r="H92" s="155"/>
      <c r="I92" s="155"/>
      <c r="J92" s="155"/>
      <c r="K92" s="156"/>
      <c r="L92" s="157"/>
      <c r="M92" s="155"/>
      <c r="N92" s="155"/>
      <c r="O92" s="155"/>
      <c r="P92" s="156"/>
      <c r="Q92" s="158"/>
      <c r="R92" s="155"/>
      <c r="S92" s="156"/>
      <c r="T92" s="158"/>
      <c r="U92" s="155"/>
      <c r="V92" s="156"/>
      <c r="W92" s="158"/>
      <c r="X92" s="155"/>
      <c r="Y92" s="156"/>
      <c r="Z92" s="159"/>
      <c r="AA92" s="155"/>
      <c r="AB92" s="156"/>
      <c r="AC92" s="180"/>
      <c r="AD92" s="155"/>
      <c r="AE92" s="155"/>
      <c r="AF92" s="161"/>
      <c r="AG92" s="155"/>
      <c r="AH92" s="155"/>
      <c r="AI92" s="155"/>
      <c r="AJ92" s="156"/>
      <c r="AK92" s="161"/>
      <c r="AL92" s="155"/>
      <c r="AM92" s="155"/>
      <c r="AN92" s="155"/>
      <c r="AO92" s="155"/>
      <c r="AP92" s="155"/>
      <c r="AQ92" s="155"/>
      <c r="AR92" s="155"/>
      <c r="AS92" s="155"/>
      <c r="AT92" s="155"/>
      <c r="AU92" s="155"/>
      <c r="AV92" s="155"/>
      <c r="AW92" s="155"/>
      <c r="AX92" s="155"/>
      <c r="AY92" s="161"/>
      <c r="AZ92" s="155"/>
      <c r="BA92" s="155"/>
      <c r="BB92" s="155"/>
      <c r="BC92" s="155"/>
      <c r="BD92" s="163" t="str">
        <f t="shared" si="4"/>
        <v/>
      </c>
      <c r="BE92" s="164" t="str">
        <f t="shared" si="1"/>
        <v/>
      </c>
      <c r="BF92" s="164" t="str">
        <f t="shared" si="2"/>
        <v/>
      </c>
      <c r="BG92" s="164" t="str">
        <f t="shared" si="5"/>
        <v/>
      </c>
      <c r="BH92" s="168" t="str">
        <f t="shared" si="3"/>
        <v/>
      </c>
    </row>
    <row r="93">
      <c r="A93" s="154"/>
      <c r="B93" s="155"/>
      <c r="C93" s="155"/>
      <c r="D93" s="155"/>
      <c r="E93" s="155"/>
      <c r="F93" s="156"/>
      <c r="G93" s="157"/>
      <c r="H93" s="155"/>
      <c r="I93" s="155"/>
      <c r="J93" s="155"/>
      <c r="K93" s="156"/>
      <c r="L93" s="157"/>
      <c r="M93" s="155"/>
      <c r="N93" s="155"/>
      <c r="O93" s="155"/>
      <c r="P93" s="156"/>
      <c r="Q93" s="158"/>
      <c r="R93" s="155"/>
      <c r="S93" s="156"/>
      <c r="T93" s="158"/>
      <c r="U93" s="155"/>
      <c r="V93" s="156"/>
      <c r="W93" s="158"/>
      <c r="X93" s="155"/>
      <c r="Y93" s="156"/>
      <c r="Z93" s="159"/>
      <c r="AA93" s="155"/>
      <c r="AB93" s="156"/>
      <c r="AC93" s="180"/>
      <c r="AD93" s="155"/>
      <c r="AE93" s="155"/>
      <c r="AF93" s="161"/>
      <c r="AG93" s="155"/>
      <c r="AH93" s="155"/>
      <c r="AI93" s="155"/>
      <c r="AJ93" s="156"/>
      <c r="AK93" s="161"/>
      <c r="AL93" s="155"/>
      <c r="AM93" s="155"/>
      <c r="AN93" s="155"/>
      <c r="AO93" s="155"/>
      <c r="AP93" s="155"/>
      <c r="AQ93" s="155"/>
      <c r="AR93" s="155"/>
      <c r="AS93" s="155"/>
      <c r="AT93" s="155"/>
      <c r="AU93" s="155"/>
      <c r="AV93" s="155"/>
      <c r="AW93" s="155"/>
      <c r="AX93" s="155"/>
      <c r="AY93" s="161"/>
      <c r="AZ93" s="155"/>
      <c r="BA93" s="155"/>
      <c r="BB93" s="155"/>
      <c r="BC93" s="155"/>
      <c r="BD93" s="163" t="str">
        <f t="shared" si="4"/>
        <v/>
      </c>
      <c r="BE93" s="164" t="str">
        <f t="shared" si="1"/>
        <v/>
      </c>
      <c r="BF93" s="164" t="str">
        <f t="shared" si="2"/>
        <v/>
      </c>
      <c r="BG93" s="164" t="str">
        <f t="shared" si="5"/>
        <v/>
      </c>
      <c r="BH93" s="168" t="str">
        <f t="shared" si="3"/>
        <v/>
      </c>
    </row>
    <row r="94">
      <c r="A94" s="154"/>
      <c r="B94" s="155"/>
      <c r="C94" s="155"/>
      <c r="D94" s="155"/>
      <c r="E94" s="155"/>
      <c r="F94" s="156"/>
      <c r="G94" s="157"/>
      <c r="H94" s="155"/>
      <c r="I94" s="155"/>
      <c r="J94" s="155"/>
      <c r="K94" s="156"/>
      <c r="L94" s="157"/>
      <c r="M94" s="155"/>
      <c r="N94" s="155"/>
      <c r="O94" s="155"/>
      <c r="P94" s="156"/>
      <c r="Q94" s="158"/>
      <c r="R94" s="155"/>
      <c r="S94" s="156"/>
      <c r="T94" s="158"/>
      <c r="U94" s="155"/>
      <c r="V94" s="156"/>
      <c r="W94" s="158"/>
      <c r="X94" s="155"/>
      <c r="Y94" s="156"/>
      <c r="Z94" s="159"/>
      <c r="AA94" s="155"/>
      <c r="AB94" s="156"/>
      <c r="AC94" s="180"/>
      <c r="AD94" s="155"/>
      <c r="AE94" s="155"/>
      <c r="AF94" s="161"/>
      <c r="AG94" s="155"/>
      <c r="AH94" s="155"/>
      <c r="AI94" s="155"/>
      <c r="AJ94" s="156"/>
      <c r="AK94" s="161"/>
      <c r="AL94" s="155"/>
      <c r="AM94" s="155"/>
      <c r="AN94" s="155"/>
      <c r="AO94" s="155"/>
      <c r="AP94" s="155"/>
      <c r="AQ94" s="155"/>
      <c r="AR94" s="155"/>
      <c r="AS94" s="155"/>
      <c r="AT94" s="155"/>
      <c r="AU94" s="155"/>
      <c r="AV94" s="155"/>
      <c r="AW94" s="155"/>
      <c r="AX94" s="155"/>
      <c r="AY94" s="161"/>
      <c r="AZ94" s="155"/>
      <c r="BA94" s="155"/>
      <c r="BB94" s="155"/>
      <c r="BC94" s="155"/>
      <c r="BD94" s="163" t="str">
        <f t="shared" si="4"/>
        <v/>
      </c>
      <c r="BE94" s="164" t="str">
        <f t="shared" si="1"/>
        <v/>
      </c>
      <c r="BF94" s="164" t="str">
        <f t="shared" si="2"/>
        <v/>
      </c>
      <c r="BG94" s="164" t="str">
        <f t="shared" si="5"/>
        <v/>
      </c>
      <c r="BH94" s="168" t="str">
        <f t="shared" si="3"/>
        <v/>
      </c>
    </row>
    <row r="95">
      <c r="A95" s="154"/>
      <c r="B95" s="155"/>
      <c r="C95" s="155"/>
      <c r="D95" s="155"/>
      <c r="E95" s="155"/>
      <c r="F95" s="156"/>
      <c r="G95" s="157"/>
      <c r="H95" s="155"/>
      <c r="I95" s="155"/>
      <c r="J95" s="155"/>
      <c r="K95" s="156"/>
      <c r="L95" s="157"/>
      <c r="M95" s="155"/>
      <c r="N95" s="155"/>
      <c r="O95" s="155"/>
      <c r="P95" s="156"/>
      <c r="Q95" s="158"/>
      <c r="R95" s="155"/>
      <c r="S95" s="156"/>
      <c r="T95" s="158"/>
      <c r="U95" s="155"/>
      <c r="V95" s="156"/>
      <c r="W95" s="158"/>
      <c r="X95" s="155"/>
      <c r="Y95" s="156"/>
      <c r="Z95" s="159"/>
      <c r="AA95" s="155"/>
      <c r="AB95" s="156"/>
      <c r="AC95" s="180"/>
      <c r="AD95" s="155"/>
      <c r="AE95" s="155"/>
      <c r="AF95" s="161"/>
      <c r="AG95" s="155"/>
      <c r="AH95" s="155"/>
      <c r="AI95" s="155"/>
      <c r="AJ95" s="156"/>
      <c r="AK95" s="161"/>
      <c r="AL95" s="155"/>
      <c r="AM95" s="155"/>
      <c r="AN95" s="155"/>
      <c r="AO95" s="155"/>
      <c r="AP95" s="155"/>
      <c r="AQ95" s="155"/>
      <c r="AR95" s="155"/>
      <c r="AS95" s="155"/>
      <c r="AT95" s="155"/>
      <c r="AU95" s="155"/>
      <c r="AV95" s="155"/>
      <c r="AW95" s="155"/>
      <c r="AX95" s="155"/>
      <c r="AY95" s="161"/>
      <c r="AZ95" s="155"/>
      <c r="BA95" s="155"/>
      <c r="BB95" s="155"/>
      <c r="BC95" s="155"/>
      <c r="BD95" s="163" t="str">
        <f t="shared" si="4"/>
        <v/>
      </c>
      <c r="BE95" s="164" t="str">
        <f t="shared" si="1"/>
        <v/>
      </c>
      <c r="BF95" s="164" t="str">
        <f t="shared" si="2"/>
        <v/>
      </c>
      <c r="BG95" s="164" t="str">
        <f t="shared" si="5"/>
        <v/>
      </c>
      <c r="BH95" s="168" t="str">
        <f t="shared" si="3"/>
        <v/>
      </c>
    </row>
    <row r="96">
      <c r="A96" s="154"/>
      <c r="B96" s="155"/>
      <c r="C96" s="155"/>
      <c r="D96" s="155"/>
      <c r="E96" s="155"/>
      <c r="F96" s="156"/>
      <c r="G96" s="157"/>
      <c r="H96" s="155"/>
      <c r="I96" s="155"/>
      <c r="J96" s="155"/>
      <c r="K96" s="156"/>
      <c r="L96" s="157"/>
      <c r="M96" s="155"/>
      <c r="N96" s="155"/>
      <c r="O96" s="155"/>
      <c r="P96" s="156"/>
      <c r="Q96" s="158"/>
      <c r="R96" s="155"/>
      <c r="S96" s="156"/>
      <c r="T96" s="158"/>
      <c r="U96" s="155"/>
      <c r="V96" s="156"/>
      <c r="W96" s="158"/>
      <c r="X96" s="155"/>
      <c r="Y96" s="156"/>
      <c r="Z96" s="159"/>
      <c r="AA96" s="155"/>
      <c r="AB96" s="156"/>
      <c r="AC96" s="180"/>
      <c r="AD96" s="155"/>
      <c r="AE96" s="155"/>
      <c r="AF96" s="161"/>
      <c r="AG96" s="155"/>
      <c r="AH96" s="155"/>
      <c r="AI96" s="155"/>
      <c r="AJ96" s="156"/>
      <c r="AK96" s="161"/>
      <c r="AL96" s="155"/>
      <c r="AM96" s="155"/>
      <c r="AN96" s="155"/>
      <c r="AO96" s="155"/>
      <c r="AP96" s="155"/>
      <c r="AQ96" s="155"/>
      <c r="AR96" s="155"/>
      <c r="AS96" s="155"/>
      <c r="AT96" s="155"/>
      <c r="AU96" s="155"/>
      <c r="AV96" s="155"/>
      <c r="AW96" s="155"/>
      <c r="AX96" s="155"/>
      <c r="AY96" s="161"/>
      <c r="AZ96" s="155"/>
      <c r="BA96" s="155"/>
      <c r="BB96" s="155"/>
      <c r="BC96" s="155"/>
      <c r="BD96" s="163" t="str">
        <f t="shared" si="4"/>
        <v/>
      </c>
      <c r="BE96" s="164" t="str">
        <f t="shared" si="1"/>
        <v/>
      </c>
      <c r="BF96" s="164" t="str">
        <f t="shared" si="2"/>
        <v/>
      </c>
      <c r="BG96" s="164" t="str">
        <f t="shared" si="5"/>
        <v/>
      </c>
      <c r="BH96" s="168" t="str">
        <f t="shared" si="3"/>
        <v/>
      </c>
    </row>
    <row r="97">
      <c r="A97" s="154"/>
      <c r="B97" s="155"/>
      <c r="C97" s="155"/>
      <c r="D97" s="155"/>
      <c r="E97" s="155"/>
      <c r="F97" s="156"/>
      <c r="G97" s="157"/>
      <c r="H97" s="155"/>
      <c r="I97" s="155"/>
      <c r="J97" s="155"/>
      <c r="K97" s="156"/>
      <c r="L97" s="157"/>
      <c r="M97" s="155"/>
      <c r="N97" s="155"/>
      <c r="O97" s="155"/>
      <c r="P97" s="156"/>
      <c r="Q97" s="158"/>
      <c r="R97" s="155"/>
      <c r="S97" s="156"/>
      <c r="T97" s="158"/>
      <c r="U97" s="155"/>
      <c r="V97" s="156"/>
      <c r="W97" s="158"/>
      <c r="X97" s="155"/>
      <c r="Y97" s="156"/>
      <c r="Z97" s="159"/>
      <c r="AA97" s="155"/>
      <c r="AB97" s="156"/>
      <c r="AC97" s="180"/>
      <c r="AD97" s="155"/>
      <c r="AE97" s="155"/>
      <c r="AF97" s="161"/>
      <c r="AG97" s="155"/>
      <c r="AH97" s="155"/>
      <c r="AI97" s="155"/>
      <c r="AJ97" s="156"/>
      <c r="AK97" s="161"/>
      <c r="AL97" s="155"/>
      <c r="AM97" s="155"/>
      <c r="AN97" s="155"/>
      <c r="AO97" s="155"/>
      <c r="AP97" s="155"/>
      <c r="AQ97" s="155"/>
      <c r="AR97" s="155"/>
      <c r="AS97" s="155"/>
      <c r="AT97" s="155"/>
      <c r="AU97" s="155"/>
      <c r="AV97" s="155"/>
      <c r="AW97" s="155"/>
      <c r="AX97" s="155"/>
      <c r="AY97" s="161"/>
      <c r="AZ97" s="155"/>
      <c r="BA97" s="155"/>
      <c r="BB97" s="155"/>
      <c r="BC97" s="155"/>
      <c r="BD97" s="163" t="str">
        <f t="shared" si="4"/>
        <v/>
      </c>
      <c r="BE97" s="164" t="str">
        <f t="shared" si="1"/>
        <v/>
      </c>
      <c r="BF97" s="164" t="str">
        <f t="shared" si="2"/>
        <v/>
      </c>
      <c r="BG97" s="164" t="str">
        <f t="shared" si="5"/>
        <v/>
      </c>
      <c r="BH97" s="168" t="str">
        <f t="shared" si="3"/>
        <v/>
      </c>
    </row>
    <row r="98">
      <c r="A98" s="154"/>
      <c r="B98" s="155"/>
      <c r="C98" s="155"/>
      <c r="D98" s="155"/>
      <c r="E98" s="155"/>
      <c r="F98" s="156"/>
      <c r="G98" s="157"/>
      <c r="H98" s="155"/>
      <c r="I98" s="155"/>
      <c r="J98" s="155"/>
      <c r="K98" s="156"/>
      <c r="L98" s="157"/>
      <c r="M98" s="155"/>
      <c r="N98" s="155"/>
      <c r="O98" s="155"/>
      <c r="P98" s="156"/>
      <c r="Q98" s="158"/>
      <c r="R98" s="155"/>
      <c r="S98" s="156"/>
      <c r="T98" s="158"/>
      <c r="U98" s="155"/>
      <c r="V98" s="156"/>
      <c r="W98" s="158"/>
      <c r="X98" s="155"/>
      <c r="Y98" s="156"/>
      <c r="Z98" s="159"/>
      <c r="AA98" s="155"/>
      <c r="AB98" s="156"/>
      <c r="AC98" s="180"/>
      <c r="AD98" s="155"/>
      <c r="AE98" s="155"/>
      <c r="AF98" s="161"/>
      <c r="AG98" s="155"/>
      <c r="AH98" s="155"/>
      <c r="AI98" s="155"/>
      <c r="AJ98" s="156"/>
      <c r="AK98" s="161"/>
      <c r="AL98" s="155"/>
      <c r="AM98" s="155"/>
      <c r="AN98" s="155"/>
      <c r="AO98" s="155"/>
      <c r="AP98" s="155"/>
      <c r="AQ98" s="155"/>
      <c r="AR98" s="155"/>
      <c r="AS98" s="155"/>
      <c r="AT98" s="155"/>
      <c r="AU98" s="155"/>
      <c r="AV98" s="155"/>
      <c r="AW98" s="155"/>
      <c r="AX98" s="155"/>
      <c r="AY98" s="161"/>
      <c r="AZ98" s="155"/>
      <c r="BA98" s="155"/>
      <c r="BB98" s="155"/>
      <c r="BC98" s="155"/>
      <c r="BD98" s="163" t="str">
        <f t="shared" si="4"/>
        <v/>
      </c>
      <c r="BE98" s="164" t="str">
        <f t="shared" si="1"/>
        <v/>
      </c>
      <c r="BF98" s="164" t="str">
        <f t="shared" si="2"/>
        <v/>
      </c>
      <c r="BG98" s="164" t="str">
        <f t="shared" si="5"/>
        <v/>
      </c>
      <c r="BH98" s="168" t="str">
        <f t="shared" si="3"/>
        <v/>
      </c>
    </row>
    <row r="99">
      <c r="A99" s="154"/>
      <c r="B99" s="155"/>
      <c r="C99" s="155"/>
      <c r="D99" s="155"/>
      <c r="E99" s="155"/>
      <c r="F99" s="156"/>
      <c r="G99" s="157"/>
      <c r="H99" s="155"/>
      <c r="I99" s="155"/>
      <c r="J99" s="155"/>
      <c r="K99" s="156"/>
      <c r="L99" s="157"/>
      <c r="M99" s="155"/>
      <c r="N99" s="155"/>
      <c r="O99" s="155"/>
      <c r="P99" s="156"/>
      <c r="Q99" s="158"/>
      <c r="R99" s="155"/>
      <c r="S99" s="156"/>
      <c r="T99" s="158"/>
      <c r="U99" s="155"/>
      <c r="V99" s="156"/>
      <c r="W99" s="158"/>
      <c r="X99" s="155"/>
      <c r="Y99" s="156"/>
      <c r="Z99" s="159"/>
      <c r="AA99" s="155"/>
      <c r="AB99" s="156"/>
      <c r="AC99" s="180"/>
      <c r="AD99" s="155"/>
      <c r="AE99" s="155"/>
      <c r="AF99" s="161"/>
      <c r="AG99" s="155"/>
      <c r="AH99" s="155"/>
      <c r="AI99" s="155"/>
      <c r="AJ99" s="156"/>
      <c r="AK99" s="161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61"/>
      <c r="AZ99" s="155"/>
      <c r="BA99" s="155"/>
      <c r="BB99" s="155"/>
      <c r="BC99" s="155"/>
      <c r="BD99" s="163" t="str">
        <f t="shared" si="4"/>
        <v/>
      </c>
      <c r="BE99" s="164" t="str">
        <f t="shared" si="1"/>
        <v/>
      </c>
      <c r="BF99" s="164" t="str">
        <f t="shared" si="2"/>
        <v/>
      </c>
      <c r="BG99" s="164" t="str">
        <f t="shared" si="5"/>
        <v/>
      </c>
      <c r="BH99" s="168" t="str">
        <f t="shared" si="3"/>
        <v/>
      </c>
    </row>
    <row r="100">
      <c r="A100" s="154"/>
      <c r="B100" s="155"/>
      <c r="C100" s="155"/>
      <c r="D100" s="155"/>
      <c r="E100" s="155"/>
      <c r="F100" s="156"/>
      <c r="G100" s="157"/>
      <c r="H100" s="155"/>
      <c r="I100" s="155"/>
      <c r="J100" s="155"/>
      <c r="K100" s="156"/>
      <c r="L100" s="157"/>
      <c r="M100" s="155"/>
      <c r="N100" s="155"/>
      <c r="O100" s="155"/>
      <c r="P100" s="156"/>
      <c r="Q100" s="158"/>
      <c r="R100" s="155"/>
      <c r="S100" s="156"/>
      <c r="T100" s="158"/>
      <c r="U100" s="155"/>
      <c r="V100" s="156"/>
      <c r="W100" s="158"/>
      <c r="X100" s="155"/>
      <c r="Y100" s="156"/>
      <c r="Z100" s="159"/>
      <c r="AA100" s="155"/>
      <c r="AB100" s="156"/>
      <c r="AC100" s="180"/>
      <c r="AD100" s="155"/>
      <c r="AE100" s="155"/>
      <c r="AF100" s="161"/>
      <c r="AG100" s="155"/>
      <c r="AH100" s="155"/>
      <c r="AI100" s="155"/>
      <c r="AJ100" s="156"/>
      <c r="AK100" s="161"/>
      <c r="AL100" s="155"/>
      <c r="AM100" s="155"/>
      <c r="AN100" s="155"/>
      <c r="AO100" s="155"/>
      <c r="AP100" s="155"/>
      <c r="AQ100" s="155"/>
      <c r="AR100" s="155"/>
      <c r="AS100" s="155"/>
      <c r="AT100" s="155"/>
      <c r="AU100" s="155"/>
      <c r="AV100" s="155"/>
      <c r="AW100" s="155"/>
      <c r="AX100" s="155"/>
      <c r="AY100" s="161"/>
      <c r="AZ100" s="155"/>
      <c r="BA100" s="155"/>
      <c r="BB100" s="155"/>
      <c r="BC100" s="155"/>
      <c r="BD100" s="163" t="str">
        <f t="shared" si="4"/>
        <v/>
      </c>
      <c r="BE100" s="164" t="str">
        <f t="shared" si="1"/>
        <v/>
      </c>
      <c r="BF100" s="164" t="str">
        <f t="shared" si="2"/>
        <v/>
      </c>
      <c r="BG100" s="164" t="str">
        <f t="shared" si="5"/>
        <v/>
      </c>
      <c r="BH100" s="168" t="str">
        <f t="shared" si="3"/>
        <v/>
      </c>
    </row>
    <row r="101">
      <c r="A101" s="154"/>
      <c r="B101" s="155"/>
      <c r="C101" s="155"/>
      <c r="D101" s="155"/>
      <c r="E101" s="155"/>
      <c r="F101" s="156"/>
      <c r="G101" s="157"/>
      <c r="H101" s="155"/>
      <c r="I101" s="155"/>
      <c r="J101" s="155"/>
      <c r="K101" s="156"/>
      <c r="L101" s="157"/>
      <c r="M101" s="155"/>
      <c r="N101" s="155"/>
      <c r="O101" s="155"/>
      <c r="P101" s="156"/>
      <c r="Q101" s="158"/>
      <c r="R101" s="155"/>
      <c r="S101" s="156"/>
      <c r="T101" s="158"/>
      <c r="U101" s="155"/>
      <c r="V101" s="156"/>
      <c r="W101" s="158"/>
      <c r="X101" s="155"/>
      <c r="Y101" s="156"/>
      <c r="Z101" s="159"/>
      <c r="AA101" s="155"/>
      <c r="AB101" s="156"/>
      <c r="AC101" s="180"/>
      <c r="AD101" s="155"/>
      <c r="AE101" s="155"/>
      <c r="AF101" s="161"/>
      <c r="AG101" s="155"/>
      <c r="AH101" s="155"/>
      <c r="AI101" s="155"/>
      <c r="AJ101" s="156"/>
      <c r="AK101" s="161"/>
      <c r="AL101" s="155"/>
      <c r="AM101" s="155"/>
      <c r="AN101" s="155"/>
      <c r="AO101" s="155"/>
      <c r="AP101" s="155"/>
      <c r="AQ101" s="155"/>
      <c r="AR101" s="155"/>
      <c r="AS101" s="155"/>
      <c r="AT101" s="155"/>
      <c r="AU101" s="155"/>
      <c r="AV101" s="155"/>
      <c r="AW101" s="155"/>
      <c r="AX101" s="155"/>
      <c r="AY101" s="161"/>
      <c r="AZ101" s="155"/>
      <c r="BA101" s="155"/>
      <c r="BB101" s="155"/>
      <c r="BC101" s="155"/>
      <c r="BD101" s="163" t="str">
        <f t="shared" si="4"/>
        <v/>
      </c>
      <c r="BE101" s="164" t="str">
        <f t="shared" si="1"/>
        <v/>
      </c>
      <c r="BF101" s="164" t="str">
        <f t="shared" si="2"/>
        <v/>
      </c>
      <c r="BG101" s="164" t="str">
        <f t="shared" si="5"/>
        <v/>
      </c>
      <c r="BH101" s="168" t="str">
        <f t="shared" si="3"/>
        <v/>
      </c>
    </row>
    <row r="102">
      <c r="A102" s="154"/>
      <c r="B102" s="155"/>
      <c r="C102" s="155"/>
      <c r="D102" s="155"/>
      <c r="E102" s="155"/>
      <c r="F102" s="156"/>
      <c r="G102" s="157"/>
      <c r="H102" s="155"/>
      <c r="I102" s="155"/>
      <c r="J102" s="155"/>
      <c r="K102" s="156"/>
      <c r="L102" s="157"/>
      <c r="M102" s="155"/>
      <c r="N102" s="155"/>
      <c r="O102" s="155"/>
      <c r="P102" s="156"/>
      <c r="Q102" s="158"/>
      <c r="R102" s="155"/>
      <c r="S102" s="156"/>
      <c r="T102" s="158"/>
      <c r="U102" s="155"/>
      <c r="V102" s="156"/>
      <c r="W102" s="158"/>
      <c r="X102" s="155"/>
      <c r="Y102" s="156"/>
      <c r="Z102" s="159"/>
      <c r="AA102" s="155"/>
      <c r="AB102" s="156"/>
      <c r="AC102" s="180"/>
      <c r="AD102" s="155"/>
      <c r="AE102" s="155"/>
      <c r="AF102" s="161"/>
      <c r="AG102" s="155"/>
      <c r="AH102" s="155"/>
      <c r="AI102" s="155"/>
      <c r="AJ102" s="156"/>
      <c r="AK102" s="161"/>
      <c r="AL102" s="155"/>
      <c r="AM102" s="155"/>
      <c r="AN102" s="155"/>
      <c r="AO102" s="155"/>
      <c r="AP102" s="155"/>
      <c r="AQ102" s="155"/>
      <c r="AR102" s="155"/>
      <c r="AS102" s="155"/>
      <c r="AT102" s="155"/>
      <c r="AU102" s="155"/>
      <c r="AV102" s="155"/>
      <c r="AW102" s="155"/>
      <c r="AX102" s="155"/>
      <c r="AY102" s="161"/>
      <c r="AZ102" s="155"/>
      <c r="BA102" s="155"/>
      <c r="BB102" s="155"/>
      <c r="BC102" s="155"/>
      <c r="BD102" s="163" t="str">
        <f t="shared" si="4"/>
        <v/>
      </c>
      <c r="BE102" s="164" t="str">
        <f t="shared" si="1"/>
        <v/>
      </c>
      <c r="BF102" s="164" t="str">
        <f t="shared" si="2"/>
        <v/>
      </c>
      <c r="BG102" s="164" t="str">
        <f t="shared" si="5"/>
        <v/>
      </c>
      <c r="BH102" s="168" t="str">
        <f t="shared" si="3"/>
        <v/>
      </c>
    </row>
    <row r="103">
      <c r="A103" s="154"/>
      <c r="B103" s="155"/>
      <c r="C103" s="155"/>
      <c r="D103" s="155"/>
      <c r="E103" s="155"/>
      <c r="F103" s="156"/>
      <c r="G103" s="157"/>
      <c r="H103" s="155"/>
      <c r="I103" s="155"/>
      <c r="J103" s="155"/>
      <c r="K103" s="156"/>
      <c r="L103" s="157"/>
      <c r="M103" s="155"/>
      <c r="N103" s="155"/>
      <c r="O103" s="155"/>
      <c r="P103" s="156"/>
      <c r="Q103" s="158"/>
      <c r="R103" s="155"/>
      <c r="S103" s="156"/>
      <c r="T103" s="158"/>
      <c r="U103" s="155"/>
      <c r="V103" s="156"/>
      <c r="W103" s="158"/>
      <c r="X103" s="155"/>
      <c r="Y103" s="156"/>
      <c r="Z103" s="159"/>
      <c r="AA103" s="155"/>
      <c r="AB103" s="156"/>
      <c r="AC103" s="180"/>
      <c r="AD103" s="155"/>
      <c r="AE103" s="155"/>
      <c r="AF103" s="161"/>
      <c r="AG103" s="155"/>
      <c r="AH103" s="155"/>
      <c r="AI103" s="155"/>
      <c r="AJ103" s="156"/>
      <c r="AK103" s="161"/>
      <c r="AL103" s="155"/>
      <c r="AM103" s="155"/>
      <c r="AN103" s="155"/>
      <c r="AO103" s="155"/>
      <c r="AP103" s="155"/>
      <c r="AQ103" s="155"/>
      <c r="AR103" s="155"/>
      <c r="AS103" s="155"/>
      <c r="AT103" s="155"/>
      <c r="AU103" s="155"/>
      <c r="AV103" s="155"/>
      <c r="AW103" s="155"/>
      <c r="AX103" s="155"/>
      <c r="AY103" s="161"/>
      <c r="AZ103" s="155"/>
      <c r="BA103" s="155"/>
      <c r="BB103" s="155"/>
      <c r="BC103" s="155"/>
      <c r="BD103" s="163" t="str">
        <f t="shared" si="4"/>
        <v/>
      </c>
      <c r="BE103" s="164" t="str">
        <f t="shared" si="1"/>
        <v/>
      </c>
      <c r="BF103" s="164" t="str">
        <f t="shared" si="2"/>
        <v/>
      </c>
      <c r="BG103" s="164" t="str">
        <f t="shared" si="5"/>
        <v/>
      </c>
      <c r="BH103" s="168" t="str">
        <f t="shared" si="3"/>
        <v/>
      </c>
    </row>
    <row r="104">
      <c r="A104" s="154"/>
      <c r="B104" s="155"/>
      <c r="C104" s="155"/>
      <c r="D104" s="155"/>
      <c r="E104" s="155"/>
      <c r="F104" s="156"/>
      <c r="G104" s="157"/>
      <c r="H104" s="155"/>
      <c r="I104" s="155"/>
      <c r="J104" s="155"/>
      <c r="K104" s="156"/>
      <c r="L104" s="157"/>
      <c r="M104" s="155"/>
      <c r="N104" s="155"/>
      <c r="O104" s="155"/>
      <c r="P104" s="156"/>
      <c r="Q104" s="158"/>
      <c r="R104" s="155"/>
      <c r="S104" s="156"/>
      <c r="T104" s="158"/>
      <c r="U104" s="155"/>
      <c r="V104" s="156"/>
      <c r="W104" s="158"/>
      <c r="X104" s="155"/>
      <c r="Y104" s="156"/>
      <c r="Z104" s="159"/>
      <c r="AA104" s="155"/>
      <c r="AB104" s="156"/>
      <c r="AC104" s="180"/>
      <c r="AD104" s="155"/>
      <c r="AE104" s="155"/>
      <c r="AF104" s="161"/>
      <c r="AG104" s="155"/>
      <c r="AH104" s="155"/>
      <c r="AI104" s="155"/>
      <c r="AJ104" s="156"/>
      <c r="AK104" s="161"/>
      <c r="AL104" s="155"/>
      <c r="AM104" s="155"/>
      <c r="AN104" s="155"/>
      <c r="AO104" s="155"/>
      <c r="AP104" s="155"/>
      <c r="AQ104" s="155"/>
      <c r="AR104" s="155"/>
      <c r="AS104" s="155"/>
      <c r="AT104" s="155"/>
      <c r="AU104" s="155"/>
      <c r="AV104" s="155"/>
      <c r="AW104" s="155"/>
      <c r="AX104" s="155"/>
      <c r="AY104" s="161"/>
      <c r="AZ104" s="155"/>
      <c r="BA104" s="155"/>
      <c r="BB104" s="155"/>
      <c r="BC104" s="155"/>
      <c r="BD104" s="163" t="str">
        <f t="shared" si="4"/>
        <v/>
      </c>
      <c r="BE104" s="164" t="str">
        <f t="shared" si="1"/>
        <v/>
      </c>
      <c r="BF104" s="164" t="str">
        <f t="shared" si="2"/>
        <v/>
      </c>
      <c r="BG104" s="164" t="str">
        <f t="shared" si="5"/>
        <v/>
      </c>
      <c r="BH104" s="168" t="str">
        <f t="shared" si="3"/>
        <v/>
      </c>
    </row>
    <row r="105">
      <c r="A105" s="154"/>
      <c r="B105" s="155"/>
      <c r="C105" s="155"/>
      <c r="D105" s="155"/>
      <c r="E105" s="155"/>
      <c r="F105" s="156"/>
      <c r="G105" s="157"/>
      <c r="H105" s="155"/>
      <c r="I105" s="155"/>
      <c r="J105" s="155"/>
      <c r="K105" s="156"/>
      <c r="L105" s="157"/>
      <c r="M105" s="155"/>
      <c r="N105" s="155"/>
      <c r="O105" s="155"/>
      <c r="P105" s="156"/>
      <c r="Q105" s="158"/>
      <c r="R105" s="155"/>
      <c r="S105" s="156"/>
      <c r="T105" s="158"/>
      <c r="U105" s="155"/>
      <c r="V105" s="156"/>
      <c r="W105" s="158"/>
      <c r="X105" s="155"/>
      <c r="Y105" s="156"/>
      <c r="Z105" s="159"/>
      <c r="AA105" s="155"/>
      <c r="AB105" s="156"/>
      <c r="AC105" s="180"/>
      <c r="AD105" s="155"/>
      <c r="AE105" s="155"/>
      <c r="AF105" s="161"/>
      <c r="AG105" s="155"/>
      <c r="AH105" s="155"/>
      <c r="AI105" s="155"/>
      <c r="AJ105" s="156"/>
      <c r="AK105" s="161"/>
      <c r="AL105" s="155"/>
      <c r="AM105" s="155"/>
      <c r="AN105" s="155"/>
      <c r="AO105" s="155"/>
      <c r="AP105" s="155"/>
      <c r="AQ105" s="155"/>
      <c r="AR105" s="155"/>
      <c r="AS105" s="155"/>
      <c r="AT105" s="155"/>
      <c r="AU105" s="155"/>
      <c r="AV105" s="155"/>
      <c r="AW105" s="155"/>
      <c r="AX105" s="155"/>
      <c r="AY105" s="161"/>
      <c r="AZ105" s="155"/>
      <c r="BA105" s="155"/>
      <c r="BB105" s="155"/>
      <c r="BC105" s="155"/>
      <c r="BD105" s="163" t="str">
        <f t="shared" si="4"/>
        <v/>
      </c>
      <c r="BE105" s="164" t="str">
        <f t="shared" si="1"/>
        <v/>
      </c>
      <c r="BF105" s="164" t="str">
        <f t="shared" si="2"/>
        <v/>
      </c>
      <c r="BG105" s="164" t="str">
        <f t="shared" si="5"/>
        <v/>
      </c>
      <c r="BH105" s="168" t="str">
        <f t="shared" si="3"/>
        <v/>
      </c>
    </row>
    <row r="106">
      <c r="A106" s="154"/>
      <c r="B106" s="155"/>
      <c r="C106" s="155"/>
      <c r="D106" s="155"/>
      <c r="E106" s="155"/>
      <c r="F106" s="156"/>
      <c r="G106" s="157"/>
      <c r="H106" s="155"/>
      <c r="I106" s="155"/>
      <c r="J106" s="155"/>
      <c r="K106" s="156"/>
      <c r="L106" s="157"/>
      <c r="M106" s="155"/>
      <c r="N106" s="155"/>
      <c r="O106" s="155"/>
      <c r="P106" s="156"/>
      <c r="Q106" s="158"/>
      <c r="R106" s="155"/>
      <c r="S106" s="156"/>
      <c r="T106" s="158"/>
      <c r="U106" s="155"/>
      <c r="V106" s="156"/>
      <c r="W106" s="158"/>
      <c r="X106" s="155"/>
      <c r="Y106" s="156"/>
      <c r="Z106" s="159"/>
      <c r="AA106" s="155"/>
      <c r="AB106" s="156"/>
      <c r="AC106" s="180"/>
      <c r="AD106" s="155"/>
      <c r="AE106" s="155"/>
      <c r="AF106" s="161"/>
      <c r="AG106" s="155"/>
      <c r="AH106" s="155"/>
      <c r="AI106" s="155"/>
      <c r="AJ106" s="156"/>
      <c r="AK106" s="161"/>
      <c r="AL106" s="155"/>
      <c r="AM106" s="155"/>
      <c r="AN106" s="155"/>
      <c r="AO106" s="155"/>
      <c r="AP106" s="155"/>
      <c r="AQ106" s="155"/>
      <c r="AR106" s="155"/>
      <c r="AS106" s="155"/>
      <c r="AT106" s="155"/>
      <c r="AU106" s="155"/>
      <c r="AV106" s="155"/>
      <c r="AW106" s="155"/>
      <c r="AX106" s="155"/>
      <c r="AY106" s="161"/>
      <c r="AZ106" s="155"/>
      <c r="BA106" s="155"/>
      <c r="BB106" s="155"/>
      <c r="BC106" s="155"/>
      <c r="BD106" s="163" t="str">
        <f t="shared" si="4"/>
        <v/>
      </c>
      <c r="BE106" s="164" t="str">
        <f t="shared" si="1"/>
        <v/>
      </c>
      <c r="BF106" s="164" t="str">
        <f t="shared" si="2"/>
        <v/>
      </c>
      <c r="BG106" s="164" t="str">
        <f t="shared" si="5"/>
        <v/>
      </c>
      <c r="BH106" s="168" t="str">
        <f t="shared" si="3"/>
        <v/>
      </c>
    </row>
    <row r="107">
      <c r="A107" s="154"/>
      <c r="B107" s="155"/>
      <c r="C107" s="155"/>
      <c r="D107" s="155"/>
      <c r="E107" s="155"/>
      <c r="F107" s="156"/>
      <c r="G107" s="157"/>
      <c r="H107" s="155"/>
      <c r="I107" s="155"/>
      <c r="J107" s="155"/>
      <c r="K107" s="156"/>
      <c r="L107" s="157"/>
      <c r="M107" s="155"/>
      <c r="N107" s="155"/>
      <c r="O107" s="155"/>
      <c r="P107" s="156"/>
      <c r="Q107" s="158"/>
      <c r="R107" s="155"/>
      <c r="S107" s="156"/>
      <c r="T107" s="158"/>
      <c r="U107" s="155"/>
      <c r="V107" s="156"/>
      <c r="W107" s="158"/>
      <c r="X107" s="155"/>
      <c r="Y107" s="156"/>
      <c r="Z107" s="159"/>
      <c r="AA107" s="155"/>
      <c r="AB107" s="156"/>
      <c r="AC107" s="180"/>
      <c r="AD107" s="155"/>
      <c r="AE107" s="155"/>
      <c r="AF107" s="161"/>
      <c r="AG107" s="155"/>
      <c r="AH107" s="155"/>
      <c r="AI107" s="155"/>
      <c r="AJ107" s="156"/>
      <c r="AK107" s="161"/>
      <c r="AL107" s="155"/>
      <c r="AM107" s="155"/>
      <c r="AN107" s="155"/>
      <c r="AO107" s="155"/>
      <c r="AP107" s="155"/>
      <c r="AQ107" s="155"/>
      <c r="AR107" s="155"/>
      <c r="AS107" s="155"/>
      <c r="AT107" s="155"/>
      <c r="AU107" s="155"/>
      <c r="AV107" s="155"/>
      <c r="AW107" s="155"/>
      <c r="AX107" s="155"/>
      <c r="AY107" s="161"/>
      <c r="AZ107" s="155"/>
      <c r="BA107" s="155"/>
      <c r="BB107" s="155"/>
      <c r="BC107" s="155"/>
      <c r="BD107" s="163" t="str">
        <f t="shared" si="4"/>
        <v/>
      </c>
      <c r="BE107" s="164" t="str">
        <f t="shared" si="1"/>
        <v/>
      </c>
      <c r="BF107" s="164" t="str">
        <f t="shared" si="2"/>
        <v/>
      </c>
      <c r="BG107" s="164" t="str">
        <f t="shared" si="5"/>
        <v/>
      </c>
      <c r="BH107" s="168" t="str">
        <f t="shared" si="3"/>
        <v/>
      </c>
    </row>
    <row r="108">
      <c r="A108" s="154"/>
      <c r="B108" s="155"/>
      <c r="C108" s="155"/>
      <c r="D108" s="155"/>
      <c r="E108" s="155"/>
      <c r="F108" s="156"/>
      <c r="G108" s="157"/>
      <c r="H108" s="155"/>
      <c r="I108" s="155"/>
      <c r="J108" s="155"/>
      <c r="K108" s="156"/>
      <c r="L108" s="157"/>
      <c r="M108" s="155"/>
      <c r="N108" s="155"/>
      <c r="O108" s="155"/>
      <c r="P108" s="156"/>
      <c r="Q108" s="158"/>
      <c r="R108" s="155"/>
      <c r="S108" s="156"/>
      <c r="T108" s="158"/>
      <c r="U108" s="155"/>
      <c r="V108" s="156"/>
      <c r="W108" s="158"/>
      <c r="X108" s="155"/>
      <c r="Y108" s="156"/>
      <c r="Z108" s="159"/>
      <c r="AA108" s="155"/>
      <c r="AB108" s="156"/>
      <c r="AC108" s="180"/>
      <c r="AD108" s="155"/>
      <c r="AE108" s="155"/>
      <c r="AF108" s="161"/>
      <c r="AG108" s="155"/>
      <c r="AH108" s="155"/>
      <c r="AI108" s="155"/>
      <c r="AJ108" s="156"/>
      <c r="AK108" s="161"/>
      <c r="AL108" s="155"/>
      <c r="AM108" s="155"/>
      <c r="AN108" s="155"/>
      <c r="AO108" s="155"/>
      <c r="AP108" s="155"/>
      <c r="AQ108" s="155"/>
      <c r="AR108" s="155"/>
      <c r="AS108" s="155"/>
      <c r="AT108" s="155"/>
      <c r="AU108" s="155"/>
      <c r="AV108" s="155"/>
      <c r="AW108" s="155"/>
      <c r="AX108" s="155"/>
      <c r="AY108" s="161"/>
      <c r="AZ108" s="155"/>
      <c r="BA108" s="155"/>
      <c r="BB108" s="155"/>
      <c r="BC108" s="155"/>
      <c r="BD108" s="163" t="str">
        <f t="shared" si="4"/>
        <v/>
      </c>
      <c r="BE108" s="164" t="str">
        <f t="shared" si="1"/>
        <v/>
      </c>
      <c r="BF108" s="164" t="str">
        <f t="shared" si="2"/>
        <v/>
      </c>
      <c r="BG108" s="164" t="str">
        <f t="shared" si="5"/>
        <v/>
      </c>
      <c r="BH108" s="168" t="str">
        <f t="shared" si="3"/>
        <v/>
      </c>
    </row>
    <row r="109">
      <c r="A109" s="154"/>
      <c r="B109" s="155"/>
      <c r="C109" s="155"/>
      <c r="D109" s="155"/>
      <c r="E109" s="155"/>
      <c r="F109" s="156"/>
      <c r="G109" s="157"/>
      <c r="H109" s="155"/>
      <c r="I109" s="155"/>
      <c r="J109" s="155"/>
      <c r="K109" s="156"/>
      <c r="L109" s="157"/>
      <c r="M109" s="155"/>
      <c r="N109" s="155"/>
      <c r="O109" s="155"/>
      <c r="P109" s="156"/>
      <c r="Q109" s="158"/>
      <c r="R109" s="155"/>
      <c r="S109" s="156"/>
      <c r="T109" s="158"/>
      <c r="U109" s="155"/>
      <c r="V109" s="156"/>
      <c r="W109" s="158"/>
      <c r="X109" s="155"/>
      <c r="Y109" s="156"/>
      <c r="Z109" s="159"/>
      <c r="AA109" s="155"/>
      <c r="AB109" s="156"/>
      <c r="AC109" s="180"/>
      <c r="AD109" s="155"/>
      <c r="AE109" s="155"/>
      <c r="AF109" s="161"/>
      <c r="AG109" s="155"/>
      <c r="AH109" s="155"/>
      <c r="AI109" s="155"/>
      <c r="AJ109" s="156"/>
      <c r="AK109" s="161"/>
      <c r="AL109" s="155"/>
      <c r="AM109" s="155"/>
      <c r="AN109" s="155"/>
      <c r="AO109" s="155"/>
      <c r="AP109" s="155"/>
      <c r="AQ109" s="155"/>
      <c r="AR109" s="155"/>
      <c r="AS109" s="155"/>
      <c r="AT109" s="155"/>
      <c r="AU109" s="155"/>
      <c r="AV109" s="155"/>
      <c r="AW109" s="155"/>
      <c r="AX109" s="155"/>
      <c r="AY109" s="161"/>
      <c r="AZ109" s="155"/>
      <c r="BA109" s="155"/>
      <c r="BB109" s="155"/>
      <c r="BC109" s="155"/>
      <c r="BD109" s="163" t="str">
        <f t="shared" si="4"/>
        <v/>
      </c>
      <c r="BE109" s="164" t="str">
        <f t="shared" si="1"/>
        <v/>
      </c>
      <c r="BF109" s="164" t="str">
        <f t="shared" si="2"/>
        <v/>
      </c>
      <c r="BG109" s="164" t="str">
        <f t="shared" si="5"/>
        <v/>
      </c>
      <c r="BH109" s="168" t="str">
        <f t="shared" si="3"/>
        <v/>
      </c>
    </row>
    <row r="110">
      <c r="A110" s="154"/>
      <c r="B110" s="155"/>
      <c r="C110" s="155"/>
      <c r="D110" s="155"/>
      <c r="E110" s="155"/>
      <c r="F110" s="156"/>
      <c r="G110" s="157"/>
      <c r="H110" s="155"/>
      <c r="I110" s="155"/>
      <c r="J110" s="155"/>
      <c r="K110" s="156"/>
      <c r="L110" s="157"/>
      <c r="M110" s="155"/>
      <c r="N110" s="155"/>
      <c r="O110" s="155"/>
      <c r="P110" s="156"/>
      <c r="Q110" s="158"/>
      <c r="R110" s="155"/>
      <c r="S110" s="156"/>
      <c r="T110" s="158"/>
      <c r="U110" s="155"/>
      <c r="V110" s="156"/>
      <c r="W110" s="158"/>
      <c r="X110" s="155"/>
      <c r="Y110" s="156"/>
      <c r="Z110" s="159"/>
      <c r="AA110" s="155"/>
      <c r="AB110" s="156"/>
      <c r="AC110" s="180"/>
      <c r="AD110" s="155"/>
      <c r="AE110" s="155"/>
      <c r="AF110" s="161"/>
      <c r="AG110" s="155"/>
      <c r="AH110" s="155"/>
      <c r="AI110" s="155"/>
      <c r="AJ110" s="156"/>
      <c r="AK110" s="161"/>
      <c r="AL110" s="155"/>
      <c r="AM110" s="155"/>
      <c r="AN110" s="155"/>
      <c r="AO110" s="155"/>
      <c r="AP110" s="155"/>
      <c r="AQ110" s="155"/>
      <c r="AR110" s="155"/>
      <c r="AS110" s="155"/>
      <c r="AT110" s="155"/>
      <c r="AU110" s="155"/>
      <c r="AV110" s="155"/>
      <c r="AW110" s="155"/>
      <c r="AX110" s="155"/>
      <c r="AY110" s="161"/>
      <c r="AZ110" s="155"/>
      <c r="BA110" s="155"/>
      <c r="BB110" s="155"/>
      <c r="BC110" s="155"/>
      <c r="BD110" s="163" t="str">
        <f t="shared" si="4"/>
        <v/>
      </c>
      <c r="BE110" s="164" t="str">
        <f t="shared" si="1"/>
        <v/>
      </c>
      <c r="BF110" s="164" t="str">
        <f t="shared" si="2"/>
        <v/>
      </c>
      <c r="BG110" s="164" t="str">
        <f t="shared" si="5"/>
        <v/>
      </c>
      <c r="BH110" s="168" t="str">
        <f t="shared" si="3"/>
        <v/>
      </c>
    </row>
    <row r="111">
      <c r="A111" s="154"/>
      <c r="B111" s="155"/>
      <c r="C111" s="155"/>
      <c r="D111" s="155"/>
      <c r="E111" s="155"/>
      <c r="F111" s="156"/>
      <c r="G111" s="157"/>
      <c r="H111" s="155"/>
      <c r="I111" s="155"/>
      <c r="J111" s="155"/>
      <c r="K111" s="156"/>
      <c r="L111" s="157"/>
      <c r="M111" s="155"/>
      <c r="N111" s="155"/>
      <c r="O111" s="155"/>
      <c r="P111" s="156"/>
      <c r="Q111" s="158"/>
      <c r="R111" s="155"/>
      <c r="S111" s="156"/>
      <c r="T111" s="158"/>
      <c r="U111" s="155"/>
      <c r="V111" s="156"/>
      <c r="W111" s="158"/>
      <c r="X111" s="155"/>
      <c r="Y111" s="156"/>
      <c r="Z111" s="159"/>
      <c r="AA111" s="155"/>
      <c r="AB111" s="156"/>
      <c r="AC111" s="180"/>
      <c r="AD111" s="155"/>
      <c r="AE111" s="155"/>
      <c r="AF111" s="161"/>
      <c r="AG111" s="155"/>
      <c r="AH111" s="155"/>
      <c r="AI111" s="155"/>
      <c r="AJ111" s="156"/>
      <c r="AK111" s="161"/>
      <c r="AL111" s="155"/>
      <c r="AM111" s="155"/>
      <c r="AN111" s="155"/>
      <c r="AO111" s="155"/>
      <c r="AP111" s="155"/>
      <c r="AQ111" s="155"/>
      <c r="AR111" s="155"/>
      <c r="AS111" s="155"/>
      <c r="AT111" s="155"/>
      <c r="AU111" s="155"/>
      <c r="AV111" s="155"/>
      <c r="AW111" s="155"/>
      <c r="AX111" s="155"/>
      <c r="AY111" s="161"/>
      <c r="AZ111" s="155"/>
      <c r="BA111" s="155"/>
      <c r="BB111" s="155"/>
      <c r="BC111" s="155"/>
      <c r="BD111" s="163" t="str">
        <f t="shared" si="4"/>
        <v/>
      </c>
      <c r="BE111" s="164" t="str">
        <f t="shared" si="1"/>
        <v/>
      </c>
      <c r="BF111" s="164" t="str">
        <f t="shared" si="2"/>
        <v/>
      </c>
      <c r="BG111" s="164" t="str">
        <f t="shared" si="5"/>
        <v/>
      </c>
      <c r="BH111" s="168" t="str">
        <f t="shared" si="3"/>
        <v/>
      </c>
    </row>
    <row r="112">
      <c r="A112" s="154"/>
      <c r="B112" s="155"/>
      <c r="C112" s="155"/>
      <c r="D112" s="155"/>
      <c r="E112" s="155"/>
      <c r="F112" s="156"/>
      <c r="G112" s="157"/>
      <c r="H112" s="155"/>
      <c r="I112" s="155"/>
      <c r="J112" s="155"/>
      <c r="K112" s="156"/>
      <c r="L112" s="157"/>
      <c r="M112" s="155"/>
      <c r="N112" s="155"/>
      <c r="O112" s="155"/>
      <c r="P112" s="156"/>
      <c r="Q112" s="158"/>
      <c r="R112" s="155"/>
      <c r="S112" s="156"/>
      <c r="T112" s="158"/>
      <c r="U112" s="155"/>
      <c r="V112" s="156"/>
      <c r="W112" s="158"/>
      <c r="X112" s="155"/>
      <c r="Y112" s="156"/>
      <c r="Z112" s="159"/>
      <c r="AA112" s="155"/>
      <c r="AB112" s="156"/>
      <c r="AC112" s="180"/>
      <c r="AD112" s="155"/>
      <c r="AE112" s="155"/>
      <c r="AF112" s="161"/>
      <c r="AG112" s="155"/>
      <c r="AH112" s="155"/>
      <c r="AI112" s="155"/>
      <c r="AJ112" s="156"/>
      <c r="AK112" s="161"/>
      <c r="AL112" s="155"/>
      <c r="AM112" s="155"/>
      <c r="AN112" s="155"/>
      <c r="AO112" s="155"/>
      <c r="AP112" s="155"/>
      <c r="AQ112" s="155"/>
      <c r="AR112" s="155"/>
      <c r="AS112" s="155"/>
      <c r="AT112" s="155"/>
      <c r="AU112" s="155"/>
      <c r="AV112" s="155"/>
      <c r="AW112" s="155"/>
      <c r="AX112" s="155"/>
      <c r="AY112" s="161"/>
      <c r="AZ112" s="155"/>
      <c r="BA112" s="155"/>
      <c r="BB112" s="155"/>
      <c r="BC112" s="155"/>
      <c r="BD112" s="163" t="str">
        <f t="shared" si="4"/>
        <v/>
      </c>
      <c r="BE112" s="164" t="str">
        <f t="shared" si="1"/>
        <v/>
      </c>
      <c r="BF112" s="164" t="str">
        <f t="shared" si="2"/>
        <v/>
      </c>
      <c r="BG112" s="164" t="str">
        <f t="shared" si="5"/>
        <v/>
      </c>
      <c r="BH112" s="168" t="str">
        <f t="shared" si="3"/>
        <v/>
      </c>
    </row>
    <row r="113">
      <c r="A113" s="154"/>
      <c r="B113" s="155"/>
      <c r="C113" s="155"/>
      <c r="D113" s="155"/>
      <c r="E113" s="155"/>
      <c r="F113" s="156"/>
      <c r="G113" s="157"/>
      <c r="H113" s="155"/>
      <c r="I113" s="155"/>
      <c r="J113" s="155"/>
      <c r="K113" s="156"/>
      <c r="L113" s="157"/>
      <c r="M113" s="155"/>
      <c r="N113" s="155"/>
      <c r="O113" s="155"/>
      <c r="P113" s="156"/>
      <c r="Q113" s="158"/>
      <c r="R113" s="155"/>
      <c r="S113" s="156"/>
      <c r="T113" s="158"/>
      <c r="U113" s="155"/>
      <c r="V113" s="156"/>
      <c r="W113" s="158"/>
      <c r="X113" s="155"/>
      <c r="Y113" s="156"/>
      <c r="Z113" s="159"/>
      <c r="AA113" s="155"/>
      <c r="AB113" s="156"/>
      <c r="AC113" s="180"/>
      <c r="AD113" s="155"/>
      <c r="AE113" s="155"/>
      <c r="AF113" s="161"/>
      <c r="AG113" s="155"/>
      <c r="AH113" s="155"/>
      <c r="AI113" s="155"/>
      <c r="AJ113" s="156"/>
      <c r="AK113" s="161"/>
      <c r="AL113" s="155"/>
      <c r="AM113" s="155"/>
      <c r="AN113" s="155"/>
      <c r="AO113" s="155"/>
      <c r="AP113" s="155"/>
      <c r="AQ113" s="155"/>
      <c r="AR113" s="155"/>
      <c r="AS113" s="155"/>
      <c r="AT113" s="155"/>
      <c r="AU113" s="155"/>
      <c r="AV113" s="155"/>
      <c r="AW113" s="155"/>
      <c r="AX113" s="155"/>
      <c r="AY113" s="161"/>
      <c r="AZ113" s="155"/>
      <c r="BA113" s="155"/>
      <c r="BB113" s="155"/>
      <c r="BC113" s="155"/>
      <c r="BD113" s="163" t="str">
        <f t="shared" si="4"/>
        <v/>
      </c>
      <c r="BE113" s="164" t="str">
        <f t="shared" si="1"/>
        <v/>
      </c>
      <c r="BF113" s="164" t="str">
        <f t="shared" si="2"/>
        <v/>
      </c>
      <c r="BG113" s="164" t="str">
        <f t="shared" si="5"/>
        <v/>
      </c>
      <c r="BH113" s="168" t="str">
        <f t="shared" si="3"/>
        <v/>
      </c>
    </row>
    <row r="114">
      <c r="A114" s="154"/>
      <c r="B114" s="155"/>
      <c r="C114" s="155"/>
      <c r="D114" s="155"/>
      <c r="E114" s="155"/>
      <c r="F114" s="156"/>
      <c r="G114" s="157"/>
      <c r="H114" s="155"/>
      <c r="I114" s="155"/>
      <c r="J114" s="155"/>
      <c r="K114" s="156"/>
      <c r="L114" s="157"/>
      <c r="M114" s="155"/>
      <c r="N114" s="155"/>
      <c r="O114" s="155"/>
      <c r="P114" s="156"/>
      <c r="Q114" s="158"/>
      <c r="R114" s="155"/>
      <c r="S114" s="156"/>
      <c r="T114" s="158"/>
      <c r="U114" s="155"/>
      <c r="V114" s="156"/>
      <c r="W114" s="158"/>
      <c r="X114" s="155"/>
      <c r="Y114" s="156"/>
      <c r="Z114" s="159"/>
      <c r="AA114" s="155"/>
      <c r="AB114" s="156"/>
      <c r="AC114" s="180"/>
      <c r="AD114" s="155"/>
      <c r="AE114" s="155"/>
      <c r="AF114" s="161"/>
      <c r="AG114" s="155"/>
      <c r="AH114" s="155"/>
      <c r="AI114" s="155"/>
      <c r="AJ114" s="156"/>
      <c r="AK114" s="161"/>
      <c r="AL114" s="155"/>
      <c r="AM114" s="155"/>
      <c r="AN114" s="155"/>
      <c r="AO114" s="155"/>
      <c r="AP114" s="155"/>
      <c r="AQ114" s="155"/>
      <c r="AR114" s="155"/>
      <c r="AS114" s="155"/>
      <c r="AT114" s="155"/>
      <c r="AU114" s="155"/>
      <c r="AV114" s="155"/>
      <c r="AW114" s="155"/>
      <c r="AX114" s="155"/>
      <c r="AY114" s="161"/>
      <c r="AZ114" s="155"/>
      <c r="BA114" s="155"/>
      <c r="BB114" s="155"/>
      <c r="BC114" s="155"/>
      <c r="BD114" s="163" t="str">
        <f t="shared" si="4"/>
        <v/>
      </c>
      <c r="BE114" s="164" t="str">
        <f t="shared" si="1"/>
        <v/>
      </c>
      <c r="BF114" s="164" t="str">
        <f t="shared" si="2"/>
        <v/>
      </c>
      <c r="BG114" s="164" t="str">
        <f t="shared" si="5"/>
        <v/>
      </c>
      <c r="BH114" s="168" t="str">
        <f t="shared" si="3"/>
        <v/>
      </c>
    </row>
    <row r="115">
      <c r="A115" s="154"/>
      <c r="B115" s="155"/>
      <c r="C115" s="155"/>
      <c r="D115" s="155"/>
      <c r="E115" s="155"/>
      <c r="F115" s="156"/>
      <c r="G115" s="157"/>
      <c r="H115" s="155"/>
      <c r="I115" s="155"/>
      <c r="J115" s="155"/>
      <c r="K115" s="156"/>
      <c r="L115" s="157"/>
      <c r="M115" s="155"/>
      <c r="N115" s="155"/>
      <c r="O115" s="155"/>
      <c r="P115" s="156"/>
      <c r="Q115" s="158"/>
      <c r="R115" s="155"/>
      <c r="S115" s="156"/>
      <c r="T115" s="158"/>
      <c r="U115" s="155"/>
      <c r="V115" s="156"/>
      <c r="W115" s="158"/>
      <c r="X115" s="155"/>
      <c r="Y115" s="156"/>
      <c r="Z115" s="159"/>
      <c r="AA115" s="155"/>
      <c r="AB115" s="156"/>
      <c r="AC115" s="180"/>
      <c r="AD115" s="155"/>
      <c r="AE115" s="155"/>
      <c r="AF115" s="161"/>
      <c r="AG115" s="155"/>
      <c r="AH115" s="155"/>
      <c r="AI115" s="155"/>
      <c r="AJ115" s="156"/>
      <c r="AK115" s="161"/>
      <c r="AL115" s="155"/>
      <c r="AM115" s="155"/>
      <c r="AN115" s="155"/>
      <c r="AO115" s="155"/>
      <c r="AP115" s="155"/>
      <c r="AQ115" s="155"/>
      <c r="AR115" s="155"/>
      <c r="AS115" s="155"/>
      <c r="AT115" s="155"/>
      <c r="AU115" s="155"/>
      <c r="AV115" s="155"/>
      <c r="AW115" s="155"/>
      <c r="AX115" s="155"/>
      <c r="AY115" s="161"/>
      <c r="AZ115" s="155"/>
      <c r="BA115" s="155"/>
      <c r="BB115" s="155"/>
      <c r="BC115" s="155"/>
      <c r="BD115" s="163" t="str">
        <f t="shared" si="4"/>
        <v/>
      </c>
      <c r="BE115" s="164" t="str">
        <f t="shared" si="1"/>
        <v/>
      </c>
      <c r="BF115" s="164" t="str">
        <f t="shared" si="2"/>
        <v/>
      </c>
      <c r="BG115" s="164" t="str">
        <f t="shared" si="5"/>
        <v/>
      </c>
      <c r="BH115" s="168" t="str">
        <f t="shared" si="3"/>
        <v/>
      </c>
    </row>
    <row r="116">
      <c r="A116" s="154"/>
      <c r="B116" s="155"/>
      <c r="C116" s="155"/>
      <c r="D116" s="155"/>
      <c r="E116" s="155"/>
      <c r="F116" s="156"/>
      <c r="G116" s="157"/>
      <c r="H116" s="155"/>
      <c r="I116" s="155"/>
      <c r="J116" s="155"/>
      <c r="K116" s="156"/>
      <c r="L116" s="157"/>
      <c r="M116" s="155"/>
      <c r="N116" s="155"/>
      <c r="O116" s="155"/>
      <c r="P116" s="156"/>
      <c r="Q116" s="158"/>
      <c r="R116" s="155"/>
      <c r="S116" s="156"/>
      <c r="T116" s="158"/>
      <c r="U116" s="155"/>
      <c r="V116" s="156"/>
      <c r="W116" s="158"/>
      <c r="X116" s="155"/>
      <c r="Y116" s="156"/>
      <c r="Z116" s="159"/>
      <c r="AA116" s="155"/>
      <c r="AB116" s="156"/>
      <c r="AC116" s="180"/>
      <c r="AD116" s="155"/>
      <c r="AE116" s="155"/>
      <c r="AF116" s="161"/>
      <c r="AG116" s="155"/>
      <c r="AH116" s="155"/>
      <c r="AI116" s="155"/>
      <c r="AJ116" s="156"/>
      <c r="AK116" s="161"/>
      <c r="AL116" s="155"/>
      <c r="AM116" s="155"/>
      <c r="AN116" s="155"/>
      <c r="AO116" s="155"/>
      <c r="AP116" s="155"/>
      <c r="AQ116" s="155"/>
      <c r="AR116" s="155"/>
      <c r="AS116" s="155"/>
      <c r="AT116" s="155"/>
      <c r="AU116" s="155"/>
      <c r="AV116" s="155"/>
      <c r="AW116" s="155"/>
      <c r="AX116" s="155"/>
      <c r="AY116" s="161"/>
      <c r="AZ116" s="155"/>
      <c r="BA116" s="155"/>
      <c r="BB116" s="155"/>
      <c r="BC116" s="155"/>
      <c r="BD116" s="163" t="str">
        <f t="shared" si="4"/>
        <v/>
      </c>
      <c r="BE116" s="164" t="str">
        <f t="shared" si="1"/>
        <v/>
      </c>
      <c r="BF116" s="164" t="str">
        <f t="shared" si="2"/>
        <v/>
      </c>
      <c r="BG116" s="164" t="str">
        <f t="shared" si="5"/>
        <v/>
      </c>
      <c r="BH116" s="168" t="str">
        <f t="shared" si="3"/>
        <v/>
      </c>
    </row>
    <row r="117">
      <c r="A117" s="154"/>
      <c r="B117" s="155"/>
      <c r="C117" s="155"/>
      <c r="D117" s="155"/>
      <c r="E117" s="155"/>
      <c r="F117" s="156"/>
      <c r="G117" s="157"/>
      <c r="H117" s="155"/>
      <c r="I117" s="155"/>
      <c r="J117" s="155"/>
      <c r="K117" s="156"/>
      <c r="L117" s="157"/>
      <c r="M117" s="155"/>
      <c r="N117" s="155"/>
      <c r="O117" s="155"/>
      <c r="P117" s="156"/>
      <c r="Q117" s="158"/>
      <c r="R117" s="155"/>
      <c r="S117" s="156"/>
      <c r="T117" s="158"/>
      <c r="U117" s="155"/>
      <c r="V117" s="156"/>
      <c r="W117" s="158"/>
      <c r="X117" s="155"/>
      <c r="Y117" s="156"/>
      <c r="Z117" s="159"/>
      <c r="AA117" s="155"/>
      <c r="AB117" s="156"/>
      <c r="AC117" s="180"/>
      <c r="AD117" s="155"/>
      <c r="AE117" s="155"/>
      <c r="AF117" s="161"/>
      <c r="AG117" s="155"/>
      <c r="AH117" s="155"/>
      <c r="AI117" s="155"/>
      <c r="AJ117" s="156"/>
      <c r="AK117" s="161"/>
      <c r="AL117" s="155"/>
      <c r="AM117" s="155"/>
      <c r="AN117" s="155"/>
      <c r="AO117" s="155"/>
      <c r="AP117" s="155"/>
      <c r="AQ117" s="155"/>
      <c r="AR117" s="155"/>
      <c r="AS117" s="155"/>
      <c r="AT117" s="155"/>
      <c r="AU117" s="155"/>
      <c r="AV117" s="155"/>
      <c r="AW117" s="155"/>
      <c r="AX117" s="155"/>
      <c r="AY117" s="161"/>
      <c r="AZ117" s="155"/>
      <c r="BA117" s="155"/>
      <c r="BB117" s="155"/>
      <c r="BC117" s="155"/>
      <c r="BD117" s="163" t="str">
        <f t="shared" si="4"/>
        <v/>
      </c>
      <c r="BE117" s="164" t="str">
        <f t="shared" si="1"/>
        <v/>
      </c>
      <c r="BF117" s="164" t="str">
        <f t="shared" si="2"/>
        <v/>
      </c>
      <c r="BG117" s="164" t="str">
        <f t="shared" si="5"/>
        <v/>
      </c>
      <c r="BH117" s="168" t="str">
        <f t="shared" si="3"/>
        <v/>
      </c>
    </row>
    <row r="118">
      <c r="A118" s="154"/>
      <c r="B118" s="155"/>
      <c r="C118" s="155"/>
      <c r="D118" s="155"/>
      <c r="E118" s="155"/>
      <c r="F118" s="156"/>
      <c r="G118" s="157"/>
      <c r="H118" s="155"/>
      <c r="I118" s="155"/>
      <c r="J118" s="155"/>
      <c r="K118" s="156"/>
      <c r="L118" s="157"/>
      <c r="M118" s="155"/>
      <c r="N118" s="155"/>
      <c r="O118" s="155"/>
      <c r="P118" s="156"/>
      <c r="Q118" s="158"/>
      <c r="R118" s="155"/>
      <c r="S118" s="156"/>
      <c r="T118" s="158"/>
      <c r="U118" s="155"/>
      <c r="V118" s="156"/>
      <c r="W118" s="158"/>
      <c r="X118" s="155"/>
      <c r="Y118" s="156"/>
      <c r="Z118" s="159"/>
      <c r="AA118" s="155"/>
      <c r="AB118" s="156"/>
      <c r="AC118" s="180"/>
      <c r="AD118" s="155"/>
      <c r="AE118" s="155"/>
      <c r="AF118" s="161"/>
      <c r="AG118" s="155"/>
      <c r="AH118" s="155"/>
      <c r="AI118" s="155"/>
      <c r="AJ118" s="156"/>
      <c r="AK118" s="161"/>
      <c r="AL118" s="155"/>
      <c r="AM118" s="155"/>
      <c r="AN118" s="155"/>
      <c r="AO118" s="155"/>
      <c r="AP118" s="155"/>
      <c r="AQ118" s="155"/>
      <c r="AR118" s="155"/>
      <c r="AS118" s="155"/>
      <c r="AT118" s="155"/>
      <c r="AU118" s="155"/>
      <c r="AV118" s="155"/>
      <c r="AW118" s="155"/>
      <c r="AX118" s="155"/>
      <c r="AY118" s="161"/>
      <c r="AZ118" s="155"/>
      <c r="BA118" s="155"/>
      <c r="BB118" s="155"/>
      <c r="BC118" s="155"/>
      <c r="BD118" s="163" t="str">
        <f t="shared" si="4"/>
        <v/>
      </c>
      <c r="BE118" s="164" t="str">
        <f t="shared" si="1"/>
        <v/>
      </c>
      <c r="BF118" s="164" t="str">
        <f t="shared" si="2"/>
        <v/>
      </c>
      <c r="BG118" s="164" t="str">
        <f t="shared" si="5"/>
        <v/>
      </c>
      <c r="BH118" s="168" t="str">
        <f t="shared" si="3"/>
        <v/>
      </c>
    </row>
    <row r="119">
      <c r="A119" s="154"/>
      <c r="B119" s="155"/>
      <c r="C119" s="155"/>
      <c r="D119" s="155"/>
      <c r="E119" s="155"/>
      <c r="F119" s="156"/>
      <c r="G119" s="157"/>
      <c r="H119" s="155"/>
      <c r="I119" s="155"/>
      <c r="J119" s="155"/>
      <c r="K119" s="156"/>
      <c r="L119" s="157"/>
      <c r="M119" s="155"/>
      <c r="N119" s="155"/>
      <c r="O119" s="155"/>
      <c r="P119" s="156"/>
      <c r="Q119" s="158"/>
      <c r="R119" s="155"/>
      <c r="S119" s="156"/>
      <c r="T119" s="158"/>
      <c r="U119" s="155"/>
      <c r="V119" s="156"/>
      <c r="W119" s="158"/>
      <c r="X119" s="155"/>
      <c r="Y119" s="156"/>
      <c r="Z119" s="159"/>
      <c r="AA119" s="155"/>
      <c r="AB119" s="156"/>
      <c r="AC119" s="180"/>
      <c r="AD119" s="155"/>
      <c r="AE119" s="155"/>
      <c r="AF119" s="161"/>
      <c r="AG119" s="155"/>
      <c r="AH119" s="155"/>
      <c r="AI119" s="155"/>
      <c r="AJ119" s="156"/>
      <c r="AK119" s="161"/>
      <c r="AL119" s="155"/>
      <c r="AM119" s="155"/>
      <c r="AN119" s="155"/>
      <c r="AO119" s="155"/>
      <c r="AP119" s="155"/>
      <c r="AQ119" s="155"/>
      <c r="AR119" s="155"/>
      <c r="AS119" s="155"/>
      <c r="AT119" s="155"/>
      <c r="AU119" s="155"/>
      <c r="AV119" s="155"/>
      <c r="AW119" s="155"/>
      <c r="AX119" s="155"/>
      <c r="AY119" s="161"/>
      <c r="AZ119" s="155"/>
      <c r="BA119" s="155"/>
      <c r="BB119" s="155"/>
      <c r="BC119" s="155"/>
      <c r="BD119" s="163" t="str">
        <f t="shared" si="4"/>
        <v/>
      </c>
      <c r="BE119" s="164" t="str">
        <f t="shared" si="1"/>
        <v/>
      </c>
      <c r="BF119" s="164" t="str">
        <f t="shared" si="2"/>
        <v/>
      </c>
      <c r="BG119" s="164" t="str">
        <f t="shared" si="5"/>
        <v/>
      </c>
      <c r="BH119" s="168" t="str">
        <f t="shared" si="3"/>
        <v/>
      </c>
    </row>
    <row r="120">
      <c r="A120" s="154"/>
      <c r="B120" s="155"/>
      <c r="C120" s="155"/>
      <c r="D120" s="155"/>
      <c r="E120" s="155"/>
      <c r="F120" s="156"/>
      <c r="G120" s="157"/>
      <c r="H120" s="155"/>
      <c r="I120" s="155"/>
      <c r="J120" s="155"/>
      <c r="K120" s="156"/>
      <c r="L120" s="157"/>
      <c r="M120" s="155"/>
      <c r="N120" s="155"/>
      <c r="O120" s="155"/>
      <c r="P120" s="156"/>
      <c r="Q120" s="158"/>
      <c r="R120" s="155"/>
      <c r="S120" s="156"/>
      <c r="T120" s="158"/>
      <c r="U120" s="155"/>
      <c r="V120" s="156"/>
      <c r="W120" s="158"/>
      <c r="X120" s="155"/>
      <c r="Y120" s="156"/>
      <c r="Z120" s="159"/>
      <c r="AA120" s="155"/>
      <c r="AB120" s="156"/>
      <c r="AC120" s="180"/>
      <c r="AD120" s="155"/>
      <c r="AE120" s="155"/>
      <c r="AF120" s="161"/>
      <c r="AG120" s="155"/>
      <c r="AH120" s="155"/>
      <c r="AI120" s="155"/>
      <c r="AJ120" s="156"/>
      <c r="AK120" s="161"/>
      <c r="AL120" s="155"/>
      <c r="AM120" s="155"/>
      <c r="AN120" s="155"/>
      <c r="AO120" s="155"/>
      <c r="AP120" s="155"/>
      <c r="AQ120" s="155"/>
      <c r="AR120" s="155"/>
      <c r="AS120" s="155"/>
      <c r="AT120" s="155"/>
      <c r="AU120" s="155"/>
      <c r="AV120" s="155"/>
      <c r="AW120" s="155"/>
      <c r="AX120" s="155"/>
      <c r="AY120" s="161"/>
      <c r="AZ120" s="155"/>
      <c r="BA120" s="155"/>
      <c r="BB120" s="155"/>
      <c r="BC120" s="155"/>
      <c r="BD120" s="163" t="str">
        <f t="shared" si="4"/>
        <v/>
      </c>
      <c r="BE120" s="164" t="str">
        <f t="shared" si="1"/>
        <v/>
      </c>
      <c r="BF120" s="164" t="str">
        <f t="shared" si="2"/>
        <v/>
      </c>
      <c r="BG120" s="164" t="str">
        <f t="shared" si="5"/>
        <v/>
      </c>
      <c r="BH120" s="168" t="str">
        <f t="shared" si="3"/>
        <v/>
      </c>
    </row>
    <row r="121">
      <c r="A121" s="154"/>
      <c r="B121" s="155"/>
      <c r="C121" s="155"/>
      <c r="D121" s="155"/>
      <c r="E121" s="155"/>
      <c r="F121" s="156"/>
      <c r="G121" s="157"/>
      <c r="H121" s="155"/>
      <c r="I121" s="155"/>
      <c r="J121" s="155"/>
      <c r="K121" s="156"/>
      <c r="L121" s="157"/>
      <c r="M121" s="155"/>
      <c r="N121" s="155"/>
      <c r="O121" s="155"/>
      <c r="P121" s="156"/>
      <c r="Q121" s="158"/>
      <c r="R121" s="155"/>
      <c r="S121" s="156"/>
      <c r="T121" s="158"/>
      <c r="U121" s="155"/>
      <c r="V121" s="156"/>
      <c r="W121" s="158"/>
      <c r="X121" s="155"/>
      <c r="Y121" s="156"/>
      <c r="Z121" s="159"/>
      <c r="AA121" s="155"/>
      <c r="AB121" s="156"/>
      <c r="AC121" s="180"/>
      <c r="AD121" s="155"/>
      <c r="AE121" s="155"/>
      <c r="AF121" s="161"/>
      <c r="AG121" s="155"/>
      <c r="AH121" s="155"/>
      <c r="AI121" s="155"/>
      <c r="AJ121" s="156"/>
      <c r="AK121" s="161"/>
      <c r="AL121" s="155"/>
      <c r="AM121" s="155"/>
      <c r="AN121" s="155"/>
      <c r="AO121" s="155"/>
      <c r="AP121" s="155"/>
      <c r="AQ121" s="155"/>
      <c r="AR121" s="155"/>
      <c r="AS121" s="155"/>
      <c r="AT121" s="155"/>
      <c r="AU121" s="155"/>
      <c r="AV121" s="155"/>
      <c r="AW121" s="155"/>
      <c r="AX121" s="155"/>
      <c r="AY121" s="161"/>
      <c r="AZ121" s="155"/>
      <c r="BA121" s="155"/>
      <c r="BB121" s="155"/>
      <c r="BC121" s="155"/>
      <c r="BD121" s="163" t="str">
        <f t="shared" si="4"/>
        <v/>
      </c>
      <c r="BE121" s="164" t="str">
        <f t="shared" si="1"/>
        <v/>
      </c>
      <c r="BF121" s="164" t="str">
        <f t="shared" si="2"/>
        <v/>
      </c>
      <c r="BG121" s="164" t="str">
        <f t="shared" si="5"/>
        <v/>
      </c>
      <c r="BH121" s="168" t="str">
        <f t="shared" si="3"/>
        <v/>
      </c>
    </row>
    <row r="122">
      <c r="A122" s="154"/>
      <c r="B122" s="155"/>
      <c r="C122" s="155"/>
      <c r="D122" s="155"/>
      <c r="E122" s="155"/>
      <c r="F122" s="156"/>
      <c r="G122" s="157"/>
      <c r="H122" s="155"/>
      <c r="I122" s="155"/>
      <c r="J122" s="155"/>
      <c r="K122" s="156"/>
      <c r="L122" s="157"/>
      <c r="M122" s="155"/>
      <c r="N122" s="155"/>
      <c r="O122" s="155"/>
      <c r="P122" s="156"/>
      <c r="Q122" s="158"/>
      <c r="R122" s="155"/>
      <c r="S122" s="156"/>
      <c r="T122" s="158"/>
      <c r="U122" s="155"/>
      <c r="V122" s="156"/>
      <c r="W122" s="158"/>
      <c r="X122" s="155"/>
      <c r="Y122" s="156"/>
      <c r="Z122" s="159"/>
      <c r="AA122" s="155"/>
      <c r="AB122" s="156"/>
      <c r="AC122" s="180"/>
      <c r="AD122" s="155"/>
      <c r="AE122" s="155"/>
      <c r="AF122" s="161"/>
      <c r="AG122" s="155"/>
      <c r="AH122" s="155"/>
      <c r="AI122" s="155"/>
      <c r="AJ122" s="156"/>
      <c r="AK122" s="161"/>
      <c r="AL122" s="155"/>
      <c r="AM122" s="155"/>
      <c r="AN122" s="155"/>
      <c r="AO122" s="155"/>
      <c r="AP122" s="155"/>
      <c r="AQ122" s="155"/>
      <c r="AR122" s="155"/>
      <c r="AS122" s="155"/>
      <c r="AT122" s="155"/>
      <c r="AU122" s="155"/>
      <c r="AV122" s="155"/>
      <c r="AW122" s="155"/>
      <c r="AX122" s="155"/>
      <c r="AY122" s="161"/>
      <c r="AZ122" s="155"/>
      <c r="BA122" s="155"/>
      <c r="BB122" s="155"/>
      <c r="BC122" s="155"/>
      <c r="BD122" s="163" t="str">
        <f t="shared" si="4"/>
        <v/>
      </c>
      <c r="BE122" s="164" t="str">
        <f t="shared" si="1"/>
        <v/>
      </c>
      <c r="BF122" s="164" t="str">
        <f t="shared" si="2"/>
        <v/>
      </c>
      <c r="BG122" s="164" t="str">
        <f t="shared" si="5"/>
        <v/>
      </c>
      <c r="BH122" s="168" t="str">
        <f t="shared" si="3"/>
        <v/>
      </c>
    </row>
    <row r="123">
      <c r="A123" s="154"/>
      <c r="B123" s="155"/>
      <c r="C123" s="155"/>
      <c r="D123" s="155"/>
      <c r="E123" s="155"/>
      <c r="F123" s="156"/>
      <c r="G123" s="157"/>
      <c r="H123" s="155"/>
      <c r="I123" s="155"/>
      <c r="J123" s="155"/>
      <c r="K123" s="156"/>
      <c r="L123" s="157"/>
      <c r="M123" s="155"/>
      <c r="N123" s="155"/>
      <c r="O123" s="155"/>
      <c r="P123" s="156"/>
      <c r="Q123" s="158"/>
      <c r="R123" s="155"/>
      <c r="S123" s="156"/>
      <c r="T123" s="158"/>
      <c r="U123" s="155"/>
      <c r="V123" s="156"/>
      <c r="W123" s="158"/>
      <c r="X123" s="155"/>
      <c r="Y123" s="156"/>
      <c r="Z123" s="159"/>
      <c r="AA123" s="155"/>
      <c r="AB123" s="156"/>
      <c r="AC123" s="180"/>
      <c r="AD123" s="155"/>
      <c r="AE123" s="155"/>
      <c r="AF123" s="161"/>
      <c r="AG123" s="155"/>
      <c r="AH123" s="155"/>
      <c r="AI123" s="155"/>
      <c r="AJ123" s="156"/>
      <c r="AK123" s="161"/>
      <c r="AL123" s="155"/>
      <c r="AM123" s="155"/>
      <c r="AN123" s="155"/>
      <c r="AO123" s="155"/>
      <c r="AP123" s="155"/>
      <c r="AQ123" s="155"/>
      <c r="AR123" s="155"/>
      <c r="AS123" s="155"/>
      <c r="AT123" s="155"/>
      <c r="AU123" s="155"/>
      <c r="AV123" s="155"/>
      <c r="AW123" s="155"/>
      <c r="AX123" s="155"/>
      <c r="AY123" s="161"/>
      <c r="AZ123" s="155"/>
      <c r="BA123" s="155"/>
      <c r="BB123" s="155"/>
      <c r="BC123" s="155"/>
      <c r="BD123" s="163" t="str">
        <f t="shared" si="4"/>
        <v/>
      </c>
      <c r="BE123" s="164" t="str">
        <f t="shared" si="1"/>
        <v/>
      </c>
      <c r="BF123" s="164" t="str">
        <f t="shared" si="2"/>
        <v/>
      </c>
      <c r="BG123" s="164" t="str">
        <f t="shared" si="5"/>
        <v/>
      </c>
      <c r="BH123" s="168" t="str">
        <f t="shared" si="3"/>
        <v/>
      </c>
    </row>
    <row r="124">
      <c r="A124" s="154"/>
      <c r="B124" s="155"/>
      <c r="C124" s="155"/>
      <c r="D124" s="155"/>
      <c r="E124" s="155"/>
      <c r="F124" s="156"/>
      <c r="G124" s="157"/>
      <c r="H124" s="155"/>
      <c r="I124" s="155"/>
      <c r="J124" s="155"/>
      <c r="K124" s="156"/>
      <c r="L124" s="157"/>
      <c r="M124" s="155"/>
      <c r="N124" s="155"/>
      <c r="O124" s="155"/>
      <c r="P124" s="156"/>
      <c r="Q124" s="158"/>
      <c r="R124" s="155"/>
      <c r="S124" s="156"/>
      <c r="T124" s="158"/>
      <c r="U124" s="155"/>
      <c r="V124" s="156"/>
      <c r="W124" s="158"/>
      <c r="X124" s="155"/>
      <c r="Y124" s="156"/>
      <c r="Z124" s="159"/>
      <c r="AA124" s="155"/>
      <c r="AB124" s="156"/>
      <c r="AC124" s="180"/>
      <c r="AD124" s="155"/>
      <c r="AE124" s="155"/>
      <c r="AF124" s="161"/>
      <c r="AG124" s="155"/>
      <c r="AH124" s="155"/>
      <c r="AI124" s="155"/>
      <c r="AJ124" s="156"/>
      <c r="AK124" s="161"/>
      <c r="AL124" s="155"/>
      <c r="AM124" s="155"/>
      <c r="AN124" s="155"/>
      <c r="AO124" s="155"/>
      <c r="AP124" s="155"/>
      <c r="AQ124" s="155"/>
      <c r="AR124" s="155"/>
      <c r="AS124" s="155"/>
      <c r="AT124" s="155"/>
      <c r="AU124" s="155"/>
      <c r="AV124" s="155"/>
      <c r="AW124" s="155"/>
      <c r="AX124" s="155"/>
      <c r="AY124" s="161"/>
      <c r="AZ124" s="155"/>
      <c r="BA124" s="155"/>
      <c r="BB124" s="155"/>
      <c r="BC124" s="155"/>
      <c r="BD124" s="163" t="str">
        <f t="shared" si="4"/>
        <v/>
      </c>
      <c r="BE124" s="164" t="str">
        <f t="shared" si="1"/>
        <v/>
      </c>
      <c r="BF124" s="164" t="str">
        <f t="shared" si="2"/>
        <v/>
      </c>
      <c r="BG124" s="164" t="str">
        <f t="shared" si="5"/>
        <v/>
      </c>
      <c r="BH124" s="168" t="str">
        <f t="shared" si="3"/>
        <v/>
      </c>
    </row>
    <row r="125">
      <c r="A125" s="154"/>
      <c r="B125" s="155"/>
      <c r="C125" s="155"/>
      <c r="D125" s="155"/>
      <c r="E125" s="155"/>
      <c r="F125" s="156"/>
      <c r="G125" s="157"/>
      <c r="H125" s="155"/>
      <c r="I125" s="155"/>
      <c r="J125" s="155"/>
      <c r="K125" s="156"/>
      <c r="L125" s="157"/>
      <c r="M125" s="155"/>
      <c r="N125" s="155"/>
      <c r="O125" s="155"/>
      <c r="P125" s="156"/>
      <c r="Q125" s="158"/>
      <c r="R125" s="155"/>
      <c r="S125" s="156"/>
      <c r="T125" s="158"/>
      <c r="U125" s="155"/>
      <c r="V125" s="156"/>
      <c r="W125" s="158"/>
      <c r="X125" s="155"/>
      <c r="Y125" s="156"/>
      <c r="Z125" s="159"/>
      <c r="AA125" s="155"/>
      <c r="AB125" s="156"/>
      <c r="AC125" s="180"/>
      <c r="AD125" s="155"/>
      <c r="AE125" s="155"/>
      <c r="AF125" s="161"/>
      <c r="AG125" s="155"/>
      <c r="AH125" s="155"/>
      <c r="AI125" s="155"/>
      <c r="AJ125" s="156"/>
      <c r="AK125" s="161"/>
      <c r="AL125" s="155"/>
      <c r="AM125" s="155"/>
      <c r="AN125" s="155"/>
      <c r="AO125" s="155"/>
      <c r="AP125" s="155"/>
      <c r="AQ125" s="155"/>
      <c r="AR125" s="155"/>
      <c r="AS125" s="155"/>
      <c r="AT125" s="155"/>
      <c r="AU125" s="155"/>
      <c r="AV125" s="155"/>
      <c r="AW125" s="155"/>
      <c r="AX125" s="155"/>
      <c r="AY125" s="161"/>
      <c r="AZ125" s="155"/>
      <c r="BA125" s="155"/>
      <c r="BB125" s="155"/>
      <c r="BC125" s="155"/>
      <c r="BD125" s="163" t="str">
        <f t="shared" si="4"/>
        <v/>
      </c>
      <c r="BE125" s="164" t="str">
        <f t="shared" si="1"/>
        <v/>
      </c>
      <c r="BF125" s="164" t="str">
        <f t="shared" si="2"/>
        <v/>
      </c>
      <c r="BG125" s="164" t="str">
        <f t="shared" si="5"/>
        <v/>
      </c>
      <c r="BH125" s="168" t="str">
        <f t="shared" si="3"/>
        <v/>
      </c>
    </row>
    <row r="126">
      <c r="A126" s="154"/>
      <c r="B126" s="155"/>
      <c r="C126" s="155"/>
      <c r="D126" s="155"/>
      <c r="E126" s="155"/>
      <c r="F126" s="156"/>
      <c r="G126" s="157"/>
      <c r="H126" s="155"/>
      <c r="I126" s="155"/>
      <c r="J126" s="155"/>
      <c r="K126" s="156"/>
      <c r="L126" s="157"/>
      <c r="M126" s="155"/>
      <c r="N126" s="155"/>
      <c r="O126" s="155"/>
      <c r="P126" s="156"/>
      <c r="Q126" s="158"/>
      <c r="R126" s="155"/>
      <c r="S126" s="156"/>
      <c r="T126" s="158"/>
      <c r="U126" s="155"/>
      <c r="V126" s="156"/>
      <c r="W126" s="158"/>
      <c r="X126" s="155"/>
      <c r="Y126" s="156"/>
      <c r="Z126" s="159"/>
      <c r="AA126" s="155"/>
      <c r="AB126" s="156"/>
      <c r="AC126" s="180"/>
      <c r="AD126" s="155"/>
      <c r="AE126" s="155"/>
      <c r="AF126" s="161"/>
      <c r="AG126" s="155"/>
      <c r="AH126" s="155"/>
      <c r="AI126" s="155"/>
      <c r="AJ126" s="156"/>
      <c r="AK126" s="161"/>
      <c r="AL126" s="155"/>
      <c r="AM126" s="155"/>
      <c r="AN126" s="155"/>
      <c r="AO126" s="155"/>
      <c r="AP126" s="155"/>
      <c r="AQ126" s="155"/>
      <c r="AR126" s="155"/>
      <c r="AS126" s="155"/>
      <c r="AT126" s="155"/>
      <c r="AU126" s="155"/>
      <c r="AV126" s="155"/>
      <c r="AW126" s="155"/>
      <c r="AX126" s="155"/>
      <c r="AY126" s="161"/>
      <c r="AZ126" s="155"/>
      <c r="BA126" s="155"/>
      <c r="BB126" s="155"/>
      <c r="BC126" s="155"/>
      <c r="BD126" s="163" t="str">
        <f t="shared" si="4"/>
        <v/>
      </c>
      <c r="BE126" s="164" t="str">
        <f t="shared" si="1"/>
        <v/>
      </c>
      <c r="BF126" s="164" t="str">
        <f t="shared" si="2"/>
        <v/>
      </c>
      <c r="BG126" s="164" t="str">
        <f t="shared" si="5"/>
        <v/>
      </c>
      <c r="BH126" s="168" t="str">
        <f t="shared" si="3"/>
        <v/>
      </c>
    </row>
    <row r="127">
      <c r="A127" s="154"/>
      <c r="B127" s="155"/>
      <c r="C127" s="155"/>
      <c r="D127" s="155"/>
      <c r="E127" s="155"/>
      <c r="F127" s="156"/>
      <c r="G127" s="157"/>
      <c r="H127" s="155"/>
      <c r="I127" s="155"/>
      <c r="J127" s="155"/>
      <c r="K127" s="156"/>
      <c r="L127" s="157"/>
      <c r="M127" s="155"/>
      <c r="N127" s="155"/>
      <c r="O127" s="155"/>
      <c r="P127" s="156"/>
      <c r="Q127" s="158"/>
      <c r="R127" s="155"/>
      <c r="S127" s="156"/>
      <c r="T127" s="158"/>
      <c r="U127" s="155"/>
      <c r="V127" s="156"/>
      <c r="W127" s="158"/>
      <c r="X127" s="155"/>
      <c r="Y127" s="156"/>
      <c r="Z127" s="159"/>
      <c r="AA127" s="155"/>
      <c r="AB127" s="156"/>
      <c r="AC127" s="180"/>
      <c r="AD127" s="155"/>
      <c r="AE127" s="155"/>
      <c r="AF127" s="161"/>
      <c r="AG127" s="155"/>
      <c r="AH127" s="155"/>
      <c r="AI127" s="155"/>
      <c r="AJ127" s="156"/>
      <c r="AK127" s="161"/>
      <c r="AL127" s="155"/>
      <c r="AM127" s="155"/>
      <c r="AN127" s="155"/>
      <c r="AO127" s="155"/>
      <c r="AP127" s="155"/>
      <c r="AQ127" s="155"/>
      <c r="AR127" s="155"/>
      <c r="AS127" s="155"/>
      <c r="AT127" s="155"/>
      <c r="AU127" s="155"/>
      <c r="AV127" s="155"/>
      <c r="AW127" s="155"/>
      <c r="AX127" s="155"/>
      <c r="AY127" s="161"/>
      <c r="AZ127" s="155"/>
      <c r="BA127" s="155"/>
      <c r="BB127" s="155"/>
      <c r="BC127" s="155"/>
      <c r="BD127" s="163" t="str">
        <f t="shared" si="4"/>
        <v/>
      </c>
      <c r="BE127" s="164" t="str">
        <f t="shared" si="1"/>
        <v/>
      </c>
      <c r="BF127" s="164" t="str">
        <f t="shared" si="2"/>
        <v/>
      </c>
      <c r="BG127" s="164" t="str">
        <f t="shared" si="5"/>
        <v/>
      </c>
      <c r="BH127" s="168" t="str">
        <f t="shared" si="3"/>
        <v/>
      </c>
    </row>
    <row r="128">
      <c r="A128" s="154"/>
      <c r="B128" s="155"/>
      <c r="C128" s="155"/>
      <c r="D128" s="155"/>
      <c r="E128" s="155"/>
      <c r="F128" s="156"/>
      <c r="G128" s="157"/>
      <c r="H128" s="155"/>
      <c r="I128" s="155"/>
      <c r="J128" s="155"/>
      <c r="K128" s="156"/>
      <c r="L128" s="157"/>
      <c r="M128" s="155"/>
      <c r="N128" s="155"/>
      <c r="O128" s="155"/>
      <c r="P128" s="156"/>
      <c r="Q128" s="158"/>
      <c r="R128" s="155"/>
      <c r="S128" s="156"/>
      <c r="T128" s="158"/>
      <c r="U128" s="155"/>
      <c r="V128" s="156"/>
      <c r="W128" s="158"/>
      <c r="X128" s="155"/>
      <c r="Y128" s="156"/>
      <c r="Z128" s="159"/>
      <c r="AA128" s="155"/>
      <c r="AB128" s="156"/>
      <c r="AC128" s="180"/>
      <c r="AD128" s="155"/>
      <c r="AE128" s="155"/>
      <c r="AF128" s="161"/>
      <c r="AG128" s="155"/>
      <c r="AH128" s="155"/>
      <c r="AI128" s="155"/>
      <c r="AJ128" s="156"/>
      <c r="AK128" s="161"/>
      <c r="AL128" s="155"/>
      <c r="AM128" s="155"/>
      <c r="AN128" s="155"/>
      <c r="AO128" s="155"/>
      <c r="AP128" s="155"/>
      <c r="AQ128" s="155"/>
      <c r="AR128" s="155"/>
      <c r="AS128" s="155"/>
      <c r="AT128" s="155"/>
      <c r="AU128" s="155"/>
      <c r="AV128" s="155"/>
      <c r="AW128" s="155"/>
      <c r="AX128" s="155"/>
      <c r="AY128" s="161"/>
      <c r="AZ128" s="155"/>
      <c r="BA128" s="155"/>
      <c r="BB128" s="155"/>
      <c r="BC128" s="155"/>
      <c r="BD128" s="163" t="str">
        <f t="shared" si="4"/>
        <v/>
      </c>
      <c r="BE128" s="164" t="str">
        <f t="shared" si="1"/>
        <v/>
      </c>
      <c r="BF128" s="164" t="str">
        <f t="shared" si="2"/>
        <v/>
      </c>
      <c r="BG128" s="164" t="str">
        <f t="shared" si="5"/>
        <v/>
      </c>
      <c r="BH128" s="168" t="str">
        <f t="shared" si="3"/>
        <v/>
      </c>
    </row>
    <row r="129">
      <c r="A129" s="154"/>
      <c r="B129" s="155"/>
      <c r="C129" s="155"/>
      <c r="D129" s="155"/>
      <c r="E129" s="155"/>
      <c r="F129" s="156"/>
      <c r="G129" s="157"/>
      <c r="H129" s="155"/>
      <c r="I129" s="155"/>
      <c r="J129" s="155"/>
      <c r="K129" s="156"/>
      <c r="L129" s="157"/>
      <c r="M129" s="155"/>
      <c r="N129" s="155"/>
      <c r="O129" s="155"/>
      <c r="P129" s="156"/>
      <c r="Q129" s="158"/>
      <c r="R129" s="155"/>
      <c r="S129" s="156"/>
      <c r="T129" s="158"/>
      <c r="U129" s="155"/>
      <c r="V129" s="156"/>
      <c r="W129" s="158"/>
      <c r="X129" s="155"/>
      <c r="Y129" s="156"/>
      <c r="Z129" s="159"/>
      <c r="AA129" s="155"/>
      <c r="AB129" s="156"/>
      <c r="AC129" s="180"/>
      <c r="AD129" s="155"/>
      <c r="AE129" s="155"/>
      <c r="AF129" s="161"/>
      <c r="AG129" s="155"/>
      <c r="AH129" s="155"/>
      <c r="AI129" s="155"/>
      <c r="AJ129" s="156"/>
      <c r="AK129" s="161"/>
      <c r="AL129" s="155"/>
      <c r="AM129" s="155"/>
      <c r="AN129" s="155"/>
      <c r="AO129" s="155"/>
      <c r="AP129" s="155"/>
      <c r="AQ129" s="155"/>
      <c r="AR129" s="155"/>
      <c r="AS129" s="155"/>
      <c r="AT129" s="155"/>
      <c r="AU129" s="155"/>
      <c r="AV129" s="155"/>
      <c r="AW129" s="155"/>
      <c r="AX129" s="155"/>
      <c r="AY129" s="161"/>
      <c r="AZ129" s="155"/>
      <c r="BA129" s="155"/>
      <c r="BB129" s="155"/>
      <c r="BC129" s="155"/>
      <c r="BD129" s="163" t="str">
        <f t="shared" si="4"/>
        <v/>
      </c>
      <c r="BE129" s="164" t="str">
        <f t="shared" si="1"/>
        <v/>
      </c>
      <c r="BF129" s="164" t="str">
        <f t="shared" si="2"/>
        <v/>
      </c>
      <c r="BG129" s="164" t="str">
        <f t="shared" si="5"/>
        <v/>
      </c>
      <c r="BH129" s="168" t="str">
        <f t="shared" si="3"/>
        <v/>
      </c>
    </row>
    <row r="130">
      <c r="A130" s="154"/>
      <c r="B130" s="155"/>
      <c r="C130" s="155"/>
      <c r="D130" s="155"/>
      <c r="E130" s="155"/>
      <c r="F130" s="156"/>
      <c r="G130" s="157"/>
      <c r="H130" s="155"/>
      <c r="I130" s="155"/>
      <c r="J130" s="155"/>
      <c r="K130" s="156"/>
      <c r="L130" s="157"/>
      <c r="M130" s="155"/>
      <c r="N130" s="155"/>
      <c r="O130" s="155"/>
      <c r="P130" s="156"/>
      <c r="Q130" s="158"/>
      <c r="R130" s="155"/>
      <c r="S130" s="156"/>
      <c r="T130" s="158"/>
      <c r="U130" s="155"/>
      <c r="V130" s="156"/>
      <c r="W130" s="158"/>
      <c r="X130" s="155"/>
      <c r="Y130" s="156"/>
      <c r="Z130" s="159"/>
      <c r="AA130" s="155"/>
      <c r="AB130" s="156"/>
      <c r="AC130" s="180"/>
      <c r="AD130" s="155"/>
      <c r="AE130" s="155"/>
      <c r="AF130" s="161"/>
      <c r="AG130" s="155"/>
      <c r="AH130" s="155"/>
      <c r="AI130" s="155"/>
      <c r="AJ130" s="156"/>
      <c r="AK130" s="161"/>
      <c r="AL130" s="155"/>
      <c r="AM130" s="155"/>
      <c r="AN130" s="155"/>
      <c r="AO130" s="155"/>
      <c r="AP130" s="155"/>
      <c r="AQ130" s="155"/>
      <c r="AR130" s="155"/>
      <c r="AS130" s="155"/>
      <c r="AT130" s="155"/>
      <c r="AU130" s="155"/>
      <c r="AV130" s="155"/>
      <c r="AW130" s="155"/>
      <c r="AX130" s="155"/>
      <c r="AY130" s="161"/>
      <c r="AZ130" s="155"/>
      <c r="BA130" s="155"/>
      <c r="BB130" s="155"/>
      <c r="BC130" s="155"/>
      <c r="BD130" s="163" t="str">
        <f t="shared" si="4"/>
        <v/>
      </c>
      <c r="BE130" s="164" t="str">
        <f t="shared" si="1"/>
        <v/>
      </c>
      <c r="BF130" s="164" t="str">
        <f t="shared" si="2"/>
        <v/>
      </c>
      <c r="BG130" s="164" t="str">
        <f t="shared" si="5"/>
        <v/>
      </c>
      <c r="BH130" s="168" t="str">
        <f t="shared" si="3"/>
        <v/>
      </c>
    </row>
    <row r="131">
      <c r="A131" s="154"/>
      <c r="B131" s="155"/>
      <c r="C131" s="155"/>
      <c r="D131" s="155"/>
      <c r="E131" s="155"/>
      <c r="F131" s="156"/>
      <c r="G131" s="157"/>
      <c r="H131" s="155"/>
      <c r="I131" s="155"/>
      <c r="J131" s="155"/>
      <c r="K131" s="156"/>
      <c r="L131" s="157"/>
      <c r="M131" s="155"/>
      <c r="N131" s="155"/>
      <c r="O131" s="155"/>
      <c r="P131" s="156"/>
      <c r="Q131" s="158"/>
      <c r="R131" s="155"/>
      <c r="S131" s="156"/>
      <c r="T131" s="158"/>
      <c r="U131" s="155"/>
      <c r="V131" s="156"/>
      <c r="W131" s="158"/>
      <c r="X131" s="155"/>
      <c r="Y131" s="156"/>
      <c r="Z131" s="159"/>
      <c r="AA131" s="155"/>
      <c r="AB131" s="156"/>
      <c r="AC131" s="180"/>
      <c r="AD131" s="155"/>
      <c r="AE131" s="155"/>
      <c r="AF131" s="161"/>
      <c r="AG131" s="155"/>
      <c r="AH131" s="155"/>
      <c r="AI131" s="155"/>
      <c r="AJ131" s="156"/>
      <c r="AK131" s="161"/>
      <c r="AL131" s="155"/>
      <c r="AM131" s="155"/>
      <c r="AN131" s="155"/>
      <c r="AO131" s="155"/>
      <c r="AP131" s="155"/>
      <c r="AQ131" s="155"/>
      <c r="AR131" s="155"/>
      <c r="AS131" s="155"/>
      <c r="AT131" s="155"/>
      <c r="AU131" s="155"/>
      <c r="AV131" s="155"/>
      <c r="AW131" s="155"/>
      <c r="AX131" s="155"/>
      <c r="AY131" s="161"/>
      <c r="AZ131" s="155"/>
      <c r="BA131" s="155"/>
      <c r="BB131" s="155"/>
      <c r="BC131" s="155"/>
      <c r="BD131" s="163" t="str">
        <f t="shared" si="4"/>
        <v/>
      </c>
      <c r="BE131" s="164" t="str">
        <f t="shared" si="1"/>
        <v/>
      </c>
      <c r="BF131" s="164" t="str">
        <f t="shared" si="2"/>
        <v/>
      </c>
      <c r="BG131" s="164" t="str">
        <f t="shared" si="5"/>
        <v/>
      </c>
      <c r="BH131" s="168" t="str">
        <f t="shared" si="3"/>
        <v/>
      </c>
    </row>
    <row r="132">
      <c r="A132" s="154"/>
      <c r="B132" s="155"/>
      <c r="C132" s="155"/>
      <c r="D132" s="155"/>
      <c r="E132" s="155"/>
      <c r="F132" s="156"/>
      <c r="G132" s="157"/>
      <c r="H132" s="155"/>
      <c r="I132" s="155"/>
      <c r="J132" s="155"/>
      <c r="K132" s="156"/>
      <c r="L132" s="157"/>
      <c r="M132" s="155"/>
      <c r="N132" s="155"/>
      <c r="O132" s="155"/>
      <c r="P132" s="156"/>
      <c r="Q132" s="158"/>
      <c r="R132" s="155"/>
      <c r="S132" s="156"/>
      <c r="T132" s="158"/>
      <c r="U132" s="155"/>
      <c r="V132" s="156"/>
      <c r="W132" s="158"/>
      <c r="X132" s="155"/>
      <c r="Y132" s="156"/>
      <c r="Z132" s="159"/>
      <c r="AA132" s="155"/>
      <c r="AB132" s="156"/>
      <c r="AC132" s="180"/>
      <c r="AD132" s="155"/>
      <c r="AE132" s="155"/>
      <c r="AF132" s="161"/>
      <c r="AG132" s="155"/>
      <c r="AH132" s="155"/>
      <c r="AI132" s="155"/>
      <c r="AJ132" s="156"/>
      <c r="AK132" s="161"/>
      <c r="AL132" s="155"/>
      <c r="AM132" s="155"/>
      <c r="AN132" s="155"/>
      <c r="AO132" s="155"/>
      <c r="AP132" s="155"/>
      <c r="AQ132" s="155"/>
      <c r="AR132" s="155"/>
      <c r="AS132" s="155"/>
      <c r="AT132" s="155"/>
      <c r="AU132" s="155"/>
      <c r="AV132" s="155"/>
      <c r="AW132" s="155"/>
      <c r="AX132" s="155"/>
      <c r="AY132" s="161"/>
      <c r="AZ132" s="155"/>
      <c r="BA132" s="155"/>
      <c r="BB132" s="155"/>
      <c r="BC132" s="155"/>
      <c r="BD132" s="163" t="str">
        <f t="shared" si="4"/>
        <v/>
      </c>
      <c r="BE132" s="164" t="str">
        <f t="shared" si="1"/>
        <v/>
      </c>
      <c r="BF132" s="164" t="str">
        <f t="shared" si="2"/>
        <v/>
      </c>
      <c r="BG132" s="164" t="str">
        <f t="shared" si="5"/>
        <v/>
      </c>
      <c r="BH132" s="168" t="str">
        <f t="shared" si="3"/>
        <v/>
      </c>
    </row>
    <row r="133">
      <c r="A133" s="154"/>
      <c r="B133" s="155"/>
      <c r="C133" s="155"/>
      <c r="D133" s="155"/>
      <c r="E133" s="155"/>
      <c r="F133" s="156"/>
      <c r="G133" s="157"/>
      <c r="H133" s="155"/>
      <c r="I133" s="155"/>
      <c r="J133" s="155"/>
      <c r="K133" s="156"/>
      <c r="L133" s="157"/>
      <c r="M133" s="155"/>
      <c r="N133" s="155"/>
      <c r="O133" s="155"/>
      <c r="P133" s="156"/>
      <c r="Q133" s="158"/>
      <c r="R133" s="155"/>
      <c r="S133" s="156"/>
      <c r="T133" s="158"/>
      <c r="U133" s="155"/>
      <c r="V133" s="156"/>
      <c r="W133" s="158"/>
      <c r="X133" s="155"/>
      <c r="Y133" s="156"/>
      <c r="Z133" s="159"/>
      <c r="AA133" s="155"/>
      <c r="AB133" s="156"/>
      <c r="AC133" s="180"/>
      <c r="AD133" s="155"/>
      <c r="AE133" s="155"/>
      <c r="AF133" s="161"/>
      <c r="AG133" s="155"/>
      <c r="AH133" s="155"/>
      <c r="AI133" s="155"/>
      <c r="AJ133" s="156"/>
      <c r="AK133" s="161"/>
      <c r="AL133" s="155"/>
      <c r="AM133" s="155"/>
      <c r="AN133" s="155"/>
      <c r="AO133" s="155"/>
      <c r="AP133" s="155"/>
      <c r="AQ133" s="155"/>
      <c r="AR133" s="155"/>
      <c r="AS133" s="155"/>
      <c r="AT133" s="155"/>
      <c r="AU133" s="155"/>
      <c r="AV133" s="155"/>
      <c r="AW133" s="155"/>
      <c r="AX133" s="155"/>
      <c r="AY133" s="161"/>
      <c r="AZ133" s="155"/>
      <c r="BA133" s="155"/>
      <c r="BB133" s="155"/>
      <c r="BC133" s="155"/>
      <c r="BD133" s="163" t="str">
        <f t="shared" si="4"/>
        <v/>
      </c>
      <c r="BE133" s="164" t="str">
        <f t="shared" si="1"/>
        <v/>
      </c>
      <c r="BF133" s="164" t="str">
        <f t="shared" si="2"/>
        <v/>
      </c>
      <c r="BG133" s="164" t="str">
        <f t="shared" si="5"/>
        <v/>
      </c>
      <c r="BH133" s="168" t="str">
        <f t="shared" si="3"/>
        <v/>
      </c>
    </row>
    <row r="134">
      <c r="A134" s="154"/>
      <c r="B134" s="155"/>
      <c r="C134" s="155"/>
      <c r="D134" s="155"/>
      <c r="E134" s="155"/>
      <c r="F134" s="156"/>
      <c r="G134" s="157"/>
      <c r="H134" s="155"/>
      <c r="I134" s="155"/>
      <c r="J134" s="155"/>
      <c r="K134" s="156"/>
      <c r="L134" s="157"/>
      <c r="M134" s="155"/>
      <c r="N134" s="155"/>
      <c r="O134" s="155"/>
      <c r="P134" s="156"/>
      <c r="Q134" s="158"/>
      <c r="R134" s="155"/>
      <c r="S134" s="156"/>
      <c r="T134" s="158"/>
      <c r="U134" s="155"/>
      <c r="V134" s="156"/>
      <c r="W134" s="158"/>
      <c r="X134" s="155"/>
      <c r="Y134" s="156"/>
      <c r="Z134" s="159"/>
      <c r="AA134" s="155"/>
      <c r="AB134" s="156"/>
      <c r="AC134" s="180"/>
      <c r="AD134" s="155"/>
      <c r="AE134" s="155"/>
      <c r="AF134" s="161"/>
      <c r="AG134" s="155"/>
      <c r="AH134" s="155"/>
      <c r="AI134" s="155"/>
      <c r="AJ134" s="156"/>
      <c r="AK134" s="161"/>
      <c r="AL134" s="155"/>
      <c r="AM134" s="155"/>
      <c r="AN134" s="155"/>
      <c r="AO134" s="155"/>
      <c r="AP134" s="155"/>
      <c r="AQ134" s="155"/>
      <c r="AR134" s="155"/>
      <c r="AS134" s="155"/>
      <c r="AT134" s="155"/>
      <c r="AU134" s="155"/>
      <c r="AV134" s="155"/>
      <c r="AW134" s="155"/>
      <c r="AX134" s="155"/>
      <c r="AY134" s="161"/>
      <c r="AZ134" s="155"/>
      <c r="BA134" s="155"/>
      <c r="BB134" s="155"/>
      <c r="BC134" s="155"/>
      <c r="BD134" s="163" t="str">
        <f t="shared" si="4"/>
        <v/>
      </c>
      <c r="BE134" s="164" t="str">
        <f t="shared" si="1"/>
        <v/>
      </c>
      <c r="BF134" s="164" t="str">
        <f t="shared" si="2"/>
        <v/>
      </c>
      <c r="BG134" s="164" t="str">
        <f t="shared" si="5"/>
        <v/>
      </c>
      <c r="BH134" s="168" t="str">
        <f t="shared" si="3"/>
        <v/>
      </c>
    </row>
    <row r="135">
      <c r="A135" s="154"/>
      <c r="B135" s="155"/>
      <c r="C135" s="155"/>
      <c r="D135" s="155"/>
      <c r="E135" s="155"/>
      <c r="F135" s="156"/>
      <c r="G135" s="157"/>
      <c r="H135" s="155"/>
      <c r="I135" s="155"/>
      <c r="J135" s="155"/>
      <c r="K135" s="156"/>
      <c r="L135" s="157"/>
      <c r="M135" s="155"/>
      <c r="N135" s="155"/>
      <c r="O135" s="155"/>
      <c r="P135" s="156"/>
      <c r="Q135" s="158"/>
      <c r="R135" s="155"/>
      <c r="S135" s="156"/>
      <c r="T135" s="158"/>
      <c r="U135" s="155"/>
      <c r="V135" s="156"/>
      <c r="W135" s="158"/>
      <c r="X135" s="155"/>
      <c r="Y135" s="156"/>
      <c r="Z135" s="159"/>
      <c r="AA135" s="155"/>
      <c r="AB135" s="156"/>
      <c r="AC135" s="180"/>
      <c r="AD135" s="155"/>
      <c r="AE135" s="155"/>
      <c r="AF135" s="161"/>
      <c r="AG135" s="155"/>
      <c r="AH135" s="155"/>
      <c r="AI135" s="155"/>
      <c r="AJ135" s="156"/>
      <c r="AK135" s="161"/>
      <c r="AL135" s="155"/>
      <c r="AM135" s="155"/>
      <c r="AN135" s="155"/>
      <c r="AO135" s="155"/>
      <c r="AP135" s="155"/>
      <c r="AQ135" s="155"/>
      <c r="AR135" s="155"/>
      <c r="AS135" s="155"/>
      <c r="AT135" s="155"/>
      <c r="AU135" s="155"/>
      <c r="AV135" s="155"/>
      <c r="AW135" s="155"/>
      <c r="AX135" s="155"/>
      <c r="AY135" s="161"/>
      <c r="AZ135" s="155"/>
      <c r="BA135" s="155"/>
      <c r="BB135" s="155"/>
      <c r="BC135" s="155"/>
      <c r="BD135" s="163" t="str">
        <f t="shared" si="4"/>
        <v/>
      </c>
      <c r="BE135" s="164" t="str">
        <f t="shared" si="1"/>
        <v/>
      </c>
      <c r="BF135" s="164" t="str">
        <f t="shared" si="2"/>
        <v/>
      </c>
      <c r="BG135" s="164" t="str">
        <f t="shared" si="5"/>
        <v/>
      </c>
      <c r="BH135" s="168" t="str">
        <f t="shared" si="3"/>
        <v/>
      </c>
    </row>
    <row r="136">
      <c r="A136" s="154"/>
      <c r="B136" s="155"/>
      <c r="C136" s="155"/>
      <c r="D136" s="155"/>
      <c r="E136" s="155"/>
      <c r="F136" s="156"/>
      <c r="G136" s="157"/>
      <c r="H136" s="155"/>
      <c r="I136" s="155"/>
      <c r="J136" s="155"/>
      <c r="K136" s="156"/>
      <c r="L136" s="157"/>
      <c r="M136" s="155"/>
      <c r="N136" s="155"/>
      <c r="O136" s="155"/>
      <c r="P136" s="156"/>
      <c r="Q136" s="158"/>
      <c r="R136" s="155"/>
      <c r="S136" s="156"/>
      <c r="T136" s="158"/>
      <c r="U136" s="155"/>
      <c r="V136" s="156"/>
      <c r="W136" s="158"/>
      <c r="X136" s="155"/>
      <c r="Y136" s="156"/>
      <c r="Z136" s="159"/>
      <c r="AA136" s="155"/>
      <c r="AB136" s="156"/>
      <c r="AC136" s="180"/>
      <c r="AD136" s="155"/>
      <c r="AE136" s="155"/>
      <c r="AF136" s="161"/>
      <c r="AG136" s="155"/>
      <c r="AH136" s="155"/>
      <c r="AI136" s="155"/>
      <c r="AJ136" s="156"/>
      <c r="AK136" s="161"/>
      <c r="AL136" s="155"/>
      <c r="AM136" s="155"/>
      <c r="AN136" s="155"/>
      <c r="AO136" s="155"/>
      <c r="AP136" s="155"/>
      <c r="AQ136" s="155"/>
      <c r="AR136" s="155"/>
      <c r="AS136" s="155"/>
      <c r="AT136" s="155"/>
      <c r="AU136" s="155"/>
      <c r="AV136" s="155"/>
      <c r="AW136" s="155"/>
      <c r="AX136" s="155"/>
      <c r="AY136" s="161"/>
      <c r="AZ136" s="155"/>
      <c r="BA136" s="155"/>
      <c r="BB136" s="155"/>
      <c r="BC136" s="155"/>
      <c r="BD136" s="163" t="str">
        <f t="shared" si="4"/>
        <v/>
      </c>
      <c r="BE136" s="164" t="str">
        <f t="shared" si="1"/>
        <v/>
      </c>
      <c r="BF136" s="164" t="str">
        <f t="shared" si="2"/>
        <v/>
      </c>
      <c r="BG136" s="164" t="str">
        <f t="shared" si="5"/>
        <v/>
      </c>
      <c r="BH136" s="168" t="str">
        <f t="shared" si="3"/>
        <v/>
      </c>
    </row>
    <row r="137">
      <c r="A137" s="154"/>
      <c r="B137" s="155"/>
      <c r="C137" s="155"/>
      <c r="D137" s="155"/>
      <c r="E137" s="155"/>
      <c r="F137" s="156"/>
      <c r="G137" s="157"/>
      <c r="H137" s="155"/>
      <c r="I137" s="155"/>
      <c r="J137" s="155"/>
      <c r="K137" s="156"/>
      <c r="L137" s="157"/>
      <c r="M137" s="155"/>
      <c r="N137" s="155"/>
      <c r="O137" s="155"/>
      <c r="P137" s="156"/>
      <c r="Q137" s="158"/>
      <c r="R137" s="155"/>
      <c r="S137" s="156"/>
      <c r="T137" s="158"/>
      <c r="U137" s="155"/>
      <c r="V137" s="156"/>
      <c r="W137" s="158"/>
      <c r="X137" s="155"/>
      <c r="Y137" s="156"/>
      <c r="Z137" s="159"/>
      <c r="AA137" s="155"/>
      <c r="AB137" s="156"/>
      <c r="AC137" s="180"/>
      <c r="AD137" s="155"/>
      <c r="AE137" s="155"/>
      <c r="AF137" s="161"/>
      <c r="AG137" s="155"/>
      <c r="AH137" s="155"/>
      <c r="AI137" s="155"/>
      <c r="AJ137" s="156"/>
      <c r="AK137" s="161"/>
      <c r="AL137" s="155"/>
      <c r="AM137" s="155"/>
      <c r="AN137" s="155"/>
      <c r="AO137" s="155"/>
      <c r="AP137" s="155"/>
      <c r="AQ137" s="155"/>
      <c r="AR137" s="155"/>
      <c r="AS137" s="155"/>
      <c r="AT137" s="155"/>
      <c r="AU137" s="155"/>
      <c r="AV137" s="155"/>
      <c r="AW137" s="155"/>
      <c r="AX137" s="155"/>
      <c r="AY137" s="161"/>
      <c r="AZ137" s="155"/>
      <c r="BA137" s="155"/>
      <c r="BB137" s="155"/>
      <c r="BC137" s="155"/>
      <c r="BD137" s="163" t="str">
        <f t="shared" si="4"/>
        <v/>
      </c>
      <c r="BE137" s="164" t="str">
        <f t="shared" si="1"/>
        <v/>
      </c>
      <c r="BF137" s="164" t="str">
        <f t="shared" si="2"/>
        <v/>
      </c>
      <c r="BG137" s="164" t="str">
        <f t="shared" si="5"/>
        <v/>
      </c>
      <c r="BH137" s="168" t="str">
        <f t="shared" si="3"/>
        <v/>
      </c>
    </row>
    <row r="138">
      <c r="A138" s="154"/>
      <c r="B138" s="155"/>
      <c r="C138" s="155"/>
      <c r="D138" s="155"/>
      <c r="E138" s="155"/>
      <c r="F138" s="156"/>
      <c r="G138" s="157"/>
      <c r="H138" s="155"/>
      <c r="I138" s="155"/>
      <c r="J138" s="155"/>
      <c r="K138" s="156"/>
      <c r="L138" s="157"/>
      <c r="M138" s="155"/>
      <c r="N138" s="155"/>
      <c r="O138" s="155"/>
      <c r="P138" s="156"/>
      <c r="Q138" s="158"/>
      <c r="R138" s="155"/>
      <c r="S138" s="156"/>
      <c r="T138" s="158"/>
      <c r="U138" s="155"/>
      <c r="V138" s="156"/>
      <c r="W138" s="158"/>
      <c r="X138" s="155"/>
      <c r="Y138" s="156"/>
      <c r="Z138" s="159"/>
      <c r="AA138" s="155"/>
      <c r="AB138" s="156"/>
      <c r="AC138" s="180"/>
      <c r="AD138" s="155"/>
      <c r="AE138" s="155"/>
      <c r="AF138" s="161"/>
      <c r="AG138" s="155"/>
      <c r="AH138" s="155"/>
      <c r="AI138" s="155"/>
      <c r="AJ138" s="156"/>
      <c r="AK138" s="161"/>
      <c r="AL138" s="155"/>
      <c r="AM138" s="155"/>
      <c r="AN138" s="155"/>
      <c r="AO138" s="155"/>
      <c r="AP138" s="155"/>
      <c r="AQ138" s="155"/>
      <c r="AR138" s="155"/>
      <c r="AS138" s="155"/>
      <c r="AT138" s="155"/>
      <c r="AU138" s="155"/>
      <c r="AV138" s="155"/>
      <c r="AW138" s="155"/>
      <c r="AX138" s="155"/>
      <c r="AY138" s="161"/>
      <c r="AZ138" s="155"/>
      <c r="BA138" s="155"/>
      <c r="BB138" s="155"/>
      <c r="BC138" s="155"/>
      <c r="BD138" s="163" t="str">
        <f t="shared" si="4"/>
        <v/>
      </c>
      <c r="BE138" s="164" t="str">
        <f t="shared" si="1"/>
        <v/>
      </c>
      <c r="BF138" s="164" t="str">
        <f t="shared" si="2"/>
        <v/>
      </c>
      <c r="BG138" s="164" t="str">
        <f t="shared" si="5"/>
        <v/>
      </c>
      <c r="BH138" s="168" t="str">
        <f t="shared" si="3"/>
        <v/>
      </c>
    </row>
    <row r="139">
      <c r="A139" s="154"/>
      <c r="B139" s="155"/>
      <c r="C139" s="155"/>
      <c r="D139" s="155"/>
      <c r="E139" s="155"/>
      <c r="F139" s="156"/>
      <c r="G139" s="157"/>
      <c r="H139" s="155"/>
      <c r="I139" s="155"/>
      <c r="J139" s="155"/>
      <c r="K139" s="156"/>
      <c r="L139" s="157"/>
      <c r="M139" s="155"/>
      <c r="N139" s="155"/>
      <c r="O139" s="155"/>
      <c r="P139" s="156"/>
      <c r="Q139" s="158"/>
      <c r="R139" s="155"/>
      <c r="S139" s="156"/>
      <c r="T139" s="158"/>
      <c r="U139" s="155"/>
      <c r="V139" s="156"/>
      <c r="W139" s="158"/>
      <c r="X139" s="155"/>
      <c r="Y139" s="156"/>
      <c r="Z139" s="159"/>
      <c r="AA139" s="155"/>
      <c r="AB139" s="156"/>
      <c r="AC139" s="180"/>
      <c r="AD139" s="155"/>
      <c r="AE139" s="155"/>
      <c r="AF139" s="161"/>
      <c r="AG139" s="155"/>
      <c r="AH139" s="155"/>
      <c r="AI139" s="155"/>
      <c r="AJ139" s="156"/>
      <c r="AK139" s="161"/>
      <c r="AL139" s="155"/>
      <c r="AM139" s="155"/>
      <c r="AN139" s="155"/>
      <c r="AO139" s="155"/>
      <c r="AP139" s="155"/>
      <c r="AQ139" s="155"/>
      <c r="AR139" s="155"/>
      <c r="AS139" s="155"/>
      <c r="AT139" s="155"/>
      <c r="AU139" s="155"/>
      <c r="AV139" s="155"/>
      <c r="AW139" s="155"/>
      <c r="AX139" s="155"/>
      <c r="AY139" s="161"/>
      <c r="AZ139" s="155"/>
      <c r="BA139" s="155"/>
      <c r="BB139" s="155"/>
      <c r="BC139" s="155"/>
      <c r="BD139" s="163" t="str">
        <f t="shared" si="4"/>
        <v/>
      </c>
      <c r="BE139" s="164" t="str">
        <f t="shared" si="1"/>
        <v/>
      </c>
      <c r="BF139" s="164" t="str">
        <f t="shared" si="2"/>
        <v/>
      </c>
      <c r="BG139" s="164" t="str">
        <f t="shared" si="5"/>
        <v/>
      </c>
      <c r="BH139" s="168" t="str">
        <f t="shared" si="3"/>
        <v/>
      </c>
    </row>
    <row r="140">
      <c r="A140" s="154"/>
      <c r="B140" s="155"/>
      <c r="C140" s="155"/>
      <c r="D140" s="155"/>
      <c r="E140" s="155"/>
      <c r="F140" s="156"/>
      <c r="G140" s="157"/>
      <c r="H140" s="155"/>
      <c r="I140" s="155"/>
      <c r="J140" s="155"/>
      <c r="K140" s="156"/>
      <c r="L140" s="157"/>
      <c r="M140" s="155"/>
      <c r="N140" s="155"/>
      <c r="O140" s="155"/>
      <c r="P140" s="156"/>
      <c r="Q140" s="158"/>
      <c r="R140" s="155"/>
      <c r="S140" s="156"/>
      <c r="T140" s="158"/>
      <c r="U140" s="155"/>
      <c r="V140" s="156"/>
      <c r="W140" s="158"/>
      <c r="X140" s="155"/>
      <c r="Y140" s="156"/>
      <c r="Z140" s="159"/>
      <c r="AA140" s="155"/>
      <c r="AB140" s="156"/>
      <c r="AC140" s="180"/>
      <c r="AD140" s="155"/>
      <c r="AE140" s="155"/>
      <c r="AF140" s="161"/>
      <c r="AG140" s="155"/>
      <c r="AH140" s="155"/>
      <c r="AI140" s="155"/>
      <c r="AJ140" s="156"/>
      <c r="AK140" s="161"/>
      <c r="AL140" s="155"/>
      <c r="AM140" s="155"/>
      <c r="AN140" s="155"/>
      <c r="AO140" s="155"/>
      <c r="AP140" s="155"/>
      <c r="AQ140" s="155"/>
      <c r="AR140" s="155"/>
      <c r="AS140" s="155"/>
      <c r="AT140" s="155"/>
      <c r="AU140" s="155"/>
      <c r="AV140" s="155"/>
      <c r="AW140" s="155"/>
      <c r="AX140" s="155"/>
      <c r="AY140" s="161"/>
      <c r="AZ140" s="155"/>
      <c r="BA140" s="155"/>
      <c r="BB140" s="155"/>
      <c r="BC140" s="155"/>
      <c r="BD140" s="163" t="str">
        <f t="shared" si="4"/>
        <v/>
      </c>
      <c r="BE140" s="164" t="str">
        <f t="shared" si="1"/>
        <v/>
      </c>
      <c r="BF140" s="164" t="str">
        <f t="shared" si="2"/>
        <v/>
      </c>
      <c r="BG140" s="164" t="str">
        <f t="shared" si="5"/>
        <v/>
      </c>
      <c r="BH140" s="168" t="str">
        <f t="shared" si="3"/>
        <v/>
      </c>
    </row>
    <row r="141">
      <c r="A141" s="154"/>
      <c r="B141" s="155"/>
      <c r="C141" s="155"/>
      <c r="D141" s="155"/>
      <c r="E141" s="155"/>
      <c r="F141" s="156"/>
      <c r="G141" s="157"/>
      <c r="H141" s="155"/>
      <c r="I141" s="155"/>
      <c r="J141" s="155"/>
      <c r="K141" s="156"/>
      <c r="L141" s="157"/>
      <c r="M141" s="155"/>
      <c r="N141" s="155"/>
      <c r="O141" s="155"/>
      <c r="P141" s="156"/>
      <c r="Q141" s="158"/>
      <c r="R141" s="155"/>
      <c r="S141" s="156"/>
      <c r="T141" s="158"/>
      <c r="U141" s="155"/>
      <c r="V141" s="156"/>
      <c r="W141" s="158"/>
      <c r="X141" s="155"/>
      <c r="Y141" s="156"/>
      <c r="Z141" s="159"/>
      <c r="AA141" s="155"/>
      <c r="AB141" s="156"/>
      <c r="AC141" s="180"/>
      <c r="AD141" s="155"/>
      <c r="AE141" s="155"/>
      <c r="AF141" s="161"/>
      <c r="AG141" s="155"/>
      <c r="AH141" s="155"/>
      <c r="AI141" s="155"/>
      <c r="AJ141" s="156"/>
      <c r="AK141" s="161"/>
      <c r="AL141" s="155"/>
      <c r="AM141" s="155"/>
      <c r="AN141" s="155"/>
      <c r="AO141" s="155"/>
      <c r="AP141" s="155"/>
      <c r="AQ141" s="155"/>
      <c r="AR141" s="155"/>
      <c r="AS141" s="155"/>
      <c r="AT141" s="155"/>
      <c r="AU141" s="155"/>
      <c r="AV141" s="155"/>
      <c r="AW141" s="155"/>
      <c r="AX141" s="155"/>
      <c r="AY141" s="161"/>
      <c r="AZ141" s="155"/>
      <c r="BA141" s="155"/>
      <c r="BB141" s="155"/>
      <c r="BC141" s="155"/>
      <c r="BD141" s="163" t="str">
        <f t="shared" si="4"/>
        <v/>
      </c>
      <c r="BE141" s="164" t="str">
        <f t="shared" si="1"/>
        <v/>
      </c>
      <c r="BF141" s="164" t="str">
        <f t="shared" si="2"/>
        <v/>
      </c>
      <c r="BG141" s="164" t="str">
        <f t="shared" si="5"/>
        <v/>
      </c>
      <c r="BH141" s="168" t="str">
        <f t="shared" si="3"/>
        <v/>
      </c>
    </row>
    <row r="142">
      <c r="A142" s="154"/>
      <c r="B142" s="155"/>
      <c r="C142" s="155"/>
      <c r="D142" s="155"/>
      <c r="E142" s="155"/>
      <c r="F142" s="156"/>
      <c r="G142" s="157"/>
      <c r="H142" s="155"/>
      <c r="I142" s="155"/>
      <c r="J142" s="155"/>
      <c r="K142" s="156"/>
      <c r="L142" s="157"/>
      <c r="M142" s="155"/>
      <c r="N142" s="155"/>
      <c r="O142" s="155"/>
      <c r="P142" s="156"/>
      <c r="Q142" s="158"/>
      <c r="R142" s="155"/>
      <c r="S142" s="156"/>
      <c r="T142" s="158"/>
      <c r="U142" s="155"/>
      <c r="V142" s="156"/>
      <c r="W142" s="158"/>
      <c r="X142" s="155"/>
      <c r="Y142" s="156"/>
      <c r="Z142" s="159"/>
      <c r="AA142" s="155"/>
      <c r="AB142" s="156"/>
      <c r="AC142" s="180"/>
      <c r="AD142" s="155"/>
      <c r="AE142" s="155"/>
      <c r="AF142" s="161"/>
      <c r="AG142" s="155"/>
      <c r="AH142" s="155"/>
      <c r="AI142" s="155"/>
      <c r="AJ142" s="156"/>
      <c r="AK142" s="161"/>
      <c r="AL142" s="155"/>
      <c r="AM142" s="155"/>
      <c r="AN142" s="155"/>
      <c r="AO142" s="155"/>
      <c r="AP142" s="155"/>
      <c r="AQ142" s="155"/>
      <c r="AR142" s="155"/>
      <c r="AS142" s="155"/>
      <c r="AT142" s="155"/>
      <c r="AU142" s="155"/>
      <c r="AV142" s="155"/>
      <c r="AW142" s="155"/>
      <c r="AX142" s="155"/>
      <c r="AY142" s="161"/>
      <c r="AZ142" s="155"/>
      <c r="BA142" s="155"/>
      <c r="BB142" s="155"/>
      <c r="BC142" s="155"/>
      <c r="BD142" s="163" t="str">
        <f t="shared" si="4"/>
        <v/>
      </c>
      <c r="BE142" s="164" t="str">
        <f t="shared" si="1"/>
        <v/>
      </c>
      <c r="BF142" s="164" t="str">
        <f t="shared" si="2"/>
        <v/>
      </c>
      <c r="BG142" s="164" t="str">
        <f t="shared" si="5"/>
        <v/>
      </c>
      <c r="BH142" s="168" t="str">
        <f t="shared" si="3"/>
        <v/>
      </c>
    </row>
    <row r="143">
      <c r="A143" s="154"/>
      <c r="B143" s="155"/>
      <c r="C143" s="155"/>
      <c r="D143" s="155"/>
      <c r="E143" s="155"/>
      <c r="F143" s="156"/>
      <c r="G143" s="157"/>
      <c r="H143" s="155"/>
      <c r="I143" s="155"/>
      <c r="J143" s="155"/>
      <c r="K143" s="156"/>
      <c r="L143" s="157"/>
      <c r="M143" s="155"/>
      <c r="N143" s="155"/>
      <c r="O143" s="155"/>
      <c r="P143" s="156"/>
      <c r="Q143" s="158"/>
      <c r="R143" s="155"/>
      <c r="S143" s="156"/>
      <c r="T143" s="158"/>
      <c r="U143" s="155"/>
      <c r="V143" s="156"/>
      <c r="W143" s="158"/>
      <c r="X143" s="155"/>
      <c r="Y143" s="156"/>
      <c r="Z143" s="159"/>
      <c r="AA143" s="155"/>
      <c r="AB143" s="156"/>
      <c r="AC143" s="180"/>
      <c r="AD143" s="155"/>
      <c r="AE143" s="155"/>
      <c r="AF143" s="161"/>
      <c r="AG143" s="155"/>
      <c r="AH143" s="155"/>
      <c r="AI143" s="155"/>
      <c r="AJ143" s="156"/>
      <c r="AK143" s="161"/>
      <c r="AL143" s="155"/>
      <c r="AM143" s="155"/>
      <c r="AN143" s="155"/>
      <c r="AO143" s="155"/>
      <c r="AP143" s="155"/>
      <c r="AQ143" s="155"/>
      <c r="AR143" s="155"/>
      <c r="AS143" s="155"/>
      <c r="AT143" s="155"/>
      <c r="AU143" s="155"/>
      <c r="AV143" s="155"/>
      <c r="AW143" s="155"/>
      <c r="AX143" s="155"/>
      <c r="AY143" s="161"/>
      <c r="AZ143" s="155"/>
      <c r="BA143" s="155"/>
      <c r="BB143" s="155"/>
      <c r="BC143" s="155"/>
      <c r="BD143" s="163" t="str">
        <f t="shared" si="4"/>
        <v/>
      </c>
      <c r="BE143" s="164" t="str">
        <f t="shared" si="1"/>
        <v/>
      </c>
      <c r="BF143" s="164" t="str">
        <f t="shared" si="2"/>
        <v/>
      </c>
      <c r="BG143" s="164" t="str">
        <f t="shared" si="5"/>
        <v/>
      </c>
      <c r="BH143" s="168" t="str">
        <f t="shared" si="3"/>
        <v/>
      </c>
    </row>
    <row r="144">
      <c r="A144" s="154"/>
      <c r="B144" s="155"/>
      <c r="C144" s="155"/>
      <c r="D144" s="155"/>
      <c r="E144" s="155"/>
      <c r="F144" s="156"/>
      <c r="G144" s="157"/>
      <c r="H144" s="155"/>
      <c r="I144" s="155"/>
      <c r="J144" s="155"/>
      <c r="K144" s="156"/>
      <c r="L144" s="157"/>
      <c r="M144" s="155"/>
      <c r="N144" s="155"/>
      <c r="O144" s="155"/>
      <c r="P144" s="156"/>
      <c r="Q144" s="158"/>
      <c r="R144" s="155"/>
      <c r="S144" s="156"/>
      <c r="T144" s="158"/>
      <c r="U144" s="155"/>
      <c r="V144" s="156"/>
      <c r="W144" s="158"/>
      <c r="X144" s="155"/>
      <c r="Y144" s="156"/>
      <c r="Z144" s="159"/>
      <c r="AA144" s="155"/>
      <c r="AB144" s="156"/>
      <c r="AC144" s="180"/>
      <c r="AD144" s="155"/>
      <c r="AE144" s="155"/>
      <c r="AF144" s="161"/>
      <c r="AG144" s="155"/>
      <c r="AH144" s="155"/>
      <c r="AI144" s="155"/>
      <c r="AJ144" s="156"/>
      <c r="AK144" s="161"/>
      <c r="AL144" s="155"/>
      <c r="AM144" s="155"/>
      <c r="AN144" s="155"/>
      <c r="AO144" s="155"/>
      <c r="AP144" s="155"/>
      <c r="AQ144" s="155"/>
      <c r="AR144" s="155"/>
      <c r="AS144" s="155"/>
      <c r="AT144" s="155"/>
      <c r="AU144" s="155"/>
      <c r="AV144" s="155"/>
      <c r="AW144" s="155"/>
      <c r="AX144" s="155"/>
      <c r="AY144" s="161"/>
      <c r="AZ144" s="155"/>
      <c r="BA144" s="155"/>
      <c r="BB144" s="155"/>
      <c r="BC144" s="155"/>
      <c r="BD144" s="163" t="str">
        <f t="shared" si="4"/>
        <v/>
      </c>
      <c r="BE144" s="164" t="str">
        <f t="shared" si="1"/>
        <v/>
      </c>
      <c r="BF144" s="164" t="str">
        <f t="shared" si="2"/>
        <v/>
      </c>
      <c r="BG144" s="164" t="str">
        <f t="shared" si="5"/>
        <v/>
      </c>
      <c r="BH144" s="168" t="str">
        <f t="shared" si="3"/>
        <v/>
      </c>
    </row>
    <row r="145">
      <c r="A145" s="154"/>
      <c r="B145" s="155"/>
      <c r="C145" s="155"/>
      <c r="D145" s="155"/>
      <c r="E145" s="155"/>
      <c r="F145" s="156"/>
      <c r="G145" s="157"/>
      <c r="H145" s="155"/>
      <c r="I145" s="155"/>
      <c r="J145" s="155"/>
      <c r="K145" s="156"/>
      <c r="L145" s="157"/>
      <c r="M145" s="155"/>
      <c r="N145" s="155"/>
      <c r="O145" s="155"/>
      <c r="P145" s="156"/>
      <c r="Q145" s="158"/>
      <c r="R145" s="155"/>
      <c r="S145" s="156"/>
      <c r="T145" s="158"/>
      <c r="U145" s="155"/>
      <c r="V145" s="156"/>
      <c r="W145" s="158"/>
      <c r="X145" s="155"/>
      <c r="Y145" s="156"/>
      <c r="Z145" s="159"/>
      <c r="AA145" s="155"/>
      <c r="AB145" s="156"/>
      <c r="AC145" s="180"/>
      <c r="AD145" s="155"/>
      <c r="AE145" s="155"/>
      <c r="AF145" s="161"/>
      <c r="AG145" s="155"/>
      <c r="AH145" s="155"/>
      <c r="AI145" s="155"/>
      <c r="AJ145" s="156"/>
      <c r="AK145" s="161"/>
      <c r="AL145" s="155"/>
      <c r="AM145" s="155"/>
      <c r="AN145" s="155"/>
      <c r="AO145" s="155"/>
      <c r="AP145" s="155"/>
      <c r="AQ145" s="155"/>
      <c r="AR145" s="155"/>
      <c r="AS145" s="155"/>
      <c r="AT145" s="155"/>
      <c r="AU145" s="155"/>
      <c r="AV145" s="155"/>
      <c r="AW145" s="155"/>
      <c r="AX145" s="155"/>
      <c r="AY145" s="161"/>
      <c r="AZ145" s="155"/>
      <c r="BA145" s="155"/>
      <c r="BB145" s="155"/>
      <c r="BC145" s="155"/>
      <c r="BD145" s="163" t="str">
        <f t="shared" si="4"/>
        <v/>
      </c>
      <c r="BE145" s="164" t="str">
        <f t="shared" si="1"/>
        <v/>
      </c>
      <c r="BF145" s="164" t="str">
        <f t="shared" si="2"/>
        <v/>
      </c>
      <c r="BG145" s="164" t="str">
        <f t="shared" si="5"/>
        <v/>
      </c>
      <c r="BH145" s="168" t="str">
        <f t="shared" si="3"/>
        <v/>
      </c>
    </row>
    <row r="146">
      <c r="A146" s="154"/>
      <c r="B146" s="155"/>
      <c r="C146" s="155"/>
      <c r="D146" s="155"/>
      <c r="E146" s="155"/>
      <c r="F146" s="156"/>
      <c r="G146" s="157"/>
      <c r="H146" s="155"/>
      <c r="I146" s="155"/>
      <c r="J146" s="155"/>
      <c r="K146" s="156"/>
      <c r="L146" s="157"/>
      <c r="M146" s="155"/>
      <c r="N146" s="155"/>
      <c r="O146" s="155"/>
      <c r="P146" s="156"/>
      <c r="Q146" s="158"/>
      <c r="R146" s="155"/>
      <c r="S146" s="156"/>
      <c r="T146" s="158"/>
      <c r="U146" s="155"/>
      <c r="V146" s="156"/>
      <c r="W146" s="158"/>
      <c r="X146" s="155"/>
      <c r="Y146" s="156"/>
      <c r="Z146" s="159"/>
      <c r="AA146" s="155"/>
      <c r="AB146" s="156"/>
      <c r="AC146" s="180"/>
      <c r="AD146" s="155"/>
      <c r="AE146" s="155"/>
      <c r="AF146" s="161"/>
      <c r="AG146" s="155"/>
      <c r="AH146" s="155"/>
      <c r="AI146" s="155"/>
      <c r="AJ146" s="156"/>
      <c r="AK146" s="161"/>
      <c r="AL146" s="155"/>
      <c r="AM146" s="155"/>
      <c r="AN146" s="155"/>
      <c r="AO146" s="155"/>
      <c r="AP146" s="155"/>
      <c r="AQ146" s="155"/>
      <c r="AR146" s="155"/>
      <c r="AS146" s="155"/>
      <c r="AT146" s="155"/>
      <c r="AU146" s="155"/>
      <c r="AV146" s="155"/>
      <c r="AW146" s="155"/>
      <c r="AX146" s="155"/>
      <c r="AY146" s="161"/>
      <c r="AZ146" s="155"/>
      <c r="BA146" s="155"/>
      <c r="BB146" s="155"/>
      <c r="BC146" s="155"/>
      <c r="BD146" s="163" t="str">
        <f t="shared" si="4"/>
        <v/>
      </c>
      <c r="BE146" s="164" t="str">
        <f t="shared" si="1"/>
        <v/>
      </c>
      <c r="BF146" s="164" t="str">
        <f t="shared" si="2"/>
        <v/>
      </c>
      <c r="BG146" s="164" t="str">
        <f t="shared" si="5"/>
        <v/>
      </c>
      <c r="BH146" s="168" t="str">
        <f t="shared" si="3"/>
        <v/>
      </c>
    </row>
    <row r="147">
      <c r="A147" s="154"/>
      <c r="B147" s="155"/>
      <c r="C147" s="155"/>
      <c r="D147" s="155"/>
      <c r="E147" s="155"/>
      <c r="F147" s="156"/>
      <c r="G147" s="157"/>
      <c r="H147" s="155"/>
      <c r="I147" s="155"/>
      <c r="J147" s="155"/>
      <c r="K147" s="156"/>
      <c r="L147" s="157"/>
      <c r="M147" s="155"/>
      <c r="N147" s="155"/>
      <c r="O147" s="155"/>
      <c r="P147" s="156"/>
      <c r="Q147" s="158"/>
      <c r="R147" s="155"/>
      <c r="S147" s="156"/>
      <c r="T147" s="158"/>
      <c r="U147" s="155"/>
      <c r="V147" s="156"/>
      <c r="W147" s="158"/>
      <c r="X147" s="155"/>
      <c r="Y147" s="156"/>
      <c r="Z147" s="159"/>
      <c r="AA147" s="155"/>
      <c r="AB147" s="156"/>
      <c r="AC147" s="180"/>
      <c r="AD147" s="155"/>
      <c r="AE147" s="155"/>
      <c r="AF147" s="161"/>
      <c r="AG147" s="155"/>
      <c r="AH147" s="155"/>
      <c r="AI147" s="155"/>
      <c r="AJ147" s="156"/>
      <c r="AK147" s="161"/>
      <c r="AL147" s="155"/>
      <c r="AM147" s="155"/>
      <c r="AN147" s="155"/>
      <c r="AO147" s="155"/>
      <c r="AP147" s="155"/>
      <c r="AQ147" s="155"/>
      <c r="AR147" s="155"/>
      <c r="AS147" s="155"/>
      <c r="AT147" s="155"/>
      <c r="AU147" s="155"/>
      <c r="AV147" s="155"/>
      <c r="AW147" s="155"/>
      <c r="AX147" s="155"/>
      <c r="AY147" s="161"/>
      <c r="AZ147" s="155"/>
      <c r="BA147" s="155"/>
      <c r="BB147" s="155"/>
      <c r="BC147" s="155"/>
      <c r="BD147" s="163" t="str">
        <f t="shared" si="4"/>
        <v/>
      </c>
      <c r="BE147" s="164" t="str">
        <f t="shared" si="1"/>
        <v/>
      </c>
      <c r="BF147" s="164" t="str">
        <f t="shared" si="2"/>
        <v/>
      </c>
      <c r="BG147" s="164" t="str">
        <f t="shared" si="5"/>
        <v/>
      </c>
      <c r="BH147" s="168" t="str">
        <f t="shared" si="3"/>
        <v/>
      </c>
    </row>
    <row r="148">
      <c r="A148" s="154"/>
      <c r="B148" s="155"/>
      <c r="C148" s="155"/>
      <c r="D148" s="155"/>
      <c r="E148" s="155"/>
      <c r="F148" s="156"/>
      <c r="G148" s="157"/>
      <c r="H148" s="155"/>
      <c r="I148" s="155"/>
      <c r="J148" s="155"/>
      <c r="K148" s="156"/>
      <c r="L148" s="157"/>
      <c r="M148" s="155"/>
      <c r="N148" s="155"/>
      <c r="O148" s="155"/>
      <c r="P148" s="156"/>
      <c r="Q148" s="158"/>
      <c r="R148" s="155"/>
      <c r="S148" s="156"/>
      <c r="T148" s="158"/>
      <c r="U148" s="155"/>
      <c r="V148" s="156"/>
      <c r="W148" s="158"/>
      <c r="X148" s="155"/>
      <c r="Y148" s="156"/>
      <c r="Z148" s="159"/>
      <c r="AA148" s="155"/>
      <c r="AB148" s="156"/>
      <c r="AC148" s="180"/>
      <c r="AD148" s="155"/>
      <c r="AE148" s="155"/>
      <c r="AF148" s="161"/>
      <c r="AG148" s="155"/>
      <c r="AH148" s="155"/>
      <c r="AI148" s="155"/>
      <c r="AJ148" s="156"/>
      <c r="AK148" s="161"/>
      <c r="AL148" s="155"/>
      <c r="AM148" s="155"/>
      <c r="AN148" s="155"/>
      <c r="AO148" s="155"/>
      <c r="AP148" s="155"/>
      <c r="AQ148" s="155"/>
      <c r="AR148" s="155"/>
      <c r="AS148" s="155"/>
      <c r="AT148" s="155"/>
      <c r="AU148" s="155"/>
      <c r="AV148" s="155"/>
      <c r="AW148" s="155"/>
      <c r="AX148" s="155"/>
      <c r="AY148" s="161"/>
      <c r="AZ148" s="155"/>
      <c r="BA148" s="155"/>
      <c r="BB148" s="155"/>
      <c r="BC148" s="155"/>
      <c r="BD148" s="163" t="str">
        <f t="shared" si="4"/>
        <v/>
      </c>
      <c r="BE148" s="164" t="str">
        <f t="shared" si="1"/>
        <v/>
      </c>
      <c r="BF148" s="164" t="str">
        <f t="shared" si="2"/>
        <v/>
      </c>
      <c r="BG148" s="164" t="str">
        <f t="shared" si="5"/>
        <v/>
      </c>
      <c r="BH148" s="168" t="str">
        <f t="shared" si="3"/>
        <v/>
      </c>
    </row>
    <row r="149">
      <c r="A149" s="154"/>
      <c r="B149" s="155"/>
      <c r="C149" s="155"/>
      <c r="D149" s="155"/>
      <c r="E149" s="155"/>
      <c r="F149" s="156"/>
      <c r="G149" s="157"/>
      <c r="H149" s="155"/>
      <c r="I149" s="155"/>
      <c r="J149" s="155"/>
      <c r="K149" s="156"/>
      <c r="L149" s="157"/>
      <c r="M149" s="155"/>
      <c r="N149" s="155"/>
      <c r="O149" s="155"/>
      <c r="P149" s="156"/>
      <c r="Q149" s="158"/>
      <c r="R149" s="155"/>
      <c r="S149" s="156"/>
      <c r="T149" s="158"/>
      <c r="U149" s="155"/>
      <c r="V149" s="156"/>
      <c r="W149" s="158"/>
      <c r="X149" s="155"/>
      <c r="Y149" s="156"/>
      <c r="Z149" s="159"/>
      <c r="AA149" s="155"/>
      <c r="AB149" s="156"/>
      <c r="AC149" s="180"/>
      <c r="AD149" s="155"/>
      <c r="AE149" s="155"/>
      <c r="AF149" s="161"/>
      <c r="AG149" s="155"/>
      <c r="AH149" s="155"/>
      <c r="AI149" s="155"/>
      <c r="AJ149" s="156"/>
      <c r="AK149" s="161"/>
      <c r="AL149" s="155"/>
      <c r="AM149" s="155"/>
      <c r="AN149" s="155"/>
      <c r="AO149" s="155"/>
      <c r="AP149" s="155"/>
      <c r="AQ149" s="155"/>
      <c r="AR149" s="155"/>
      <c r="AS149" s="155"/>
      <c r="AT149" s="155"/>
      <c r="AU149" s="155"/>
      <c r="AV149" s="155"/>
      <c r="AW149" s="155"/>
      <c r="AX149" s="155"/>
      <c r="AY149" s="161"/>
      <c r="AZ149" s="155"/>
      <c r="BA149" s="155"/>
      <c r="BB149" s="155"/>
      <c r="BC149" s="155"/>
      <c r="BD149" s="163" t="str">
        <f t="shared" si="4"/>
        <v/>
      </c>
      <c r="BE149" s="164" t="str">
        <f t="shared" si="1"/>
        <v/>
      </c>
      <c r="BF149" s="164" t="str">
        <f t="shared" si="2"/>
        <v/>
      </c>
      <c r="BG149" s="164" t="str">
        <f t="shared" si="5"/>
        <v/>
      </c>
      <c r="BH149" s="168" t="str">
        <f t="shared" si="3"/>
        <v/>
      </c>
    </row>
    <row r="150">
      <c r="A150" s="154"/>
      <c r="B150" s="155"/>
      <c r="C150" s="155"/>
      <c r="D150" s="155"/>
      <c r="E150" s="155"/>
      <c r="F150" s="156"/>
      <c r="G150" s="157"/>
      <c r="H150" s="155"/>
      <c r="I150" s="155"/>
      <c r="J150" s="155"/>
      <c r="K150" s="156"/>
      <c r="L150" s="157"/>
      <c r="M150" s="155"/>
      <c r="N150" s="155"/>
      <c r="O150" s="155"/>
      <c r="P150" s="156"/>
      <c r="Q150" s="158"/>
      <c r="R150" s="155"/>
      <c r="S150" s="156"/>
      <c r="T150" s="158"/>
      <c r="U150" s="155"/>
      <c r="V150" s="156"/>
      <c r="W150" s="158"/>
      <c r="X150" s="155"/>
      <c r="Y150" s="156"/>
      <c r="Z150" s="159"/>
      <c r="AA150" s="155"/>
      <c r="AB150" s="156"/>
      <c r="AC150" s="180"/>
      <c r="AD150" s="155"/>
      <c r="AE150" s="155"/>
      <c r="AF150" s="161"/>
      <c r="AG150" s="155"/>
      <c r="AH150" s="155"/>
      <c r="AI150" s="155"/>
      <c r="AJ150" s="156"/>
      <c r="AK150" s="161"/>
      <c r="AL150" s="155"/>
      <c r="AM150" s="155"/>
      <c r="AN150" s="155"/>
      <c r="AO150" s="155"/>
      <c r="AP150" s="155"/>
      <c r="AQ150" s="155"/>
      <c r="AR150" s="155"/>
      <c r="AS150" s="155"/>
      <c r="AT150" s="155"/>
      <c r="AU150" s="155"/>
      <c r="AV150" s="155"/>
      <c r="AW150" s="155"/>
      <c r="AX150" s="155"/>
      <c r="AY150" s="161"/>
      <c r="AZ150" s="155"/>
      <c r="BA150" s="155"/>
      <c r="BB150" s="155"/>
      <c r="BC150" s="155"/>
      <c r="BD150" s="163" t="str">
        <f t="shared" si="4"/>
        <v/>
      </c>
      <c r="BE150" s="164" t="str">
        <f t="shared" si="1"/>
        <v/>
      </c>
      <c r="BF150" s="164" t="str">
        <f t="shared" si="2"/>
        <v/>
      </c>
      <c r="BG150" s="164" t="str">
        <f t="shared" si="5"/>
        <v/>
      </c>
      <c r="BH150" s="168" t="str">
        <f t="shared" si="3"/>
        <v/>
      </c>
    </row>
    <row r="151">
      <c r="A151" s="154"/>
      <c r="B151" s="155"/>
      <c r="C151" s="155"/>
      <c r="D151" s="155"/>
      <c r="E151" s="155"/>
      <c r="F151" s="156"/>
      <c r="G151" s="157"/>
      <c r="H151" s="155"/>
      <c r="I151" s="155"/>
      <c r="J151" s="155"/>
      <c r="K151" s="156"/>
      <c r="L151" s="157"/>
      <c r="M151" s="155"/>
      <c r="N151" s="155"/>
      <c r="O151" s="155"/>
      <c r="P151" s="156"/>
      <c r="Q151" s="158"/>
      <c r="R151" s="155"/>
      <c r="S151" s="156"/>
      <c r="T151" s="158"/>
      <c r="U151" s="155"/>
      <c r="V151" s="156"/>
      <c r="W151" s="158"/>
      <c r="X151" s="155"/>
      <c r="Y151" s="156"/>
      <c r="Z151" s="159"/>
      <c r="AA151" s="155"/>
      <c r="AB151" s="156"/>
      <c r="AC151" s="180"/>
      <c r="AD151" s="155"/>
      <c r="AE151" s="155"/>
      <c r="AF151" s="161"/>
      <c r="AG151" s="155"/>
      <c r="AH151" s="155"/>
      <c r="AI151" s="155"/>
      <c r="AJ151" s="156"/>
      <c r="AK151" s="161"/>
      <c r="AL151" s="155"/>
      <c r="AM151" s="155"/>
      <c r="AN151" s="155"/>
      <c r="AO151" s="155"/>
      <c r="AP151" s="155"/>
      <c r="AQ151" s="155"/>
      <c r="AR151" s="155"/>
      <c r="AS151" s="155"/>
      <c r="AT151" s="155"/>
      <c r="AU151" s="155"/>
      <c r="AV151" s="155"/>
      <c r="AW151" s="155"/>
      <c r="AX151" s="155"/>
      <c r="AY151" s="161"/>
      <c r="AZ151" s="155"/>
      <c r="BA151" s="155"/>
      <c r="BB151" s="155"/>
      <c r="BC151" s="155"/>
      <c r="BD151" s="163" t="str">
        <f t="shared" si="4"/>
        <v/>
      </c>
      <c r="BE151" s="164" t="str">
        <f t="shared" si="1"/>
        <v/>
      </c>
      <c r="BF151" s="164" t="str">
        <f t="shared" si="2"/>
        <v/>
      </c>
      <c r="BG151" s="164" t="str">
        <f t="shared" si="5"/>
        <v/>
      </c>
      <c r="BH151" s="168" t="str">
        <f t="shared" si="3"/>
        <v/>
      </c>
    </row>
    <row r="152">
      <c r="A152" s="154"/>
      <c r="B152" s="155"/>
      <c r="C152" s="155"/>
      <c r="D152" s="155"/>
      <c r="E152" s="155"/>
      <c r="F152" s="156"/>
      <c r="G152" s="157"/>
      <c r="H152" s="155"/>
      <c r="I152" s="155"/>
      <c r="J152" s="155"/>
      <c r="K152" s="156"/>
      <c r="L152" s="157"/>
      <c r="M152" s="155"/>
      <c r="N152" s="155"/>
      <c r="O152" s="155"/>
      <c r="P152" s="156"/>
      <c r="Q152" s="158"/>
      <c r="R152" s="155"/>
      <c r="S152" s="156"/>
      <c r="T152" s="158"/>
      <c r="U152" s="155"/>
      <c r="V152" s="156"/>
      <c r="W152" s="158"/>
      <c r="X152" s="155"/>
      <c r="Y152" s="156"/>
      <c r="Z152" s="159"/>
      <c r="AA152" s="155"/>
      <c r="AB152" s="156"/>
      <c r="AC152" s="180"/>
      <c r="AD152" s="155"/>
      <c r="AE152" s="155"/>
      <c r="AF152" s="161"/>
      <c r="AG152" s="155"/>
      <c r="AH152" s="155"/>
      <c r="AI152" s="155"/>
      <c r="AJ152" s="156"/>
      <c r="AK152" s="161"/>
      <c r="AL152" s="155"/>
      <c r="AM152" s="155"/>
      <c r="AN152" s="155"/>
      <c r="AO152" s="155"/>
      <c r="AP152" s="155"/>
      <c r="AQ152" s="155"/>
      <c r="AR152" s="155"/>
      <c r="AS152" s="155"/>
      <c r="AT152" s="155"/>
      <c r="AU152" s="155"/>
      <c r="AV152" s="155"/>
      <c r="AW152" s="155"/>
      <c r="AX152" s="155"/>
      <c r="AY152" s="161"/>
      <c r="AZ152" s="155"/>
      <c r="BA152" s="155"/>
      <c r="BB152" s="155"/>
      <c r="BC152" s="155"/>
      <c r="BD152" s="163" t="str">
        <f t="shared" si="4"/>
        <v/>
      </c>
      <c r="BE152" s="164" t="str">
        <f t="shared" si="1"/>
        <v/>
      </c>
      <c r="BF152" s="164" t="str">
        <f t="shared" si="2"/>
        <v/>
      </c>
      <c r="BG152" s="164" t="str">
        <f t="shared" si="5"/>
        <v/>
      </c>
      <c r="BH152" s="168" t="str">
        <f t="shared" si="3"/>
        <v/>
      </c>
    </row>
    <row r="153">
      <c r="A153" s="154"/>
      <c r="B153" s="155"/>
      <c r="C153" s="155"/>
      <c r="D153" s="155"/>
      <c r="E153" s="155"/>
      <c r="F153" s="156"/>
      <c r="G153" s="157"/>
      <c r="H153" s="155"/>
      <c r="I153" s="155"/>
      <c r="J153" s="155"/>
      <c r="K153" s="156"/>
      <c r="L153" s="157"/>
      <c r="M153" s="155"/>
      <c r="N153" s="155"/>
      <c r="O153" s="155"/>
      <c r="P153" s="156"/>
      <c r="Q153" s="158"/>
      <c r="R153" s="155"/>
      <c r="S153" s="156"/>
      <c r="T153" s="158"/>
      <c r="U153" s="155"/>
      <c r="V153" s="156"/>
      <c r="W153" s="158"/>
      <c r="X153" s="155"/>
      <c r="Y153" s="156"/>
      <c r="Z153" s="159"/>
      <c r="AA153" s="155"/>
      <c r="AB153" s="156"/>
      <c r="AC153" s="180"/>
      <c r="AD153" s="155"/>
      <c r="AE153" s="155"/>
      <c r="AF153" s="161"/>
      <c r="AG153" s="155"/>
      <c r="AH153" s="155"/>
      <c r="AI153" s="155"/>
      <c r="AJ153" s="156"/>
      <c r="AK153" s="161"/>
      <c r="AL153" s="155"/>
      <c r="AM153" s="155"/>
      <c r="AN153" s="155"/>
      <c r="AO153" s="155"/>
      <c r="AP153" s="155"/>
      <c r="AQ153" s="155"/>
      <c r="AR153" s="155"/>
      <c r="AS153" s="155"/>
      <c r="AT153" s="155"/>
      <c r="AU153" s="155"/>
      <c r="AV153" s="155"/>
      <c r="AW153" s="155"/>
      <c r="AX153" s="155"/>
      <c r="AY153" s="161"/>
      <c r="AZ153" s="155"/>
      <c r="BA153" s="155"/>
      <c r="BB153" s="155"/>
      <c r="BC153" s="155"/>
      <c r="BD153" s="163" t="str">
        <f t="shared" si="4"/>
        <v/>
      </c>
      <c r="BE153" s="164" t="str">
        <f t="shared" si="1"/>
        <v/>
      </c>
      <c r="BF153" s="164" t="str">
        <f t="shared" si="2"/>
        <v/>
      </c>
      <c r="BG153" s="164" t="str">
        <f t="shared" si="5"/>
        <v/>
      </c>
      <c r="BH153" s="168" t="str">
        <f t="shared" si="3"/>
        <v/>
      </c>
    </row>
    <row r="154">
      <c r="A154" s="154"/>
      <c r="B154" s="155"/>
      <c r="C154" s="155"/>
      <c r="D154" s="155"/>
      <c r="E154" s="155"/>
      <c r="F154" s="156"/>
      <c r="G154" s="157"/>
      <c r="H154" s="155"/>
      <c r="I154" s="155"/>
      <c r="J154" s="155"/>
      <c r="K154" s="156"/>
      <c r="L154" s="157"/>
      <c r="M154" s="155"/>
      <c r="N154" s="155"/>
      <c r="O154" s="155"/>
      <c r="P154" s="156"/>
      <c r="Q154" s="158"/>
      <c r="R154" s="155"/>
      <c r="S154" s="156"/>
      <c r="T154" s="158"/>
      <c r="U154" s="155"/>
      <c r="V154" s="156"/>
      <c r="W154" s="158"/>
      <c r="X154" s="155"/>
      <c r="Y154" s="156"/>
      <c r="Z154" s="159"/>
      <c r="AA154" s="155"/>
      <c r="AB154" s="156"/>
      <c r="AC154" s="180"/>
      <c r="AD154" s="155"/>
      <c r="AE154" s="155"/>
      <c r="AF154" s="161"/>
      <c r="AG154" s="155"/>
      <c r="AH154" s="155"/>
      <c r="AI154" s="155"/>
      <c r="AJ154" s="156"/>
      <c r="AK154" s="161"/>
      <c r="AL154" s="155"/>
      <c r="AM154" s="155"/>
      <c r="AN154" s="155"/>
      <c r="AO154" s="155"/>
      <c r="AP154" s="155"/>
      <c r="AQ154" s="155"/>
      <c r="AR154" s="155"/>
      <c r="AS154" s="155"/>
      <c r="AT154" s="155"/>
      <c r="AU154" s="155"/>
      <c r="AV154" s="155"/>
      <c r="AW154" s="155"/>
      <c r="AX154" s="155"/>
      <c r="AY154" s="161"/>
      <c r="AZ154" s="155"/>
      <c r="BA154" s="155"/>
      <c r="BB154" s="155"/>
      <c r="BC154" s="155"/>
      <c r="BD154" s="163" t="str">
        <f t="shared" si="4"/>
        <v/>
      </c>
      <c r="BE154" s="164" t="str">
        <f t="shared" si="1"/>
        <v/>
      </c>
      <c r="BF154" s="164" t="str">
        <f t="shared" si="2"/>
        <v/>
      </c>
      <c r="BG154" s="164" t="str">
        <f t="shared" si="5"/>
        <v/>
      </c>
      <c r="BH154" s="168" t="str">
        <f t="shared" si="3"/>
        <v/>
      </c>
    </row>
    <row r="155">
      <c r="A155" s="154"/>
      <c r="B155" s="155"/>
      <c r="C155" s="155"/>
      <c r="D155" s="155"/>
      <c r="E155" s="155"/>
      <c r="F155" s="156"/>
      <c r="G155" s="157"/>
      <c r="H155" s="155"/>
      <c r="I155" s="155"/>
      <c r="J155" s="155"/>
      <c r="K155" s="156"/>
      <c r="L155" s="157"/>
      <c r="M155" s="155"/>
      <c r="N155" s="155"/>
      <c r="O155" s="155"/>
      <c r="P155" s="156"/>
      <c r="Q155" s="158"/>
      <c r="R155" s="155"/>
      <c r="S155" s="156"/>
      <c r="T155" s="158"/>
      <c r="U155" s="155"/>
      <c r="V155" s="156"/>
      <c r="W155" s="158"/>
      <c r="X155" s="155"/>
      <c r="Y155" s="156"/>
      <c r="Z155" s="159"/>
      <c r="AA155" s="155"/>
      <c r="AB155" s="156"/>
      <c r="AC155" s="180"/>
      <c r="AD155" s="155"/>
      <c r="AE155" s="155"/>
      <c r="AF155" s="161"/>
      <c r="AG155" s="155"/>
      <c r="AH155" s="155"/>
      <c r="AI155" s="155"/>
      <c r="AJ155" s="156"/>
      <c r="AK155" s="161"/>
      <c r="AL155" s="155"/>
      <c r="AM155" s="155"/>
      <c r="AN155" s="155"/>
      <c r="AO155" s="155"/>
      <c r="AP155" s="155"/>
      <c r="AQ155" s="155"/>
      <c r="AR155" s="155"/>
      <c r="AS155" s="155"/>
      <c r="AT155" s="155"/>
      <c r="AU155" s="155"/>
      <c r="AV155" s="155"/>
      <c r="AW155" s="155"/>
      <c r="AX155" s="155"/>
      <c r="AY155" s="161"/>
      <c r="AZ155" s="155"/>
      <c r="BA155" s="155"/>
      <c r="BB155" s="155"/>
      <c r="BC155" s="155"/>
      <c r="BD155" s="163" t="str">
        <f t="shared" si="4"/>
        <v/>
      </c>
      <c r="BE155" s="164" t="str">
        <f t="shared" si="1"/>
        <v/>
      </c>
      <c r="BF155" s="164" t="str">
        <f t="shared" si="2"/>
        <v/>
      </c>
      <c r="BG155" s="164" t="str">
        <f t="shared" si="5"/>
        <v/>
      </c>
      <c r="BH155" s="168" t="str">
        <f t="shared" si="3"/>
        <v/>
      </c>
    </row>
    <row r="156">
      <c r="A156" s="154"/>
      <c r="B156" s="155"/>
      <c r="C156" s="155"/>
      <c r="D156" s="155"/>
      <c r="E156" s="155"/>
      <c r="F156" s="156"/>
      <c r="G156" s="157"/>
      <c r="H156" s="155"/>
      <c r="I156" s="155"/>
      <c r="J156" s="155"/>
      <c r="K156" s="156"/>
      <c r="L156" s="157"/>
      <c r="M156" s="155"/>
      <c r="N156" s="155"/>
      <c r="O156" s="155"/>
      <c r="P156" s="156"/>
      <c r="Q156" s="158"/>
      <c r="R156" s="155"/>
      <c r="S156" s="156"/>
      <c r="T156" s="158"/>
      <c r="U156" s="155"/>
      <c r="V156" s="156"/>
      <c r="W156" s="158"/>
      <c r="X156" s="155"/>
      <c r="Y156" s="156"/>
      <c r="Z156" s="159"/>
      <c r="AA156" s="155"/>
      <c r="AB156" s="156"/>
      <c r="AC156" s="180"/>
      <c r="AD156" s="155"/>
      <c r="AE156" s="155"/>
      <c r="AF156" s="161"/>
      <c r="AG156" s="155"/>
      <c r="AH156" s="155"/>
      <c r="AI156" s="155"/>
      <c r="AJ156" s="156"/>
      <c r="AK156" s="161"/>
      <c r="AL156" s="155"/>
      <c r="AM156" s="155"/>
      <c r="AN156" s="155"/>
      <c r="AO156" s="155"/>
      <c r="AP156" s="155"/>
      <c r="AQ156" s="155"/>
      <c r="AR156" s="155"/>
      <c r="AS156" s="155"/>
      <c r="AT156" s="155"/>
      <c r="AU156" s="155"/>
      <c r="AV156" s="155"/>
      <c r="AW156" s="155"/>
      <c r="AX156" s="155"/>
      <c r="AY156" s="161"/>
      <c r="AZ156" s="155"/>
      <c r="BA156" s="155"/>
      <c r="BB156" s="155"/>
      <c r="BC156" s="155"/>
      <c r="BD156" s="163" t="str">
        <f t="shared" si="4"/>
        <v/>
      </c>
      <c r="BE156" s="164" t="str">
        <f t="shared" si="1"/>
        <v/>
      </c>
      <c r="BF156" s="164" t="str">
        <f t="shared" si="2"/>
        <v/>
      </c>
      <c r="BG156" s="164" t="str">
        <f t="shared" si="5"/>
        <v/>
      </c>
      <c r="BH156" s="168" t="str">
        <f t="shared" si="3"/>
        <v/>
      </c>
    </row>
    <row r="157">
      <c r="A157" s="154"/>
      <c r="B157" s="155"/>
      <c r="C157" s="155"/>
      <c r="D157" s="155"/>
      <c r="E157" s="155"/>
      <c r="F157" s="156"/>
      <c r="G157" s="157"/>
      <c r="H157" s="155"/>
      <c r="I157" s="155"/>
      <c r="J157" s="155"/>
      <c r="K157" s="156"/>
      <c r="L157" s="157"/>
      <c r="M157" s="155"/>
      <c r="N157" s="155"/>
      <c r="O157" s="155"/>
      <c r="P157" s="156"/>
      <c r="Q157" s="158"/>
      <c r="R157" s="155"/>
      <c r="S157" s="156"/>
      <c r="T157" s="158"/>
      <c r="U157" s="155"/>
      <c r="V157" s="156"/>
      <c r="W157" s="158"/>
      <c r="X157" s="155"/>
      <c r="Y157" s="156"/>
      <c r="Z157" s="159"/>
      <c r="AA157" s="155"/>
      <c r="AB157" s="156"/>
      <c r="AC157" s="180"/>
      <c r="AD157" s="155"/>
      <c r="AE157" s="155"/>
      <c r="AF157" s="161"/>
      <c r="AG157" s="155"/>
      <c r="AH157" s="155"/>
      <c r="AI157" s="155"/>
      <c r="AJ157" s="156"/>
      <c r="AK157" s="161"/>
      <c r="AL157" s="155"/>
      <c r="AM157" s="155"/>
      <c r="AN157" s="155"/>
      <c r="AO157" s="155"/>
      <c r="AP157" s="155"/>
      <c r="AQ157" s="155"/>
      <c r="AR157" s="155"/>
      <c r="AS157" s="155"/>
      <c r="AT157" s="155"/>
      <c r="AU157" s="155"/>
      <c r="AV157" s="155"/>
      <c r="AW157" s="155"/>
      <c r="AX157" s="155"/>
      <c r="AY157" s="161"/>
      <c r="AZ157" s="155"/>
      <c r="BA157" s="155"/>
      <c r="BB157" s="155"/>
      <c r="BC157" s="155"/>
      <c r="BD157" s="163" t="str">
        <f t="shared" si="4"/>
        <v/>
      </c>
      <c r="BE157" s="164" t="str">
        <f t="shared" si="1"/>
        <v/>
      </c>
      <c r="BF157" s="164" t="str">
        <f t="shared" si="2"/>
        <v/>
      </c>
      <c r="BG157" s="164" t="str">
        <f t="shared" si="5"/>
        <v/>
      </c>
      <c r="BH157" s="168" t="str">
        <f t="shared" si="3"/>
        <v/>
      </c>
    </row>
    <row r="158">
      <c r="A158" s="154"/>
      <c r="B158" s="155"/>
      <c r="C158" s="155"/>
      <c r="D158" s="155"/>
      <c r="E158" s="155"/>
      <c r="F158" s="156"/>
      <c r="G158" s="157"/>
      <c r="H158" s="155"/>
      <c r="I158" s="155"/>
      <c r="J158" s="155"/>
      <c r="K158" s="156"/>
      <c r="L158" s="157"/>
      <c r="M158" s="155"/>
      <c r="N158" s="155"/>
      <c r="O158" s="155"/>
      <c r="P158" s="156"/>
      <c r="Q158" s="158"/>
      <c r="R158" s="155"/>
      <c r="S158" s="156"/>
      <c r="T158" s="158"/>
      <c r="U158" s="155"/>
      <c r="V158" s="156"/>
      <c r="W158" s="158"/>
      <c r="X158" s="155"/>
      <c r="Y158" s="156"/>
      <c r="Z158" s="159"/>
      <c r="AA158" s="155"/>
      <c r="AB158" s="156"/>
      <c r="AC158" s="180"/>
      <c r="AD158" s="155"/>
      <c r="AE158" s="155"/>
      <c r="AF158" s="161"/>
      <c r="AG158" s="155"/>
      <c r="AH158" s="155"/>
      <c r="AI158" s="155"/>
      <c r="AJ158" s="156"/>
      <c r="AK158" s="161"/>
      <c r="AL158" s="155"/>
      <c r="AM158" s="155"/>
      <c r="AN158" s="155"/>
      <c r="AO158" s="155"/>
      <c r="AP158" s="155"/>
      <c r="AQ158" s="155"/>
      <c r="AR158" s="155"/>
      <c r="AS158" s="155"/>
      <c r="AT158" s="155"/>
      <c r="AU158" s="155"/>
      <c r="AV158" s="155"/>
      <c r="AW158" s="155"/>
      <c r="AX158" s="155"/>
      <c r="AY158" s="161"/>
      <c r="AZ158" s="155"/>
      <c r="BA158" s="155"/>
      <c r="BB158" s="155"/>
      <c r="BC158" s="155"/>
      <c r="BD158" s="163" t="str">
        <f t="shared" si="4"/>
        <v/>
      </c>
      <c r="BE158" s="164" t="str">
        <f t="shared" si="1"/>
        <v/>
      </c>
      <c r="BF158" s="164" t="str">
        <f t="shared" si="2"/>
        <v/>
      </c>
      <c r="BG158" s="164" t="str">
        <f t="shared" si="5"/>
        <v/>
      </c>
      <c r="BH158" s="168" t="str">
        <f t="shared" si="3"/>
        <v/>
      </c>
    </row>
    <row r="159">
      <c r="A159" s="154"/>
      <c r="B159" s="155"/>
      <c r="C159" s="155"/>
      <c r="D159" s="155"/>
      <c r="E159" s="155"/>
      <c r="F159" s="156"/>
      <c r="G159" s="157"/>
      <c r="H159" s="155"/>
      <c r="I159" s="155"/>
      <c r="J159" s="155"/>
      <c r="K159" s="156"/>
      <c r="L159" s="157"/>
      <c r="M159" s="155"/>
      <c r="N159" s="155"/>
      <c r="O159" s="155"/>
      <c r="P159" s="156"/>
      <c r="Q159" s="158"/>
      <c r="R159" s="155"/>
      <c r="S159" s="156"/>
      <c r="T159" s="158"/>
      <c r="U159" s="155"/>
      <c r="V159" s="156"/>
      <c r="W159" s="158"/>
      <c r="X159" s="155"/>
      <c r="Y159" s="156"/>
      <c r="Z159" s="159"/>
      <c r="AA159" s="155"/>
      <c r="AB159" s="156"/>
      <c r="AC159" s="180"/>
      <c r="AD159" s="155"/>
      <c r="AE159" s="155"/>
      <c r="AF159" s="161"/>
      <c r="AG159" s="155"/>
      <c r="AH159" s="155"/>
      <c r="AI159" s="155"/>
      <c r="AJ159" s="156"/>
      <c r="AK159" s="161"/>
      <c r="AL159" s="155"/>
      <c r="AM159" s="155"/>
      <c r="AN159" s="155"/>
      <c r="AO159" s="155"/>
      <c r="AP159" s="155"/>
      <c r="AQ159" s="155"/>
      <c r="AR159" s="155"/>
      <c r="AS159" s="155"/>
      <c r="AT159" s="155"/>
      <c r="AU159" s="155"/>
      <c r="AV159" s="155"/>
      <c r="AW159" s="155"/>
      <c r="AX159" s="155"/>
      <c r="AY159" s="161"/>
      <c r="AZ159" s="155"/>
      <c r="BA159" s="155"/>
      <c r="BB159" s="155"/>
      <c r="BC159" s="155"/>
      <c r="BD159" s="163" t="str">
        <f t="shared" si="4"/>
        <v/>
      </c>
      <c r="BE159" s="164" t="str">
        <f t="shared" si="1"/>
        <v/>
      </c>
      <c r="BF159" s="164" t="str">
        <f t="shared" si="2"/>
        <v/>
      </c>
      <c r="BG159" s="164" t="str">
        <f t="shared" si="5"/>
        <v/>
      </c>
      <c r="BH159" s="168" t="str">
        <f t="shared" si="3"/>
        <v/>
      </c>
    </row>
    <row r="160">
      <c r="A160" s="154"/>
      <c r="B160" s="155"/>
      <c r="C160" s="155"/>
      <c r="D160" s="155"/>
      <c r="E160" s="155"/>
      <c r="F160" s="156"/>
      <c r="G160" s="157"/>
      <c r="H160" s="155"/>
      <c r="I160" s="155"/>
      <c r="J160" s="155"/>
      <c r="K160" s="156"/>
      <c r="L160" s="157"/>
      <c r="M160" s="155"/>
      <c r="N160" s="155"/>
      <c r="O160" s="155"/>
      <c r="P160" s="156"/>
      <c r="Q160" s="158"/>
      <c r="R160" s="155"/>
      <c r="S160" s="156"/>
      <c r="T160" s="158"/>
      <c r="U160" s="155"/>
      <c r="V160" s="156"/>
      <c r="W160" s="158"/>
      <c r="X160" s="155"/>
      <c r="Y160" s="156"/>
      <c r="Z160" s="159"/>
      <c r="AA160" s="155"/>
      <c r="AB160" s="156"/>
      <c r="AC160" s="180"/>
      <c r="AD160" s="155"/>
      <c r="AE160" s="155"/>
      <c r="AF160" s="161"/>
      <c r="AG160" s="155"/>
      <c r="AH160" s="155"/>
      <c r="AI160" s="155"/>
      <c r="AJ160" s="156"/>
      <c r="AK160" s="161"/>
      <c r="AL160" s="155"/>
      <c r="AM160" s="155"/>
      <c r="AN160" s="155"/>
      <c r="AO160" s="155"/>
      <c r="AP160" s="155"/>
      <c r="AQ160" s="155"/>
      <c r="AR160" s="155"/>
      <c r="AS160" s="155"/>
      <c r="AT160" s="155"/>
      <c r="AU160" s="155"/>
      <c r="AV160" s="155"/>
      <c r="AW160" s="155"/>
      <c r="AX160" s="155"/>
      <c r="AY160" s="161"/>
      <c r="AZ160" s="155"/>
      <c r="BA160" s="155"/>
      <c r="BB160" s="155"/>
      <c r="BC160" s="155"/>
      <c r="BD160" s="163" t="str">
        <f t="shared" si="4"/>
        <v/>
      </c>
      <c r="BE160" s="164" t="str">
        <f t="shared" si="1"/>
        <v/>
      </c>
      <c r="BF160" s="164" t="str">
        <f t="shared" si="2"/>
        <v/>
      </c>
      <c r="BG160" s="164" t="str">
        <f t="shared" si="5"/>
        <v/>
      </c>
      <c r="BH160" s="168" t="str">
        <f t="shared" si="3"/>
        <v/>
      </c>
    </row>
    <row r="161">
      <c r="A161" s="154"/>
      <c r="B161" s="155"/>
      <c r="C161" s="155"/>
      <c r="D161" s="155"/>
      <c r="E161" s="155"/>
      <c r="F161" s="156"/>
      <c r="G161" s="157"/>
      <c r="H161" s="155"/>
      <c r="I161" s="155"/>
      <c r="J161" s="155"/>
      <c r="K161" s="156"/>
      <c r="L161" s="157"/>
      <c r="M161" s="155"/>
      <c r="N161" s="155"/>
      <c r="O161" s="155"/>
      <c r="P161" s="156"/>
      <c r="Q161" s="158"/>
      <c r="R161" s="155"/>
      <c r="S161" s="156"/>
      <c r="T161" s="158"/>
      <c r="U161" s="155"/>
      <c r="V161" s="156"/>
      <c r="W161" s="158"/>
      <c r="X161" s="155"/>
      <c r="Y161" s="156"/>
      <c r="Z161" s="159"/>
      <c r="AA161" s="155"/>
      <c r="AB161" s="156"/>
      <c r="AC161" s="180"/>
      <c r="AD161" s="155"/>
      <c r="AE161" s="155"/>
      <c r="AF161" s="161"/>
      <c r="AG161" s="155"/>
      <c r="AH161" s="155"/>
      <c r="AI161" s="155"/>
      <c r="AJ161" s="156"/>
      <c r="AK161" s="161"/>
      <c r="AL161" s="155"/>
      <c r="AM161" s="155"/>
      <c r="AN161" s="155"/>
      <c r="AO161" s="155"/>
      <c r="AP161" s="155"/>
      <c r="AQ161" s="155"/>
      <c r="AR161" s="155"/>
      <c r="AS161" s="155"/>
      <c r="AT161" s="155"/>
      <c r="AU161" s="155"/>
      <c r="AV161" s="155"/>
      <c r="AW161" s="155"/>
      <c r="AX161" s="155"/>
      <c r="AY161" s="161"/>
      <c r="AZ161" s="155"/>
      <c r="BA161" s="155"/>
      <c r="BB161" s="155"/>
      <c r="BC161" s="155"/>
      <c r="BD161" s="163" t="str">
        <f t="shared" si="4"/>
        <v/>
      </c>
      <c r="BE161" s="164" t="str">
        <f t="shared" si="1"/>
        <v/>
      </c>
      <c r="BF161" s="164" t="str">
        <f t="shared" si="2"/>
        <v/>
      </c>
      <c r="BG161" s="164" t="str">
        <f t="shared" si="5"/>
        <v/>
      </c>
      <c r="BH161" s="168" t="str">
        <f t="shared" si="3"/>
        <v/>
      </c>
    </row>
    <row r="162">
      <c r="A162" s="154"/>
      <c r="B162" s="155"/>
      <c r="C162" s="155"/>
      <c r="D162" s="155"/>
      <c r="E162" s="155"/>
      <c r="F162" s="156"/>
      <c r="G162" s="157"/>
      <c r="H162" s="155"/>
      <c r="I162" s="155"/>
      <c r="J162" s="155"/>
      <c r="K162" s="156"/>
      <c r="L162" s="157"/>
      <c r="M162" s="155"/>
      <c r="N162" s="155"/>
      <c r="O162" s="155"/>
      <c r="P162" s="156"/>
      <c r="Q162" s="158"/>
      <c r="R162" s="155"/>
      <c r="S162" s="156"/>
      <c r="T162" s="158"/>
      <c r="U162" s="155"/>
      <c r="V162" s="156"/>
      <c r="W162" s="158"/>
      <c r="X162" s="155"/>
      <c r="Y162" s="156"/>
      <c r="Z162" s="159"/>
      <c r="AA162" s="155"/>
      <c r="AB162" s="156"/>
      <c r="AC162" s="180"/>
      <c r="AD162" s="155"/>
      <c r="AE162" s="155"/>
      <c r="AF162" s="161"/>
      <c r="AG162" s="155"/>
      <c r="AH162" s="155"/>
      <c r="AI162" s="155"/>
      <c r="AJ162" s="156"/>
      <c r="AK162" s="161"/>
      <c r="AL162" s="155"/>
      <c r="AM162" s="155"/>
      <c r="AN162" s="155"/>
      <c r="AO162" s="155"/>
      <c r="AP162" s="155"/>
      <c r="AQ162" s="155"/>
      <c r="AR162" s="155"/>
      <c r="AS162" s="155"/>
      <c r="AT162" s="155"/>
      <c r="AU162" s="155"/>
      <c r="AV162" s="155"/>
      <c r="AW162" s="155"/>
      <c r="AX162" s="155"/>
      <c r="AY162" s="161"/>
      <c r="AZ162" s="155"/>
      <c r="BA162" s="155"/>
      <c r="BB162" s="155"/>
      <c r="BC162" s="155"/>
      <c r="BD162" s="163" t="str">
        <f t="shared" si="4"/>
        <v/>
      </c>
      <c r="BE162" s="164" t="str">
        <f t="shared" si="1"/>
        <v/>
      </c>
      <c r="BF162" s="164" t="str">
        <f t="shared" si="2"/>
        <v/>
      </c>
      <c r="BG162" s="164" t="str">
        <f t="shared" si="5"/>
        <v/>
      </c>
      <c r="BH162" s="168" t="str">
        <f t="shared" si="3"/>
        <v/>
      </c>
    </row>
    <row r="163">
      <c r="A163" s="154"/>
      <c r="B163" s="155"/>
      <c r="C163" s="155"/>
      <c r="D163" s="155"/>
      <c r="E163" s="155"/>
      <c r="F163" s="156"/>
      <c r="G163" s="157"/>
      <c r="H163" s="155"/>
      <c r="I163" s="155"/>
      <c r="J163" s="155"/>
      <c r="K163" s="156"/>
      <c r="L163" s="157"/>
      <c r="M163" s="155"/>
      <c r="N163" s="155"/>
      <c r="O163" s="155"/>
      <c r="P163" s="156"/>
      <c r="Q163" s="158"/>
      <c r="R163" s="155"/>
      <c r="S163" s="156"/>
      <c r="T163" s="158"/>
      <c r="U163" s="155"/>
      <c r="V163" s="156"/>
      <c r="W163" s="158"/>
      <c r="X163" s="155"/>
      <c r="Y163" s="156"/>
      <c r="Z163" s="159"/>
      <c r="AA163" s="155"/>
      <c r="AB163" s="156"/>
      <c r="AC163" s="180"/>
      <c r="AD163" s="155"/>
      <c r="AE163" s="155"/>
      <c r="AF163" s="161"/>
      <c r="AG163" s="155"/>
      <c r="AH163" s="155"/>
      <c r="AI163" s="155"/>
      <c r="AJ163" s="156"/>
      <c r="AK163" s="161"/>
      <c r="AL163" s="155"/>
      <c r="AM163" s="155"/>
      <c r="AN163" s="155"/>
      <c r="AO163" s="155"/>
      <c r="AP163" s="155"/>
      <c r="AQ163" s="155"/>
      <c r="AR163" s="155"/>
      <c r="AS163" s="155"/>
      <c r="AT163" s="155"/>
      <c r="AU163" s="155"/>
      <c r="AV163" s="155"/>
      <c r="AW163" s="155"/>
      <c r="AX163" s="155"/>
      <c r="AY163" s="161"/>
      <c r="AZ163" s="155"/>
      <c r="BA163" s="155"/>
      <c r="BB163" s="155"/>
      <c r="BC163" s="155"/>
      <c r="BD163" s="163" t="str">
        <f t="shared" si="4"/>
        <v/>
      </c>
      <c r="BE163" s="164" t="str">
        <f t="shared" si="1"/>
        <v/>
      </c>
      <c r="BF163" s="164" t="str">
        <f t="shared" si="2"/>
        <v/>
      </c>
      <c r="BG163" s="164" t="str">
        <f t="shared" si="5"/>
        <v/>
      </c>
      <c r="BH163" s="168" t="str">
        <f t="shared" si="3"/>
        <v/>
      </c>
    </row>
    <row r="164">
      <c r="A164" s="154"/>
      <c r="B164" s="155"/>
      <c r="C164" s="155"/>
      <c r="D164" s="155"/>
      <c r="E164" s="155"/>
      <c r="F164" s="156"/>
      <c r="G164" s="157"/>
      <c r="H164" s="155"/>
      <c r="I164" s="155"/>
      <c r="J164" s="155"/>
      <c r="K164" s="156"/>
      <c r="L164" s="157"/>
      <c r="M164" s="155"/>
      <c r="N164" s="155"/>
      <c r="O164" s="155"/>
      <c r="P164" s="156"/>
      <c r="Q164" s="158"/>
      <c r="R164" s="155"/>
      <c r="S164" s="156"/>
      <c r="T164" s="158"/>
      <c r="U164" s="155"/>
      <c r="V164" s="156"/>
      <c r="W164" s="158"/>
      <c r="X164" s="155"/>
      <c r="Y164" s="156"/>
      <c r="Z164" s="159"/>
      <c r="AA164" s="155"/>
      <c r="AB164" s="156"/>
      <c r="AC164" s="180"/>
      <c r="AD164" s="155"/>
      <c r="AE164" s="155"/>
      <c r="AF164" s="161"/>
      <c r="AG164" s="155"/>
      <c r="AH164" s="155"/>
      <c r="AI164" s="155"/>
      <c r="AJ164" s="156"/>
      <c r="AK164" s="161"/>
      <c r="AL164" s="155"/>
      <c r="AM164" s="155"/>
      <c r="AN164" s="155"/>
      <c r="AO164" s="155"/>
      <c r="AP164" s="155"/>
      <c r="AQ164" s="155"/>
      <c r="AR164" s="155"/>
      <c r="AS164" s="155"/>
      <c r="AT164" s="155"/>
      <c r="AU164" s="155"/>
      <c r="AV164" s="155"/>
      <c r="AW164" s="155"/>
      <c r="AX164" s="155"/>
      <c r="AY164" s="161"/>
      <c r="AZ164" s="155"/>
      <c r="BA164" s="155"/>
      <c r="BB164" s="155"/>
      <c r="BC164" s="155"/>
      <c r="BD164" s="163" t="str">
        <f t="shared" si="4"/>
        <v/>
      </c>
      <c r="BE164" s="164" t="str">
        <f t="shared" si="1"/>
        <v/>
      </c>
      <c r="BF164" s="164" t="str">
        <f t="shared" si="2"/>
        <v/>
      </c>
      <c r="BG164" s="164" t="str">
        <f t="shared" si="5"/>
        <v/>
      </c>
      <c r="BH164" s="168" t="str">
        <f t="shared" si="3"/>
        <v/>
      </c>
    </row>
    <row r="165">
      <c r="A165" s="154"/>
      <c r="B165" s="155"/>
      <c r="C165" s="155"/>
      <c r="D165" s="155"/>
      <c r="E165" s="155"/>
      <c r="F165" s="156"/>
      <c r="G165" s="157"/>
      <c r="H165" s="155"/>
      <c r="I165" s="155"/>
      <c r="J165" s="155"/>
      <c r="K165" s="156"/>
      <c r="L165" s="157"/>
      <c r="M165" s="155"/>
      <c r="N165" s="155"/>
      <c r="O165" s="155"/>
      <c r="P165" s="156"/>
      <c r="Q165" s="158"/>
      <c r="R165" s="155"/>
      <c r="S165" s="156"/>
      <c r="T165" s="158"/>
      <c r="U165" s="155"/>
      <c r="V165" s="156"/>
      <c r="W165" s="158"/>
      <c r="X165" s="155"/>
      <c r="Y165" s="156"/>
      <c r="Z165" s="159"/>
      <c r="AA165" s="155"/>
      <c r="AB165" s="156"/>
      <c r="AC165" s="180"/>
      <c r="AD165" s="155"/>
      <c r="AE165" s="155"/>
      <c r="AF165" s="161"/>
      <c r="AG165" s="155"/>
      <c r="AH165" s="155"/>
      <c r="AI165" s="155"/>
      <c r="AJ165" s="156"/>
      <c r="AK165" s="161"/>
      <c r="AL165" s="155"/>
      <c r="AM165" s="155"/>
      <c r="AN165" s="155"/>
      <c r="AO165" s="155"/>
      <c r="AP165" s="155"/>
      <c r="AQ165" s="155"/>
      <c r="AR165" s="155"/>
      <c r="AS165" s="155"/>
      <c r="AT165" s="155"/>
      <c r="AU165" s="155"/>
      <c r="AV165" s="155"/>
      <c r="AW165" s="155"/>
      <c r="AX165" s="155"/>
      <c r="AY165" s="161"/>
      <c r="AZ165" s="155"/>
      <c r="BA165" s="155"/>
      <c r="BB165" s="155"/>
      <c r="BC165" s="155"/>
      <c r="BD165" s="163" t="str">
        <f t="shared" si="4"/>
        <v/>
      </c>
      <c r="BE165" s="164" t="str">
        <f t="shared" si="1"/>
        <v/>
      </c>
      <c r="BF165" s="164" t="str">
        <f t="shared" si="2"/>
        <v/>
      </c>
      <c r="BG165" s="164" t="str">
        <f t="shared" si="5"/>
        <v/>
      </c>
      <c r="BH165" s="168" t="str">
        <f t="shared" si="3"/>
        <v/>
      </c>
    </row>
    <row r="166">
      <c r="A166" s="154"/>
      <c r="B166" s="155"/>
      <c r="C166" s="155"/>
      <c r="D166" s="155"/>
      <c r="E166" s="155"/>
      <c r="F166" s="156"/>
      <c r="G166" s="157"/>
      <c r="H166" s="155"/>
      <c r="I166" s="155"/>
      <c r="J166" s="155"/>
      <c r="K166" s="156"/>
      <c r="L166" s="157"/>
      <c r="M166" s="155"/>
      <c r="N166" s="155"/>
      <c r="O166" s="155"/>
      <c r="P166" s="156"/>
      <c r="Q166" s="158"/>
      <c r="R166" s="155"/>
      <c r="S166" s="156"/>
      <c r="T166" s="158"/>
      <c r="U166" s="155"/>
      <c r="V166" s="156"/>
      <c r="W166" s="158"/>
      <c r="X166" s="155"/>
      <c r="Y166" s="156"/>
      <c r="Z166" s="159"/>
      <c r="AA166" s="155"/>
      <c r="AB166" s="156"/>
      <c r="AC166" s="180"/>
      <c r="AD166" s="155"/>
      <c r="AE166" s="155"/>
      <c r="AF166" s="161"/>
      <c r="AG166" s="155"/>
      <c r="AH166" s="155"/>
      <c r="AI166" s="155"/>
      <c r="AJ166" s="156"/>
      <c r="AK166" s="161"/>
      <c r="AL166" s="155"/>
      <c r="AM166" s="155"/>
      <c r="AN166" s="155"/>
      <c r="AO166" s="155"/>
      <c r="AP166" s="155"/>
      <c r="AQ166" s="155"/>
      <c r="AR166" s="155"/>
      <c r="AS166" s="155"/>
      <c r="AT166" s="155"/>
      <c r="AU166" s="155"/>
      <c r="AV166" s="155"/>
      <c r="AW166" s="155"/>
      <c r="AX166" s="155"/>
      <c r="AY166" s="161"/>
      <c r="AZ166" s="155"/>
      <c r="BA166" s="155"/>
      <c r="BB166" s="155"/>
      <c r="BC166" s="155"/>
      <c r="BD166" s="163" t="str">
        <f t="shared" si="4"/>
        <v/>
      </c>
      <c r="BE166" s="164" t="str">
        <f t="shared" si="1"/>
        <v/>
      </c>
      <c r="BF166" s="164" t="str">
        <f t="shared" si="2"/>
        <v/>
      </c>
      <c r="BG166" s="164" t="str">
        <f t="shared" si="5"/>
        <v/>
      </c>
      <c r="BH166" s="168" t="str">
        <f t="shared" si="3"/>
        <v/>
      </c>
    </row>
    <row r="167">
      <c r="A167" s="154"/>
      <c r="B167" s="155"/>
      <c r="C167" s="155"/>
      <c r="D167" s="155"/>
      <c r="E167" s="155"/>
      <c r="F167" s="156"/>
      <c r="G167" s="157"/>
      <c r="H167" s="155"/>
      <c r="I167" s="155"/>
      <c r="J167" s="155"/>
      <c r="K167" s="156"/>
      <c r="L167" s="157"/>
      <c r="M167" s="155"/>
      <c r="N167" s="155"/>
      <c r="O167" s="155"/>
      <c r="P167" s="156"/>
      <c r="Q167" s="158"/>
      <c r="R167" s="155"/>
      <c r="S167" s="156"/>
      <c r="T167" s="158"/>
      <c r="U167" s="155"/>
      <c r="V167" s="156"/>
      <c r="W167" s="158"/>
      <c r="X167" s="155"/>
      <c r="Y167" s="156"/>
      <c r="Z167" s="159"/>
      <c r="AA167" s="155"/>
      <c r="AB167" s="156"/>
      <c r="AC167" s="180"/>
      <c r="AD167" s="155"/>
      <c r="AE167" s="155"/>
      <c r="AF167" s="161"/>
      <c r="AG167" s="155"/>
      <c r="AH167" s="155"/>
      <c r="AI167" s="155"/>
      <c r="AJ167" s="156"/>
      <c r="AK167" s="161"/>
      <c r="AL167" s="155"/>
      <c r="AM167" s="155"/>
      <c r="AN167" s="155"/>
      <c r="AO167" s="155"/>
      <c r="AP167" s="155"/>
      <c r="AQ167" s="155"/>
      <c r="AR167" s="155"/>
      <c r="AS167" s="155"/>
      <c r="AT167" s="155"/>
      <c r="AU167" s="155"/>
      <c r="AV167" s="155"/>
      <c r="AW167" s="155"/>
      <c r="AX167" s="155"/>
      <c r="AY167" s="161"/>
      <c r="AZ167" s="155"/>
      <c r="BA167" s="155"/>
      <c r="BB167" s="155"/>
      <c r="BC167" s="155"/>
      <c r="BD167" s="163" t="str">
        <f t="shared" si="4"/>
        <v/>
      </c>
      <c r="BE167" s="164" t="str">
        <f t="shared" si="1"/>
        <v/>
      </c>
      <c r="BF167" s="164" t="str">
        <f t="shared" si="2"/>
        <v/>
      </c>
      <c r="BG167" s="164" t="str">
        <f t="shared" si="5"/>
        <v/>
      </c>
      <c r="BH167" s="168" t="str">
        <f t="shared" si="3"/>
        <v/>
      </c>
    </row>
    <row r="168">
      <c r="A168" s="154"/>
      <c r="B168" s="155"/>
      <c r="C168" s="155"/>
      <c r="D168" s="155"/>
      <c r="E168" s="155"/>
      <c r="F168" s="156"/>
      <c r="G168" s="157"/>
      <c r="H168" s="155"/>
      <c r="I168" s="155"/>
      <c r="J168" s="155"/>
      <c r="K168" s="156"/>
      <c r="L168" s="157"/>
      <c r="M168" s="155"/>
      <c r="N168" s="155"/>
      <c r="O168" s="155"/>
      <c r="P168" s="156"/>
      <c r="Q168" s="158"/>
      <c r="R168" s="155"/>
      <c r="S168" s="156"/>
      <c r="T168" s="158"/>
      <c r="U168" s="155"/>
      <c r="V168" s="156"/>
      <c r="W168" s="158"/>
      <c r="X168" s="155"/>
      <c r="Y168" s="156"/>
      <c r="Z168" s="159"/>
      <c r="AA168" s="155"/>
      <c r="AB168" s="156"/>
      <c r="AC168" s="180"/>
      <c r="AD168" s="155"/>
      <c r="AE168" s="155"/>
      <c r="AF168" s="161"/>
      <c r="AG168" s="155"/>
      <c r="AH168" s="155"/>
      <c r="AI168" s="155"/>
      <c r="AJ168" s="156"/>
      <c r="AK168" s="161"/>
      <c r="AL168" s="155"/>
      <c r="AM168" s="155"/>
      <c r="AN168" s="155"/>
      <c r="AO168" s="155"/>
      <c r="AP168" s="155"/>
      <c r="AQ168" s="155"/>
      <c r="AR168" s="155"/>
      <c r="AS168" s="155"/>
      <c r="AT168" s="155"/>
      <c r="AU168" s="155"/>
      <c r="AV168" s="155"/>
      <c r="AW168" s="155"/>
      <c r="AX168" s="155"/>
      <c r="AY168" s="161"/>
      <c r="AZ168" s="155"/>
      <c r="BA168" s="155"/>
      <c r="BB168" s="155"/>
      <c r="BC168" s="155"/>
      <c r="BD168" s="163" t="str">
        <f t="shared" si="4"/>
        <v/>
      </c>
      <c r="BE168" s="164" t="str">
        <f t="shared" si="1"/>
        <v/>
      </c>
      <c r="BF168" s="164" t="str">
        <f t="shared" si="2"/>
        <v/>
      </c>
      <c r="BG168" s="164" t="str">
        <f t="shared" si="5"/>
        <v/>
      </c>
      <c r="BH168" s="168" t="str">
        <f t="shared" si="3"/>
        <v/>
      </c>
    </row>
    <row r="169">
      <c r="A169" s="154"/>
      <c r="B169" s="155"/>
      <c r="C169" s="155"/>
      <c r="D169" s="155"/>
      <c r="E169" s="155"/>
      <c r="F169" s="156"/>
      <c r="G169" s="157"/>
      <c r="H169" s="155"/>
      <c r="I169" s="155"/>
      <c r="J169" s="155"/>
      <c r="K169" s="156"/>
      <c r="L169" s="157"/>
      <c r="M169" s="155"/>
      <c r="N169" s="155"/>
      <c r="O169" s="155"/>
      <c r="P169" s="156"/>
      <c r="Q169" s="158"/>
      <c r="R169" s="155"/>
      <c r="S169" s="156"/>
      <c r="T169" s="158"/>
      <c r="U169" s="155"/>
      <c r="V169" s="156"/>
      <c r="W169" s="158"/>
      <c r="X169" s="155"/>
      <c r="Y169" s="156"/>
      <c r="Z169" s="159"/>
      <c r="AA169" s="155"/>
      <c r="AB169" s="156"/>
      <c r="AC169" s="180"/>
      <c r="AD169" s="155"/>
      <c r="AE169" s="155"/>
      <c r="AF169" s="161"/>
      <c r="AG169" s="155"/>
      <c r="AH169" s="155"/>
      <c r="AI169" s="155"/>
      <c r="AJ169" s="156"/>
      <c r="AK169" s="161"/>
      <c r="AL169" s="155"/>
      <c r="AM169" s="155"/>
      <c r="AN169" s="155"/>
      <c r="AO169" s="155"/>
      <c r="AP169" s="155"/>
      <c r="AQ169" s="155"/>
      <c r="AR169" s="155"/>
      <c r="AS169" s="155"/>
      <c r="AT169" s="155"/>
      <c r="AU169" s="155"/>
      <c r="AV169" s="155"/>
      <c r="AW169" s="155"/>
      <c r="AX169" s="155"/>
      <c r="AY169" s="161"/>
      <c r="AZ169" s="155"/>
      <c r="BA169" s="155"/>
      <c r="BB169" s="155"/>
      <c r="BC169" s="155"/>
      <c r="BD169" s="163" t="str">
        <f t="shared" si="4"/>
        <v/>
      </c>
      <c r="BE169" s="164" t="str">
        <f t="shared" si="1"/>
        <v/>
      </c>
      <c r="BF169" s="164" t="str">
        <f t="shared" si="2"/>
        <v/>
      </c>
      <c r="BG169" s="164" t="str">
        <f t="shared" si="5"/>
        <v/>
      </c>
      <c r="BH169" s="168" t="str">
        <f t="shared" si="3"/>
        <v/>
      </c>
    </row>
    <row r="170">
      <c r="A170" s="154"/>
      <c r="B170" s="155"/>
      <c r="C170" s="155"/>
      <c r="D170" s="155"/>
      <c r="E170" s="155"/>
      <c r="F170" s="156"/>
      <c r="G170" s="157"/>
      <c r="H170" s="155"/>
      <c r="I170" s="155"/>
      <c r="J170" s="155"/>
      <c r="K170" s="156"/>
      <c r="L170" s="157"/>
      <c r="M170" s="155"/>
      <c r="N170" s="155"/>
      <c r="O170" s="155"/>
      <c r="P170" s="156"/>
      <c r="Q170" s="158"/>
      <c r="R170" s="155"/>
      <c r="S170" s="156"/>
      <c r="T170" s="158"/>
      <c r="U170" s="155"/>
      <c r="V170" s="156"/>
      <c r="W170" s="158"/>
      <c r="X170" s="155"/>
      <c r="Y170" s="156"/>
      <c r="Z170" s="159"/>
      <c r="AA170" s="155"/>
      <c r="AB170" s="156"/>
      <c r="AC170" s="180"/>
      <c r="AD170" s="155"/>
      <c r="AE170" s="155"/>
      <c r="AF170" s="161"/>
      <c r="AG170" s="155"/>
      <c r="AH170" s="155"/>
      <c r="AI170" s="155"/>
      <c r="AJ170" s="156"/>
      <c r="AK170" s="161"/>
      <c r="AL170" s="155"/>
      <c r="AM170" s="155"/>
      <c r="AN170" s="155"/>
      <c r="AO170" s="155"/>
      <c r="AP170" s="155"/>
      <c r="AQ170" s="155"/>
      <c r="AR170" s="155"/>
      <c r="AS170" s="155"/>
      <c r="AT170" s="155"/>
      <c r="AU170" s="155"/>
      <c r="AV170" s="155"/>
      <c r="AW170" s="155"/>
      <c r="AX170" s="155"/>
      <c r="AY170" s="161"/>
      <c r="AZ170" s="155"/>
      <c r="BA170" s="155"/>
      <c r="BB170" s="155"/>
      <c r="BC170" s="155"/>
      <c r="BD170" s="163" t="str">
        <f t="shared" si="4"/>
        <v/>
      </c>
      <c r="BE170" s="164" t="str">
        <f t="shared" si="1"/>
        <v/>
      </c>
      <c r="BF170" s="164" t="str">
        <f t="shared" si="2"/>
        <v/>
      </c>
      <c r="BG170" s="164" t="str">
        <f t="shared" si="5"/>
        <v/>
      </c>
      <c r="BH170" s="168" t="str">
        <f t="shared" si="3"/>
        <v/>
      </c>
    </row>
    <row r="171">
      <c r="A171" s="154"/>
      <c r="B171" s="155"/>
      <c r="C171" s="155"/>
      <c r="D171" s="155"/>
      <c r="E171" s="155"/>
      <c r="F171" s="156"/>
      <c r="G171" s="157"/>
      <c r="H171" s="155"/>
      <c r="I171" s="155"/>
      <c r="J171" s="155"/>
      <c r="K171" s="156"/>
      <c r="L171" s="157"/>
      <c r="M171" s="155"/>
      <c r="N171" s="155"/>
      <c r="O171" s="155"/>
      <c r="P171" s="156"/>
      <c r="Q171" s="158"/>
      <c r="R171" s="155"/>
      <c r="S171" s="156"/>
      <c r="T171" s="158"/>
      <c r="U171" s="155"/>
      <c r="V171" s="156"/>
      <c r="W171" s="158"/>
      <c r="X171" s="155"/>
      <c r="Y171" s="156"/>
      <c r="Z171" s="159"/>
      <c r="AA171" s="155"/>
      <c r="AB171" s="156"/>
      <c r="AC171" s="180"/>
      <c r="AD171" s="155"/>
      <c r="AE171" s="155"/>
      <c r="AF171" s="161"/>
      <c r="AG171" s="155"/>
      <c r="AH171" s="155"/>
      <c r="AI171" s="155"/>
      <c r="AJ171" s="156"/>
      <c r="AK171" s="161"/>
      <c r="AL171" s="155"/>
      <c r="AM171" s="155"/>
      <c r="AN171" s="155"/>
      <c r="AO171" s="155"/>
      <c r="AP171" s="155"/>
      <c r="AQ171" s="155"/>
      <c r="AR171" s="155"/>
      <c r="AS171" s="155"/>
      <c r="AT171" s="155"/>
      <c r="AU171" s="155"/>
      <c r="AV171" s="155"/>
      <c r="AW171" s="155"/>
      <c r="AX171" s="155"/>
      <c r="AY171" s="161"/>
      <c r="AZ171" s="155"/>
      <c r="BA171" s="155"/>
      <c r="BB171" s="155"/>
      <c r="BC171" s="155"/>
      <c r="BD171" s="163" t="str">
        <f t="shared" si="4"/>
        <v/>
      </c>
      <c r="BE171" s="164" t="str">
        <f t="shared" si="1"/>
        <v/>
      </c>
      <c r="BF171" s="164" t="str">
        <f t="shared" si="2"/>
        <v/>
      </c>
      <c r="BG171" s="164" t="str">
        <f t="shared" si="5"/>
        <v/>
      </c>
      <c r="BH171" s="168" t="str">
        <f t="shared" si="3"/>
        <v/>
      </c>
    </row>
    <row r="172">
      <c r="A172" s="154"/>
      <c r="B172" s="155"/>
      <c r="C172" s="155"/>
      <c r="D172" s="155"/>
      <c r="E172" s="155"/>
      <c r="F172" s="156"/>
      <c r="G172" s="157"/>
      <c r="H172" s="155"/>
      <c r="I172" s="155"/>
      <c r="J172" s="155"/>
      <c r="K172" s="156"/>
      <c r="L172" s="157"/>
      <c r="M172" s="155"/>
      <c r="N172" s="155"/>
      <c r="O172" s="155"/>
      <c r="P172" s="156"/>
      <c r="Q172" s="158"/>
      <c r="R172" s="155"/>
      <c r="S172" s="156"/>
      <c r="T172" s="158"/>
      <c r="U172" s="155"/>
      <c r="V172" s="156"/>
      <c r="W172" s="158"/>
      <c r="X172" s="155"/>
      <c r="Y172" s="156"/>
      <c r="Z172" s="159"/>
      <c r="AA172" s="155"/>
      <c r="AB172" s="156"/>
      <c r="AC172" s="180"/>
      <c r="AD172" s="155"/>
      <c r="AE172" s="155"/>
      <c r="AF172" s="161"/>
      <c r="AG172" s="155"/>
      <c r="AH172" s="155"/>
      <c r="AI172" s="155"/>
      <c r="AJ172" s="156"/>
      <c r="AK172" s="161"/>
      <c r="AL172" s="155"/>
      <c r="AM172" s="155"/>
      <c r="AN172" s="155"/>
      <c r="AO172" s="155"/>
      <c r="AP172" s="155"/>
      <c r="AQ172" s="155"/>
      <c r="AR172" s="155"/>
      <c r="AS172" s="155"/>
      <c r="AT172" s="155"/>
      <c r="AU172" s="155"/>
      <c r="AV172" s="155"/>
      <c r="AW172" s="155"/>
      <c r="AX172" s="155"/>
      <c r="AY172" s="161"/>
      <c r="AZ172" s="155"/>
      <c r="BA172" s="155"/>
      <c r="BB172" s="155"/>
      <c r="BC172" s="155"/>
      <c r="BD172" s="163" t="str">
        <f t="shared" si="4"/>
        <v/>
      </c>
      <c r="BE172" s="164" t="str">
        <f t="shared" si="1"/>
        <v/>
      </c>
      <c r="BF172" s="164" t="str">
        <f t="shared" si="2"/>
        <v/>
      </c>
      <c r="BG172" s="164" t="str">
        <f t="shared" si="5"/>
        <v/>
      </c>
      <c r="BH172" s="168" t="str">
        <f t="shared" si="3"/>
        <v/>
      </c>
    </row>
    <row r="173">
      <c r="A173" s="154"/>
      <c r="B173" s="155"/>
      <c r="C173" s="155"/>
      <c r="D173" s="155"/>
      <c r="E173" s="155"/>
      <c r="F173" s="156"/>
      <c r="G173" s="157"/>
      <c r="H173" s="155"/>
      <c r="I173" s="155"/>
      <c r="J173" s="155"/>
      <c r="K173" s="156"/>
      <c r="L173" s="157"/>
      <c r="M173" s="155"/>
      <c r="N173" s="155"/>
      <c r="O173" s="155"/>
      <c r="P173" s="156"/>
      <c r="Q173" s="158"/>
      <c r="R173" s="155"/>
      <c r="S173" s="156"/>
      <c r="T173" s="158"/>
      <c r="U173" s="155"/>
      <c r="V173" s="156"/>
      <c r="W173" s="158"/>
      <c r="X173" s="155"/>
      <c r="Y173" s="156"/>
      <c r="Z173" s="159"/>
      <c r="AA173" s="155"/>
      <c r="AB173" s="156"/>
      <c r="AC173" s="180"/>
      <c r="AD173" s="155"/>
      <c r="AE173" s="155"/>
      <c r="AF173" s="161"/>
      <c r="AG173" s="155"/>
      <c r="AH173" s="155"/>
      <c r="AI173" s="155"/>
      <c r="AJ173" s="156"/>
      <c r="AK173" s="161"/>
      <c r="AL173" s="155"/>
      <c r="AM173" s="155"/>
      <c r="AN173" s="155"/>
      <c r="AO173" s="155"/>
      <c r="AP173" s="155"/>
      <c r="AQ173" s="155"/>
      <c r="AR173" s="155"/>
      <c r="AS173" s="155"/>
      <c r="AT173" s="155"/>
      <c r="AU173" s="155"/>
      <c r="AV173" s="155"/>
      <c r="AW173" s="155"/>
      <c r="AX173" s="155"/>
      <c r="AY173" s="161"/>
      <c r="AZ173" s="155"/>
      <c r="BA173" s="155"/>
      <c r="BB173" s="155"/>
      <c r="BC173" s="155"/>
      <c r="BD173" s="163" t="str">
        <f t="shared" si="4"/>
        <v/>
      </c>
      <c r="BE173" s="164" t="str">
        <f t="shared" si="1"/>
        <v/>
      </c>
      <c r="BF173" s="164" t="str">
        <f t="shared" si="2"/>
        <v/>
      </c>
      <c r="BG173" s="164" t="str">
        <f t="shared" si="5"/>
        <v/>
      </c>
      <c r="BH173" s="168" t="str">
        <f t="shared" si="3"/>
        <v/>
      </c>
    </row>
    <row r="174">
      <c r="A174" s="154"/>
      <c r="B174" s="155"/>
      <c r="C174" s="155"/>
      <c r="D174" s="155"/>
      <c r="E174" s="155"/>
      <c r="F174" s="156"/>
      <c r="G174" s="157"/>
      <c r="H174" s="155"/>
      <c r="I174" s="155"/>
      <c r="J174" s="155"/>
      <c r="K174" s="156"/>
      <c r="L174" s="157"/>
      <c r="M174" s="155"/>
      <c r="N174" s="155"/>
      <c r="O174" s="155"/>
      <c r="P174" s="156"/>
      <c r="Q174" s="158"/>
      <c r="R174" s="155"/>
      <c r="S174" s="156"/>
      <c r="T174" s="158"/>
      <c r="U174" s="155"/>
      <c r="V174" s="156"/>
      <c r="W174" s="158"/>
      <c r="X174" s="155"/>
      <c r="Y174" s="156"/>
      <c r="Z174" s="159"/>
      <c r="AA174" s="155"/>
      <c r="AB174" s="156"/>
      <c r="AC174" s="180"/>
      <c r="AD174" s="155"/>
      <c r="AE174" s="155"/>
      <c r="AF174" s="161"/>
      <c r="AG174" s="155"/>
      <c r="AH174" s="155"/>
      <c r="AI174" s="155"/>
      <c r="AJ174" s="156"/>
      <c r="AK174" s="161"/>
      <c r="AL174" s="155"/>
      <c r="AM174" s="155"/>
      <c r="AN174" s="155"/>
      <c r="AO174" s="155"/>
      <c r="AP174" s="155"/>
      <c r="AQ174" s="155"/>
      <c r="AR174" s="155"/>
      <c r="AS174" s="155"/>
      <c r="AT174" s="155"/>
      <c r="AU174" s="155"/>
      <c r="AV174" s="155"/>
      <c r="AW174" s="155"/>
      <c r="AX174" s="155"/>
      <c r="AY174" s="161"/>
      <c r="AZ174" s="155"/>
      <c r="BA174" s="155"/>
      <c r="BB174" s="155"/>
      <c r="BC174" s="155"/>
      <c r="BD174" s="163" t="str">
        <f t="shared" si="4"/>
        <v/>
      </c>
      <c r="BE174" s="164" t="str">
        <f t="shared" si="1"/>
        <v/>
      </c>
      <c r="BF174" s="164" t="str">
        <f t="shared" si="2"/>
        <v/>
      </c>
      <c r="BG174" s="164" t="str">
        <f t="shared" si="5"/>
        <v/>
      </c>
      <c r="BH174" s="168" t="str">
        <f t="shared" si="3"/>
        <v/>
      </c>
    </row>
    <row r="175">
      <c r="A175" s="154"/>
      <c r="B175" s="155"/>
      <c r="C175" s="155"/>
      <c r="D175" s="155"/>
      <c r="E175" s="155"/>
      <c r="F175" s="156"/>
      <c r="G175" s="157"/>
      <c r="H175" s="155"/>
      <c r="I175" s="155"/>
      <c r="J175" s="155"/>
      <c r="K175" s="156"/>
      <c r="L175" s="157"/>
      <c r="M175" s="155"/>
      <c r="N175" s="155"/>
      <c r="O175" s="155"/>
      <c r="P175" s="156"/>
      <c r="Q175" s="158"/>
      <c r="R175" s="155"/>
      <c r="S175" s="156"/>
      <c r="T175" s="158"/>
      <c r="U175" s="155"/>
      <c r="V175" s="156"/>
      <c r="W175" s="158"/>
      <c r="X175" s="155"/>
      <c r="Y175" s="156"/>
      <c r="Z175" s="159"/>
      <c r="AA175" s="155"/>
      <c r="AB175" s="156"/>
      <c r="AC175" s="180"/>
      <c r="AD175" s="155"/>
      <c r="AE175" s="155"/>
      <c r="AF175" s="161"/>
      <c r="AG175" s="155"/>
      <c r="AH175" s="155"/>
      <c r="AI175" s="155"/>
      <c r="AJ175" s="156"/>
      <c r="AK175" s="161"/>
      <c r="AL175" s="155"/>
      <c r="AM175" s="155"/>
      <c r="AN175" s="155"/>
      <c r="AO175" s="155"/>
      <c r="AP175" s="155"/>
      <c r="AQ175" s="155"/>
      <c r="AR175" s="155"/>
      <c r="AS175" s="155"/>
      <c r="AT175" s="155"/>
      <c r="AU175" s="155"/>
      <c r="AV175" s="155"/>
      <c r="AW175" s="155"/>
      <c r="AX175" s="155"/>
      <c r="AY175" s="161"/>
      <c r="AZ175" s="155"/>
      <c r="BA175" s="155"/>
      <c r="BB175" s="155"/>
      <c r="BC175" s="155"/>
      <c r="BD175" s="163" t="str">
        <f t="shared" si="4"/>
        <v/>
      </c>
      <c r="BE175" s="164" t="str">
        <f t="shared" si="1"/>
        <v/>
      </c>
      <c r="BF175" s="164" t="str">
        <f t="shared" si="2"/>
        <v/>
      </c>
      <c r="BG175" s="164" t="str">
        <f t="shared" si="5"/>
        <v/>
      </c>
      <c r="BH175" s="168" t="str">
        <f t="shared" si="3"/>
        <v/>
      </c>
    </row>
    <row r="176">
      <c r="A176" s="154"/>
      <c r="B176" s="155"/>
      <c r="C176" s="155"/>
      <c r="D176" s="155"/>
      <c r="E176" s="155"/>
      <c r="F176" s="156"/>
      <c r="G176" s="157"/>
      <c r="H176" s="155"/>
      <c r="I176" s="155"/>
      <c r="J176" s="155"/>
      <c r="K176" s="156"/>
      <c r="L176" s="157"/>
      <c r="M176" s="155"/>
      <c r="N176" s="155"/>
      <c r="O176" s="155"/>
      <c r="P176" s="156"/>
      <c r="Q176" s="158"/>
      <c r="R176" s="155"/>
      <c r="S176" s="156"/>
      <c r="T176" s="158"/>
      <c r="U176" s="155"/>
      <c r="V176" s="156"/>
      <c r="W176" s="158"/>
      <c r="X176" s="155"/>
      <c r="Y176" s="156"/>
      <c r="Z176" s="159"/>
      <c r="AA176" s="155"/>
      <c r="AB176" s="156"/>
      <c r="AC176" s="180"/>
      <c r="AD176" s="155"/>
      <c r="AE176" s="155"/>
      <c r="AF176" s="161"/>
      <c r="AG176" s="155"/>
      <c r="AH176" s="155"/>
      <c r="AI176" s="155"/>
      <c r="AJ176" s="156"/>
      <c r="AK176" s="161"/>
      <c r="AL176" s="155"/>
      <c r="AM176" s="155"/>
      <c r="AN176" s="155"/>
      <c r="AO176" s="155"/>
      <c r="AP176" s="155"/>
      <c r="AQ176" s="155"/>
      <c r="AR176" s="155"/>
      <c r="AS176" s="155"/>
      <c r="AT176" s="155"/>
      <c r="AU176" s="155"/>
      <c r="AV176" s="155"/>
      <c r="AW176" s="155"/>
      <c r="AX176" s="155"/>
      <c r="AY176" s="161"/>
      <c r="AZ176" s="155"/>
      <c r="BA176" s="155"/>
      <c r="BB176" s="155"/>
      <c r="BC176" s="155"/>
      <c r="BD176" s="163" t="str">
        <f t="shared" si="4"/>
        <v/>
      </c>
      <c r="BE176" s="164" t="str">
        <f t="shared" si="1"/>
        <v/>
      </c>
      <c r="BF176" s="164" t="str">
        <f t="shared" si="2"/>
        <v/>
      </c>
      <c r="BG176" s="164" t="str">
        <f t="shared" si="5"/>
        <v/>
      </c>
      <c r="BH176" s="168" t="str">
        <f t="shared" si="3"/>
        <v/>
      </c>
    </row>
    <row r="177">
      <c r="A177" s="154"/>
      <c r="B177" s="155"/>
      <c r="C177" s="155"/>
      <c r="D177" s="155"/>
      <c r="E177" s="155"/>
      <c r="F177" s="156"/>
      <c r="G177" s="157"/>
      <c r="H177" s="155"/>
      <c r="I177" s="155"/>
      <c r="J177" s="155"/>
      <c r="K177" s="156"/>
      <c r="L177" s="157"/>
      <c r="M177" s="155"/>
      <c r="N177" s="155"/>
      <c r="O177" s="155"/>
      <c r="P177" s="156"/>
      <c r="Q177" s="158"/>
      <c r="R177" s="155"/>
      <c r="S177" s="156"/>
      <c r="T177" s="158"/>
      <c r="U177" s="155"/>
      <c r="V177" s="156"/>
      <c r="W177" s="158"/>
      <c r="X177" s="155"/>
      <c r="Y177" s="156"/>
      <c r="Z177" s="159"/>
      <c r="AA177" s="155"/>
      <c r="AB177" s="156"/>
      <c r="AC177" s="180"/>
      <c r="AD177" s="155"/>
      <c r="AE177" s="155"/>
      <c r="AF177" s="161"/>
      <c r="AG177" s="155"/>
      <c r="AH177" s="155"/>
      <c r="AI177" s="155"/>
      <c r="AJ177" s="156"/>
      <c r="AK177" s="161"/>
      <c r="AL177" s="155"/>
      <c r="AM177" s="155"/>
      <c r="AN177" s="155"/>
      <c r="AO177" s="155"/>
      <c r="AP177" s="155"/>
      <c r="AQ177" s="155"/>
      <c r="AR177" s="155"/>
      <c r="AS177" s="155"/>
      <c r="AT177" s="155"/>
      <c r="AU177" s="155"/>
      <c r="AV177" s="155"/>
      <c r="AW177" s="155"/>
      <c r="AX177" s="155"/>
      <c r="AY177" s="161"/>
      <c r="AZ177" s="155"/>
      <c r="BA177" s="155"/>
      <c r="BB177" s="155"/>
      <c r="BC177" s="155"/>
      <c r="BD177" s="163" t="str">
        <f t="shared" si="4"/>
        <v/>
      </c>
      <c r="BE177" s="164" t="str">
        <f t="shared" si="1"/>
        <v/>
      </c>
      <c r="BF177" s="164" t="str">
        <f t="shared" si="2"/>
        <v/>
      </c>
      <c r="BG177" s="164" t="str">
        <f t="shared" si="5"/>
        <v/>
      </c>
      <c r="BH177" s="168" t="str">
        <f t="shared" si="3"/>
        <v/>
      </c>
    </row>
    <row r="178">
      <c r="A178" s="154"/>
      <c r="B178" s="155"/>
      <c r="C178" s="155"/>
      <c r="D178" s="155"/>
      <c r="E178" s="155"/>
      <c r="F178" s="156"/>
      <c r="G178" s="157"/>
      <c r="H178" s="155"/>
      <c r="I178" s="155"/>
      <c r="J178" s="155"/>
      <c r="K178" s="156"/>
      <c r="L178" s="157"/>
      <c r="M178" s="155"/>
      <c r="N178" s="155"/>
      <c r="O178" s="155"/>
      <c r="P178" s="156"/>
      <c r="Q178" s="158"/>
      <c r="R178" s="155"/>
      <c r="S178" s="156"/>
      <c r="T178" s="158"/>
      <c r="U178" s="155"/>
      <c r="V178" s="156"/>
      <c r="W178" s="158"/>
      <c r="X178" s="155"/>
      <c r="Y178" s="156"/>
      <c r="Z178" s="159"/>
      <c r="AA178" s="155"/>
      <c r="AB178" s="156"/>
      <c r="AC178" s="180"/>
      <c r="AD178" s="155"/>
      <c r="AE178" s="155"/>
      <c r="AF178" s="161"/>
      <c r="AG178" s="155"/>
      <c r="AH178" s="155"/>
      <c r="AI178" s="155"/>
      <c r="AJ178" s="156"/>
      <c r="AK178" s="161"/>
      <c r="AL178" s="155"/>
      <c r="AM178" s="155"/>
      <c r="AN178" s="155"/>
      <c r="AO178" s="155"/>
      <c r="AP178" s="155"/>
      <c r="AQ178" s="155"/>
      <c r="AR178" s="155"/>
      <c r="AS178" s="155"/>
      <c r="AT178" s="155"/>
      <c r="AU178" s="155"/>
      <c r="AV178" s="155"/>
      <c r="AW178" s="155"/>
      <c r="AX178" s="155"/>
      <c r="AY178" s="161"/>
      <c r="AZ178" s="155"/>
      <c r="BA178" s="155"/>
      <c r="BB178" s="155"/>
      <c r="BC178" s="155"/>
      <c r="BD178" s="163" t="str">
        <f t="shared" si="4"/>
        <v/>
      </c>
      <c r="BE178" s="164" t="str">
        <f t="shared" si="1"/>
        <v/>
      </c>
      <c r="BF178" s="164" t="str">
        <f t="shared" si="2"/>
        <v/>
      </c>
      <c r="BG178" s="164" t="str">
        <f t="shared" si="5"/>
        <v/>
      </c>
      <c r="BH178" s="168" t="str">
        <f t="shared" si="3"/>
        <v/>
      </c>
    </row>
    <row r="179">
      <c r="A179" s="154"/>
      <c r="B179" s="155"/>
      <c r="C179" s="155"/>
      <c r="D179" s="155"/>
      <c r="E179" s="155"/>
      <c r="F179" s="156"/>
      <c r="G179" s="157"/>
      <c r="H179" s="155"/>
      <c r="I179" s="155"/>
      <c r="J179" s="155"/>
      <c r="K179" s="156"/>
      <c r="L179" s="157"/>
      <c r="M179" s="155"/>
      <c r="N179" s="155"/>
      <c r="O179" s="155"/>
      <c r="P179" s="156"/>
      <c r="Q179" s="158"/>
      <c r="R179" s="155"/>
      <c r="S179" s="156"/>
      <c r="T179" s="158"/>
      <c r="U179" s="155"/>
      <c r="V179" s="156"/>
      <c r="W179" s="158"/>
      <c r="X179" s="155"/>
      <c r="Y179" s="156"/>
      <c r="Z179" s="159"/>
      <c r="AA179" s="155"/>
      <c r="AB179" s="156"/>
      <c r="AC179" s="180"/>
      <c r="AD179" s="155"/>
      <c r="AE179" s="155"/>
      <c r="AF179" s="161"/>
      <c r="AG179" s="155"/>
      <c r="AH179" s="155"/>
      <c r="AI179" s="155"/>
      <c r="AJ179" s="156"/>
      <c r="AK179" s="161"/>
      <c r="AL179" s="155"/>
      <c r="AM179" s="155"/>
      <c r="AN179" s="155"/>
      <c r="AO179" s="155"/>
      <c r="AP179" s="155"/>
      <c r="AQ179" s="155"/>
      <c r="AR179" s="155"/>
      <c r="AS179" s="155"/>
      <c r="AT179" s="155"/>
      <c r="AU179" s="155"/>
      <c r="AV179" s="155"/>
      <c r="AW179" s="155"/>
      <c r="AX179" s="155"/>
      <c r="AY179" s="161"/>
      <c r="AZ179" s="155"/>
      <c r="BA179" s="155"/>
      <c r="BB179" s="155"/>
      <c r="BC179" s="155"/>
      <c r="BD179" s="163" t="str">
        <f t="shared" si="4"/>
        <v/>
      </c>
      <c r="BE179" s="164" t="str">
        <f t="shared" si="1"/>
        <v/>
      </c>
      <c r="BF179" s="164" t="str">
        <f t="shared" si="2"/>
        <v/>
      </c>
      <c r="BG179" s="164" t="str">
        <f t="shared" si="5"/>
        <v/>
      </c>
      <c r="BH179" s="168" t="str">
        <f t="shared" si="3"/>
        <v/>
      </c>
    </row>
    <row r="180">
      <c r="A180" s="154"/>
      <c r="B180" s="155"/>
      <c r="C180" s="155"/>
      <c r="D180" s="155"/>
      <c r="E180" s="155"/>
      <c r="F180" s="156"/>
      <c r="G180" s="157"/>
      <c r="H180" s="155"/>
      <c r="I180" s="155"/>
      <c r="J180" s="155"/>
      <c r="K180" s="156"/>
      <c r="L180" s="157"/>
      <c r="M180" s="155"/>
      <c r="N180" s="155"/>
      <c r="O180" s="155"/>
      <c r="P180" s="156"/>
      <c r="Q180" s="158"/>
      <c r="R180" s="155"/>
      <c r="S180" s="156"/>
      <c r="T180" s="158"/>
      <c r="U180" s="155"/>
      <c r="V180" s="156"/>
      <c r="W180" s="158"/>
      <c r="X180" s="155"/>
      <c r="Y180" s="156"/>
      <c r="Z180" s="159"/>
      <c r="AA180" s="155"/>
      <c r="AB180" s="156"/>
      <c r="AC180" s="180"/>
      <c r="AD180" s="155"/>
      <c r="AE180" s="155"/>
      <c r="AF180" s="161"/>
      <c r="AG180" s="155"/>
      <c r="AH180" s="155"/>
      <c r="AI180" s="155"/>
      <c r="AJ180" s="156"/>
      <c r="AK180" s="161"/>
      <c r="AL180" s="155"/>
      <c r="AM180" s="155"/>
      <c r="AN180" s="155"/>
      <c r="AO180" s="155"/>
      <c r="AP180" s="155"/>
      <c r="AQ180" s="155"/>
      <c r="AR180" s="155"/>
      <c r="AS180" s="155"/>
      <c r="AT180" s="155"/>
      <c r="AU180" s="155"/>
      <c r="AV180" s="155"/>
      <c r="AW180" s="155"/>
      <c r="AX180" s="155"/>
      <c r="AY180" s="161"/>
      <c r="AZ180" s="155"/>
      <c r="BA180" s="155"/>
      <c r="BB180" s="155"/>
      <c r="BC180" s="155"/>
      <c r="BD180" s="163" t="str">
        <f t="shared" si="4"/>
        <v/>
      </c>
      <c r="BE180" s="164" t="str">
        <f t="shared" si="1"/>
        <v/>
      </c>
      <c r="BF180" s="164" t="str">
        <f t="shared" si="2"/>
        <v/>
      </c>
      <c r="BG180" s="164" t="str">
        <f t="shared" si="5"/>
        <v/>
      </c>
      <c r="BH180" s="168" t="str">
        <f t="shared" si="3"/>
        <v/>
      </c>
    </row>
    <row r="181">
      <c r="A181" s="154"/>
      <c r="B181" s="155"/>
      <c r="C181" s="155"/>
      <c r="D181" s="155"/>
      <c r="E181" s="155"/>
      <c r="F181" s="156"/>
      <c r="G181" s="157"/>
      <c r="H181" s="155"/>
      <c r="I181" s="155"/>
      <c r="J181" s="155"/>
      <c r="K181" s="156"/>
      <c r="L181" s="157"/>
      <c r="M181" s="155"/>
      <c r="N181" s="155"/>
      <c r="O181" s="155"/>
      <c r="P181" s="156"/>
      <c r="Q181" s="158"/>
      <c r="R181" s="155"/>
      <c r="S181" s="156"/>
      <c r="T181" s="158"/>
      <c r="U181" s="155"/>
      <c r="V181" s="156"/>
      <c r="W181" s="158"/>
      <c r="X181" s="155"/>
      <c r="Y181" s="156"/>
      <c r="Z181" s="159"/>
      <c r="AA181" s="155"/>
      <c r="AB181" s="156"/>
      <c r="AC181" s="180"/>
      <c r="AD181" s="155"/>
      <c r="AE181" s="155"/>
      <c r="AF181" s="161"/>
      <c r="AG181" s="155"/>
      <c r="AH181" s="155"/>
      <c r="AI181" s="155"/>
      <c r="AJ181" s="156"/>
      <c r="AK181" s="161"/>
      <c r="AL181" s="155"/>
      <c r="AM181" s="155"/>
      <c r="AN181" s="155"/>
      <c r="AO181" s="155"/>
      <c r="AP181" s="155"/>
      <c r="AQ181" s="155"/>
      <c r="AR181" s="155"/>
      <c r="AS181" s="155"/>
      <c r="AT181" s="155"/>
      <c r="AU181" s="155"/>
      <c r="AV181" s="155"/>
      <c r="AW181" s="155"/>
      <c r="AX181" s="155"/>
      <c r="AY181" s="161"/>
      <c r="AZ181" s="155"/>
      <c r="BA181" s="155"/>
      <c r="BB181" s="155"/>
      <c r="BC181" s="155"/>
      <c r="BD181" s="163" t="str">
        <f t="shared" si="4"/>
        <v/>
      </c>
      <c r="BE181" s="164" t="str">
        <f t="shared" si="1"/>
        <v/>
      </c>
      <c r="BF181" s="164" t="str">
        <f t="shared" si="2"/>
        <v/>
      </c>
      <c r="BG181" s="164" t="str">
        <f t="shared" si="5"/>
        <v/>
      </c>
      <c r="BH181" s="168" t="str">
        <f t="shared" si="3"/>
        <v/>
      </c>
    </row>
    <row r="182">
      <c r="A182" s="154"/>
      <c r="B182" s="155"/>
      <c r="C182" s="155"/>
      <c r="D182" s="155"/>
      <c r="E182" s="155"/>
      <c r="F182" s="156"/>
      <c r="G182" s="157"/>
      <c r="H182" s="155"/>
      <c r="I182" s="155"/>
      <c r="J182" s="155"/>
      <c r="K182" s="156"/>
      <c r="L182" s="157"/>
      <c r="M182" s="155"/>
      <c r="N182" s="155"/>
      <c r="O182" s="155"/>
      <c r="P182" s="156"/>
      <c r="Q182" s="158"/>
      <c r="R182" s="155"/>
      <c r="S182" s="156"/>
      <c r="T182" s="158"/>
      <c r="U182" s="155"/>
      <c r="V182" s="156"/>
      <c r="W182" s="158"/>
      <c r="X182" s="155"/>
      <c r="Y182" s="156"/>
      <c r="Z182" s="159"/>
      <c r="AA182" s="155"/>
      <c r="AB182" s="156"/>
      <c r="AC182" s="180"/>
      <c r="AD182" s="155"/>
      <c r="AE182" s="155"/>
      <c r="AF182" s="161"/>
      <c r="AG182" s="155"/>
      <c r="AH182" s="155"/>
      <c r="AI182" s="155"/>
      <c r="AJ182" s="156"/>
      <c r="AK182" s="161"/>
      <c r="AL182" s="155"/>
      <c r="AM182" s="155"/>
      <c r="AN182" s="155"/>
      <c r="AO182" s="155"/>
      <c r="AP182" s="155"/>
      <c r="AQ182" s="155"/>
      <c r="AR182" s="155"/>
      <c r="AS182" s="155"/>
      <c r="AT182" s="155"/>
      <c r="AU182" s="155"/>
      <c r="AV182" s="155"/>
      <c r="AW182" s="155"/>
      <c r="AX182" s="155"/>
      <c r="AY182" s="161"/>
      <c r="AZ182" s="155"/>
      <c r="BA182" s="155"/>
      <c r="BB182" s="155"/>
      <c r="BC182" s="155"/>
      <c r="BD182" s="163" t="str">
        <f t="shared" si="4"/>
        <v/>
      </c>
      <c r="BE182" s="164" t="str">
        <f t="shared" si="1"/>
        <v/>
      </c>
      <c r="BF182" s="164" t="str">
        <f t="shared" si="2"/>
        <v/>
      </c>
      <c r="BG182" s="164" t="str">
        <f t="shared" si="5"/>
        <v/>
      </c>
      <c r="BH182" s="168" t="str">
        <f t="shared" si="3"/>
        <v/>
      </c>
    </row>
    <row r="183">
      <c r="A183" s="154"/>
      <c r="B183" s="155"/>
      <c r="C183" s="155"/>
      <c r="D183" s="155"/>
      <c r="E183" s="155"/>
      <c r="F183" s="156"/>
      <c r="G183" s="157"/>
      <c r="H183" s="155"/>
      <c r="I183" s="155"/>
      <c r="J183" s="155"/>
      <c r="K183" s="156"/>
      <c r="L183" s="157"/>
      <c r="M183" s="155"/>
      <c r="N183" s="155"/>
      <c r="O183" s="155"/>
      <c r="P183" s="156"/>
      <c r="Q183" s="158"/>
      <c r="R183" s="155"/>
      <c r="S183" s="156"/>
      <c r="T183" s="158"/>
      <c r="U183" s="155"/>
      <c r="V183" s="156"/>
      <c r="W183" s="158"/>
      <c r="X183" s="155"/>
      <c r="Y183" s="156"/>
      <c r="Z183" s="159"/>
      <c r="AA183" s="155"/>
      <c r="AB183" s="156"/>
      <c r="AC183" s="180"/>
      <c r="AD183" s="155"/>
      <c r="AE183" s="155"/>
      <c r="AF183" s="161"/>
      <c r="AG183" s="155"/>
      <c r="AH183" s="155"/>
      <c r="AI183" s="155"/>
      <c r="AJ183" s="156"/>
      <c r="AK183" s="161"/>
      <c r="AL183" s="155"/>
      <c r="AM183" s="155"/>
      <c r="AN183" s="155"/>
      <c r="AO183" s="155"/>
      <c r="AP183" s="155"/>
      <c r="AQ183" s="155"/>
      <c r="AR183" s="155"/>
      <c r="AS183" s="155"/>
      <c r="AT183" s="155"/>
      <c r="AU183" s="155"/>
      <c r="AV183" s="155"/>
      <c r="AW183" s="155"/>
      <c r="AX183" s="155"/>
      <c r="AY183" s="161"/>
      <c r="AZ183" s="155"/>
      <c r="BA183" s="155"/>
      <c r="BB183" s="155"/>
      <c r="BC183" s="155"/>
      <c r="BD183" s="163" t="str">
        <f t="shared" si="4"/>
        <v/>
      </c>
      <c r="BE183" s="164" t="str">
        <f t="shared" si="1"/>
        <v/>
      </c>
      <c r="BF183" s="164" t="str">
        <f t="shared" si="2"/>
        <v/>
      </c>
      <c r="BG183" s="164" t="str">
        <f t="shared" si="5"/>
        <v/>
      </c>
      <c r="BH183" s="168" t="str">
        <f t="shared" si="3"/>
        <v/>
      </c>
    </row>
    <row r="184">
      <c r="A184" s="154"/>
      <c r="B184" s="155"/>
      <c r="C184" s="155"/>
      <c r="D184" s="155"/>
      <c r="E184" s="155"/>
      <c r="F184" s="156"/>
      <c r="G184" s="157"/>
      <c r="H184" s="155"/>
      <c r="I184" s="155"/>
      <c r="J184" s="155"/>
      <c r="K184" s="156"/>
      <c r="L184" s="157"/>
      <c r="M184" s="155"/>
      <c r="N184" s="155"/>
      <c r="O184" s="155"/>
      <c r="P184" s="156"/>
      <c r="Q184" s="158"/>
      <c r="R184" s="155"/>
      <c r="S184" s="156"/>
      <c r="T184" s="158"/>
      <c r="U184" s="155"/>
      <c r="V184" s="156"/>
      <c r="W184" s="158"/>
      <c r="X184" s="155"/>
      <c r="Y184" s="156"/>
      <c r="Z184" s="159"/>
      <c r="AA184" s="155"/>
      <c r="AB184" s="156"/>
      <c r="AC184" s="180"/>
      <c r="AD184" s="155"/>
      <c r="AE184" s="155"/>
      <c r="AF184" s="161"/>
      <c r="AG184" s="155"/>
      <c r="AH184" s="155"/>
      <c r="AI184" s="155"/>
      <c r="AJ184" s="156"/>
      <c r="AK184" s="161"/>
      <c r="AL184" s="155"/>
      <c r="AM184" s="155"/>
      <c r="AN184" s="155"/>
      <c r="AO184" s="155"/>
      <c r="AP184" s="155"/>
      <c r="AQ184" s="155"/>
      <c r="AR184" s="155"/>
      <c r="AS184" s="155"/>
      <c r="AT184" s="155"/>
      <c r="AU184" s="155"/>
      <c r="AV184" s="155"/>
      <c r="AW184" s="155"/>
      <c r="AX184" s="155"/>
      <c r="AY184" s="161"/>
      <c r="AZ184" s="155"/>
      <c r="BA184" s="155"/>
      <c r="BB184" s="155"/>
      <c r="BC184" s="155"/>
      <c r="BD184" s="163" t="str">
        <f t="shared" si="4"/>
        <v/>
      </c>
      <c r="BE184" s="164" t="str">
        <f t="shared" si="1"/>
        <v/>
      </c>
      <c r="BF184" s="164" t="str">
        <f t="shared" si="2"/>
        <v/>
      </c>
      <c r="BG184" s="164" t="str">
        <f t="shared" si="5"/>
        <v/>
      </c>
      <c r="BH184" s="168" t="str">
        <f t="shared" si="3"/>
        <v/>
      </c>
    </row>
    <row r="185">
      <c r="A185" s="154"/>
      <c r="B185" s="155"/>
      <c r="C185" s="155"/>
      <c r="D185" s="155"/>
      <c r="E185" s="155"/>
      <c r="F185" s="156"/>
      <c r="G185" s="157"/>
      <c r="H185" s="155"/>
      <c r="I185" s="155"/>
      <c r="J185" s="155"/>
      <c r="K185" s="156"/>
      <c r="L185" s="157"/>
      <c r="M185" s="155"/>
      <c r="N185" s="155"/>
      <c r="O185" s="155"/>
      <c r="P185" s="156"/>
      <c r="Q185" s="158"/>
      <c r="R185" s="155"/>
      <c r="S185" s="156"/>
      <c r="T185" s="158"/>
      <c r="U185" s="155"/>
      <c r="V185" s="156"/>
      <c r="W185" s="158"/>
      <c r="X185" s="155"/>
      <c r="Y185" s="156"/>
      <c r="Z185" s="159"/>
      <c r="AA185" s="155"/>
      <c r="AB185" s="156"/>
      <c r="AC185" s="180"/>
      <c r="AD185" s="155"/>
      <c r="AE185" s="155"/>
      <c r="AF185" s="161"/>
      <c r="AG185" s="155"/>
      <c r="AH185" s="155"/>
      <c r="AI185" s="155"/>
      <c r="AJ185" s="156"/>
      <c r="AK185" s="161"/>
      <c r="AL185" s="155"/>
      <c r="AM185" s="155"/>
      <c r="AN185" s="155"/>
      <c r="AO185" s="155"/>
      <c r="AP185" s="155"/>
      <c r="AQ185" s="155"/>
      <c r="AR185" s="155"/>
      <c r="AS185" s="155"/>
      <c r="AT185" s="155"/>
      <c r="AU185" s="155"/>
      <c r="AV185" s="155"/>
      <c r="AW185" s="155"/>
      <c r="AX185" s="155"/>
      <c r="AY185" s="161"/>
      <c r="AZ185" s="155"/>
      <c r="BA185" s="155"/>
      <c r="BB185" s="155"/>
      <c r="BC185" s="155"/>
      <c r="BD185" s="163" t="str">
        <f t="shared" si="4"/>
        <v/>
      </c>
      <c r="BE185" s="164" t="str">
        <f t="shared" si="1"/>
        <v/>
      </c>
      <c r="BF185" s="164" t="str">
        <f t="shared" si="2"/>
        <v/>
      </c>
      <c r="BG185" s="164" t="str">
        <f t="shared" si="5"/>
        <v/>
      </c>
      <c r="BH185" s="168" t="str">
        <f t="shared" si="3"/>
        <v/>
      </c>
    </row>
    <row r="186">
      <c r="A186" s="154"/>
      <c r="B186" s="155"/>
      <c r="C186" s="155"/>
      <c r="D186" s="155"/>
      <c r="E186" s="155"/>
      <c r="F186" s="156"/>
      <c r="G186" s="157"/>
      <c r="H186" s="155"/>
      <c r="I186" s="155"/>
      <c r="J186" s="155"/>
      <c r="K186" s="156"/>
      <c r="L186" s="157"/>
      <c r="M186" s="155"/>
      <c r="N186" s="155"/>
      <c r="O186" s="155"/>
      <c r="P186" s="156"/>
      <c r="Q186" s="158"/>
      <c r="R186" s="155"/>
      <c r="S186" s="156"/>
      <c r="T186" s="158"/>
      <c r="U186" s="155"/>
      <c r="V186" s="156"/>
      <c r="W186" s="158"/>
      <c r="X186" s="155"/>
      <c r="Y186" s="156"/>
      <c r="Z186" s="159"/>
      <c r="AA186" s="155"/>
      <c r="AB186" s="156"/>
      <c r="AC186" s="180"/>
      <c r="AD186" s="155"/>
      <c r="AE186" s="155"/>
      <c r="AF186" s="161"/>
      <c r="AG186" s="155"/>
      <c r="AH186" s="155"/>
      <c r="AI186" s="155"/>
      <c r="AJ186" s="156"/>
      <c r="AK186" s="161"/>
      <c r="AL186" s="155"/>
      <c r="AM186" s="155"/>
      <c r="AN186" s="155"/>
      <c r="AO186" s="155"/>
      <c r="AP186" s="155"/>
      <c r="AQ186" s="155"/>
      <c r="AR186" s="155"/>
      <c r="AS186" s="155"/>
      <c r="AT186" s="155"/>
      <c r="AU186" s="155"/>
      <c r="AV186" s="155"/>
      <c r="AW186" s="155"/>
      <c r="AX186" s="155"/>
      <c r="AY186" s="161"/>
      <c r="AZ186" s="155"/>
      <c r="BA186" s="155"/>
      <c r="BB186" s="155"/>
      <c r="BC186" s="155"/>
      <c r="BD186" s="163" t="str">
        <f t="shared" si="4"/>
        <v/>
      </c>
      <c r="BE186" s="164" t="str">
        <f t="shared" si="1"/>
        <v/>
      </c>
      <c r="BF186" s="164" t="str">
        <f t="shared" si="2"/>
        <v/>
      </c>
      <c r="BG186" s="164" t="str">
        <f t="shared" si="5"/>
        <v/>
      </c>
      <c r="BH186" s="168" t="str">
        <f t="shared" si="3"/>
        <v/>
      </c>
    </row>
    <row r="187">
      <c r="A187" s="154"/>
      <c r="B187" s="155"/>
      <c r="C187" s="155"/>
      <c r="D187" s="155"/>
      <c r="E187" s="155"/>
      <c r="F187" s="156"/>
      <c r="G187" s="157"/>
      <c r="H187" s="155"/>
      <c r="I187" s="155"/>
      <c r="J187" s="155"/>
      <c r="K187" s="156"/>
      <c r="L187" s="157"/>
      <c r="M187" s="155"/>
      <c r="N187" s="155"/>
      <c r="O187" s="155"/>
      <c r="P187" s="156"/>
      <c r="Q187" s="158"/>
      <c r="R187" s="155"/>
      <c r="S187" s="156"/>
      <c r="T187" s="158"/>
      <c r="U187" s="155"/>
      <c r="V187" s="156"/>
      <c r="W187" s="158"/>
      <c r="X187" s="155"/>
      <c r="Y187" s="156"/>
      <c r="Z187" s="159"/>
      <c r="AA187" s="155"/>
      <c r="AB187" s="156"/>
      <c r="AC187" s="180"/>
      <c r="AD187" s="155"/>
      <c r="AE187" s="155"/>
      <c r="AF187" s="161"/>
      <c r="AG187" s="155"/>
      <c r="AH187" s="155"/>
      <c r="AI187" s="155"/>
      <c r="AJ187" s="156"/>
      <c r="AK187" s="161"/>
      <c r="AL187" s="155"/>
      <c r="AM187" s="155"/>
      <c r="AN187" s="155"/>
      <c r="AO187" s="155"/>
      <c r="AP187" s="155"/>
      <c r="AQ187" s="155"/>
      <c r="AR187" s="155"/>
      <c r="AS187" s="155"/>
      <c r="AT187" s="155"/>
      <c r="AU187" s="155"/>
      <c r="AV187" s="155"/>
      <c r="AW187" s="155"/>
      <c r="AX187" s="155"/>
      <c r="AY187" s="161"/>
      <c r="AZ187" s="155"/>
      <c r="BA187" s="155"/>
      <c r="BB187" s="155"/>
      <c r="BC187" s="155"/>
      <c r="BD187" s="163" t="str">
        <f t="shared" si="4"/>
        <v/>
      </c>
      <c r="BE187" s="164" t="str">
        <f t="shared" si="1"/>
        <v/>
      </c>
      <c r="BF187" s="164" t="str">
        <f t="shared" si="2"/>
        <v/>
      </c>
      <c r="BG187" s="164" t="str">
        <f t="shared" si="5"/>
        <v/>
      </c>
      <c r="BH187" s="168" t="str">
        <f t="shared" si="3"/>
        <v/>
      </c>
    </row>
    <row r="188">
      <c r="A188" s="154"/>
      <c r="B188" s="155"/>
      <c r="C188" s="155"/>
      <c r="D188" s="155"/>
      <c r="E188" s="155"/>
      <c r="F188" s="156"/>
      <c r="G188" s="157"/>
      <c r="H188" s="155"/>
      <c r="I188" s="155"/>
      <c r="J188" s="155"/>
      <c r="K188" s="156"/>
      <c r="L188" s="157"/>
      <c r="M188" s="155"/>
      <c r="N188" s="155"/>
      <c r="O188" s="155"/>
      <c r="P188" s="156"/>
      <c r="Q188" s="158"/>
      <c r="R188" s="155"/>
      <c r="S188" s="156"/>
      <c r="T188" s="158"/>
      <c r="U188" s="155"/>
      <c r="V188" s="156"/>
      <c r="W188" s="158"/>
      <c r="X188" s="155"/>
      <c r="Y188" s="156"/>
      <c r="Z188" s="159"/>
      <c r="AA188" s="155"/>
      <c r="AB188" s="156"/>
      <c r="AC188" s="180"/>
      <c r="AD188" s="155"/>
      <c r="AE188" s="155"/>
      <c r="AF188" s="161"/>
      <c r="AG188" s="155"/>
      <c r="AH188" s="155"/>
      <c r="AI188" s="155"/>
      <c r="AJ188" s="156"/>
      <c r="AK188" s="161"/>
      <c r="AL188" s="155"/>
      <c r="AM188" s="155"/>
      <c r="AN188" s="155"/>
      <c r="AO188" s="155"/>
      <c r="AP188" s="155"/>
      <c r="AQ188" s="155"/>
      <c r="AR188" s="155"/>
      <c r="AS188" s="155"/>
      <c r="AT188" s="155"/>
      <c r="AU188" s="155"/>
      <c r="AV188" s="155"/>
      <c r="AW188" s="155"/>
      <c r="AX188" s="155"/>
      <c r="AY188" s="161"/>
      <c r="AZ188" s="155"/>
      <c r="BA188" s="155"/>
      <c r="BB188" s="155"/>
      <c r="BC188" s="155"/>
      <c r="BD188" s="163" t="str">
        <f t="shared" si="4"/>
        <v/>
      </c>
      <c r="BE188" s="164" t="str">
        <f t="shared" si="1"/>
        <v/>
      </c>
      <c r="BF188" s="164" t="str">
        <f t="shared" si="2"/>
        <v/>
      </c>
      <c r="BG188" s="164" t="str">
        <f t="shared" si="5"/>
        <v/>
      </c>
      <c r="BH188" s="168" t="str">
        <f t="shared" si="3"/>
        <v/>
      </c>
    </row>
    <row r="189">
      <c r="A189" s="154"/>
      <c r="B189" s="155"/>
      <c r="C189" s="155"/>
      <c r="D189" s="155"/>
      <c r="E189" s="155"/>
      <c r="F189" s="156"/>
      <c r="G189" s="157"/>
      <c r="H189" s="155"/>
      <c r="I189" s="155"/>
      <c r="J189" s="155"/>
      <c r="K189" s="156"/>
      <c r="L189" s="157"/>
      <c r="M189" s="155"/>
      <c r="N189" s="155"/>
      <c r="O189" s="155"/>
      <c r="P189" s="156"/>
      <c r="Q189" s="158"/>
      <c r="R189" s="155"/>
      <c r="S189" s="156"/>
      <c r="T189" s="158"/>
      <c r="U189" s="155"/>
      <c r="V189" s="156"/>
      <c r="W189" s="158"/>
      <c r="X189" s="155"/>
      <c r="Y189" s="156"/>
      <c r="Z189" s="159"/>
      <c r="AA189" s="155"/>
      <c r="AB189" s="156"/>
      <c r="AC189" s="180"/>
      <c r="AD189" s="155"/>
      <c r="AE189" s="155"/>
      <c r="AF189" s="161"/>
      <c r="AG189" s="155"/>
      <c r="AH189" s="155"/>
      <c r="AI189" s="155"/>
      <c r="AJ189" s="156"/>
      <c r="AK189" s="161"/>
      <c r="AL189" s="155"/>
      <c r="AM189" s="155"/>
      <c r="AN189" s="155"/>
      <c r="AO189" s="155"/>
      <c r="AP189" s="155"/>
      <c r="AQ189" s="155"/>
      <c r="AR189" s="155"/>
      <c r="AS189" s="155"/>
      <c r="AT189" s="155"/>
      <c r="AU189" s="155"/>
      <c r="AV189" s="155"/>
      <c r="AW189" s="155"/>
      <c r="AX189" s="155"/>
      <c r="AY189" s="161"/>
      <c r="AZ189" s="155"/>
      <c r="BA189" s="155"/>
      <c r="BB189" s="155"/>
      <c r="BC189" s="155"/>
      <c r="BD189" s="163" t="str">
        <f t="shared" si="4"/>
        <v/>
      </c>
      <c r="BE189" s="164" t="str">
        <f t="shared" si="1"/>
        <v/>
      </c>
      <c r="BF189" s="164" t="str">
        <f t="shared" si="2"/>
        <v/>
      </c>
      <c r="BG189" s="164" t="str">
        <f t="shared" si="5"/>
        <v/>
      </c>
      <c r="BH189" s="168" t="str">
        <f t="shared" si="3"/>
        <v/>
      </c>
    </row>
    <row r="190">
      <c r="A190" s="154"/>
      <c r="B190" s="155"/>
      <c r="C190" s="155"/>
      <c r="D190" s="155"/>
      <c r="E190" s="155"/>
      <c r="F190" s="156"/>
      <c r="G190" s="157"/>
      <c r="H190" s="155"/>
      <c r="I190" s="155"/>
      <c r="J190" s="155"/>
      <c r="K190" s="156"/>
      <c r="L190" s="157"/>
      <c r="M190" s="155"/>
      <c r="N190" s="155"/>
      <c r="O190" s="155"/>
      <c r="P190" s="156"/>
      <c r="Q190" s="158"/>
      <c r="R190" s="155"/>
      <c r="S190" s="156"/>
      <c r="T190" s="158"/>
      <c r="U190" s="155"/>
      <c r="V190" s="156"/>
      <c r="W190" s="158"/>
      <c r="X190" s="155"/>
      <c r="Y190" s="156"/>
      <c r="Z190" s="159"/>
      <c r="AA190" s="155"/>
      <c r="AB190" s="156"/>
      <c r="AC190" s="180"/>
      <c r="AD190" s="155"/>
      <c r="AE190" s="155"/>
      <c r="AF190" s="161"/>
      <c r="AG190" s="155"/>
      <c r="AH190" s="155"/>
      <c r="AI190" s="155"/>
      <c r="AJ190" s="156"/>
      <c r="AK190" s="161"/>
      <c r="AL190" s="155"/>
      <c r="AM190" s="155"/>
      <c r="AN190" s="155"/>
      <c r="AO190" s="155"/>
      <c r="AP190" s="155"/>
      <c r="AQ190" s="155"/>
      <c r="AR190" s="155"/>
      <c r="AS190" s="155"/>
      <c r="AT190" s="155"/>
      <c r="AU190" s="155"/>
      <c r="AV190" s="155"/>
      <c r="AW190" s="155"/>
      <c r="AX190" s="155"/>
      <c r="AY190" s="161"/>
      <c r="AZ190" s="155"/>
      <c r="BA190" s="155"/>
      <c r="BB190" s="155"/>
      <c r="BC190" s="155"/>
      <c r="BD190" s="163" t="str">
        <f t="shared" si="4"/>
        <v/>
      </c>
      <c r="BE190" s="164" t="str">
        <f t="shared" si="1"/>
        <v/>
      </c>
      <c r="BF190" s="164" t="str">
        <f t="shared" si="2"/>
        <v/>
      </c>
      <c r="BG190" s="164" t="str">
        <f t="shared" si="5"/>
        <v/>
      </c>
      <c r="BH190" s="168" t="str">
        <f t="shared" si="3"/>
        <v/>
      </c>
    </row>
    <row r="191">
      <c r="A191" s="154"/>
      <c r="B191" s="155"/>
      <c r="C191" s="155"/>
      <c r="D191" s="155"/>
      <c r="E191" s="155"/>
      <c r="F191" s="156"/>
      <c r="G191" s="157"/>
      <c r="H191" s="155"/>
      <c r="I191" s="155"/>
      <c r="J191" s="155"/>
      <c r="K191" s="156"/>
      <c r="L191" s="157"/>
      <c r="M191" s="155"/>
      <c r="N191" s="155"/>
      <c r="O191" s="155"/>
      <c r="P191" s="156"/>
      <c r="Q191" s="158"/>
      <c r="R191" s="155"/>
      <c r="S191" s="156"/>
      <c r="T191" s="158"/>
      <c r="U191" s="155"/>
      <c r="V191" s="156"/>
      <c r="W191" s="158"/>
      <c r="X191" s="155"/>
      <c r="Y191" s="156"/>
      <c r="Z191" s="159"/>
      <c r="AA191" s="155"/>
      <c r="AB191" s="156"/>
      <c r="AC191" s="180"/>
      <c r="AD191" s="155"/>
      <c r="AE191" s="155"/>
      <c r="AF191" s="161"/>
      <c r="AG191" s="155"/>
      <c r="AH191" s="155"/>
      <c r="AI191" s="155"/>
      <c r="AJ191" s="156"/>
      <c r="AK191" s="161"/>
      <c r="AL191" s="155"/>
      <c r="AM191" s="155"/>
      <c r="AN191" s="155"/>
      <c r="AO191" s="155"/>
      <c r="AP191" s="155"/>
      <c r="AQ191" s="155"/>
      <c r="AR191" s="155"/>
      <c r="AS191" s="155"/>
      <c r="AT191" s="155"/>
      <c r="AU191" s="155"/>
      <c r="AV191" s="155"/>
      <c r="AW191" s="155"/>
      <c r="AX191" s="155"/>
      <c r="AY191" s="161"/>
      <c r="AZ191" s="155"/>
      <c r="BA191" s="155"/>
      <c r="BB191" s="155"/>
      <c r="BC191" s="155"/>
      <c r="BD191" s="163" t="str">
        <f t="shared" si="4"/>
        <v/>
      </c>
      <c r="BE191" s="164" t="str">
        <f t="shared" si="1"/>
        <v/>
      </c>
      <c r="BF191" s="164" t="str">
        <f t="shared" si="2"/>
        <v/>
      </c>
      <c r="BG191" s="164" t="str">
        <f t="shared" si="5"/>
        <v/>
      </c>
      <c r="BH191" s="168" t="str">
        <f t="shared" si="3"/>
        <v/>
      </c>
    </row>
    <row r="192">
      <c r="A192" s="154"/>
      <c r="B192" s="155"/>
      <c r="C192" s="155"/>
      <c r="D192" s="155"/>
      <c r="E192" s="155"/>
      <c r="F192" s="156"/>
      <c r="G192" s="157"/>
      <c r="H192" s="155"/>
      <c r="I192" s="155"/>
      <c r="J192" s="155"/>
      <c r="K192" s="156"/>
      <c r="L192" s="157"/>
      <c r="M192" s="155"/>
      <c r="N192" s="155"/>
      <c r="O192" s="155"/>
      <c r="P192" s="156"/>
      <c r="Q192" s="158"/>
      <c r="R192" s="155"/>
      <c r="S192" s="156"/>
      <c r="T192" s="158"/>
      <c r="U192" s="155"/>
      <c r="V192" s="156"/>
      <c r="W192" s="158"/>
      <c r="X192" s="155"/>
      <c r="Y192" s="156"/>
      <c r="Z192" s="159"/>
      <c r="AA192" s="155"/>
      <c r="AB192" s="156"/>
      <c r="AC192" s="180"/>
      <c r="AD192" s="155"/>
      <c r="AE192" s="155"/>
      <c r="AF192" s="161"/>
      <c r="AG192" s="155"/>
      <c r="AH192" s="155"/>
      <c r="AI192" s="155"/>
      <c r="AJ192" s="156"/>
      <c r="AK192" s="161"/>
      <c r="AL192" s="155"/>
      <c r="AM192" s="155"/>
      <c r="AN192" s="155"/>
      <c r="AO192" s="155"/>
      <c r="AP192" s="155"/>
      <c r="AQ192" s="155"/>
      <c r="AR192" s="155"/>
      <c r="AS192" s="155"/>
      <c r="AT192" s="155"/>
      <c r="AU192" s="155"/>
      <c r="AV192" s="155"/>
      <c r="AW192" s="155"/>
      <c r="AX192" s="155"/>
      <c r="AY192" s="161"/>
      <c r="AZ192" s="155"/>
      <c r="BA192" s="155"/>
      <c r="BB192" s="155"/>
      <c r="BC192" s="155"/>
      <c r="BD192" s="163" t="str">
        <f t="shared" si="4"/>
        <v/>
      </c>
      <c r="BE192" s="164" t="str">
        <f t="shared" si="1"/>
        <v/>
      </c>
      <c r="BF192" s="164" t="str">
        <f t="shared" si="2"/>
        <v/>
      </c>
      <c r="BG192" s="164" t="str">
        <f t="shared" si="5"/>
        <v/>
      </c>
      <c r="BH192" s="168" t="str">
        <f t="shared" si="3"/>
        <v/>
      </c>
    </row>
    <row r="193">
      <c r="A193" s="154"/>
      <c r="B193" s="155"/>
      <c r="C193" s="155"/>
      <c r="D193" s="155"/>
      <c r="E193" s="155"/>
      <c r="F193" s="156"/>
      <c r="G193" s="157"/>
      <c r="H193" s="155"/>
      <c r="I193" s="155"/>
      <c r="J193" s="155"/>
      <c r="K193" s="156"/>
      <c r="L193" s="157"/>
      <c r="M193" s="155"/>
      <c r="N193" s="155"/>
      <c r="O193" s="155"/>
      <c r="P193" s="156"/>
      <c r="Q193" s="158"/>
      <c r="R193" s="155"/>
      <c r="S193" s="156"/>
      <c r="T193" s="158"/>
      <c r="U193" s="155"/>
      <c r="V193" s="156"/>
      <c r="W193" s="158"/>
      <c r="X193" s="155"/>
      <c r="Y193" s="156"/>
      <c r="Z193" s="159"/>
      <c r="AA193" s="155"/>
      <c r="AB193" s="156"/>
      <c r="AC193" s="180"/>
      <c r="AD193" s="155"/>
      <c r="AE193" s="155"/>
      <c r="AF193" s="161"/>
      <c r="AG193" s="155"/>
      <c r="AH193" s="155"/>
      <c r="AI193" s="155"/>
      <c r="AJ193" s="156"/>
      <c r="AK193" s="161"/>
      <c r="AL193" s="155"/>
      <c r="AM193" s="155"/>
      <c r="AN193" s="155"/>
      <c r="AO193" s="155"/>
      <c r="AP193" s="155"/>
      <c r="AQ193" s="155"/>
      <c r="AR193" s="155"/>
      <c r="AS193" s="155"/>
      <c r="AT193" s="155"/>
      <c r="AU193" s="155"/>
      <c r="AV193" s="155"/>
      <c r="AW193" s="155"/>
      <c r="AX193" s="155"/>
      <c r="AY193" s="161"/>
      <c r="AZ193" s="155"/>
      <c r="BA193" s="155"/>
      <c r="BB193" s="155"/>
      <c r="BC193" s="155"/>
      <c r="BD193" s="163" t="str">
        <f t="shared" si="4"/>
        <v/>
      </c>
      <c r="BE193" s="164" t="str">
        <f t="shared" si="1"/>
        <v/>
      </c>
      <c r="BF193" s="164" t="str">
        <f t="shared" si="2"/>
        <v/>
      </c>
      <c r="BG193" s="164" t="str">
        <f t="shared" si="5"/>
        <v/>
      </c>
      <c r="BH193" s="168" t="str">
        <f t="shared" si="3"/>
        <v/>
      </c>
    </row>
    <row r="194">
      <c r="A194" s="154"/>
      <c r="B194" s="155"/>
      <c r="C194" s="155"/>
      <c r="D194" s="155"/>
      <c r="E194" s="155"/>
      <c r="F194" s="156"/>
      <c r="G194" s="157"/>
      <c r="H194" s="155"/>
      <c r="I194" s="155"/>
      <c r="J194" s="155"/>
      <c r="K194" s="156"/>
      <c r="L194" s="157"/>
      <c r="M194" s="155"/>
      <c r="N194" s="155"/>
      <c r="O194" s="155"/>
      <c r="P194" s="156"/>
      <c r="Q194" s="158"/>
      <c r="R194" s="155"/>
      <c r="S194" s="156"/>
      <c r="T194" s="158"/>
      <c r="U194" s="155"/>
      <c r="V194" s="156"/>
      <c r="W194" s="158"/>
      <c r="X194" s="155"/>
      <c r="Y194" s="156"/>
      <c r="Z194" s="159"/>
      <c r="AA194" s="155"/>
      <c r="AB194" s="156"/>
      <c r="AC194" s="180"/>
      <c r="AD194" s="155"/>
      <c r="AE194" s="155"/>
      <c r="AF194" s="161"/>
      <c r="AG194" s="155"/>
      <c r="AH194" s="155"/>
      <c r="AI194" s="155"/>
      <c r="AJ194" s="156"/>
      <c r="AK194" s="161"/>
      <c r="AL194" s="155"/>
      <c r="AM194" s="155"/>
      <c r="AN194" s="155"/>
      <c r="AO194" s="155"/>
      <c r="AP194" s="155"/>
      <c r="AQ194" s="155"/>
      <c r="AR194" s="155"/>
      <c r="AS194" s="155"/>
      <c r="AT194" s="155"/>
      <c r="AU194" s="155"/>
      <c r="AV194" s="155"/>
      <c r="AW194" s="155"/>
      <c r="AX194" s="155"/>
      <c r="AY194" s="161"/>
      <c r="AZ194" s="155"/>
      <c r="BA194" s="155"/>
      <c r="BB194" s="155"/>
      <c r="BC194" s="155"/>
      <c r="BD194" s="163" t="str">
        <f t="shared" si="4"/>
        <v/>
      </c>
      <c r="BE194" s="164" t="str">
        <f t="shared" si="1"/>
        <v/>
      </c>
      <c r="BF194" s="164" t="str">
        <f t="shared" si="2"/>
        <v/>
      </c>
      <c r="BG194" s="164" t="str">
        <f t="shared" si="5"/>
        <v/>
      </c>
      <c r="BH194" s="168" t="str">
        <f t="shared" si="3"/>
        <v/>
      </c>
    </row>
    <row r="195">
      <c r="A195" s="154"/>
      <c r="B195" s="155"/>
      <c r="C195" s="155"/>
      <c r="D195" s="155"/>
      <c r="E195" s="155"/>
      <c r="F195" s="156"/>
      <c r="G195" s="157"/>
      <c r="H195" s="155"/>
      <c r="I195" s="155"/>
      <c r="J195" s="155"/>
      <c r="K195" s="156"/>
      <c r="L195" s="157"/>
      <c r="M195" s="155"/>
      <c r="N195" s="155"/>
      <c r="O195" s="155"/>
      <c r="P195" s="156"/>
      <c r="Q195" s="158"/>
      <c r="R195" s="155"/>
      <c r="S195" s="156"/>
      <c r="T195" s="158"/>
      <c r="U195" s="155"/>
      <c r="V195" s="156"/>
      <c r="W195" s="158"/>
      <c r="X195" s="155"/>
      <c r="Y195" s="156"/>
      <c r="Z195" s="159"/>
      <c r="AA195" s="155"/>
      <c r="AB195" s="156"/>
      <c r="AC195" s="180"/>
      <c r="AD195" s="155"/>
      <c r="AE195" s="155"/>
      <c r="AF195" s="161"/>
      <c r="AG195" s="155"/>
      <c r="AH195" s="155"/>
      <c r="AI195" s="155"/>
      <c r="AJ195" s="156"/>
      <c r="AK195" s="161"/>
      <c r="AL195" s="155"/>
      <c r="AM195" s="155"/>
      <c r="AN195" s="155"/>
      <c r="AO195" s="155"/>
      <c r="AP195" s="155"/>
      <c r="AQ195" s="155"/>
      <c r="AR195" s="155"/>
      <c r="AS195" s="155"/>
      <c r="AT195" s="155"/>
      <c r="AU195" s="155"/>
      <c r="AV195" s="155"/>
      <c r="AW195" s="155"/>
      <c r="AX195" s="155"/>
      <c r="AY195" s="161"/>
      <c r="AZ195" s="155"/>
      <c r="BA195" s="155"/>
      <c r="BB195" s="155"/>
      <c r="BC195" s="155"/>
      <c r="BD195" s="163" t="str">
        <f t="shared" si="4"/>
        <v/>
      </c>
      <c r="BE195" s="164" t="str">
        <f t="shared" si="1"/>
        <v/>
      </c>
      <c r="BF195" s="164" t="str">
        <f t="shared" si="2"/>
        <v/>
      </c>
      <c r="BG195" s="164" t="str">
        <f t="shared" si="5"/>
        <v/>
      </c>
      <c r="BH195" s="168" t="str">
        <f t="shared" si="3"/>
        <v/>
      </c>
    </row>
    <row r="196">
      <c r="A196" s="154"/>
      <c r="B196" s="155"/>
      <c r="C196" s="155"/>
      <c r="D196" s="155"/>
      <c r="E196" s="155"/>
      <c r="F196" s="156"/>
      <c r="G196" s="157"/>
      <c r="H196" s="155"/>
      <c r="I196" s="155"/>
      <c r="J196" s="155"/>
      <c r="K196" s="156"/>
      <c r="L196" s="157"/>
      <c r="M196" s="155"/>
      <c r="N196" s="155"/>
      <c r="O196" s="155"/>
      <c r="P196" s="156"/>
      <c r="Q196" s="158"/>
      <c r="R196" s="155"/>
      <c r="S196" s="156"/>
      <c r="T196" s="158"/>
      <c r="U196" s="155"/>
      <c r="V196" s="156"/>
      <c r="W196" s="158"/>
      <c r="X196" s="155"/>
      <c r="Y196" s="156"/>
      <c r="Z196" s="159"/>
      <c r="AA196" s="155"/>
      <c r="AB196" s="156"/>
      <c r="AC196" s="180"/>
      <c r="AD196" s="155"/>
      <c r="AE196" s="155"/>
      <c r="AF196" s="161"/>
      <c r="AG196" s="155"/>
      <c r="AH196" s="155"/>
      <c r="AI196" s="155"/>
      <c r="AJ196" s="156"/>
      <c r="AK196" s="161"/>
      <c r="AL196" s="155"/>
      <c r="AM196" s="155"/>
      <c r="AN196" s="155"/>
      <c r="AO196" s="155"/>
      <c r="AP196" s="155"/>
      <c r="AQ196" s="155"/>
      <c r="AR196" s="155"/>
      <c r="AS196" s="155"/>
      <c r="AT196" s="155"/>
      <c r="AU196" s="155"/>
      <c r="AV196" s="155"/>
      <c r="AW196" s="155"/>
      <c r="AX196" s="155"/>
      <c r="AY196" s="161"/>
      <c r="AZ196" s="155"/>
      <c r="BA196" s="155"/>
      <c r="BB196" s="155"/>
      <c r="BC196" s="155"/>
      <c r="BD196" s="163" t="str">
        <f t="shared" si="4"/>
        <v/>
      </c>
      <c r="BE196" s="164" t="str">
        <f t="shared" si="1"/>
        <v/>
      </c>
      <c r="BF196" s="164" t="str">
        <f t="shared" si="2"/>
        <v/>
      </c>
      <c r="BG196" s="164" t="str">
        <f t="shared" si="5"/>
        <v/>
      </c>
      <c r="BH196" s="168" t="str">
        <f t="shared" si="3"/>
        <v/>
      </c>
    </row>
    <row r="197">
      <c r="A197" s="154"/>
      <c r="B197" s="155"/>
      <c r="C197" s="155"/>
      <c r="D197" s="155"/>
      <c r="E197" s="155"/>
      <c r="F197" s="156"/>
      <c r="G197" s="157"/>
      <c r="H197" s="155"/>
      <c r="I197" s="155"/>
      <c r="J197" s="155"/>
      <c r="K197" s="156"/>
      <c r="L197" s="157"/>
      <c r="M197" s="155"/>
      <c r="N197" s="155"/>
      <c r="O197" s="155"/>
      <c r="P197" s="156"/>
      <c r="Q197" s="158"/>
      <c r="R197" s="155"/>
      <c r="S197" s="156"/>
      <c r="T197" s="158"/>
      <c r="U197" s="155"/>
      <c r="V197" s="156"/>
      <c r="W197" s="158"/>
      <c r="X197" s="155"/>
      <c r="Y197" s="156"/>
      <c r="Z197" s="159"/>
      <c r="AA197" s="155"/>
      <c r="AB197" s="156"/>
      <c r="AC197" s="180"/>
      <c r="AD197" s="155"/>
      <c r="AE197" s="155"/>
      <c r="AF197" s="161"/>
      <c r="AG197" s="155"/>
      <c r="AH197" s="155"/>
      <c r="AI197" s="155"/>
      <c r="AJ197" s="156"/>
      <c r="AK197" s="161"/>
      <c r="AL197" s="155"/>
      <c r="AM197" s="155"/>
      <c r="AN197" s="155"/>
      <c r="AO197" s="155"/>
      <c r="AP197" s="155"/>
      <c r="AQ197" s="155"/>
      <c r="AR197" s="155"/>
      <c r="AS197" s="155"/>
      <c r="AT197" s="155"/>
      <c r="AU197" s="155"/>
      <c r="AV197" s="155"/>
      <c r="AW197" s="155"/>
      <c r="AX197" s="155"/>
      <c r="AY197" s="161"/>
      <c r="AZ197" s="155"/>
      <c r="BA197" s="155"/>
      <c r="BB197" s="155"/>
      <c r="BC197" s="155"/>
      <c r="BD197" s="163" t="str">
        <f t="shared" si="4"/>
        <v/>
      </c>
      <c r="BE197" s="164" t="str">
        <f t="shared" si="1"/>
        <v/>
      </c>
      <c r="BF197" s="164" t="str">
        <f t="shared" si="2"/>
        <v/>
      </c>
      <c r="BG197" s="164" t="str">
        <f t="shared" si="5"/>
        <v/>
      </c>
      <c r="BH197" s="168" t="str">
        <f t="shared" si="3"/>
        <v/>
      </c>
    </row>
    <row r="198">
      <c r="A198" s="154"/>
      <c r="B198" s="155"/>
      <c r="C198" s="155"/>
      <c r="D198" s="155"/>
      <c r="E198" s="155"/>
      <c r="F198" s="156"/>
      <c r="G198" s="157"/>
      <c r="H198" s="155"/>
      <c r="I198" s="155"/>
      <c r="J198" s="155"/>
      <c r="K198" s="156"/>
      <c r="L198" s="157"/>
      <c r="M198" s="155"/>
      <c r="N198" s="155"/>
      <c r="O198" s="155"/>
      <c r="P198" s="156"/>
      <c r="Q198" s="158"/>
      <c r="R198" s="155"/>
      <c r="S198" s="156"/>
      <c r="T198" s="158"/>
      <c r="U198" s="155"/>
      <c r="V198" s="156"/>
      <c r="W198" s="158"/>
      <c r="X198" s="155"/>
      <c r="Y198" s="156"/>
      <c r="Z198" s="159"/>
      <c r="AA198" s="155"/>
      <c r="AB198" s="156"/>
      <c r="AC198" s="180"/>
      <c r="AD198" s="155"/>
      <c r="AE198" s="155"/>
      <c r="AF198" s="161"/>
      <c r="AG198" s="155"/>
      <c r="AH198" s="155"/>
      <c r="AI198" s="155"/>
      <c r="AJ198" s="156"/>
      <c r="AK198" s="161"/>
      <c r="AL198" s="155"/>
      <c r="AM198" s="155"/>
      <c r="AN198" s="155"/>
      <c r="AO198" s="155"/>
      <c r="AP198" s="155"/>
      <c r="AQ198" s="155"/>
      <c r="AR198" s="155"/>
      <c r="AS198" s="155"/>
      <c r="AT198" s="155"/>
      <c r="AU198" s="155"/>
      <c r="AV198" s="155"/>
      <c r="AW198" s="155"/>
      <c r="AX198" s="155"/>
      <c r="AY198" s="161"/>
      <c r="AZ198" s="155"/>
      <c r="BA198" s="155"/>
      <c r="BB198" s="155"/>
      <c r="BC198" s="155"/>
      <c r="BD198" s="163" t="str">
        <f t="shared" si="4"/>
        <v/>
      </c>
      <c r="BE198" s="164" t="str">
        <f t="shared" si="1"/>
        <v/>
      </c>
      <c r="BF198" s="164" t="str">
        <f t="shared" si="2"/>
        <v/>
      </c>
      <c r="BG198" s="164" t="str">
        <f t="shared" si="5"/>
        <v/>
      </c>
      <c r="BH198" s="168" t="str">
        <f t="shared" si="3"/>
        <v/>
      </c>
    </row>
    <row r="199">
      <c r="A199" s="154"/>
      <c r="B199" s="155"/>
      <c r="C199" s="155"/>
      <c r="D199" s="155"/>
      <c r="E199" s="155"/>
      <c r="F199" s="156"/>
      <c r="G199" s="157"/>
      <c r="H199" s="155"/>
      <c r="I199" s="155"/>
      <c r="J199" s="155"/>
      <c r="K199" s="156"/>
      <c r="L199" s="157"/>
      <c r="M199" s="155"/>
      <c r="N199" s="155"/>
      <c r="O199" s="155"/>
      <c r="P199" s="156"/>
      <c r="Q199" s="158"/>
      <c r="R199" s="155"/>
      <c r="S199" s="156"/>
      <c r="T199" s="158"/>
      <c r="U199" s="155"/>
      <c r="V199" s="156"/>
      <c r="W199" s="158"/>
      <c r="X199" s="155"/>
      <c r="Y199" s="156"/>
      <c r="Z199" s="159"/>
      <c r="AA199" s="155"/>
      <c r="AB199" s="156"/>
      <c r="AC199" s="180"/>
      <c r="AD199" s="155"/>
      <c r="AE199" s="155"/>
      <c r="AF199" s="161"/>
      <c r="AG199" s="155"/>
      <c r="AH199" s="155"/>
      <c r="AI199" s="155"/>
      <c r="AJ199" s="156"/>
      <c r="AK199" s="161"/>
      <c r="AL199" s="155"/>
      <c r="AM199" s="155"/>
      <c r="AN199" s="155"/>
      <c r="AO199" s="155"/>
      <c r="AP199" s="155"/>
      <c r="AQ199" s="155"/>
      <c r="AR199" s="155"/>
      <c r="AS199" s="155"/>
      <c r="AT199" s="155"/>
      <c r="AU199" s="155"/>
      <c r="AV199" s="155"/>
      <c r="AW199" s="155"/>
      <c r="AX199" s="155"/>
      <c r="AY199" s="161"/>
      <c r="AZ199" s="155"/>
      <c r="BA199" s="155"/>
      <c r="BB199" s="155"/>
      <c r="BC199" s="155"/>
      <c r="BD199" s="163" t="str">
        <f t="shared" si="4"/>
        <v/>
      </c>
      <c r="BE199" s="164" t="str">
        <f t="shared" si="1"/>
        <v/>
      </c>
      <c r="BF199" s="164" t="str">
        <f t="shared" si="2"/>
        <v/>
      </c>
      <c r="BG199" s="164" t="str">
        <f t="shared" si="5"/>
        <v/>
      </c>
      <c r="BH199" s="168" t="str">
        <f t="shared" si="3"/>
        <v/>
      </c>
    </row>
    <row r="200">
      <c r="A200" s="154"/>
      <c r="B200" s="155"/>
      <c r="C200" s="155"/>
      <c r="D200" s="155"/>
      <c r="E200" s="155"/>
      <c r="F200" s="156"/>
      <c r="G200" s="157"/>
      <c r="H200" s="155"/>
      <c r="I200" s="155"/>
      <c r="J200" s="155"/>
      <c r="K200" s="156"/>
      <c r="L200" s="157"/>
      <c r="M200" s="155"/>
      <c r="N200" s="155"/>
      <c r="O200" s="155"/>
      <c r="P200" s="156"/>
      <c r="Q200" s="158"/>
      <c r="R200" s="155"/>
      <c r="S200" s="156"/>
      <c r="T200" s="158"/>
      <c r="U200" s="155"/>
      <c r="V200" s="156"/>
      <c r="W200" s="158"/>
      <c r="X200" s="155"/>
      <c r="Y200" s="156"/>
      <c r="Z200" s="159"/>
      <c r="AA200" s="155"/>
      <c r="AB200" s="156"/>
      <c r="AC200" s="180"/>
      <c r="AD200" s="155"/>
      <c r="AE200" s="155"/>
      <c r="AF200" s="161"/>
      <c r="AG200" s="155"/>
      <c r="AH200" s="155"/>
      <c r="AI200" s="155"/>
      <c r="AJ200" s="156"/>
      <c r="AK200" s="161"/>
      <c r="AL200" s="155"/>
      <c r="AM200" s="155"/>
      <c r="AN200" s="155"/>
      <c r="AO200" s="155"/>
      <c r="AP200" s="155"/>
      <c r="AQ200" s="155"/>
      <c r="AR200" s="155"/>
      <c r="AS200" s="155"/>
      <c r="AT200" s="155"/>
      <c r="AU200" s="155"/>
      <c r="AV200" s="155"/>
      <c r="AW200" s="155"/>
      <c r="AX200" s="155"/>
      <c r="AY200" s="161"/>
      <c r="AZ200" s="155"/>
      <c r="BA200" s="155"/>
      <c r="BB200" s="155"/>
      <c r="BC200" s="155"/>
      <c r="BD200" s="163" t="str">
        <f t="shared" si="4"/>
        <v/>
      </c>
      <c r="BE200" s="164" t="str">
        <f t="shared" si="1"/>
        <v/>
      </c>
      <c r="BF200" s="164" t="str">
        <f t="shared" si="2"/>
        <v/>
      </c>
      <c r="BG200" s="164" t="str">
        <f t="shared" si="5"/>
        <v/>
      </c>
      <c r="BH200" s="168" t="str">
        <f t="shared" si="3"/>
        <v/>
      </c>
    </row>
    <row r="201">
      <c r="A201" s="154"/>
      <c r="B201" s="155"/>
      <c r="C201" s="155"/>
      <c r="D201" s="155"/>
      <c r="E201" s="155"/>
      <c r="F201" s="156"/>
      <c r="G201" s="157"/>
      <c r="H201" s="155"/>
      <c r="I201" s="155"/>
      <c r="J201" s="155"/>
      <c r="K201" s="156"/>
      <c r="L201" s="157"/>
      <c r="M201" s="155"/>
      <c r="N201" s="155"/>
      <c r="O201" s="155"/>
      <c r="P201" s="156"/>
      <c r="Q201" s="158"/>
      <c r="R201" s="155"/>
      <c r="S201" s="156"/>
      <c r="T201" s="158"/>
      <c r="U201" s="155"/>
      <c r="V201" s="156"/>
      <c r="W201" s="158"/>
      <c r="X201" s="155"/>
      <c r="Y201" s="156"/>
      <c r="Z201" s="159"/>
      <c r="AA201" s="155"/>
      <c r="AB201" s="156"/>
      <c r="AC201" s="180"/>
      <c r="AD201" s="155"/>
      <c r="AE201" s="155"/>
      <c r="AF201" s="161"/>
      <c r="AG201" s="155"/>
      <c r="AH201" s="155"/>
      <c r="AI201" s="155"/>
      <c r="AJ201" s="156"/>
      <c r="AK201" s="161"/>
      <c r="AL201" s="155"/>
      <c r="AM201" s="155"/>
      <c r="AN201" s="155"/>
      <c r="AO201" s="155"/>
      <c r="AP201" s="155"/>
      <c r="AQ201" s="155"/>
      <c r="AR201" s="155"/>
      <c r="AS201" s="155"/>
      <c r="AT201" s="155"/>
      <c r="AU201" s="155"/>
      <c r="AV201" s="155"/>
      <c r="AW201" s="155"/>
      <c r="AX201" s="155"/>
      <c r="AY201" s="161"/>
      <c r="AZ201" s="155"/>
      <c r="BA201" s="155"/>
      <c r="BB201" s="155"/>
      <c r="BC201" s="155"/>
      <c r="BD201" s="163" t="str">
        <f t="shared" si="4"/>
        <v/>
      </c>
      <c r="BE201" s="164" t="str">
        <f t="shared" si="1"/>
        <v/>
      </c>
      <c r="BF201" s="164" t="str">
        <f t="shared" si="2"/>
        <v/>
      </c>
      <c r="BG201" s="164" t="str">
        <f t="shared" si="5"/>
        <v/>
      </c>
      <c r="BH201" s="168" t="str">
        <f t="shared" si="3"/>
        <v/>
      </c>
    </row>
    <row r="202">
      <c r="A202" s="154"/>
      <c r="B202" s="155"/>
      <c r="C202" s="155"/>
      <c r="D202" s="155"/>
      <c r="E202" s="155"/>
      <c r="F202" s="156"/>
      <c r="G202" s="157"/>
      <c r="H202" s="155"/>
      <c r="I202" s="155"/>
      <c r="J202" s="155"/>
      <c r="K202" s="156"/>
      <c r="L202" s="157"/>
      <c r="M202" s="155"/>
      <c r="N202" s="155"/>
      <c r="O202" s="155"/>
      <c r="P202" s="156"/>
      <c r="Q202" s="158"/>
      <c r="R202" s="155"/>
      <c r="S202" s="156"/>
      <c r="T202" s="158"/>
      <c r="U202" s="155"/>
      <c r="V202" s="156"/>
      <c r="W202" s="158"/>
      <c r="X202" s="155"/>
      <c r="Y202" s="156"/>
      <c r="Z202" s="159"/>
      <c r="AA202" s="155"/>
      <c r="AB202" s="156"/>
      <c r="AC202" s="180"/>
      <c r="AD202" s="155"/>
      <c r="AE202" s="155"/>
      <c r="AF202" s="161"/>
      <c r="AG202" s="155"/>
      <c r="AH202" s="155"/>
      <c r="AI202" s="155"/>
      <c r="AJ202" s="156"/>
      <c r="AK202" s="161"/>
      <c r="AL202" s="155"/>
      <c r="AM202" s="155"/>
      <c r="AN202" s="155"/>
      <c r="AO202" s="155"/>
      <c r="AP202" s="155"/>
      <c r="AQ202" s="155"/>
      <c r="AR202" s="155"/>
      <c r="AS202" s="155"/>
      <c r="AT202" s="155"/>
      <c r="AU202" s="155"/>
      <c r="AV202" s="155"/>
      <c r="AW202" s="155"/>
      <c r="AX202" s="155"/>
      <c r="AY202" s="161"/>
      <c r="AZ202" s="155"/>
      <c r="BA202" s="155"/>
      <c r="BB202" s="155"/>
      <c r="BC202" s="155"/>
      <c r="BD202" s="163" t="str">
        <f t="shared" si="4"/>
        <v/>
      </c>
      <c r="BE202" s="164" t="str">
        <f t="shared" si="1"/>
        <v/>
      </c>
      <c r="BF202" s="164" t="str">
        <f t="shared" si="2"/>
        <v/>
      </c>
      <c r="BG202" s="164" t="str">
        <f t="shared" si="5"/>
        <v/>
      </c>
      <c r="BH202" s="168" t="str">
        <f t="shared" si="3"/>
        <v/>
      </c>
    </row>
    <row r="203">
      <c r="A203" s="154"/>
      <c r="B203" s="155"/>
      <c r="C203" s="155"/>
      <c r="D203" s="155"/>
      <c r="E203" s="155"/>
      <c r="F203" s="156"/>
      <c r="G203" s="157"/>
      <c r="H203" s="155"/>
      <c r="I203" s="155"/>
      <c r="J203" s="155"/>
      <c r="K203" s="156"/>
      <c r="L203" s="157"/>
      <c r="M203" s="155"/>
      <c r="N203" s="155"/>
      <c r="O203" s="155"/>
      <c r="P203" s="156"/>
      <c r="Q203" s="158"/>
      <c r="R203" s="155"/>
      <c r="S203" s="156"/>
      <c r="T203" s="158"/>
      <c r="U203" s="155"/>
      <c r="V203" s="156"/>
      <c r="W203" s="158"/>
      <c r="X203" s="155"/>
      <c r="Y203" s="156"/>
      <c r="Z203" s="159"/>
      <c r="AA203" s="155"/>
      <c r="AB203" s="156"/>
      <c r="AC203" s="180"/>
      <c r="AD203" s="155"/>
      <c r="AE203" s="155"/>
      <c r="AF203" s="161"/>
      <c r="AG203" s="155"/>
      <c r="AH203" s="155"/>
      <c r="AI203" s="155"/>
      <c r="AJ203" s="156"/>
      <c r="AK203" s="161"/>
      <c r="AL203" s="155"/>
      <c r="AM203" s="155"/>
      <c r="AN203" s="155"/>
      <c r="AO203" s="155"/>
      <c r="AP203" s="155"/>
      <c r="AQ203" s="155"/>
      <c r="AR203" s="155"/>
      <c r="AS203" s="155"/>
      <c r="AT203" s="155"/>
      <c r="AU203" s="155"/>
      <c r="AV203" s="155"/>
      <c r="AW203" s="155"/>
      <c r="AX203" s="155"/>
      <c r="AY203" s="161"/>
      <c r="AZ203" s="155"/>
      <c r="BA203" s="155"/>
      <c r="BB203" s="155"/>
      <c r="BC203" s="155"/>
      <c r="BD203" s="163" t="str">
        <f t="shared" si="4"/>
        <v/>
      </c>
      <c r="BE203" s="164" t="str">
        <f t="shared" si="1"/>
        <v/>
      </c>
      <c r="BF203" s="164" t="str">
        <f t="shared" si="2"/>
        <v/>
      </c>
      <c r="BG203" s="164" t="str">
        <f t="shared" si="5"/>
        <v/>
      </c>
      <c r="BH203" s="168" t="str">
        <f t="shared" si="3"/>
        <v/>
      </c>
    </row>
    <row r="204">
      <c r="A204" s="154"/>
      <c r="B204" s="155"/>
      <c r="C204" s="155"/>
      <c r="D204" s="155"/>
      <c r="E204" s="155"/>
      <c r="F204" s="156"/>
      <c r="G204" s="157"/>
      <c r="H204" s="155"/>
      <c r="I204" s="155"/>
      <c r="J204" s="155"/>
      <c r="K204" s="156"/>
      <c r="L204" s="157"/>
      <c r="M204" s="155"/>
      <c r="N204" s="155"/>
      <c r="O204" s="155"/>
      <c r="P204" s="156"/>
      <c r="Q204" s="158"/>
      <c r="R204" s="155"/>
      <c r="S204" s="156"/>
      <c r="T204" s="158"/>
      <c r="U204" s="155"/>
      <c r="V204" s="156"/>
      <c r="W204" s="158"/>
      <c r="X204" s="155"/>
      <c r="Y204" s="156"/>
      <c r="Z204" s="159"/>
      <c r="AA204" s="155"/>
      <c r="AB204" s="156"/>
      <c r="AC204" s="180"/>
      <c r="AD204" s="155"/>
      <c r="AE204" s="155"/>
      <c r="AF204" s="161"/>
      <c r="AG204" s="155"/>
      <c r="AH204" s="155"/>
      <c r="AI204" s="155"/>
      <c r="AJ204" s="156"/>
      <c r="AK204" s="161"/>
      <c r="AL204" s="155"/>
      <c r="AM204" s="155"/>
      <c r="AN204" s="155"/>
      <c r="AO204" s="155"/>
      <c r="AP204" s="155"/>
      <c r="AQ204" s="155"/>
      <c r="AR204" s="155"/>
      <c r="AS204" s="155"/>
      <c r="AT204" s="155"/>
      <c r="AU204" s="155"/>
      <c r="AV204" s="155"/>
      <c r="AW204" s="155"/>
      <c r="AX204" s="155"/>
      <c r="AY204" s="161"/>
      <c r="AZ204" s="155"/>
      <c r="BA204" s="155"/>
      <c r="BB204" s="155"/>
      <c r="BC204" s="155"/>
      <c r="BD204" s="163" t="str">
        <f t="shared" si="4"/>
        <v/>
      </c>
      <c r="BE204" s="164" t="str">
        <f t="shared" si="1"/>
        <v/>
      </c>
      <c r="BF204" s="164" t="str">
        <f t="shared" si="2"/>
        <v/>
      </c>
      <c r="BG204" s="164" t="str">
        <f t="shared" si="5"/>
        <v/>
      </c>
      <c r="BH204" s="168" t="str">
        <f t="shared" si="3"/>
        <v/>
      </c>
    </row>
    <row r="205">
      <c r="A205" s="154"/>
      <c r="B205" s="155"/>
      <c r="C205" s="155"/>
      <c r="D205" s="155"/>
      <c r="E205" s="155"/>
      <c r="F205" s="156"/>
      <c r="G205" s="157"/>
      <c r="H205" s="155"/>
      <c r="I205" s="155"/>
      <c r="J205" s="155"/>
      <c r="K205" s="156"/>
      <c r="L205" s="157"/>
      <c r="M205" s="155"/>
      <c r="N205" s="155"/>
      <c r="O205" s="155"/>
      <c r="P205" s="156"/>
      <c r="Q205" s="158"/>
      <c r="R205" s="155"/>
      <c r="S205" s="156"/>
      <c r="T205" s="158"/>
      <c r="U205" s="155"/>
      <c r="V205" s="156"/>
      <c r="W205" s="158"/>
      <c r="X205" s="155"/>
      <c r="Y205" s="156"/>
      <c r="Z205" s="159"/>
      <c r="AA205" s="155"/>
      <c r="AB205" s="156"/>
      <c r="AC205" s="180"/>
      <c r="AD205" s="155"/>
      <c r="AE205" s="155"/>
      <c r="AF205" s="161"/>
      <c r="AG205" s="155"/>
      <c r="AH205" s="155"/>
      <c r="AI205" s="155"/>
      <c r="AJ205" s="156"/>
      <c r="AK205" s="161"/>
      <c r="AL205" s="155"/>
      <c r="AM205" s="155"/>
      <c r="AN205" s="155"/>
      <c r="AO205" s="155"/>
      <c r="AP205" s="155"/>
      <c r="AQ205" s="155"/>
      <c r="AR205" s="155"/>
      <c r="AS205" s="155"/>
      <c r="AT205" s="155"/>
      <c r="AU205" s="155"/>
      <c r="AV205" s="155"/>
      <c r="AW205" s="155"/>
      <c r="AX205" s="155"/>
      <c r="AY205" s="161"/>
      <c r="AZ205" s="155"/>
      <c r="BA205" s="155"/>
      <c r="BB205" s="155"/>
      <c r="BC205" s="155"/>
      <c r="BD205" s="163" t="str">
        <f t="shared" si="4"/>
        <v/>
      </c>
      <c r="BE205" s="164" t="str">
        <f t="shared" si="1"/>
        <v/>
      </c>
      <c r="BF205" s="164" t="str">
        <f t="shared" si="2"/>
        <v/>
      </c>
      <c r="BG205" s="164" t="str">
        <f t="shared" si="5"/>
        <v/>
      </c>
      <c r="BH205" s="168" t="str">
        <f t="shared" si="3"/>
        <v/>
      </c>
    </row>
    <row r="206">
      <c r="A206" s="154"/>
      <c r="B206" s="155"/>
      <c r="C206" s="155"/>
      <c r="D206" s="155"/>
      <c r="E206" s="155"/>
      <c r="F206" s="156"/>
      <c r="G206" s="157"/>
      <c r="H206" s="155"/>
      <c r="I206" s="155"/>
      <c r="J206" s="155"/>
      <c r="K206" s="156"/>
      <c r="L206" s="157"/>
      <c r="M206" s="155"/>
      <c r="N206" s="155"/>
      <c r="O206" s="155"/>
      <c r="P206" s="156"/>
      <c r="Q206" s="158"/>
      <c r="R206" s="155"/>
      <c r="S206" s="156"/>
      <c r="T206" s="158"/>
      <c r="U206" s="155"/>
      <c r="V206" s="156"/>
      <c r="W206" s="158"/>
      <c r="X206" s="155"/>
      <c r="Y206" s="156"/>
      <c r="Z206" s="159"/>
      <c r="AA206" s="155"/>
      <c r="AB206" s="156"/>
      <c r="AC206" s="180"/>
      <c r="AD206" s="155"/>
      <c r="AE206" s="155"/>
      <c r="AF206" s="161"/>
      <c r="AG206" s="155"/>
      <c r="AH206" s="155"/>
      <c r="AI206" s="155"/>
      <c r="AJ206" s="156"/>
      <c r="AK206" s="161"/>
      <c r="AL206" s="155"/>
      <c r="AM206" s="155"/>
      <c r="AN206" s="155"/>
      <c r="AO206" s="155"/>
      <c r="AP206" s="155"/>
      <c r="AQ206" s="155"/>
      <c r="AR206" s="155"/>
      <c r="AS206" s="155"/>
      <c r="AT206" s="155"/>
      <c r="AU206" s="155"/>
      <c r="AV206" s="155"/>
      <c r="AW206" s="155"/>
      <c r="AX206" s="155"/>
      <c r="AY206" s="161"/>
      <c r="AZ206" s="155"/>
      <c r="BA206" s="155"/>
      <c r="BB206" s="155"/>
      <c r="BC206" s="155"/>
      <c r="BD206" s="163" t="str">
        <f t="shared" si="4"/>
        <v/>
      </c>
      <c r="BE206" s="164" t="str">
        <f t="shared" si="1"/>
        <v/>
      </c>
      <c r="BF206" s="164" t="str">
        <f t="shared" si="2"/>
        <v/>
      </c>
      <c r="BG206" s="164" t="str">
        <f t="shared" si="5"/>
        <v/>
      </c>
      <c r="BH206" s="168" t="str">
        <f t="shared" si="3"/>
        <v/>
      </c>
    </row>
    <row r="207">
      <c r="A207" s="154"/>
      <c r="B207" s="155"/>
      <c r="C207" s="155"/>
      <c r="D207" s="155"/>
      <c r="E207" s="155"/>
      <c r="F207" s="156"/>
      <c r="G207" s="157"/>
      <c r="H207" s="155"/>
      <c r="I207" s="155"/>
      <c r="J207" s="155"/>
      <c r="K207" s="156"/>
      <c r="L207" s="157"/>
      <c r="M207" s="155"/>
      <c r="N207" s="155"/>
      <c r="O207" s="155"/>
      <c r="P207" s="156"/>
      <c r="Q207" s="158"/>
      <c r="R207" s="155"/>
      <c r="S207" s="156"/>
      <c r="T207" s="158"/>
      <c r="U207" s="155"/>
      <c r="V207" s="156"/>
      <c r="W207" s="158"/>
      <c r="X207" s="155"/>
      <c r="Y207" s="156"/>
      <c r="Z207" s="159"/>
      <c r="AA207" s="155"/>
      <c r="AB207" s="156"/>
      <c r="AC207" s="180"/>
      <c r="AD207" s="155"/>
      <c r="AE207" s="155"/>
      <c r="AF207" s="161"/>
      <c r="AG207" s="155"/>
      <c r="AH207" s="155"/>
      <c r="AI207" s="155"/>
      <c r="AJ207" s="156"/>
      <c r="AK207" s="161"/>
      <c r="AL207" s="155"/>
      <c r="AM207" s="155"/>
      <c r="AN207" s="155"/>
      <c r="AO207" s="155"/>
      <c r="AP207" s="155"/>
      <c r="AQ207" s="155"/>
      <c r="AR207" s="155"/>
      <c r="AS207" s="155"/>
      <c r="AT207" s="155"/>
      <c r="AU207" s="155"/>
      <c r="AV207" s="155"/>
      <c r="AW207" s="155"/>
      <c r="AX207" s="155"/>
      <c r="AY207" s="161"/>
      <c r="AZ207" s="155"/>
      <c r="BA207" s="155"/>
      <c r="BB207" s="155"/>
      <c r="BC207" s="155"/>
      <c r="BD207" s="163" t="str">
        <f t="shared" si="4"/>
        <v/>
      </c>
      <c r="BE207" s="164" t="str">
        <f t="shared" si="1"/>
        <v/>
      </c>
      <c r="BF207" s="164" t="str">
        <f t="shared" si="2"/>
        <v/>
      </c>
      <c r="BG207" s="164" t="str">
        <f t="shared" si="5"/>
        <v/>
      </c>
      <c r="BH207" s="168" t="str">
        <f t="shared" si="3"/>
        <v/>
      </c>
    </row>
    <row r="208">
      <c r="A208" s="154"/>
      <c r="B208" s="155"/>
      <c r="C208" s="155"/>
      <c r="D208" s="155"/>
      <c r="E208" s="155"/>
      <c r="F208" s="156"/>
      <c r="G208" s="157"/>
      <c r="H208" s="155"/>
      <c r="I208" s="155"/>
      <c r="J208" s="155"/>
      <c r="K208" s="156"/>
      <c r="L208" s="157"/>
      <c r="M208" s="155"/>
      <c r="N208" s="155"/>
      <c r="O208" s="155"/>
      <c r="P208" s="156"/>
      <c r="Q208" s="158"/>
      <c r="R208" s="155"/>
      <c r="S208" s="156"/>
      <c r="T208" s="158"/>
      <c r="U208" s="155"/>
      <c r="V208" s="156"/>
      <c r="W208" s="158"/>
      <c r="X208" s="155"/>
      <c r="Y208" s="156"/>
      <c r="Z208" s="159"/>
      <c r="AA208" s="155"/>
      <c r="AB208" s="156"/>
      <c r="AC208" s="180"/>
      <c r="AD208" s="155"/>
      <c r="AE208" s="155"/>
      <c r="AF208" s="161"/>
      <c r="AG208" s="155"/>
      <c r="AH208" s="155"/>
      <c r="AI208" s="155"/>
      <c r="AJ208" s="156"/>
      <c r="AK208" s="161"/>
      <c r="AL208" s="155"/>
      <c r="AM208" s="155"/>
      <c r="AN208" s="155"/>
      <c r="AO208" s="155"/>
      <c r="AP208" s="155"/>
      <c r="AQ208" s="155"/>
      <c r="AR208" s="155"/>
      <c r="AS208" s="155"/>
      <c r="AT208" s="155"/>
      <c r="AU208" s="155"/>
      <c r="AV208" s="155"/>
      <c r="AW208" s="155"/>
      <c r="AX208" s="155"/>
      <c r="AY208" s="161"/>
      <c r="AZ208" s="155"/>
      <c r="BA208" s="155"/>
      <c r="BB208" s="155"/>
      <c r="BC208" s="155"/>
      <c r="BD208" s="163" t="str">
        <f t="shared" si="4"/>
        <v/>
      </c>
      <c r="BE208" s="164" t="str">
        <f t="shared" si="1"/>
        <v/>
      </c>
      <c r="BF208" s="164" t="str">
        <f t="shared" si="2"/>
        <v/>
      </c>
      <c r="BG208" s="164" t="str">
        <f t="shared" si="5"/>
        <v/>
      </c>
      <c r="BH208" s="168" t="str">
        <f t="shared" si="3"/>
        <v/>
      </c>
    </row>
    <row r="209">
      <c r="A209" s="154"/>
      <c r="B209" s="155"/>
      <c r="C209" s="155"/>
      <c r="D209" s="155"/>
      <c r="E209" s="155"/>
      <c r="F209" s="156"/>
      <c r="G209" s="157"/>
      <c r="H209" s="155"/>
      <c r="I209" s="155"/>
      <c r="J209" s="155"/>
      <c r="K209" s="156"/>
      <c r="L209" s="157"/>
      <c r="M209" s="155"/>
      <c r="N209" s="155"/>
      <c r="O209" s="155"/>
      <c r="P209" s="156"/>
      <c r="Q209" s="158"/>
      <c r="R209" s="155"/>
      <c r="S209" s="156"/>
      <c r="T209" s="158"/>
      <c r="U209" s="155"/>
      <c r="V209" s="156"/>
      <c r="W209" s="158"/>
      <c r="X209" s="155"/>
      <c r="Y209" s="156"/>
      <c r="Z209" s="159"/>
      <c r="AA209" s="155"/>
      <c r="AB209" s="156"/>
      <c r="AC209" s="180"/>
      <c r="AD209" s="155"/>
      <c r="AE209" s="155"/>
      <c r="AF209" s="161"/>
      <c r="AG209" s="155"/>
      <c r="AH209" s="155"/>
      <c r="AI209" s="155"/>
      <c r="AJ209" s="156"/>
      <c r="AK209" s="161"/>
      <c r="AL209" s="155"/>
      <c r="AM209" s="155"/>
      <c r="AN209" s="155"/>
      <c r="AO209" s="155"/>
      <c r="AP209" s="155"/>
      <c r="AQ209" s="155"/>
      <c r="AR209" s="155"/>
      <c r="AS209" s="155"/>
      <c r="AT209" s="155"/>
      <c r="AU209" s="155"/>
      <c r="AV209" s="155"/>
      <c r="AW209" s="155"/>
      <c r="AX209" s="155"/>
      <c r="AY209" s="161"/>
      <c r="AZ209" s="155"/>
      <c r="BA209" s="155"/>
      <c r="BB209" s="155"/>
      <c r="BC209" s="155"/>
      <c r="BD209" s="163" t="str">
        <f t="shared" si="4"/>
        <v/>
      </c>
      <c r="BE209" s="164" t="str">
        <f t="shared" si="1"/>
        <v/>
      </c>
      <c r="BF209" s="164" t="str">
        <f t="shared" si="2"/>
        <v/>
      </c>
      <c r="BG209" s="164" t="str">
        <f t="shared" si="5"/>
        <v/>
      </c>
      <c r="BH209" s="168" t="str">
        <f t="shared" si="3"/>
        <v/>
      </c>
    </row>
    <row r="210">
      <c r="A210" s="154"/>
      <c r="B210" s="155"/>
      <c r="C210" s="155"/>
      <c r="D210" s="155"/>
      <c r="E210" s="155"/>
      <c r="F210" s="156"/>
      <c r="G210" s="157"/>
      <c r="H210" s="155"/>
      <c r="I210" s="155"/>
      <c r="J210" s="155"/>
      <c r="K210" s="156"/>
      <c r="L210" s="157"/>
      <c r="M210" s="155"/>
      <c r="N210" s="155"/>
      <c r="O210" s="155"/>
      <c r="P210" s="156"/>
      <c r="Q210" s="158"/>
      <c r="R210" s="155"/>
      <c r="S210" s="156"/>
      <c r="T210" s="158"/>
      <c r="U210" s="155"/>
      <c r="V210" s="156"/>
      <c r="W210" s="158"/>
      <c r="X210" s="155"/>
      <c r="Y210" s="156"/>
      <c r="Z210" s="159"/>
      <c r="AA210" s="155"/>
      <c r="AB210" s="156"/>
      <c r="AC210" s="180"/>
      <c r="AD210" s="155"/>
      <c r="AE210" s="155"/>
      <c r="AF210" s="161"/>
      <c r="AG210" s="155"/>
      <c r="AH210" s="155"/>
      <c r="AI210" s="155"/>
      <c r="AJ210" s="156"/>
      <c r="AK210" s="161"/>
      <c r="AL210" s="155"/>
      <c r="AM210" s="155"/>
      <c r="AN210" s="155"/>
      <c r="AO210" s="155"/>
      <c r="AP210" s="155"/>
      <c r="AQ210" s="155"/>
      <c r="AR210" s="155"/>
      <c r="AS210" s="155"/>
      <c r="AT210" s="155"/>
      <c r="AU210" s="155"/>
      <c r="AV210" s="155"/>
      <c r="AW210" s="155"/>
      <c r="AX210" s="155"/>
      <c r="AY210" s="161"/>
      <c r="AZ210" s="155"/>
      <c r="BA210" s="155"/>
      <c r="BB210" s="155"/>
      <c r="BC210" s="155"/>
      <c r="BD210" s="163" t="str">
        <f t="shared" si="4"/>
        <v/>
      </c>
      <c r="BE210" s="164" t="str">
        <f t="shared" si="1"/>
        <v/>
      </c>
      <c r="BF210" s="164" t="str">
        <f t="shared" si="2"/>
        <v/>
      </c>
      <c r="BG210" s="164" t="str">
        <f t="shared" si="5"/>
        <v/>
      </c>
      <c r="BH210" s="168" t="str">
        <f t="shared" si="3"/>
        <v/>
      </c>
    </row>
    <row r="211">
      <c r="A211" s="154"/>
      <c r="B211" s="155"/>
      <c r="C211" s="155"/>
      <c r="D211" s="155"/>
      <c r="E211" s="155"/>
      <c r="F211" s="156"/>
      <c r="G211" s="157"/>
      <c r="H211" s="155"/>
      <c r="I211" s="155"/>
      <c r="J211" s="155"/>
      <c r="K211" s="156"/>
      <c r="L211" s="157"/>
      <c r="M211" s="155"/>
      <c r="N211" s="155"/>
      <c r="O211" s="155"/>
      <c r="P211" s="156"/>
      <c r="Q211" s="158"/>
      <c r="R211" s="155"/>
      <c r="S211" s="156"/>
      <c r="T211" s="158"/>
      <c r="U211" s="155"/>
      <c r="V211" s="156"/>
      <c r="W211" s="158"/>
      <c r="X211" s="155"/>
      <c r="Y211" s="156"/>
      <c r="Z211" s="159"/>
      <c r="AA211" s="155"/>
      <c r="AB211" s="156"/>
      <c r="AC211" s="180"/>
      <c r="AD211" s="155"/>
      <c r="AE211" s="155"/>
      <c r="AF211" s="161"/>
      <c r="AG211" s="155"/>
      <c r="AH211" s="155"/>
      <c r="AI211" s="155"/>
      <c r="AJ211" s="156"/>
      <c r="AK211" s="161"/>
      <c r="AL211" s="155"/>
      <c r="AM211" s="155"/>
      <c r="AN211" s="155"/>
      <c r="AO211" s="155"/>
      <c r="AP211" s="155"/>
      <c r="AQ211" s="155"/>
      <c r="AR211" s="155"/>
      <c r="AS211" s="155"/>
      <c r="AT211" s="155"/>
      <c r="AU211" s="155"/>
      <c r="AV211" s="155"/>
      <c r="AW211" s="155"/>
      <c r="AX211" s="155"/>
      <c r="AY211" s="161"/>
      <c r="AZ211" s="155"/>
      <c r="BA211" s="155"/>
      <c r="BB211" s="155"/>
      <c r="BC211" s="155"/>
      <c r="BD211" s="163" t="str">
        <f t="shared" si="4"/>
        <v/>
      </c>
      <c r="BE211" s="164" t="str">
        <f t="shared" si="1"/>
        <v/>
      </c>
      <c r="BF211" s="164" t="str">
        <f t="shared" si="2"/>
        <v/>
      </c>
      <c r="BG211" s="164" t="str">
        <f t="shared" si="5"/>
        <v/>
      </c>
      <c r="BH211" s="168" t="str">
        <f t="shared" si="3"/>
        <v/>
      </c>
    </row>
    <row r="212">
      <c r="A212" s="154"/>
      <c r="B212" s="155"/>
      <c r="C212" s="155"/>
      <c r="D212" s="155"/>
      <c r="E212" s="155"/>
      <c r="F212" s="156"/>
      <c r="G212" s="157"/>
      <c r="H212" s="155"/>
      <c r="I212" s="155"/>
      <c r="J212" s="155"/>
      <c r="K212" s="156"/>
      <c r="L212" s="157"/>
      <c r="M212" s="155"/>
      <c r="N212" s="155"/>
      <c r="O212" s="155"/>
      <c r="P212" s="156"/>
      <c r="Q212" s="158"/>
      <c r="R212" s="155"/>
      <c r="S212" s="156"/>
      <c r="T212" s="158"/>
      <c r="U212" s="155"/>
      <c r="V212" s="156"/>
      <c r="W212" s="158"/>
      <c r="X212" s="155"/>
      <c r="Y212" s="156"/>
      <c r="Z212" s="159"/>
      <c r="AA212" s="155"/>
      <c r="AB212" s="156"/>
      <c r="AC212" s="180"/>
      <c r="AD212" s="155"/>
      <c r="AE212" s="155"/>
      <c r="AF212" s="161"/>
      <c r="AG212" s="155"/>
      <c r="AH212" s="155"/>
      <c r="AI212" s="155"/>
      <c r="AJ212" s="156"/>
      <c r="AK212" s="161"/>
      <c r="AL212" s="155"/>
      <c r="AM212" s="155"/>
      <c r="AN212" s="155"/>
      <c r="AO212" s="155"/>
      <c r="AP212" s="155"/>
      <c r="AQ212" s="155"/>
      <c r="AR212" s="155"/>
      <c r="AS212" s="155"/>
      <c r="AT212" s="155"/>
      <c r="AU212" s="155"/>
      <c r="AV212" s="155"/>
      <c r="AW212" s="155"/>
      <c r="AX212" s="155"/>
      <c r="AY212" s="161"/>
      <c r="AZ212" s="155"/>
      <c r="BA212" s="155"/>
      <c r="BB212" s="155"/>
      <c r="BC212" s="155"/>
      <c r="BD212" s="163" t="str">
        <f t="shared" si="4"/>
        <v/>
      </c>
      <c r="BE212" s="164" t="str">
        <f t="shared" si="1"/>
        <v/>
      </c>
      <c r="BF212" s="164" t="str">
        <f t="shared" si="2"/>
        <v/>
      </c>
      <c r="BG212" s="164" t="str">
        <f t="shared" si="5"/>
        <v/>
      </c>
      <c r="BH212" s="168" t="str">
        <f t="shared" si="3"/>
        <v/>
      </c>
    </row>
    <row r="213">
      <c r="A213" s="154"/>
      <c r="B213" s="155"/>
      <c r="C213" s="155"/>
      <c r="D213" s="155"/>
      <c r="E213" s="155"/>
      <c r="F213" s="156"/>
      <c r="G213" s="157"/>
      <c r="H213" s="155"/>
      <c r="I213" s="155"/>
      <c r="J213" s="155"/>
      <c r="K213" s="156"/>
      <c r="L213" s="157"/>
      <c r="M213" s="155"/>
      <c r="N213" s="155"/>
      <c r="O213" s="155"/>
      <c r="P213" s="156"/>
      <c r="Q213" s="158"/>
      <c r="R213" s="155"/>
      <c r="S213" s="156"/>
      <c r="T213" s="158"/>
      <c r="U213" s="155"/>
      <c r="V213" s="156"/>
      <c r="W213" s="158"/>
      <c r="X213" s="155"/>
      <c r="Y213" s="156"/>
      <c r="Z213" s="159"/>
      <c r="AA213" s="155"/>
      <c r="AB213" s="156"/>
      <c r="AC213" s="180"/>
      <c r="AD213" s="155"/>
      <c r="AE213" s="155"/>
      <c r="AF213" s="161"/>
      <c r="AG213" s="155"/>
      <c r="AH213" s="155"/>
      <c r="AI213" s="155"/>
      <c r="AJ213" s="156"/>
      <c r="AK213" s="161"/>
      <c r="AL213" s="155"/>
      <c r="AM213" s="155"/>
      <c r="AN213" s="155"/>
      <c r="AO213" s="155"/>
      <c r="AP213" s="155"/>
      <c r="AQ213" s="155"/>
      <c r="AR213" s="155"/>
      <c r="AS213" s="155"/>
      <c r="AT213" s="155"/>
      <c r="AU213" s="155"/>
      <c r="AV213" s="155"/>
      <c r="AW213" s="155"/>
      <c r="AX213" s="155"/>
      <c r="AY213" s="161"/>
      <c r="AZ213" s="155"/>
      <c r="BA213" s="155"/>
      <c r="BB213" s="155"/>
      <c r="BC213" s="155"/>
      <c r="BD213" s="163" t="str">
        <f t="shared" si="4"/>
        <v/>
      </c>
      <c r="BE213" s="164" t="str">
        <f t="shared" si="1"/>
        <v/>
      </c>
      <c r="BF213" s="164" t="str">
        <f t="shared" si="2"/>
        <v/>
      </c>
      <c r="BG213" s="164" t="str">
        <f t="shared" si="5"/>
        <v/>
      </c>
      <c r="BH213" s="168" t="str">
        <f t="shared" si="3"/>
        <v/>
      </c>
    </row>
    <row r="214">
      <c r="A214" s="154"/>
      <c r="B214" s="155"/>
      <c r="C214" s="155"/>
      <c r="D214" s="155"/>
      <c r="E214" s="155"/>
      <c r="F214" s="156"/>
      <c r="G214" s="157"/>
      <c r="H214" s="155"/>
      <c r="I214" s="155"/>
      <c r="J214" s="155"/>
      <c r="K214" s="156"/>
      <c r="L214" s="157"/>
      <c r="M214" s="155"/>
      <c r="N214" s="155"/>
      <c r="O214" s="155"/>
      <c r="P214" s="156"/>
      <c r="Q214" s="158"/>
      <c r="R214" s="155"/>
      <c r="S214" s="156"/>
      <c r="T214" s="158"/>
      <c r="U214" s="155"/>
      <c r="V214" s="156"/>
      <c r="W214" s="158"/>
      <c r="X214" s="155"/>
      <c r="Y214" s="156"/>
      <c r="Z214" s="159"/>
      <c r="AA214" s="155"/>
      <c r="AB214" s="156"/>
      <c r="AC214" s="180"/>
      <c r="AD214" s="155"/>
      <c r="AE214" s="155"/>
      <c r="AF214" s="161"/>
      <c r="AG214" s="155"/>
      <c r="AH214" s="155"/>
      <c r="AI214" s="155"/>
      <c r="AJ214" s="156"/>
      <c r="AK214" s="161"/>
      <c r="AL214" s="155"/>
      <c r="AM214" s="155"/>
      <c r="AN214" s="155"/>
      <c r="AO214" s="155"/>
      <c r="AP214" s="155"/>
      <c r="AQ214" s="155"/>
      <c r="AR214" s="155"/>
      <c r="AS214" s="155"/>
      <c r="AT214" s="155"/>
      <c r="AU214" s="155"/>
      <c r="AV214" s="155"/>
      <c r="AW214" s="155"/>
      <c r="AX214" s="155"/>
      <c r="AY214" s="161"/>
      <c r="AZ214" s="155"/>
      <c r="BA214" s="155"/>
      <c r="BB214" s="155"/>
      <c r="BC214" s="155"/>
      <c r="BD214" s="163" t="str">
        <f t="shared" si="4"/>
        <v/>
      </c>
      <c r="BE214" s="164" t="str">
        <f t="shared" si="1"/>
        <v/>
      </c>
      <c r="BF214" s="164" t="str">
        <f t="shared" si="2"/>
        <v/>
      </c>
      <c r="BG214" s="164" t="str">
        <f t="shared" si="5"/>
        <v/>
      </c>
      <c r="BH214" s="168" t="str">
        <f t="shared" si="3"/>
        <v/>
      </c>
    </row>
    <row r="215">
      <c r="A215" s="154"/>
      <c r="B215" s="155"/>
      <c r="C215" s="155"/>
      <c r="D215" s="155"/>
      <c r="E215" s="155"/>
      <c r="F215" s="156"/>
      <c r="G215" s="157"/>
      <c r="H215" s="155"/>
      <c r="I215" s="155"/>
      <c r="J215" s="155"/>
      <c r="K215" s="156"/>
      <c r="L215" s="157"/>
      <c r="M215" s="155"/>
      <c r="N215" s="155"/>
      <c r="O215" s="155"/>
      <c r="P215" s="156"/>
      <c r="Q215" s="158"/>
      <c r="R215" s="155"/>
      <c r="S215" s="156"/>
      <c r="T215" s="158"/>
      <c r="U215" s="155"/>
      <c r="V215" s="156"/>
      <c r="W215" s="158"/>
      <c r="X215" s="155"/>
      <c r="Y215" s="156"/>
      <c r="Z215" s="159"/>
      <c r="AA215" s="155"/>
      <c r="AB215" s="156"/>
      <c r="AC215" s="180"/>
      <c r="AD215" s="155"/>
      <c r="AE215" s="155"/>
      <c r="AF215" s="161"/>
      <c r="AG215" s="155"/>
      <c r="AH215" s="155"/>
      <c r="AI215" s="155"/>
      <c r="AJ215" s="156"/>
      <c r="AK215" s="161"/>
      <c r="AL215" s="155"/>
      <c r="AM215" s="155"/>
      <c r="AN215" s="155"/>
      <c r="AO215" s="155"/>
      <c r="AP215" s="155"/>
      <c r="AQ215" s="155"/>
      <c r="AR215" s="155"/>
      <c r="AS215" s="155"/>
      <c r="AT215" s="155"/>
      <c r="AU215" s="155"/>
      <c r="AV215" s="155"/>
      <c r="AW215" s="155"/>
      <c r="AX215" s="155"/>
      <c r="AY215" s="161"/>
      <c r="AZ215" s="155"/>
      <c r="BA215" s="155"/>
      <c r="BB215" s="155"/>
      <c r="BC215" s="155"/>
      <c r="BD215" s="163" t="str">
        <f t="shared" si="4"/>
        <v/>
      </c>
      <c r="BE215" s="164" t="str">
        <f t="shared" si="1"/>
        <v/>
      </c>
      <c r="BF215" s="164" t="str">
        <f t="shared" si="2"/>
        <v/>
      </c>
      <c r="BG215" s="164" t="str">
        <f t="shared" si="5"/>
        <v/>
      </c>
      <c r="BH215" s="168" t="str">
        <f t="shared" si="3"/>
        <v/>
      </c>
    </row>
    <row r="216">
      <c r="A216" s="154"/>
      <c r="B216" s="155"/>
      <c r="C216" s="155"/>
      <c r="D216" s="155"/>
      <c r="E216" s="155"/>
      <c r="F216" s="156"/>
      <c r="G216" s="157"/>
      <c r="H216" s="155"/>
      <c r="I216" s="155"/>
      <c r="J216" s="155"/>
      <c r="K216" s="156"/>
      <c r="L216" s="157"/>
      <c r="M216" s="155"/>
      <c r="N216" s="155"/>
      <c r="O216" s="155"/>
      <c r="P216" s="156"/>
      <c r="Q216" s="158"/>
      <c r="R216" s="155"/>
      <c r="S216" s="156"/>
      <c r="T216" s="158"/>
      <c r="U216" s="155"/>
      <c r="V216" s="156"/>
      <c r="W216" s="158"/>
      <c r="X216" s="155"/>
      <c r="Y216" s="156"/>
      <c r="Z216" s="159"/>
      <c r="AA216" s="155"/>
      <c r="AB216" s="156"/>
      <c r="AC216" s="180"/>
      <c r="AD216" s="155"/>
      <c r="AE216" s="155"/>
      <c r="AF216" s="161"/>
      <c r="AG216" s="155"/>
      <c r="AH216" s="155"/>
      <c r="AI216" s="155"/>
      <c r="AJ216" s="156"/>
      <c r="AK216" s="161"/>
      <c r="AL216" s="155"/>
      <c r="AM216" s="155"/>
      <c r="AN216" s="155"/>
      <c r="AO216" s="155"/>
      <c r="AP216" s="155"/>
      <c r="AQ216" s="155"/>
      <c r="AR216" s="155"/>
      <c r="AS216" s="155"/>
      <c r="AT216" s="155"/>
      <c r="AU216" s="155"/>
      <c r="AV216" s="155"/>
      <c r="AW216" s="155"/>
      <c r="AX216" s="155"/>
      <c r="AY216" s="161"/>
      <c r="AZ216" s="155"/>
      <c r="BA216" s="155"/>
      <c r="BB216" s="155"/>
      <c r="BC216" s="155"/>
      <c r="BD216" s="163" t="str">
        <f t="shared" si="4"/>
        <v/>
      </c>
      <c r="BE216" s="164" t="str">
        <f t="shared" si="1"/>
        <v/>
      </c>
      <c r="BF216" s="164" t="str">
        <f t="shared" si="2"/>
        <v/>
      </c>
      <c r="BG216" s="164" t="str">
        <f t="shared" si="5"/>
        <v/>
      </c>
      <c r="BH216" s="170" t="str">
        <f t="shared" si="3"/>
        <v/>
      </c>
    </row>
  </sheetData>
  <mergeCells count="2219">
    <mergeCell ref="C4:E4"/>
    <mergeCell ref="G4:H4"/>
    <mergeCell ref="L4:N4"/>
    <mergeCell ref="U4:W4"/>
    <mergeCell ref="AD4:AF4"/>
    <mergeCell ref="AM4:AO4"/>
    <mergeCell ref="AV4:AX4"/>
    <mergeCell ref="AD14:AF14"/>
    <mergeCell ref="AM14:AO14"/>
    <mergeCell ref="C9:E9"/>
    <mergeCell ref="L9:N9"/>
    <mergeCell ref="U9:W9"/>
    <mergeCell ref="AD9:AF9"/>
    <mergeCell ref="AM9:AO9"/>
    <mergeCell ref="AV9:AX9"/>
    <mergeCell ref="C14:E14"/>
    <mergeCell ref="AV14:AX14"/>
    <mergeCell ref="W17:Y17"/>
    <mergeCell ref="Z17:AB17"/>
    <mergeCell ref="AC17:AE17"/>
    <mergeCell ref="AF17:AJ17"/>
    <mergeCell ref="AK17:AX17"/>
    <mergeCell ref="AY17:BC17"/>
    <mergeCell ref="L14:N14"/>
    <mergeCell ref="U14:W14"/>
    <mergeCell ref="A17:F17"/>
    <mergeCell ref="G17:K17"/>
    <mergeCell ref="L17:P17"/>
    <mergeCell ref="Q17:S17"/>
    <mergeCell ref="T17:V17"/>
    <mergeCell ref="AC18:AE18"/>
    <mergeCell ref="AF18:AJ18"/>
    <mergeCell ref="AK18:AX18"/>
    <mergeCell ref="AY18:BC18"/>
    <mergeCell ref="A18:F18"/>
    <mergeCell ref="G18:K18"/>
    <mergeCell ref="L18:P18"/>
    <mergeCell ref="Q18:S18"/>
    <mergeCell ref="T18:V18"/>
    <mergeCell ref="W18:Y18"/>
    <mergeCell ref="Z18:AB18"/>
    <mergeCell ref="AC22:AE22"/>
    <mergeCell ref="AF22:AJ22"/>
    <mergeCell ref="AK22:AX22"/>
    <mergeCell ref="AY22:BC22"/>
    <mergeCell ref="A22:F22"/>
    <mergeCell ref="G22:K22"/>
    <mergeCell ref="L22:P22"/>
    <mergeCell ref="Q22:S22"/>
    <mergeCell ref="T22:V22"/>
    <mergeCell ref="W22:Y22"/>
    <mergeCell ref="Z22:AB22"/>
    <mergeCell ref="AC23:AE23"/>
    <mergeCell ref="AF23:AJ23"/>
    <mergeCell ref="AK23:AX23"/>
    <mergeCell ref="AY23:BC23"/>
    <mergeCell ref="A23:F23"/>
    <mergeCell ref="G23:K23"/>
    <mergeCell ref="L23:P23"/>
    <mergeCell ref="Q23:S23"/>
    <mergeCell ref="T23:V23"/>
    <mergeCell ref="W23:Y23"/>
    <mergeCell ref="Z23:AB23"/>
    <mergeCell ref="AC24:AE24"/>
    <mergeCell ref="AF24:AJ24"/>
    <mergeCell ref="AK24:AX24"/>
    <mergeCell ref="AY24:BC24"/>
    <mergeCell ref="A24:F24"/>
    <mergeCell ref="G24:K24"/>
    <mergeCell ref="L24:P24"/>
    <mergeCell ref="Q24:S24"/>
    <mergeCell ref="T24:V24"/>
    <mergeCell ref="W24:Y24"/>
    <mergeCell ref="Z24:AB24"/>
    <mergeCell ref="AC25:AE25"/>
    <mergeCell ref="AF25:AJ25"/>
    <mergeCell ref="AK25:AX25"/>
    <mergeCell ref="AY25:BC25"/>
    <mergeCell ref="A25:F25"/>
    <mergeCell ref="G25:K25"/>
    <mergeCell ref="L25:P25"/>
    <mergeCell ref="Q25:S25"/>
    <mergeCell ref="T25:V25"/>
    <mergeCell ref="W25:Y25"/>
    <mergeCell ref="Z25:AB25"/>
    <mergeCell ref="AC26:AE26"/>
    <mergeCell ref="AF26:AJ26"/>
    <mergeCell ref="AK26:AX26"/>
    <mergeCell ref="AY26:BC26"/>
    <mergeCell ref="A26:F26"/>
    <mergeCell ref="G26:K26"/>
    <mergeCell ref="L26:P26"/>
    <mergeCell ref="Q26:S26"/>
    <mergeCell ref="T26:V26"/>
    <mergeCell ref="W26:Y26"/>
    <mergeCell ref="Z26:AB26"/>
    <mergeCell ref="AC27:AE27"/>
    <mergeCell ref="AF27:AJ27"/>
    <mergeCell ref="AK27:AX27"/>
    <mergeCell ref="AY27:BC27"/>
    <mergeCell ref="A27:F27"/>
    <mergeCell ref="G27:K27"/>
    <mergeCell ref="L27:P27"/>
    <mergeCell ref="Q27:S27"/>
    <mergeCell ref="T27:V27"/>
    <mergeCell ref="W27:Y27"/>
    <mergeCell ref="Z27:AB27"/>
    <mergeCell ref="AC28:AE28"/>
    <mergeCell ref="AF28:AJ28"/>
    <mergeCell ref="AK28:AX28"/>
    <mergeCell ref="AY28:BC28"/>
    <mergeCell ref="A28:F28"/>
    <mergeCell ref="G28:K28"/>
    <mergeCell ref="L28:P28"/>
    <mergeCell ref="Q28:S28"/>
    <mergeCell ref="T28:V28"/>
    <mergeCell ref="W28:Y28"/>
    <mergeCell ref="Z28:AB28"/>
    <mergeCell ref="AC29:AE29"/>
    <mergeCell ref="AF29:AJ29"/>
    <mergeCell ref="AK29:AX29"/>
    <mergeCell ref="AY29:BC29"/>
    <mergeCell ref="A29:F29"/>
    <mergeCell ref="G29:K29"/>
    <mergeCell ref="L29:P29"/>
    <mergeCell ref="Q29:S29"/>
    <mergeCell ref="T29:V29"/>
    <mergeCell ref="W29:Y29"/>
    <mergeCell ref="Z29:AB29"/>
    <mergeCell ref="AC30:AE30"/>
    <mergeCell ref="AF30:AJ30"/>
    <mergeCell ref="AK30:AX30"/>
    <mergeCell ref="AY30:BC30"/>
    <mergeCell ref="A30:F30"/>
    <mergeCell ref="G30:K30"/>
    <mergeCell ref="L30:P30"/>
    <mergeCell ref="Q30:S30"/>
    <mergeCell ref="T30:V30"/>
    <mergeCell ref="W30:Y30"/>
    <mergeCell ref="Z30:AB30"/>
    <mergeCell ref="AC31:AE31"/>
    <mergeCell ref="AF31:AJ31"/>
    <mergeCell ref="AK31:AX31"/>
    <mergeCell ref="AY31:BC31"/>
    <mergeCell ref="A31:F31"/>
    <mergeCell ref="G31:K31"/>
    <mergeCell ref="L31:P31"/>
    <mergeCell ref="Q31:S31"/>
    <mergeCell ref="T31:V31"/>
    <mergeCell ref="W31:Y31"/>
    <mergeCell ref="Z31:AB31"/>
    <mergeCell ref="AC32:AE32"/>
    <mergeCell ref="AF32:AJ32"/>
    <mergeCell ref="AK32:AX32"/>
    <mergeCell ref="AY32:BC32"/>
    <mergeCell ref="A32:F32"/>
    <mergeCell ref="G32:K32"/>
    <mergeCell ref="L32:P32"/>
    <mergeCell ref="Q32:S32"/>
    <mergeCell ref="T32:V32"/>
    <mergeCell ref="W32:Y32"/>
    <mergeCell ref="Z32:AB32"/>
    <mergeCell ref="AC33:AE33"/>
    <mergeCell ref="AF33:AJ33"/>
    <mergeCell ref="AK33:AX33"/>
    <mergeCell ref="AY33:BC33"/>
    <mergeCell ref="A33:F33"/>
    <mergeCell ref="G33:K33"/>
    <mergeCell ref="L33:P33"/>
    <mergeCell ref="Q33:S33"/>
    <mergeCell ref="T33:V33"/>
    <mergeCell ref="W33:Y33"/>
    <mergeCell ref="Z33:AB33"/>
    <mergeCell ref="AC34:AE34"/>
    <mergeCell ref="AF34:AJ34"/>
    <mergeCell ref="AK34:AX34"/>
    <mergeCell ref="AY34:BC34"/>
    <mergeCell ref="A34:F34"/>
    <mergeCell ref="G34:K34"/>
    <mergeCell ref="L34:P34"/>
    <mergeCell ref="Q34:S34"/>
    <mergeCell ref="T34:V34"/>
    <mergeCell ref="W34:Y34"/>
    <mergeCell ref="Z34:AB34"/>
    <mergeCell ref="AC35:AE35"/>
    <mergeCell ref="AF35:AJ35"/>
    <mergeCell ref="AK35:AX35"/>
    <mergeCell ref="AY35:BC35"/>
    <mergeCell ref="A35:F35"/>
    <mergeCell ref="G35:K35"/>
    <mergeCell ref="L35:P35"/>
    <mergeCell ref="Q35:S35"/>
    <mergeCell ref="T35:V35"/>
    <mergeCell ref="W35:Y35"/>
    <mergeCell ref="Z35:AB35"/>
    <mergeCell ref="AC36:AE36"/>
    <mergeCell ref="AF36:AJ36"/>
    <mergeCell ref="AK36:AX36"/>
    <mergeCell ref="AY36:BC36"/>
    <mergeCell ref="A36:F36"/>
    <mergeCell ref="G36:K36"/>
    <mergeCell ref="L36:P36"/>
    <mergeCell ref="Q36:S36"/>
    <mergeCell ref="T36:V36"/>
    <mergeCell ref="W36:Y36"/>
    <mergeCell ref="Z36:AB36"/>
    <mergeCell ref="AC37:AE37"/>
    <mergeCell ref="AF37:AJ37"/>
    <mergeCell ref="AK37:AX37"/>
    <mergeCell ref="AY37:BC37"/>
    <mergeCell ref="A37:F37"/>
    <mergeCell ref="G37:K37"/>
    <mergeCell ref="L37:P37"/>
    <mergeCell ref="Q37:S37"/>
    <mergeCell ref="T37:V37"/>
    <mergeCell ref="W37:Y37"/>
    <mergeCell ref="Z37:AB37"/>
    <mergeCell ref="AC38:AE38"/>
    <mergeCell ref="AF38:AJ38"/>
    <mergeCell ref="AK38:AX38"/>
    <mergeCell ref="AY38:BC38"/>
    <mergeCell ref="A38:F38"/>
    <mergeCell ref="G38:K38"/>
    <mergeCell ref="L38:P38"/>
    <mergeCell ref="Q38:S38"/>
    <mergeCell ref="T38:V38"/>
    <mergeCell ref="W38:Y38"/>
    <mergeCell ref="Z38:AB38"/>
    <mergeCell ref="AC39:AE39"/>
    <mergeCell ref="AF39:AJ39"/>
    <mergeCell ref="AK39:AX39"/>
    <mergeCell ref="AY39:BC39"/>
    <mergeCell ref="A39:F39"/>
    <mergeCell ref="G39:K39"/>
    <mergeCell ref="L39:P39"/>
    <mergeCell ref="Q39:S39"/>
    <mergeCell ref="T39:V39"/>
    <mergeCell ref="W39:Y39"/>
    <mergeCell ref="Z39:AB39"/>
    <mergeCell ref="AC40:AE40"/>
    <mergeCell ref="AF40:AJ40"/>
    <mergeCell ref="AK40:AX40"/>
    <mergeCell ref="AY40:BC40"/>
    <mergeCell ref="A40:F40"/>
    <mergeCell ref="G40:K40"/>
    <mergeCell ref="L40:P40"/>
    <mergeCell ref="Q40:S40"/>
    <mergeCell ref="T40:V40"/>
    <mergeCell ref="W40:Y40"/>
    <mergeCell ref="Z40:AB40"/>
    <mergeCell ref="AC41:AE41"/>
    <mergeCell ref="AF41:AJ41"/>
    <mergeCell ref="AK41:AX41"/>
    <mergeCell ref="AY41:BC41"/>
    <mergeCell ref="A41:F41"/>
    <mergeCell ref="G41:K41"/>
    <mergeCell ref="L41:P41"/>
    <mergeCell ref="Q41:S41"/>
    <mergeCell ref="T41:V41"/>
    <mergeCell ref="W41:Y41"/>
    <mergeCell ref="Z41:AB41"/>
    <mergeCell ref="AC42:AE42"/>
    <mergeCell ref="AF42:AJ42"/>
    <mergeCell ref="AK42:AX42"/>
    <mergeCell ref="AY42:BC42"/>
    <mergeCell ref="A42:F42"/>
    <mergeCell ref="G42:K42"/>
    <mergeCell ref="L42:P42"/>
    <mergeCell ref="Q42:S42"/>
    <mergeCell ref="T42:V42"/>
    <mergeCell ref="W42:Y42"/>
    <mergeCell ref="Z42:AB42"/>
    <mergeCell ref="AC43:AE43"/>
    <mergeCell ref="AF43:AJ43"/>
    <mergeCell ref="AK43:AX43"/>
    <mergeCell ref="AY43:BC43"/>
    <mergeCell ref="A43:F43"/>
    <mergeCell ref="G43:K43"/>
    <mergeCell ref="L43:P43"/>
    <mergeCell ref="Q43:S43"/>
    <mergeCell ref="T43:V43"/>
    <mergeCell ref="W43:Y43"/>
    <mergeCell ref="Z43:AB43"/>
    <mergeCell ref="AC44:AE44"/>
    <mergeCell ref="AF44:AJ44"/>
    <mergeCell ref="AK44:AX44"/>
    <mergeCell ref="AY44:BC44"/>
    <mergeCell ref="A44:F44"/>
    <mergeCell ref="G44:K44"/>
    <mergeCell ref="L44:P44"/>
    <mergeCell ref="Q44:S44"/>
    <mergeCell ref="T44:V44"/>
    <mergeCell ref="W44:Y44"/>
    <mergeCell ref="Z44:AB44"/>
    <mergeCell ref="AC45:AE45"/>
    <mergeCell ref="AF45:AJ45"/>
    <mergeCell ref="AK45:AX45"/>
    <mergeCell ref="AY45:BC45"/>
    <mergeCell ref="A45:F45"/>
    <mergeCell ref="G45:K45"/>
    <mergeCell ref="L45:P45"/>
    <mergeCell ref="Q45:S45"/>
    <mergeCell ref="T45:V45"/>
    <mergeCell ref="W45:Y45"/>
    <mergeCell ref="Z45:AB45"/>
    <mergeCell ref="AC46:AE46"/>
    <mergeCell ref="AF46:AJ46"/>
    <mergeCell ref="AK46:AX46"/>
    <mergeCell ref="AY46:BC46"/>
    <mergeCell ref="A46:F46"/>
    <mergeCell ref="G46:K46"/>
    <mergeCell ref="L46:P46"/>
    <mergeCell ref="Q46:S46"/>
    <mergeCell ref="T46:V46"/>
    <mergeCell ref="W46:Y46"/>
    <mergeCell ref="Z46:AB46"/>
    <mergeCell ref="AC47:AE47"/>
    <mergeCell ref="AF47:AJ47"/>
    <mergeCell ref="AK47:AX47"/>
    <mergeCell ref="AY47:BC47"/>
    <mergeCell ref="A47:F47"/>
    <mergeCell ref="G47:K47"/>
    <mergeCell ref="L47:P47"/>
    <mergeCell ref="Q47:S47"/>
    <mergeCell ref="T47:V47"/>
    <mergeCell ref="W47:Y47"/>
    <mergeCell ref="Z47:AB47"/>
    <mergeCell ref="AC48:AE48"/>
    <mergeCell ref="AF48:AJ48"/>
    <mergeCell ref="AK48:AX48"/>
    <mergeCell ref="AY48:BC48"/>
    <mergeCell ref="A48:F48"/>
    <mergeCell ref="G48:K48"/>
    <mergeCell ref="L48:P48"/>
    <mergeCell ref="Q48:S48"/>
    <mergeCell ref="T48:V48"/>
    <mergeCell ref="W48:Y48"/>
    <mergeCell ref="Z48:AB48"/>
    <mergeCell ref="AC49:AE49"/>
    <mergeCell ref="AF49:AJ49"/>
    <mergeCell ref="AK49:AX49"/>
    <mergeCell ref="AY49:BC49"/>
    <mergeCell ref="A49:F49"/>
    <mergeCell ref="G49:K49"/>
    <mergeCell ref="L49:P49"/>
    <mergeCell ref="Q49:S49"/>
    <mergeCell ref="T49:V49"/>
    <mergeCell ref="W49:Y49"/>
    <mergeCell ref="Z49:AB49"/>
    <mergeCell ref="AC50:AE50"/>
    <mergeCell ref="AF50:AJ50"/>
    <mergeCell ref="AK50:AX50"/>
    <mergeCell ref="AY50:BC50"/>
    <mergeCell ref="A50:F50"/>
    <mergeCell ref="G50:K50"/>
    <mergeCell ref="L50:P50"/>
    <mergeCell ref="Q50:S50"/>
    <mergeCell ref="T50:V50"/>
    <mergeCell ref="W50:Y50"/>
    <mergeCell ref="Z50:AB50"/>
    <mergeCell ref="AC51:AE51"/>
    <mergeCell ref="AF51:AJ51"/>
    <mergeCell ref="AK51:AX51"/>
    <mergeCell ref="AY51:BC51"/>
    <mergeCell ref="A51:F51"/>
    <mergeCell ref="G51:K51"/>
    <mergeCell ref="L51:P51"/>
    <mergeCell ref="Q51:S51"/>
    <mergeCell ref="T51:V51"/>
    <mergeCell ref="W51:Y51"/>
    <mergeCell ref="Z51:AB51"/>
    <mergeCell ref="AC52:AE52"/>
    <mergeCell ref="AF52:AJ52"/>
    <mergeCell ref="AK52:AX52"/>
    <mergeCell ref="AY52:BC52"/>
    <mergeCell ref="A52:F52"/>
    <mergeCell ref="G52:K52"/>
    <mergeCell ref="L52:P52"/>
    <mergeCell ref="Q52:S52"/>
    <mergeCell ref="T52:V52"/>
    <mergeCell ref="W52:Y52"/>
    <mergeCell ref="Z52:AB52"/>
    <mergeCell ref="AC53:AE53"/>
    <mergeCell ref="AF53:AJ53"/>
    <mergeCell ref="AK53:AX53"/>
    <mergeCell ref="AY53:BC53"/>
    <mergeCell ref="A53:F53"/>
    <mergeCell ref="G53:K53"/>
    <mergeCell ref="L53:P53"/>
    <mergeCell ref="Q53:S53"/>
    <mergeCell ref="T53:V53"/>
    <mergeCell ref="W53:Y53"/>
    <mergeCell ref="Z53:AB53"/>
    <mergeCell ref="AC54:AE54"/>
    <mergeCell ref="AF54:AJ54"/>
    <mergeCell ref="AK54:AX54"/>
    <mergeCell ref="AY54:BC54"/>
    <mergeCell ref="A54:F54"/>
    <mergeCell ref="G54:K54"/>
    <mergeCell ref="L54:P54"/>
    <mergeCell ref="Q54:S54"/>
    <mergeCell ref="T54:V54"/>
    <mergeCell ref="W54:Y54"/>
    <mergeCell ref="Z54:AB54"/>
    <mergeCell ref="AC55:AE55"/>
    <mergeCell ref="AF55:AJ55"/>
    <mergeCell ref="AK55:AX55"/>
    <mergeCell ref="AY55:BC55"/>
    <mergeCell ref="A55:F55"/>
    <mergeCell ref="G55:K55"/>
    <mergeCell ref="L55:P55"/>
    <mergeCell ref="Q55:S55"/>
    <mergeCell ref="T55:V55"/>
    <mergeCell ref="W55:Y55"/>
    <mergeCell ref="Z55:AB55"/>
    <mergeCell ref="AC56:AE56"/>
    <mergeCell ref="AF56:AJ56"/>
    <mergeCell ref="AK56:AX56"/>
    <mergeCell ref="AY56:BC56"/>
    <mergeCell ref="A56:F56"/>
    <mergeCell ref="G56:K56"/>
    <mergeCell ref="L56:P56"/>
    <mergeCell ref="Q56:S56"/>
    <mergeCell ref="T56:V56"/>
    <mergeCell ref="W56:Y56"/>
    <mergeCell ref="Z56:AB56"/>
    <mergeCell ref="AC57:AE57"/>
    <mergeCell ref="AF57:AJ57"/>
    <mergeCell ref="AK57:AX57"/>
    <mergeCell ref="AY57:BC57"/>
    <mergeCell ref="A57:F57"/>
    <mergeCell ref="G57:K57"/>
    <mergeCell ref="L57:P57"/>
    <mergeCell ref="Q57:S57"/>
    <mergeCell ref="T57:V57"/>
    <mergeCell ref="W57:Y57"/>
    <mergeCell ref="Z57:AB57"/>
    <mergeCell ref="AC58:AE58"/>
    <mergeCell ref="AF58:AJ58"/>
    <mergeCell ref="AK58:AX58"/>
    <mergeCell ref="AY58:BC58"/>
    <mergeCell ref="A58:F58"/>
    <mergeCell ref="G58:K58"/>
    <mergeCell ref="L58:P58"/>
    <mergeCell ref="Q58:S58"/>
    <mergeCell ref="T58:V58"/>
    <mergeCell ref="W58:Y58"/>
    <mergeCell ref="Z58:AB58"/>
    <mergeCell ref="AC59:AE59"/>
    <mergeCell ref="AF59:AJ59"/>
    <mergeCell ref="AK59:AX59"/>
    <mergeCell ref="AY59:BC59"/>
    <mergeCell ref="A59:F59"/>
    <mergeCell ref="G59:K59"/>
    <mergeCell ref="L59:P59"/>
    <mergeCell ref="Q59:S59"/>
    <mergeCell ref="T59:V59"/>
    <mergeCell ref="W59:Y59"/>
    <mergeCell ref="Z59:AB59"/>
    <mergeCell ref="AC60:AE60"/>
    <mergeCell ref="AF60:AJ60"/>
    <mergeCell ref="AK60:AX60"/>
    <mergeCell ref="AY60:BC60"/>
    <mergeCell ref="A60:F60"/>
    <mergeCell ref="G60:K60"/>
    <mergeCell ref="L60:P60"/>
    <mergeCell ref="Q60:S60"/>
    <mergeCell ref="T60:V60"/>
    <mergeCell ref="W60:Y60"/>
    <mergeCell ref="Z60:AB60"/>
    <mergeCell ref="AC61:AE61"/>
    <mergeCell ref="AF61:AJ61"/>
    <mergeCell ref="AK61:AX61"/>
    <mergeCell ref="AY61:BC61"/>
    <mergeCell ref="A61:F61"/>
    <mergeCell ref="G61:K61"/>
    <mergeCell ref="L61:P61"/>
    <mergeCell ref="Q61:S61"/>
    <mergeCell ref="T61:V61"/>
    <mergeCell ref="W61:Y61"/>
    <mergeCell ref="Z61:AB61"/>
    <mergeCell ref="AC62:AE62"/>
    <mergeCell ref="AF62:AJ62"/>
    <mergeCell ref="AK62:AX62"/>
    <mergeCell ref="AY62:BC62"/>
    <mergeCell ref="A62:F62"/>
    <mergeCell ref="G62:K62"/>
    <mergeCell ref="L62:P62"/>
    <mergeCell ref="Q62:S62"/>
    <mergeCell ref="T62:V62"/>
    <mergeCell ref="W62:Y62"/>
    <mergeCell ref="Z62:AB62"/>
    <mergeCell ref="AC63:AE63"/>
    <mergeCell ref="AF63:AJ63"/>
    <mergeCell ref="AK63:AX63"/>
    <mergeCell ref="AY63:BC63"/>
    <mergeCell ref="A63:F63"/>
    <mergeCell ref="G63:K63"/>
    <mergeCell ref="L63:P63"/>
    <mergeCell ref="Q63:S63"/>
    <mergeCell ref="T63:V63"/>
    <mergeCell ref="W63:Y63"/>
    <mergeCell ref="Z63:AB63"/>
    <mergeCell ref="AC64:AE64"/>
    <mergeCell ref="AF64:AJ64"/>
    <mergeCell ref="AK64:AX64"/>
    <mergeCell ref="AY64:BC64"/>
    <mergeCell ref="A64:F64"/>
    <mergeCell ref="G64:K64"/>
    <mergeCell ref="L64:P64"/>
    <mergeCell ref="Q64:S64"/>
    <mergeCell ref="T64:V64"/>
    <mergeCell ref="W64:Y64"/>
    <mergeCell ref="Z64:AB64"/>
    <mergeCell ref="AC65:AE65"/>
    <mergeCell ref="AF65:AJ65"/>
    <mergeCell ref="AK65:AX65"/>
    <mergeCell ref="AY65:BC65"/>
    <mergeCell ref="A65:F65"/>
    <mergeCell ref="G65:K65"/>
    <mergeCell ref="L65:P65"/>
    <mergeCell ref="Q65:S65"/>
    <mergeCell ref="T65:V65"/>
    <mergeCell ref="W65:Y65"/>
    <mergeCell ref="Z65:AB65"/>
    <mergeCell ref="AC66:AE66"/>
    <mergeCell ref="AF66:AJ66"/>
    <mergeCell ref="AK66:AX66"/>
    <mergeCell ref="AY66:BC66"/>
    <mergeCell ref="A66:F66"/>
    <mergeCell ref="G66:K66"/>
    <mergeCell ref="L66:P66"/>
    <mergeCell ref="Q66:S66"/>
    <mergeCell ref="T66:V66"/>
    <mergeCell ref="W66:Y66"/>
    <mergeCell ref="Z66:AB66"/>
    <mergeCell ref="AC67:AE67"/>
    <mergeCell ref="AF67:AJ67"/>
    <mergeCell ref="AK67:AX67"/>
    <mergeCell ref="AY67:BC67"/>
    <mergeCell ref="A67:F67"/>
    <mergeCell ref="G67:K67"/>
    <mergeCell ref="L67:P67"/>
    <mergeCell ref="Q67:S67"/>
    <mergeCell ref="T67:V67"/>
    <mergeCell ref="W67:Y67"/>
    <mergeCell ref="Z67:AB67"/>
    <mergeCell ref="AC68:AE68"/>
    <mergeCell ref="AF68:AJ68"/>
    <mergeCell ref="AK68:AX68"/>
    <mergeCell ref="AY68:BC68"/>
    <mergeCell ref="A68:F68"/>
    <mergeCell ref="G68:K68"/>
    <mergeCell ref="L68:P68"/>
    <mergeCell ref="Q68:S68"/>
    <mergeCell ref="T68:V68"/>
    <mergeCell ref="W68:Y68"/>
    <mergeCell ref="Z68:AB68"/>
    <mergeCell ref="AC69:AE69"/>
    <mergeCell ref="AF69:AJ69"/>
    <mergeCell ref="AK69:AX69"/>
    <mergeCell ref="AY69:BC69"/>
    <mergeCell ref="A69:F69"/>
    <mergeCell ref="G69:K69"/>
    <mergeCell ref="L69:P69"/>
    <mergeCell ref="Q69:S69"/>
    <mergeCell ref="T69:V69"/>
    <mergeCell ref="W69:Y69"/>
    <mergeCell ref="Z69:AB69"/>
    <mergeCell ref="AC70:AE70"/>
    <mergeCell ref="AF70:AJ70"/>
    <mergeCell ref="AK70:AX70"/>
    <mergeCell ref="AY70:BC70"/>
    <mergeCell ref="A70:F70"/>
    <mergeCell ref="G70:K70"/>
    <mergeCell ref="L70:P70"/>
    <mergeCell ref="Q70:S70"/>
    <mergeCell ref="T70:V70"/>
    <mergeCell ref="W70:Y70"/>
    <mergeCell ref="Z70:AB70"/>
    <mergeCell ref="AC71:AE71"/>
    <mergeCell ref="AF71:AJ71"/>
    <mergeCell ref="AK71:AX71"/>
    <mergeCell ref="AY71:BC71"/>
    <mergeCell ref="A71:F71"/>
    <mergeCell ref="G71:K71"/>
    <mergeCell ref="L71:P71"/>
    <mergeCell ref="Q71:S71"/>
    <mergeCell ref="T71:V71"/>
    <mergeCell ref="W71:Y71"/>
    <mergeCell ref="Z71:AB71"/>
    <mergeCell ref="AC72:AE72"/>
    <mergeCell ref="AF72:AJ72"/>
    <mergeCell ref="AK72:AX72"/>
    <mergeCell ref="AY72:BC72"/>
    <mergeCell ref="A72:F72"/>
    <mergeCell ref="G72:K72"/>
    <mergeCell ref="L72:P72"/>
    <mergeCell ref="Q72:S72"/>
    <mergeCell ref="T72:V72"/>
    <mergeCell ref="W72:Y72"/>
    <mergeCell ref="Z72:AB72"/>
    <mergeCell ref="AC73:AE73"/>
    <mergeCell ref="AF73:AJ73"/>
    <mergeCell ref="AK73:AX73"/>
    <mergeCell ref="AY73:BC73"/>
    <mergeCell ref="A73:F73"/>
    <mergeCell ref="G73:K73"/>
    <mergeCell ref="L73:P73"/>
    <mergeCell ref="Q73:S73"/>
    <mergeCell ref="T73:V73"/>
    <mergeCell ref="W73:Y73"/>
    <mergeCell ref="Z73:AB73"/>
    <mergeCell ref="AC74:AE74"/>
    <mergeCell ref="AF74:AJ74"/>
    <mergeCell ref="AK74:AX74"/>
    <mergeCell ref="AY74:BC74"/>
    <mergeCell ref="A74:F74"/>
    <mergeCell ref="G74:K74"/>
    <mergeCell ref="L74:P74"/>
    <mergeCell ref="Q74:S74"/>
    <mergeCell ref="T74:V74"/>
    <mergeCell ref="W74:Y74"/>
    <mergeCell ref="Z74:AB74"/>
    <mergeCell ref="AC75:AE75"/>
    <mergeCell ref="AF75:AJ75"/>
    <mergeCell ref="AK75:AX75"/>
    <mergeCell ref="AY75:BC75"/>
    <mergeCell ref="A75:F75"/>
    <mergeCell ref="G75:K75"/>
    <mergeCell ref="L75:P75"/>
    <mergeCell ref="Q75:S75"/>
    <mergeCell ref="T75:V75"/>
    <mergeCell ref="W75:Y75"/>
    <mergeCell ref="Z75:AB75"/>
    <mergeCell ref="AC76:AE76"/>
    <mergeCell ref="AF76:AJ76"/>
    <mergeCell ref="AK76:AX76"/>
    <mergeCell ref="AY76:BC76"/>
    <mergeCell ref="A76:F76"/>
    <mergeCell ref="G76:K76"/>
    <mergeCell ref="L76:P76"/>
    <mergeCell ref="Q76:S76"/>
    <mergeCell ref="T76:V76"/>
    <mergeCell ref="W76:Y76"/>
    <mergeCell ref="Z76:AB76"/>
    <mergeCell ref="AC77:AE77"/>
    <mergeCell ref="AF77:AJ77"/>
    <mergeCell ref="AK77:AX77"/>
    <mergeCell ref="AY77:BC77"/>
    <mergeCell ref="A77:F77"/>
    <mergeCell ref="G77:K77"/>
    <mergeCell ref="L77:P77"/>
    <mergeCell ref="Q77:S77"/>
    <mergeCell ref="T77:V77"/>
    <mergeCell ref="W77:Y77"/>
    <mergeCell ref="Z77:AB77"/>
    <mergeCell ref="AC78:AE78"/>
    <mergeCell ref="AF78:AJ78"/>
    <mergeCell ref="AK78:AX78"/>
    <mergeCell ref="AY78:BC78"/>
    <mergeCell ref="A78:F78"/>
    <mergeCell ref="G78:K78"/>
    <mergeCell ref="L78:P78"/>
    <mergeCell ref="Q78:S78"/>
    <mergeCell ref="T78:V78"/>
    <mergeCell ref="W78:Y78"/>
    <mergeCell ref="Z78:AB78"/>
    <mergeCell ref="AC79:AE79"/>
    <mergeCell ref="AF79:AJ79"/>
    <mergeCell ref="AK79:AX79"/>
    <mergeCell ref="AY79:BC79"/>
    <mergeCell ref="A79:F79"/>
    <mergeCell ref="G79:K79"/>
    <mergeCell ref="L79:P79"/>
    <mergeCell ref="Q79:S79"/>
    <mergeCell ref="T79:V79"/>
    <mergeCell ref="W79:Y79"/>
    <mergeCell ref="Z79:AB79"/>
    <mergeCell ref="AC80:AE80"/>
    <mergeCell ref="AF80:AJ80"/>
    <mergeCell ref="AK80:AX80"/>
    <mergeCell ref="AY80:BC80"/>
    <mergeCell ref="A80:F80"/>
    <mergeCell ref="G80:K80"/>
    <mergeCell ref="L80:P80"/>
    <mergeCell ref="Q80:S80"/>
    <mergeCell ref="T80:V80"/>
    <mergeCell ref="W80:Y80"/>
    <mergeCell ref="Z80:AB80"/>
    <mergeCell ref="AC81:AE81"/>
    <mergeCell ref="AF81:AJ81"/>
    <mergeCell ref="AK81:AX81"/>
    <mergeCell ref="AY81:BC81"/>
    <mergeCell ref="A81:F81"/>
    <mergeCell ref="G81:K81"/>
    <mergeCell ref="L81:P81"/>
    <mergeCell ref="Q81:S81"/>
    <mergeCell ref="T81:V81"/>
    <mergeCell ref="W81:Y81"/>
    <mergeCell ref="Z81:AB81"/>
    <mergeCell ref="AC82:AE82"/>
    <mergeCell ref="AF82:AJ82"/>
    <mergeCell ref="AK82:AX82"/>
    <mergeCell ref="AY82:BC82"/>
    <mergeCell ref="A82:F82"/>
    <mergeCell ref="G82:K82"/>
    <mergeCell ref="L82:P82"/>
    <mergeCell ref="Q82:S82"/>
    <mergeCell ref="T82:V82"/>
    <mergeCell ref="W82:Y82"/>
    <mergeCell ref="Z82:AB82"/>
    <mergeCell ref="AC83:AE83"/>
    <mergeCell ref="AF83:AJ83"/>
    <mergeCell ref="AK83:AX83"/>
    <mergeCell ref="AY83:BC83"/>
    <mergeCell ref="A83:F83"/>
    <mergeCell ref="G83:K83"/>
    <mergeCell ref="L83:P83"/>
    <mergeCell ref="Q83:S83"/>
    <mergeCell ref="T83:V83"/>
    <mergeCell ref="W83:Y83"/>
    <mergeCell ref="Z83:AB83"/>
    <mergeCell ref="AC84:AE84"/>
    <mergeCell ref="AF84:AJ84"/>
    <mergeCell ref="AK84:AX84"/>
    <mergeCell ref="AY84:BC84"/>
    <mergeCell ref="A84:F84"/>
    <mergeCell ref="G84:K84"/>
    <mergeCell ref="L84:P84"/>
    <mergeCell ref="Q84:S84"/>
    <mergeCell ref="T84:V84"/>
    <mergeCell ref="W84:Y84"/>
    <mergeCell ref="Z84:AB84"/>
    <mergeCell ref="AC85:AE85"/>
    <mergeCell ref="AF85:AJ85"/>
    <mergeCell ref="AK85:AX85"/>
    <mergeCell ref="AY85:BC85"/>
    <mergeCell ref="A85:F85"/>
    <mergeCell ref="G85:K85"/>
    <mergeCell ref="L85:P85"/>
    <mergeCell ref="Q85:S85"/>
    <mergeCell ref="T85:V85"/>
    <mergeCell ref="W85:Y85"/>
    <mergeCell ref="Z85:AB85"/>
    <mergeCell ref="AC86:AE86"/>
    <mergeCell ref="AF86:AJ86"/>
    <mergeCell ref="AK86:AX86"/>
    <mergeCell ref="AY86:BC86"/>
    <mergeCell ref="A86:F86"/>
    <mergeCell ref="G86:K86"/>
    <mergeCell ref="L86:P86"/>
    <mergeCell ref="Q86:S86"/>
    <mergeCell ref="T86:V86"/>
    <mergeCell ref="W86:Y86"/>
    <mergeCell ref="Z86:AB86"/>
    <mergeCell ref="AC87:AE87"/>
    <mergeCell ref="AF87:AJ87"/>
    <mergeCell ref="AK87:AX87"/>
    <mergeCell ref="AY87:BC87"/>
    <mergeCell ref="A87:F87"/>
    <mergeCell ref="G87:K87"/>
    <mergeCell ref="L87:P87"/>
    <mergeCell ref="Q87:S87"/>
    <mergeCell ref="T87:V87"/>
    <mergeCell ref="W87:Y87"/>
    <mergeCell ref="Z87:AB87"/>
    <mergeCell ref="AC88:AE88"/>
    <mergeCell ref="AF88:AJ88"/>
    <mergeCell ref="AK88:AX88"/>
    <mergeCell ref="AY88:BC88"/>
    <mergeCell ref="A88:F88"/>
    <mergeCell ref="G88:K88"/>
    <mergeCell ref="L88:P88"/>
    <mergeCell ref="Q88:S88"/>
    <mergeCell ref="T88:V88"/>
    <mergeCell ref="W88:Y88"/>
    <mergeCell ref="Z88:AB88"/>
    <mergeCell ref="AC89:AE89"/>
    <mergeCell ref="AF89:AJ89"/>
    <mergeCell ref="AK89:AX89"/>
    <mergeCell ref="AY89:BC89"/>
    <mergeCell ref="A89:F89"/>
    <mergeCell ref="G89:K89"/>
    <mergeCell ref="L89:P89"/>
    <mergeCell ref="Q89:S89"/>
    <mergeCell ref="T89:V89"/>
    <mergeCell ref="W89:Y89"/>
    <mergeCell ref="Z89:AB89"/>
    <mergeCell ref="AC90:AE90"/>
    <mergeCell ref="AF90:AJ90"/>
    <mergeCell ref="AK90:AX90"/>
    <mergeCell ref="AY90:BC90"/>
    <mergeCell ref="A90:F90"/>
    <mergeCell ref="G90:K90"/>
    <mergeCell ref="L90:P90"/>
    <mergeCell ref="Q90:S90"/>
    <mergeCell ref="T90:V90"/>
    <mergeCell ref="W90:Y90"/>
    <mergeCell ref="Z90:AB90"/>
    <mergeCell ref="AC91:AE91"/>
    <mergeCell ref="AF91:AJ91"/>
    <mergeCell ref="AK91:AX91"/>
    <mergeCell ref="AY91:BC91"/>
    <mergeCell ref="A91:F91"/>
    <mergeCell ref="G91:K91"/>
    <mergeCell ref="L91:P91"/>
    <mergeCell ref="Q91:S91"/>
    <mergeCell ref="T91:V91"/>
    <mergeCell ref="W91:Y91"/>
    <mergeCell ref="Z91:AB91"/>
    <mergeCell ref="AC92:AE92"/>
    <mergeCell ref="AF92:AJ92"/>
    <mergeCell ref="AK92:AX92"/>
    <mergeCell ref="AY92:BC92"/>
    <mergeCell ref="A92:F92"/>
    <mergeCell ref="G92:K92"/>
    <mergeCell ref="L92:P92"/>
    <mergeCell ref="Q92:S92"/>
    <mergeCell ref="T92:V92"/>
    <mergeCell ref="W92:Y92"/>
    <mergeCell ref="Z92:AB92"/>
    <mergeCell ref="AC93:AE93"/>
    <mergeCell ref="AF93:AJ93"/>
    <mergeCell ref="AK93:AX93"/>
    <mergeCell ref="AY93:BC93"/>
    <mergeCell ref="A93:F93"/>
    <mergeCell ref="G93:K93"/>
    <mergeCell ref="L93:P93"/>
    <mergeCell ref="Q93:S93"/>
    <mergeCell ref="T93:V93"/>
    <mergeCell ref="W93:Y93"/>
    <mergeCell ref="Z93:AB93"/>
    <mergeCell ref="AC94:AE94"/>
    <mergeCell ref="AF94:AJ94"/>
    <mergeCell ref="AK94:AX94"/>
    <mergeCell ref="AY94:BC94"/>
    <mergeCell ref="A94:F94"/>
    <mergeCell ref="G94:K94"/>
    <mergeCell ref="L94:P94"/>
    <mergeCell ref="Q94:S94"/>
    <mergeCell ref="T94:V94"/>
    <mergeCell ref="W94:Y94"/>
    <mergeCell ref="Z94:AB94"/>
    <mergeCell ref="AC95:AE95"/>
    <mergeCell ref="AF95:AJ95"/>
    <mergeCell ref="AK95:AX95"/>
    <mergeCell ref="AY95:BC95"/>
    <mergeCell ref="A95:F95"/>
    <mergeCell ref="G95:K95"/>
    <mergeCell ref="L95:P95"/>
    <mergeCell ref="Q95:S95"/>
    <mergeCell ref="T95:V95"/>
    <mergeCell ref="W95:Y95"/>
    <mergeCell ref="Z95:AB95"/>
    <mergeCell ref="AC96:AE96"/>
    <mergeCell ref="AF96:AJ96"/>
    <mergeCell ref="AK96:AX96"/>
    <mergeCell ref="AY96:BC96"/>
    <mergeCell ref="A96:F96"/>
    <mergeCell ref="G96:K96"/>
    <mergeCell ref="L96:P96"/>
    <mergeCell ref="Q96:S96"/>
    <mergeCell ref="T96:V96"/>
    <mergeCell ref="W96:Y96"/>
    <mergeCell ref="Z96:AB96"/>
    <mergeCell ref="AC97:AE97"/>
    <mergeCell ref="AF97:AJ97"/>
    <mergeCell ref="AK97:AX97"/>
    <mergeCell ref="AY97:BC97"/>
    <mergeCell ref="A97:F97"/>
    <mergeCell ref="G97:K97"/>
    <mergeCell ref="L97:P97"/>
    <mergeCell ref="Q97:S97"/>
    <mergeCell ref="T97:V97"/>
    <mergeCell ref="W97:Y97"/>
    <mergeCell ref="Z97:AB97"/>
    <mergeCell ref="AC98:AE98"/>
    <mergeCell ref="AF98:AJ98"/>
    <mergeCell ref="AK98:AX98"/>
    <mergeCell ref="AY98:BC98"/>
    <mergeCell ref="A98:F98"/>
    <mergeCell ref="G98:K98"/>
    <mergeCell ref="L98:P98"/>
    <mergeCell ref="Q98:S98"/>
    <mergeCell ref="T98:V98"/>
    <mergeCell ref="W98:Y98"/>
    <mergeCell ref="Z98:AB98"/>
    <mergeCell ref="AC99:AE99"/>
    <mergeCell ref="AF99:AJ99"/>
    <mergeCell ref="AK99:AX99"/>
    <mergeCell ref="AY99:BC99"/>
    <mergeCell ref="A99:F99"/>
    <mergeCell ref="G99:K99"/>
    <mergeCell ref="L99:P99"/>
    <mergeCell ref="Q99:S99"/>
    <mergeCell ref="T99:V99"/>
    <mergeCell ref="W99:Y99"/>
    <mergeCell ref="Z99:AB99"/>
    <mergeCell ref="AC100:AE100"/>
    <mergeCell ref="AF100:AJ100"/>
    <mergeCell ref="AK100:AX100"/>
    <mergeCell ref="AY100:BC100"/>
    <mergeCell ref="A100:F100"/>
    <mergeCell ref="G100:K100"/>
    <mergeCell ref="L100:P100"/>
    <mergeCell ref="Q100:S100"/>
    <mergeCell ref="T100:V100"/>
    <mergeCell ref="W100:Y100"/>
    <mergeCell ref="Z100:AB100"/>
    <mergeCell ref="AC101:AE101"/>
    <mergeCell ref="AF101:AJ101"/>
    <mergeCell ref="AK101:AX101"/>
    <mergeCell ref="AY101:BC101"/>
    <mergeCell ref="A101:F101"/>
    <mergeCell ref="G101:K101"/>
    <mergeCell ref="L101:P101"/>
    <mergeCell ref="Q101:S101"/>
    <mergeCell ref="T101:V101"/>
    <mergeCell ref="W101:Y101"/>
    <mergeCell ref="Z101:AB101"/>
    <mergeCell ref="AC102:AE102"/>
    <mergeCell ref="AF102:AJ102"/>
    <mergeCell ref="AK102:AX102"/>
    <mergeCell ref="AY102:BC102"/>
    <mergeCell ref="A102:F102"/>
    <mergeCell ref="G102:K102"/>
    <mergeCell ref="L102:P102"/>
    <mergeCell ref="Q102:S102"/>
    <mergeCell ref="T102:V102"/>
    <mergeCell ref="W102:Y102"/>
    <mergeCell ref="Z102:AB102"/>
    <mergeCell ref="AC103:AE103"/>
    <mergeCell ref="AF103:AJ103"/>
    <mergeCell ref="AK103:AX103"/>
    <mergeCell ref="AY103:BC103"/>
    <mergeCell ref="A103:F103"/>
    <mergeCell ref="G103:K103"/>
    <mergeCell ref="L103:P103"/>
    <mergeCell ref="Q103:S103"/>
    <mergeCell ref="T103:V103"/>
    <mergeCell ref="W103:Y103"/>
    <mergeCell ref="Z103:AB103"/>
    <mergeCell ref="AC104:AE104"/>
    <mergeCell ref="AF104:AJ104"/>
    <mergeCell ref="AK104:AX104"/>
    <mergeCell ref="AY104:BC104"/>
    <mergeCell ref="A104:F104"/>
    <mergeCell ref="G104:K104"/>
    <mergeCell ref="L104:P104"/>
    <mergeCell ref="Q104:S104"/>
    <mergeCell ref="T104:V104"/>
    <mergeCell ref="W104:Y104"/>
    <mergeCell ref="Z104:AB104"/>
    <mergeCell ref="AC105:AE105"/>
    <mergeCell ref="AF105:AJ105"/>
    <mergeCell ref="AK105:AX105"/>
    <mergeCell ref="AY105:BC105"/>
    <mergeCell ref="A105:F105"/>
    <mergeCell ref="G105:K105"/>
    <mergeCell ref="L105:P105"/>
    <mergeCell ref="Q105:S105"/>
    <mergeCell ref="T105:V105"/>
    <mergeCell ref="W105:Y105"/>
    <mergeCell ref="Z105:AB105"/>
    <mergeCell ref="AC106:AE106"/>
    <mergeCell ref="AF106:AJ106"/>
    <mergeCell ref="AK106:AX106"/>
    <mergeCell ref="AY106:BC106"/>
    <mergeCell ref="A106:F106"/>
    <mergeCell ref="G106:K106"/>
    <mergeCell ref="L106:P106"/>
    <mergeCell ref="Q106:S106"/>
    <mergeCell ref="T106:V106"/>
    <mergeCell ref="W106:Y106"/>
    <mergeCell ref="Z106:AB106"/>
    <mergeCell ref="AC107:AE107"/>
    <mergeCell ref="AF107:AJ107"/>
    <mergeCell ref="AK107:AX107"/>
    <mergeCell ref="AY107:BC107"/>
    <mergeCell ref="A107:F107"/>
    <mergeCell ref="G107:K107"/>
    <mergeCell ref="L107:P107"/>
    <mergeCell ref="Q107:S107"/>
    <mergeCell ref="T107:V107"/>
    <mergeCell ref="W107:Y107"/>
    <mergeCell ref="Z107:AB107"/>
    <mergeCell ref="AC108:AE108"/>
    <mergeCell ref="AF108:AJ108"/>
    <mergeCell ref="AK108:AX108"/>
    <mergeCell ref="AY108:BC108"/>
    <mergeCell ref="A108:F108"/>
    <mergeCell ref="G108:K108"/>
    <mergeCell ref="L108:P108"/>
    <mergeCell ref="Q108:S108"/>
    <mergeCell ref="T108:V108"/>
    <mergeCell ref="W108:Y108"/>
    <mergeCell ref="Z108:AB108"/>
    <mergeCell ref="AC109:AE109"/>
    <mergeCell ref="AF109:AJ109"/>
    <mergeCell ref="AK109:AX109"/>
    <mergeCell ref="AY109:BC109"/>
    <mergeCell ref="A109:F109"/>
    <mergeCell ref="G109:K109"/>
    <mergeCell ref="L109:P109"/>
    <mergeCell ref="Q109:S109"/>
    <mergeCell ref="T109:V109"/>
    <mergeCell ref="W109:Y109"/>
    <mergeCell ref="Z109:AB109"/>
    <mergeCell ref="AC110:AE110"/>
    <mergeCell ref="AF110:AJ110"/>
    <mergeCell ref="AK110:AX110"/>
    <mergeCell ref="AY110:BC110"/>
    <mergeCell ref="A110:F110"/>
    <mergeCell ref="G110:K110"/>
    <mergeCell ref="L110:P110"/>
    <mergeCell ref="Q110:S110"/>
    <mergeCell ref="T110:V110"/>
    <mergeCell ref="W110:Y110"/>
    <mergeCell ref="Z110:AB110"/>
    <mergeCell ref="AC111:AE111"/>
    <mergeCell ref="AF111:AJ111"/>
    <mergeCell ref="AK111:AX111"/>
    <mergeCell ref="AY111:BC111"/>
    <mergeCell ref="A111:F111"/>
    <mergeCell ref="G111:K111"/>
    <mergeCell ref="L111:P111"/>
    <mergeCell ref="Q111:S111"/>
    <mergeCell ref="T111:V111"/>
    <mergeCell ref="W111:Y111"/>
    <mergeCell ref="Z111:AB111"/>
    <mergeCell ref="AC112:AE112"/>
    <mergeCell ref="AF112:AJ112"/>
    <mergeCell ref="AK112:AX112"/>
    <mergeCell ref="AY112:BC112"/>
    <mergeCell ref="A112:F112"/>
    <mergeCell ref="G112:K112"/>
    <mergeCell ref="L112:P112"/>
    <mergeCell ref="Q112:S112"/>
    <mergeCell ref="T112:V112"/>
    <mergeCell ref="W112:Y112"/>
    <mergeCell ref="Z112:AB112"/>
    <mergeCell ref="AC113:AE113"/>
    <mergeCell ref="AF113:AJ113"/>
    <mergeCell ref="AK113:AX113"/>
    <mergeCell ref="AY113:BC113"/>
    <mergeCell ref="A113:F113"/>
    <mergeCell ref="G113:K113"/>
    <mergeCell ref="L113:P113"/>
    <mergeCell ref="Q113:S113"/>
    <mergeCell ref="T113:V113"/>
    <mergeCell ref="W113:Y113"/>
    <mergeCell ref="Z113:AB113"/>
    <mergeCell ref="AC114:AE114"/>
    <mergeCell ref="AF114:AJ114"/>
    <mergeCell ref="AK114:AX114"/>
    <mergeCell ref="AY114:BC114"/>
    <mergeCell ref="A114:F114"/>
    <mergeCell ref="G114:K114"/>
    <mergeCell ref="L114:P114"/>
    <mergeCell ref="Q114:S114"/>
    <mergeCell ref="T114:V114"/>
    <mergeCell ref="W114:Y114"/>
    <mergeCell ref="Z114:AB114"/>
    <mergeCell ref="AC115:AE115"/>
    <mergeCell ref="AF115:AJ115"/>
    <mergeCell ref="AK115:AX115"/>
    <mergeCell ref="AY115:BC115"/>
    <mergeCell ref="A115:F115"/>
    <mergeCell ref="G115:K115"/>
    <mergeCell ref="L115:P115"/>
    <mergeCell ref="Q115:S115"/>
    <mergeCell ref="T115:V115"/>
    <mergeCell ref="W115:Y115"/>
    <mergeCell ref="Z115:AB115"/>
    <mergeCell ref="AC116:AE116"/>
    <mergeCell ref="AF116:AJ116"/>
    <mergeCell ref="AK116:AX116"/>
    <mergeCell ref="AY116:BC116"/>
    <mergeCell ref="A116:F116"/>
    <mergeCell ref="G116:K116"/>
    <mergeCell ref="L116:P116"/>
    <mergeCell ref="Q116:S116"/>
    <mergeCell ref="T116:V116"/>
    <mergeCell ref="W116:Y116"/>
    <mergeCell ref="Z116:AB116"/>
    <mergeCell ref="AC117:AE117"/>
    <mergeCell ref="AF117:AJ117"/>
    <mergeCell ref="AK117:AX117"/>
    <mergeCell ref="AY117:BC117"/>
    <mergeCell ref="A117:F117"/>
    <mergeCell ref="G117:K117"/>
    <mergeCell ref="L117:P117"/>
    <mergeCell ref="Q117:S117"/>
    <mergeCell ref="T117:V117"/>
    <mergeCell ref="W117:Y117"/>
    <mergeCell ref="Z117:AB117"/>
    <mergeCell ref="AC118:AE118"/>
    <mergeCell ref="AF118:AJ118"/>
    <mergeCell ref="AK118:AX118"/>
    <mergeCell ref="AY118:BC118"/>
    <mergeCell ref="A118:F118"/>
    <mergeCell ref="G118:K118"/>
    <mergeCell ref="L118:P118"/>
    <mergeCell ref="Q118:S118"/>
    <mergeCell ref="T118:V118"/>
    <mergeCell ref="W118:Y118"/>
    <mergeCell ref="Z118:AB118"/>
    <mergeCell ref="AC168:AE168"/>
    <mergeCell ref="AF168:AJ168"/>
    <mergeCell ref="AK168:AX168"/>
    <mergeCell ref="AY168:BC168"/>
    <mergeCell ref="A168:F168"/>
    <mergeCell ref="G168:K168"/>
    <mergeCell ref="L168:P168"/>
    <mergeCell ref="Q168:S168"/>
    <mergeCell ref="T168:V168"/>
    <mergeCell ref="W168:Y168"/>
    <mergeCell ref="Z168:AB168"/>
    <mergeCell ref="AC169:AE169"/>
    <mergeCell ref="AF169:AJ169"/>
    <mergeCell ref="AK169:AX169"/>
    <mergeCell ref="AY169:BC169"/>
    <mergeCell ref="A169:F169"/>
    <mergeCell ref="G169:K169"/>
    <mergeCell ref="L169:P169"/>
    <mergeCell ref="Q169:S169"/>
    <mergeCell ref="T169:V169"/>
    <mergeCell ref="W169:Y169"/>
    <mergeCell ref="Z169:AB169"/>
    <mergeCell ref="AC170:AE170"/>
    <mergeCell ref="AF170:AJ170"/>
    <mergeCell ref="AK170:AX170"/>
    <mergeCell ref="AY170:BC170"/>
    <mergeCell ref="A170:F170"/>
    <mergeCell ref="G170:K170"/>
    <mergeCell ref="L170:P170"/>
    <mergeCell ref="Q170:S170"/>
    <mergeCell ref="T170:V170"/>
    <mergeCell ref="W170:Y170"/>
    <mergeCell ref="Z170:AB170"/>
    <mergeCell ref="AC171:AE171"/>
    <mergeCell ref="AF171:AJ171"/>
    <mergeCell ref="AK171:AX171"/>
    <mergeCell ref="AY171:BC171"/>
    <mergeCell ref="A171:F171"/>
    <mergeCell ref="G171:K171"/>
    <mergeCell ref="L171:P171"/>
    <mergeCell ref="Q171:S171"/>
    <mergeCell ref="T171:V171"/>
    <mergeCell ref="W171:Y171"/>
    <mergeCell ref="Z171:AB171"/>
    <mergeCell ref="AC172:AE172"/>
    <mergeCell ref="AF172:AJ172"/>
    <mergeCell ref="AK172:AX172"/>
    <mergeCell ref="AY172:BC172"/>
    <mergeCell ref="A172:F172"/>
    <mergeCell ref="G172:K172"/>
    <mergeCell ref="L172:P172"/>
    <mergeCell ref="Q172:S172"/>
    <mergeCell ref="T172:V172"/>
    <mergeCell ref="W172:Y172"/>
    <mergeCell ref="Z172:AB172"/>
    <mergeCell ref="AC173:AE173"/>
    <mergeCell ref="AF173:AJ173"/>
    <mergeCell ref="AK173:AX173"/>
    <mergeCell ref="AY173:BC173"/>
    <mergeCell ref="A173:F173"/>
    <mergeCell ref="G173:K173"/>
    <mergeCell ref="L173:P173"/>
    <mergeCell ref="Q173:S173"/>
    <mergeCell ref="T173:V173"/>
    <mergeCell ref="W173:Y173"/>
    <mergeCell ref="Z173:AB173"/>
    <mergeCell ref="AC174:AE174"/>
    <mergeCell ref="AF174:AJ174"/>
    <mergeCell ref="AK174:AX174"/>
    <mergeCell ref="AY174:BC174"/>
    <mergeCell ref="A174:F174"/>
    <mergeCell ref="G174:K174"/>
    <mergeCell ref="L174:P174"/>
    <mergeCell ref="Q174:S174"/>
    <mergeCell ref="T174:V174"/>
    <mergeCell ref="W174:Y174"/>
    <mergeCell ref="Z174:AB174"/>
    <mergeCell ref="AC175:AE175"/>
    <mergeCell ref="AF175:AJ175"/>
    <mergeCell ref="AK175:AX175"/>
    <mergeCell ref="AY175:BC175"/>
    <mergeCell ref="A175:F175"/>
    <mergeCell ref="G175:K175"/>
    <mergeCell ref="L175:P175"/>
    <mergeCell ref="Q175:S175"/>
    <mergeCell ref="T175:V175"/>
    <mergeCell ref="W175:Y175"/>
    <mergeCell ref="Z175:AB175"/>
    <mergeCell ref="AC176:AE176"/>
    <mergeCell ref="AF176:AJ176"/>
    <mergeCell ref="AK176:AX176"/>
    <mergeCell ref="AY176:BC176"/>
    <mergeCell ref="A176:F176"/>
    <mergeCell ref="G176:K176"/>
    <mergeCell ref="L176:P176"/>
    <mergeCell ref="Q176:S176"/>
    <mergeCell ref="T176:V176"/>
    <mergeCell ref="W176:Y176"/>
    <mergeCell ref="Z176:AB176"/>
    <mergeCell ref="AC177:AE177"/>
    <mergeCell ref="AF177:AJ177"/>
    <mergeCell ref="AK177:AX177"/>
    <mergeCell ref="AY177:BC177"/>
    <mergeCell ref="A177:F177"/>
    <mergeCell ref="G177:K177"/>
    <mergeCell ref="L177:P177"/>
    <mergeCell ref="Q177:S177"/>
    <mergeCell ref="T177:V177"/>
    <mergeCell ref="W177:Y177"/>
    <mergeCell ref="Z177:AB177"/>
    <mergeCell ref="AC178:AE178"/>
    <mergeCell ref="AF178:AJ178"/>
    <mergeCell ref="AK178:AX178"/>
    <mergeCell ref="AY178:BC178"/>
    <mergeCell ref="A178:F178"/>
    <mergeCell ref="G178:K178"/>
    <mergeCell ref="L178:P178"/>
    <mergeCell ref="Q178:S178"/>
    <mergeCell ref="T178:V178"/>
    <mergeCell ref="W178:Y178"/>
    <mergeCell ref="Z178:AB178"/>
    <mergeCell ref="AC179:AE179"/>
    <mergeCell ref="AF179:AJ179"/>
    <mergeCell ref="AK179:AX179"/>
    <mergeCell ref="AY179:BC179"/>
    <mergeCell ref="A179:F179"/>
    <mergeCell ref="G179:K179"/>
    <mergeCell ref="L179:P179"/>
    <mergeCell ref="Q179:S179"/>
    <mergeCell ref="T179:V179"/>
    <mergeCell ref="W179:Y179"/>
    <mergeCell ref="Z179:AB179"/>
    <mergeCell ref="AC180:AE180"/>
    <mergeCell ref="AF180:AJ180"/>
    <mergeCell ref="AK180:AX180"/>
    <mergeCell ref="AY180:BC180"/>
    <mergeCell ref="A180:F180"/>
    <mergeCell ref="G180:K180"/>
    <mergeCell ref="L180:P180"/>
    <mergeCell ref="Q180:S180"/>
    <mergeCell ref="T180:V180"/>
    <mergeCell ref="W180:Y180"/>
    <mergeCell ref="Z180:AB180"/>
    <mergeCell ref="AC181:AE181"/>
    <mergeCell ref="AF181:AJ181"/>
    <mergeCell ref="AK181:AX181"/>
    <mergeCell ref="AY181:BC181"/>
    <mergeCell ref="A181:F181"/>
    <mergeCell ref="G181:K181"/>
    <mergeCell ref="L181:P181"/>
    <mergeCell ref="Q181:S181"/>
    <mergeCell ref="T181:V181"/>
    <mergeCell ref="W181:Y181"/>
    <mergeCell ref="Z181:AB181"/>
    <mergeCell ref="AC182:AE182"/>
    <mergeCell ref="AF182:AJ182"/>
    <mergeCell ref="AK182:AX182"/>
    <mergeCell ref="AY182:BC182"/>
    <mergeCell ref="A182:F182"/>
    <mergeCell ref="G182:K182"/>
    <mergeCell ref="L182:P182"/>
    <mergeCell ref="Q182:S182"/>
    <mergeCell ref="T182:V182"/>
    <mergeCell ref="W182:Y182"/>
    <mergeCell ref="Z182:AB182"/>
    <mergeCell ref="AC183:AE183"/>
    <mergeCell ref="AF183:AJ183"/>
    <mergeCell ref="AK183:AX183"/>
    <mergeCell ref="AY183:BC183"/>
    <mergeCell ref="A183:F183"/>
    <mergeCell ref="G183:K183"/>
    <mergeCell ref="L183:P183"/>
    <mergeCell ref="Q183:S183"/>
    <mergeCell ref="T183:V183"/>
    <mergeCell ref="W183:Y183"/>
    <mergeCell ref="Z183:AB183"/>
    <mergeCell ref="AC184:AE184"/>
    <mergeCell ref="AF184:AJ184"/>
    <mergeCell ref="AK184:AX184"/>
    <mergeCell ref="AY184:BC184"/>
    <mergeCell ref="A184:F184"/>
    <mergeCell ref="G184:K184"/>
    <mergeCell ref="L184:P184"/>
    <mergeCell ref="Q184:S184"/>
    <mergeCell ref="T184:V184"/>
    <mergeCell ref="W184:Y184"/>
    <mergeCell ref="Z184:AB184"/>
    <mergeCell ref="AC185:AE185"/>
    <mergeCell ref="AF185:AJ185"/>
    <mergeCell ref="AK185:AX185"/>
    <mergeCell ref="AY185:BC185"/>
    <mergeCell ref="A185:F185"/>
    <mergeCell ref="G185:K185"/>
    <mergeCell ref="L185:P185"/>
    <mergeCell ref="Q185:S185"/>
    <mergeCell ref="T185:V185"/>
    <mergeCell ref="W185:Y185"/>
    <mergeCell ref="Z185:AB185"/>
    <mergeCell ref="AC186:AE186"/>
    <mergeCell ref="AF186:AJ186"/>
    <mergeCell ref="AK186:AX186"/>
    <mergeCell ref="AY186:BC186"/>
    <mergeCell ref="A186:F186"/>
    <mergeCell ref="G186:K186"/>
    <mergeCell ref="L186:P186"/>
    <mergeCell ref="Q186:S186"/>
    <mergeCell ref="T186:V186"/>
    <mergeCell ref="W186:Y186"/>
    <mergeCell ref="Z186:AB186"/>
    <mergeCell ref="AC187:AE187"/>
    <mergeCell ref="AF187:AJ187"/>
    <mergeCell ref="AK187:AX187"/>
    <mergeCell ref="AY187:BC187"/>
    <mergeCell ref="A187:F187"/>
    <mergeCell ref="G187:K187"/>
    <mergeCell ref="L187:P187"/>
    <mergeCell ref="Q187:S187"/>
    <mergeCell ref="T187:V187"/>
    <mergeCell ref="W187:Y187"/>
    <mergeCell ref="Z187:AB187"/>
    <mergeCell ref="AC188:AE188"/>
    <mergeCell ref="AF188:AJ188"/>
    <mergeCell ref="AK188:AX188"/>
    <mergeCell ref="AY188:BC188"/>
    <mergeCell ref="A188:F188"/>
    <mergeCell ref="G188:K188"/>
    <mergeCell ref="L188:P188"/>
    <mergeCell ref="Q188:S188"/>
    <mergeCell ref="T188:V188"/>
    <mergeCell ref="W188:Y188"/>
    <mergeCell ref="Z188:AB188"/>
    <mergeCell ref="AC189:AE189"/>
    <mergeCell ref="AF189:AJ189"/>
    <mergeCell ref="AK189:AX189"/>
    <mergeCell ref="AY189:BC189"/>
    <mergeCell ref="A189:F189"/>
    <mergeCell ref="G189:K189"/>
    <mergeCell ref="L189:P189"/>
    <mergeCell ref="Q189:S189"/>
    <mergeCell ref="T189:V189"/>
    <mergeCell ref="W189:Y189"/>
    <mergeCell ref="Z189:AB189"/>
    <mergeCell ref="AC190:AE190"/>
    <mergeCell ref="AF190:AJ190"/>
    <mergeCell ref="AK190:AX190"/>
    <mergeCell ref="AY190:BC190"/>
    <mergeCell ref="A190:F190"/>
    <mergeCell ref="G190:K190"/>
    <mergeCell ref="L190:P190"/>
    <mergeCell ref="Q190:S190"/>
    <mergeCell ref="T190:V190"/>
    <mergeCell ref="W190:Y190"/>
    <mergeCell ref="Z190:AB190"/>
    <mergeCell ref="AC191:AE191"/>
    <mergeCell ref="AF191:AJ191"/>
    <mergeCell ref="AK191:AX191"/>
    <mergeCell ref="AY191:BC191"/>
    <mergeCell ref="A191:F191"/>
    <mergeCell ref="G191:K191"/>
    <mergeCell ref="L191:P191"/>
    <mergeCell ref="Q191:S191"/>
    <mergeCell ref="T191:V191"/>
    <mergeCell ref="W191:Y191"/>
    <mergeCell ref="Z191:AB191"/>
    <mergeCell ref="AC192:AE192"/>
    <mergeCell ref="AF192:AJ192"/>
    <mergeCell ref="AK192:AX192"/>
    <mergeCell ref="AY192:BC192"/>
    <mergeCell ref="A192:F192"/>
    <mergeCell ref="G192:K192"/>
    <mergeCell ref="L192:P192"/>
    <mergeCell ref="Q192:S192"/>
    <mergeCell ref="T192:V192"/>
    <mergeCell ref="W192:Y192"/>
    <mergeCell ref="Z192:AB192"/>
    <mergeCell ref="AC193:AE193"/>
    <mergeCell ref="AF193:AJ193"/>
    <mergeCell ref="AK193:AX193"/>
    <mergeCell ref="AY193:BC193"/>
    <mergeCell ref="A193:F193"/>
    <mergeCell ref="G193:K193"/>
    <mergeCell ref="L193:P193"/>
    <mergeCell ref="Q193:S193"/>
    <mergeCell ref="T193:V193"/>
    <mergeCell ref="W193:Y193"/>
    <mergeCell ref="Z193:AB193"/>
    <mergeCell ref="AC194:AE194"/>
    <mergeCell ref="AF194:AJ194"/>
    <mergeCell ref="AK194:AX194"/>
    <mergeCell ref="AY194:BC194"/>
    <mergeCell ref="A194:F194"/>
    <mergeCell ref="G194:K194"/>
    <mergeCell ref="L194:P194"/>
    <mergeCell ref="Q194:S194"/>
    <mergeCell ref="T194:V194"/>
    <mergeCell ref="W194:Y194"/>
    <mergeCell ref="Z194:AB194"/>
    <mergeCell ref="AC195:AE195"/>
    <mergeCell ref="AF195:AJ195"/>
    <mergeCell ref="AK195:AX195"/>
    <mergeCell ref="AY195:BC195"/>
    <mergeCell ref="A195:F195"/>
    <mergeCell ref="G195:K195"/>
    <mergeCell ref="L195:P195"/>
    <mergeCell ref="Q195:S195"/>
    <mergeCell ref="T195:V195"/>
    <mergeCell ref="W195:Y195"/>
    <mergeCell ref="Z195:AB195"/>
    <mergeCell ref="AC196:AE196"/>
    <mergeCell ref="AF196:AJ196"/>
    <mergeCell ref="AK196:AX196"/>
    <mergeCell ref="AY196:BC196"/>
    <mergeCell ref="A196:F196"/>
    <mergeCell ref="G196:K196"/>
    <mergeCell ref="L196:P196"/>
    <mergeCell ref="Q196:S196"/>
    <mergeCell ref="T196:V196"/>
    <mergeCell ref="W196:Y196"/>
    <mergeCell ref="Z196:AB196"/>
    <mergeCell ref="AC197:AE197"/>
    <mergeCell ref="AF197:AJ197"/>
    <mergeCell ref="AK197:AX197"/>
    <mergeCell ref="AY197:BC197"/>
    <mergeCell ref="A197:F197"/>
    <mergeCell ref="G197:K197"/>
    <mergeCell ref="L197:P197"/>
    <mergeCell ref="Q197:S197"/>
    <mergeCell ref="T197:V197"/>
    <mergeCell ref="W197:Y197"/>
    <mergeCell ref="Z197:AB197"/>
    <mergeCell ref="AC198:AE198"/>
    <mergeCell ref="AF198:AJ198"/>
    <mergeCell ref="AK198:AX198"/>
    <mergeCell ref="AY198:BC198"/>
    <mergeCell ref="A198:F198"/>
    <mergeCell ref="G198:K198"/>
    <mergeCell ref="L198:P198"/>
    <mergeCell ref="Q198:S198"/>
    <mergeCell ref="T198:V198"/>
    <mergeCell ref="W198:Y198"/>
    <mergeCell ref="Z198:AB198"/>
    <mergeCell ref="AC199:AE199"/>
    <mergeCell ref="AF199:AJ199"/>
    <mergeCell ref="AK199:AX199"/>
    <mergeCell ref="AY199:BC199"/>
    <mergeCell ref="A199:F199"/>
    <mergeCell ref="G199:K199"/>
    <mergeCell ref="L199:P199"/>
    <mergeCell ref="Q199:S199"/>
    <mergeCell ref="T199:V199"/>
    <mergeCell ref="W199:Y199"/>
    <mergeCell ref="Z199:AB199"/>
    <mergeCell ref="AC200:AE200"/>
    <mergeCell ref="AF200:AJ200"/>
    <mergeCell ref="AK200:AX200"/>
    <mergeCell ref="AY200:BC200"/>
    <mergeCell ref="A200:F200"/>
    <mergeCell ref="G200:K200"/>
    <mergeCell ref="L200:P200"/>
    <mergeCell ref="Q200:S200"/>
    <mergeCell ref="T200:V200"/>
    <mergeCell ref="W200:Y200"/>
    <mergeCell ref="Z200:AB200"/>
    <mergeCell ref="AC201:AE201"/>
    <mergeCell ref="AF201:AJ201"/>
    <mergeCell ref="AK201:AX201"/>
    <mergeCell ref="AY201:BC201"/>
    <mergeCell ref="A201:F201"/>
    <mergeCell ref="G201:K201"/>
    <mergeCell ref="L201:P201"/>
    <mergeCell ref="Q201:S201"/>
    <mergeCell ref="T201:V201"/>
    <mergeCell ref="W201:Y201"/>
    <mergeCell ref="Z201:AB201"/>
    <mergeCell ref="AC202:AE202"/>
    <mergeCell ref="AF202:AJ202"/>
    <mergeCell ref="AK202:AX202"/>
    <mergeCell ref="AY202:BC202"/>
    <mergeCell ref="A202:F202"/>
    <mergeCell ref="G202:K202"/>
    <mergeCell ref="L202:P202"/>
    <mergeCell ref="Q202:S202"/>
    <mergeCell ref="T202:V202"/>
    <mergeCell ref="W202:Y202"/>
    <mergeCell ref="Z202:AB202"/>
    <mergeCell ref="AC210:AE210"/>
    <mergeCell ref="AF210:AJ210"/>
    <mergeCell ref="AK210:AX210"/>
    <mergeCell ref="AY210:BC210"/>
    <mergeCell ref="A210:F210"/>
    <mergeCell ref="G210:K210"/>
    <mergeCell ref="L210:P210"/>
    <mergeCell ref="Q210:S210"/>
    <mergeCell ref="T210:V210"/>
    <mergeCell ref="W210:Y210"/>
    <mergeCell ref="Z210:AB210"/>
    <mergeCell ref="AC211:AE211"/>
    <mergeCell ref="AF211:AJ211"/>
    <mergeCell ref="AK211:AX211"/>
    <mergeCell ref="AY211:BC211"/>
    <mergeCell ref="A211:F211"/>
    <mergeCell ref="G211:K211"/>
    <mergeCell ref="L211:P211"/>
    <mergeCell ref="Q211:S211"/>
    <mergeCell ref="T211:V211"/>
    <mergeCell ref="W211:Y211"/>
    <mergeCell ref="Z211:AB211"/>
    <mergeCell ref="AC212:AE212"/>
    <mergeCell ref="AF212:AJ212"/>
    <mergeCell ref="AK212:AX212"/>
    <mergeCell ref="AY212:BC212"/>
    <mergeCell ref="A212:F212"/>
    <mergeCell ref="G212:K212"/>
    <mergeCell ref="L212:P212"/>
    <mergeCell ref="Q212:S212"/>
    <mergeCell ref="T212:V212"/>
    <mergeCell ref="W212:Y212"/>
    <mergeCell ref="Z212:AB212"/>
    <mergeCell ref="AC213:AE213"/>
    <mergeCell ref="AF213:AJ213"/>
    <mergeCell ref="AK213:AX213"/>
    <mergeCell ref="AY213:BC213"/>
    <mergeCell ref="A213:F213"/>
    <mergeCell ref="G213:K213"/>
    <mergeCell ref="L213:P213"/>
    <mergeCell ref="Q213:S213"/>
    <mergeCell ref="T213:V213"/>
    <mergeCell ref="W213:Y213"/>
    <mergeCell ref="Z213:AB213"/>
    <mergeCell ref="AC214:AE214"/>
    <mergeCell ref="AF214:AJ214"/>
    <mergeCell ref="AK214:AX214"/>
    <mergeCell ref="AY214:BC214"/>
    <mergeCell ref="A214:F214"/>
    <mergeCell ref="G214:K214"/>
    <mergeCell ref="L214:P214"/>
    <mergeCell ref="Q214:S214"/>
    <mergeCell ref="T214:V214"/>
    <mergeCell ref="W214:Y214"/>
    <mergeCell ref="Z214:AB214"/>
    <mergeCell ref="AC215:AE215"/>
    <mergeCell ref="AF215:AJ215"/>
    <mergeCell ref="AK215:AX215"/>
    <mergeCell ref="AY215:BC215"/>
    <mergeCell ref="A215:F215"/>
    <mergeCell ref="G215:K215"/>
    <mergeCell ref="L215:P215"/>
    <mergeCell ref="Q215:S215"/>
    <mergeCell ref="T215:V215"/>
    <mergeCell ref="W215:Y215"/>
    <mergeCell ref="Z215:AB215"/>
    <mergeCell ref="AC19:AE19"/>
    <mergeCell ref="AF19:AJ19"/>
    <mergeCell ref="AK19:AX19"/>
    <mergeCell ref="AY19:BC19"/>
    <mergeCell ref="A19:F19"/>
    <mergeCell ref="G19:K19"/>
    <mergeCell ref="L19:P19"/>
    <mergeCell ref="Q19:S19"/>
    <mergeCell ref="T19:V19"/>
    <mergeCell ref="W19:Y19"/>
    <mergeCell ref="Z19:AB19"/>
    <mergeCell ref="AC20:AE20"/>
    <mergeCell ref="AF20:AJ20"/>
    <mergeCell ref="AK20:AX20"/>
    <mergeCell ref="AY20:BC20"/>
    <mergeCell ref="A20:F20"/>
    <mergeCell ref="G20:K20"/>
    <mergeCell ref="L20:P20"/>
    <mergeCell ref="Q20:S20"/>
    <mergeCell ref="T20:V20"/>
    <mergeCell ref="W20:Y20"/>
    <mergeCell ref="Z20:AB20"/>
    <mergeCell ref="AC21:AE21"/>
    <mergeCell ref="AF21:AJ21"/>
    <mergeCell ref="AK21:AX21"/>
    <mergeCell ref="AY21:BC21"/>
    <mergeCell ref="A21:F21"/>
    <mergeCell ref="G21:K21"/>
    <mergeCell ref="L21:P21"/>
    <mergeCell ref="Q21:S21"/>
    <mergeCell ref="T21:V21"/>
    <mergeCell ref="W21:Y21"/>
    <mergeCell ref="Z21:AB21"/>
    <mergeCell ref="AC216:AE216"/>
    <mergeCell ref="AF216:AJ216"/>
    <mergeCell ref="AK216:AX216"/>
    <mergeCell ref="AY216:BC216"/>
    <mergeCell ref="A216:F216"/>
    <mergeCell ref="G216:K216"/>
    <mergeCell ref="L216:P216"/>
    <mergeCell ref="Q216:S216"/>
    <mergeCell ref="T216:V216"/>
    <mergeCell ref="W216:Y216"/>
    <mergeCell ref="Z216:AB216"/>
    <mergeCell ref="AC203:AE203"/>
    <mergeCell ref="AF203:AJ203"/>
    <mergeCell ref="AK203:AX203"/>
    <mergeCell ref="AY203:BC203"/>
    <mergeCell ref="A203:F203"/>
    <mergeCell ref="G203:K203"/>
    <mergeCell ref="L203:P203"/>
    <mergeCell ref="Q203:S203"/>
    <mergeCell ref="T203:V203"/>
    <mergeCell ref="W203:Y203"/>
    <mergeCell ref="Z203:AB203"/>
    <mergeCell ref="AC204:AE204"/>
    <mergeCell ref="AF204:AJ204"/>
    <mergeCell ref="AK204:AX204"/>
    <mergeCell ref="AY204:BC204"/>
    <mergeCell ref="A204:F204"/>
    <mergeCell ref="G204:K204"/>
    <mergeCell ref="L204:P204"/>
    <mergeCell ref="Q204:S204"/>
    <mergeCell ref="T204:V204"/>
    <mergeCell ref="W204:Y204"/>
    <mergeCell ref="Z204:AB204"/>
    <mergeCell ref="AC205:AE205"/>
    <mergeCell ref="AF205:AJ205"/>
    <mergeCell ref="AK205:AX205"/>
    <mergeCell ref="AY205:BC205"/>
    <mergeCell ref="A205:F205"/>
    <mergeCell ref="G205:K205"/>
    <mergeCell ref="L205:P205"/>
    <mergeCell ref="Q205:S205"/>
    <mergeCell ref="T205:V205"/>
    <mergeCell ref="W205:Y205"/>
    <mergeCell ref="Z205:AB205"/>
    <mergeCell ref="AC206:AE206"/>
    <mergeCell ref="AF206:AJ206"/>
    <mergeCell ref="AK206:AX206"/>
    <mergeCell ref="AY206:BC206"/>
    <mergeCell ref="A206:F206"/>
    <mergeCell ref="G206:K206"/>
    <mergeCell ref="L206:P206"/>
    <mergeCell ref="Q206:S206"/>
    <mergeCell ref="T206:V206"/>
    <mergeCell ref="W206:Y206"/>
    <mergeCell ref="Z206:AB206"/>
    <mergeCell ref="AC207:AE207"/>
    <mergeCell ref="AF207:AJ207"/>
    <mergeCell ref="AK207:AX207"/>
    <mergeCell ref="AY207:BC207"/>
    <mergeCell ref="A207:F207"/>
    <mergeCell ref="G207:K207"/>
    <mergeCell ref="L207:P207"/>
    <mergeCell ref="Q207:S207"/>
    <mergeCell ref="T207:V207"/>
    <mergeCell ref="W207:Y207"/>
    <mergeCell ref="Z207:AB207"/>
    <mergeCell ref="AC208:AE208"/>
    <mergeCell ref="AF208:AJ208"/>
    <mergeCell ref="AK208:AX208"/>
    <mergeCell ref="AY208:BC208"/>
    <mergeCell ref="A208:F208"/>
    <mergeCell ref="G208:K208"/>
    <mergeCell ref="L208:P208"/>
    <mergeCell ref="Q208:S208"/>
    <mergeCell ref="T208:V208"/>
    <mergeCell ref="W208:Y208"/>
    <mergeCell ref="Z208:AB208"/>
    <mergeCell ref="AC209:AE209"/>
    <mergeCell ref="AF209:AJ209"/>
    <mergeCell ref="AK209:AX209"/>
    <mergeCell ref="AY209:BC209"/>
    <mergeCell ref="A209:F209"/>
    <mergeCell ref="G209:K209"/>
    <mergeCell ref="L209:P209"/>
    <mergeCell ref="Q209:S209"/>
    <mergeCell ref="T209:V209"/>
    <mergeCell ref="W209:Y209"/>
    <mergeCell ref="Z209:AB209"/>
    <mergeCell ref="AC119:AE119"/>
    <mergeCell ref="AF119:AJ119"/>
    <mergeCell ref="AK119:AX119"/>
    <mergeCell ref="AY119:BC119"/>
    <mergeCell ref="A119:F119"/>
    <mergeCell ref="G119:K119"/>
    <mergeCell ref="L119:P119"/>
    <mergeCell ref="Q119:S119"/>
    <mergeCell ref="T119:V119"/>
    <mergeCell ref="W119:Y119"/>
    <mergeCell ref="Z119:AB119"/>
    <mergeCell ref="AC120:AE120"/>
    <mergeCell ref="AF120:AJ120"/>
    <mergeCell ref="AK120:AX120"/>
    <mergeCell ref="AY120:BC120"/>
    <mergeCell ref="A120:F120"/>
    <mergeCell ref="G120:K120"/>
    <mergeCell ref="L120:P120"/>
    <mergeCell ref="Q120:S120"/>
    <mergeCell ref="T120:V120"/>
    <mergeCell ref="W120:Y120"/>
    <mergeCell ref="Z120:AB120"/>
    <mergeCell ref="AC121:AE121"/>
    <mergeCell ref="AF121:AJ121"/>
    <mergeCell ref="AK121:AX121"/>
    <mergeCell ref="AY121:BC121"/>
    <mergeCell ref="A121:F121"/>
    <mergeCell ref="G121:K121"/>
    <mergeCell ref="L121:P121"/>
    <mergeCell ref="Q121:S121"/>
    <mergeCell ref="T121:V121"/>
    <mergeCell ref="W121:Y121"/>
    <mergeCell ref="Z121:AB121"/>
    <mergeCell ref="AC122:AE122"/>
    <mergeCell ref="AF122:AJ122"/>
    <mergeCell ref="AK122:AX122"/>
    <mergeCell ref="AY122:BC122"/>
    <mergeCell ref="A122:F122"/>
    <mergeCell ref="G122:K122"/>
    <mergeCell ref="L122:P122"/>
    <mergeCell ref="Q122:S122"/>
    <mergeCell ref="T122:V122"/>
    <mergeCell ref="W122:Y122"/>
    <mergeCell ref="Z122:AB122"/>
    <mergeCell ref="AC123:AE123"/>
    <mergeCell ref="AF123:AJ123"/>
    <mergeCell ref="AK123:AX123"/>
    <mergeCell ref="AY123:BC123"/>
    <mergeCell ref="A123:F123"/>
    <mergeCell ref="G123:K123"/>
    <mergeCell ref="L123:P123"/>
    <mergeCell ref="Q123:S123"/>
    <mergeCell ref="T123:V123"/>
    <mergeCell ref="W123:Y123"/>
    <mergeCell ref="Z123:AB123"/>
    <mergeCell ref="AC124:AE124"/>
    <mergeCell ref="AF124:AJ124"/>
    <mergeCell ref="AK124:AX124"/>
    <mergeCell ref="AY124:BC124"/>
    <mergeCell ref="A124:F124"/>
    <mergeCell ref="G124:K124"/>
    <mergeCell ref="L124:P124"/>
    <mergeCell ref="Q124:S124"/>
    <mergeCell ref="T124:V124"/>
    <mergeCell ref="W124:Y124"/>
    <mergeCell ref="Z124:AB124"/>
    <mergeCell ref="AC125:AE125"/>
    <mergeCell ref="AF125:AJ125"/>
    <mergeCell ref="AK125:AX125"/>
    <mergeCell ref="AY125:BC125"/>
    <mergeCell ref="A125:F125"/>
    <mergeCell ref="G125:K125"/>
    <mergeCell ref="L125:P125"/>
    <mergeCell ref="Q125:S125"/>
    <mergeCell ref="T125:V125"/>
    <mergeCell ref="W125:Y125"/>
    <mergeCell ref="Z125:AB125"/>
    <mergeCell ref="AC126:AE126"/>
    <mergeCell ref="AF126:AJ126"/>
    <mergeCell ref="AK126:AX126"/>
    <mergeCell ref="AY126:BC126"/>
    <mergeCell ref="A126:F126"/>
    <mergeCell ref="G126:K126"/>
    <mergeCell ref="L126:P126"/>
    <mergeCell ref="Q126:S126"/>
    <mergeCell ref="T126:V126"/>
    <mergeCell ref="W126:Y126"/>
    <mergeCell ref="Z126:AB126"/>
    <mergeCell ref="AC127:AE127"/>
    <mergeCell ref="AF127:AJ127"/>
    <mergeCell ref="AK127:AX127"/>
    <mergeCell ref="AY127:BC127"/>
    <mergeCell ref="A127:F127"/>
    <mergeCell ref="G127:K127"/>
    <mergeCell ref="L127:P127"/>
    <mergeCell ref="Q127:S127"/>
    <mergeCell ref="T127:V127"/>
    <mergeCell ref="W127:Y127"/>
    <mergeCell ref="Z127:AB127"/>
    <mergeCell ref="AC128:AE128"/>
    <mergeCell ref="AF128:AJ128"/>
    <mergeCell ref="AK128:AX128"/>
    <mergeCell ref="AY128:BC128"/>
    <mergeCell ref="A128:F128"/>
    <mergeCell ref="G128:K128"/>
    <mergeCell ref="L128:P128"/>
    <mergeCell ref="Q128:S128"/>
    <mergeCell ref="T128:V128"/>
    <mergeCell ref="W128:Y128"/>
    <mergeCell ref="Z128:AB128"/>
    <mergeCell ref="AC129:AE129"/>
    <mergeCell ref="AF129:AJ129"/>
    <mergeCell ref="AK129:AX129"/>
    <mergeCell ref="AY129:BC129"/>
    <mergeCell ref="A129:F129"/>
    <mergeCell ref="G129:K129"/>
    <mergeCell ref="L129:P129"/>
    <mergeCell ref="Q129:S129"/>
    <mergeCell ref="T129:V129"/>
    <mergeCell ref="W129:Y129"/>
    <mergeCell ref="Z129:AB129"/>
    <mergeCell ref="AC130:AE130"/>
    <mergeCell ref="AF130:AJ130"/>
    <mergeCell ref="AK130:AX130"/>
    <mergeCell ref="AY130:BC130"/>
    <mergeCell ref="A130:F130"/>
    <mergeCell ref="G130:K130"/>
    <mergeCell ref="L130:P130"/>
    <mergeCell ref="Q130:S130"/>
    <mergeCell ref="T130:V130"/>
    <mergeCell ref="W130:Y130"/>
    <mergeCell ref="Z130:AB130"/>
    <mergeCell ref="AC131:AE131"/>
    <mergeCell ref="AF131:AJ131"/>
    <mergeCell ref="AK131:AX131"/>
    <mergeCell ref="AY131:BC131"/>
    <mergeCell ref="A131:F131"/>
    <mergeCell ref="G131:K131"/>
    <mergeCell ref="L131:P131"/>
    <mergeCell ref="Q131:S131"/>
    <mergeCell ref="T131:V131"/>
    <mergeCell ref="W131:Y131"/>
    <mergeCell ref="Z131:AB131"/>
    <mergeCell ref="AC132:AE132"/>
    <mergeCell ref="AF132:AJ132"/>
    <mergeCell ref="AK132:AX132"/>
    <mergeCell ref="AY132:BC132"/>
    <mergeCell ref="A132:F132"/>
    <mergeCell ref="G132:K132"/>
    <mergeCell ref="L132:P132"/>
    <mergeCell ref="Q132:S132"/>
    <mergeCell ref="T132:V132"/>
    <mergeCell ref="W132:Y132"/>
    <mergeCell ref="Z132:AB132"/>
    <mergeCell ref="AC133:AE133"/>
    <mergeCell ref="AF133:AJ133"/>
    <mergeCell ref="AK133:AX133"/>
    <mergeCell ref="AY133:BC133"/>
    <mergeCell ref="A133:F133"/>
    <mergeCell ref="G133:K133"/>
    <mergeCell ref="L133:P133"/>
    <mergeCell ref="Q133:S133"/>
    <mergeCell ref="T133:V133"/>
    <mergeCell ref="W133:Y133"/>
    <mergeCell ref="Z133:AB133"/>
    <mergeCell ref="AC134:AE134"/>
    <mergeCell ref="AF134:AJ134"/>
    <mergeCell ref="AK134:AX134"/>
    <mergeCell ref="AY134:BC134"/>
    <mergeCell ref="A134:F134"/>
    <mergeCell ref="G134:K134"/>
    <mergeCell ref="L134:P134"/>
    <mergeCell ref="Q134:S134"/>
    <mergeCell ref="T134:V134"/>
    <mergeCell ref="W134:Y134"/>
    <mergeCell ref="Z134:AB134"/>
    <mergeCell ref="AC135:AE135"/>
    <mergeCell ref="AF135:AJ135"/>
    <mergeCell ref="AK135:AX135"/>
    <mergeCell ref="AY135:BC135"/>
    <mergeCell ref="A135:F135"/>
    <mergeCell ref="G135:K135"/>
    <mergeCell ref="L135:P135"/>
    <mergeCell ref="Q135:S135"/>
    <mergeCell ref="T135:V135"/>
    <mergeCell ref="W135:Y135"/>
    <mergeCell ref="Z135:AB135"/>
    <mergeCell ref="AC136:AE136"/>
    <mergeCell ref="AF136:AJ136"/>
    <mergeCell ref="AK136:AX136"/>
    <mergeCell ref="AY136:BC136"/>
    <mergeCell ref="A136:F136"/>
    <mergeCell ref="G136:K136"/>
    <mergeCell ref="L136:P136"/>
    <mergeCell ref="Q136:S136"/>
    <mergeCell ref="T136:V136"/>
    <mergeCell ref="W136:Y136"/>
    <mergeCell ref="Z136:AB136"/>
    <mergeCell ref="AC137:AE137"/>
    <mergeCell ref="AF137:AJ137"/>
    <mergeCell ref="AK137:AX137"/>
    <mergeCell ref="AY137:BC137"/>
    <mergeCell ref="A137:F137"/>
    <mergeCell ref="G137:K137"/>
    <mergeCell ref="L137:P137"/>
    <mergeCell ref="Q137:S137"/>
    <mergeCell ref="T137:V137"/>
    <mergeCell ref="W137:Y137"/>
    <mergeCell ref="Z137:AB137"/>
    <mergeCell ref="AC138:AE138"/>
    <mergeCell ref="AF138:AJ138"/>
    <mergeCell ref="AK138:AX138"/>
    <mergeCell ref="AY138:BC138"/>
    <mergeCell ref="A138:F138"/>
    <mergeCell ref="G138:K138"/>
    <mergeCell ref="L138:P138"/>
    <mergeCell ref="Q138:S138"/>
    <mergeCell ref="T138:V138"/>
    <mergeCell ref="W138:Y138"/>
    <mergeCell ref="Z138:AB138"/>
    <mergeCell ref="AC139:AE139"/>
    <mergeCell ref="AF139:AJ139"/>
    <mergeCell ref="AK139:AX139"/>
    <mergeCell ref="AY139:BC139"/>
    <mergeCell ref="A139:F139"/>
    <mergeCell ref="G139:K139"/>
    <mergeCell ref="L139:P139"/>
    <mergeCell ref="Q139:S139"/>
    <mergeCell ref="T139:V139"/>
    <mergeCell ref="W139:Y139"/>
    <mergeCell ref="Z139:AB139"/>
    <mergeCell ref="AC140:AE140"/>
    <mergeCell ref="AF140:AJ140"/>
    <mergeCell ref="AK140:AX140"/>
    <mergeCell ref="AY140:BC140"/>
    <mergeCell ref="A140:F140"/>
    <mergeCell ref="G140:K140"/>
    <mergeCell ref="L140:P140"/>
    <mergeCell ref="Q140:S140"/>
    <mergeCell ref="T140:V140"/>
    <mergeCell ref="W140:Y140"/>
    <mergeCell ref="Z140:AB140"/>
    <mergeCell ref="AC141:AE141"/>
    <mergeCell ref="AF141:AJ141"/>
    <mergeCell ref="AK141:AX141"/>
    <mergeCell ref="AY141:BC141"/>
    <mergeCell ref="A141:F141"/>
    <mergeCell ref="G141:K141"/>
    <mergeCell ref="L141:P141"/>
    <mergeCell ref="Q141:S141"/>
    <mergeCell ref="T141:V141"/>
    <mergeCell ref="W141:Y141"/>
    <mergeCell ref="Z141:AB141"/>
    <mergeCell ref="AC142:AE142"/>
    <mergeCell ref="AF142:AJ142"/>
    <mergeCell ref="AK142:AX142"/>
    <mergeCell ref="AY142:BC142"/>
    <mergeCell ref="A142:F142"/>
    <mergeCell ref="G142:K142"/>
    <mergeCell ref="L142:P142"/>
    <mergeCell ref="Q142:S142"/>
    <mergeCell ref="T142:V142"/>
    <mergeCell ref="W142:Y142"/>
    <mergeCell ref="Z142:AB142"/>
    <mergeCell ref="AC143:AE143"/>
    <mergeCell ref="AF143:AJ143"/>
    <mergeCell ref="AK143:AX143"/>
    <mergeCell ref="AY143:BC143"/>
    <mergeCell ref="A143:F143"/>
    <mergeCell ref="G143:K143"/>
    <mergeCell ref="L143:P143"/>
    <mergeCell ref="Q143:S143"/>
    <mergeCell ref="T143:V143"/>
    <mergeCell ref="W143:Y143"/>
    <mergeCell ref="Z143:AB143"/>
    <mergeCell ref="AC144:AE144"/>
    <mergeCell ref="AF144:AJ144"/>
    <mergeCell ref="AK144:AX144"/>
    <mergeCell ref="AY144:BC144"/>
    <mergeCell ref="A144:F144"/>
    <mergeCell ref="G144:K144"/>
    <mergeCell ref="L144:P144"/>
    <mergeCell ref="Q144:S144"/>
    <mergeCell ref="T144:V144"/>
    <mergeCell ref="W144:Y144"/>
    <mergeCell ref="Z144:AB144"/>
    <mergeCell ref="AC145:AE145"/>
    <mergeCell ref="AF145:AJ145"/>
    <mergeCell ref="AK145:AX145"/>
    <mergeCell ref="AY145:BC145"/>
    <mergeCell ref="A145:F145"/>
    <mergeCell ref="G145:K145"/>
    <mergeCell ref="L145:P145"/>
    <mergeCell ref="Q145:S145"/>
    <mergeCell ref="T145:V145"/>
    <mergeCell ref="W145:Y145"/>
    <mergeCell ref="Z145:AB145"/>
    <mergeCell ref="AC146:AE146"/>
    <mergeCell ref="AF146:AJ146"/>
    <mergeCell ref="AK146:AX146"/>
    <mergeCell ref="AY146:BC146"/>
    <mergeCell ref="A146:F146"/>
    <mergeCell ref="G146:K146"/>
    <mergeCell ref="L146:P146"/>
    <mergeCell ref="Q146:S146"/>
    <mergeCell ref="T146:V146"/>
    <mergeCell ref="W146:Y146"/>
    <mergeCell ref="Z146:AB146"/>
    <mergeCell ref="AC147:AE147"/>
    <mergeCell ref="AF147:AJ147"/>
    <mergeCell ref="AK147:AX147"/>
    <mergeCell ref="AY147:BC147"/>
    <mergeCell ref="A147:F147"/>
    <mergeCell ref="G147:K147"/>
    <mergeCell ref="L147:P147"/>
    <mergeCell ref="Q147:S147"/>
    <mergeCell ref="T147:V147"/>
    <mergeCell ref="W147:Y147"/>
    <mergeCell ref="Z147:AB147"/>
    <mergeCell ref="AC148:AE148"/>
    <mergeCell ref="AF148:AJ148"/>
    <mergeCell ref="AK148:AX148"/>
    <mergeCell ref="AY148:BC148"/>
    <mergeCell ref="A148:F148"/>
    <mergeCell ref="G148:K148"/>
    <mergeCell ref="L148:P148"/>
    <mergeCell ref="Q148:S148"/>
    <mergeCell ref="T148:V148"/>
    <mergeCell ref="W148:Y148"/>
    <mergeCell ref="Z148:AB148"/>
    <mergeCell ref="AC149:AE149"/>
    <mergeCell ref="AF149:AJ149"/>
    <mergeCell ref="AK149:AX149"/>
    <mergeCell ref="AY149:BC149"/>
    <mergeCell ref="A149:F149"/>
    <mergeCell ref="G149:K149"/>
    <mergeCell ref="L149:P149"/>
    <mergeCell ref="Q149:S149"/>
    <mergeCell ref="T149:V149"/>
    <mergeCell ref="W149:Y149"/>
    <mergeCell ref="Z149:AB149"/>
    <mergeCell ref="AC150:AE150"/>
    <mergeCell ref="AF150:AJ150"/>
    <mergeCell ref="AK150:AX150"/>
    <mergeCell ref="AY150:BC150"/>
    <mergeCell ref="A150:F150"/>
    <mergeCell ref="G150:K150"/>
    <mergeCell ref="L150:P150"/>
    <mergeCell ref="Q150:S150"/>
    <mergeCell ref="T150:V150"/>
    <mergeCell ref="W150:Y150"/>
    <mergeCell ref="Z150:AB150"/>
    <mergeCell ref="AC151:AE151"/>
    <mergeCell ref="AF151:AJ151"/>
    <mergeCell ref="AK151:AX151"/>
    <mergeCell ref="AY151:BC151"/>
    <mergeCell ref="A151:F151"/>
    <mergeCell ref="G151:K151"/>
    <mergeCell ref="L151:P151"/>
    <mergeCell ref="Q151:S151"/>
    <mergeCell ref="T151:V151"/>
    <mergeCell ref="W151:Y151"/>
    <mergeCell ref="Z151:AB151"/>
    <mergeCell ref="AC152:AE152"/>
    <mergeCell ref="AF152:AJ152"/>
    <mergeCell ref="AK152:AX152"/>
    <mergeCell ref="AY152:BC152"/>
    <mergeCell ref="A152:F152"/>
    <mergeCell ref="G152:K152"/>
    <mergeCell ref="L152:P152"/>
    <mergeCell ref="Q152:S152"/>
    <mergeCell ref="T152:V152"/>
    <mergeCell ref="W152:Y152"/>
    <mergeCell ref="Z152:AB152"/>
    <mergeCell ref="AC153:AE153"/>
    <mergeCell ref="AF153:AJ153"/>
    <mergeCell ref="AK153:AX153"/>
    <mergeCell ref="AY153:BC153"/>
    <mergeCell ref="A153:F153"/>
    <mergeCell ref="G153:K153"/>
    <mergeCell ref="L153:P153"/>
    <mergeCell ref="Q153:S153"/>
    <mergeCell ref="T153:V153"/>
    <mergeCell ref="W153:Y153"/>
    <mergeCell ref="Z153:AB153"/>
    <mergeCell ref="AC154:AE154"/>
    <mergeCell ref="AF154:AJ154"/>
    <mergeCell ref="AK154:AX154"/>
    <mergeCell ref="AY154:BC154"/>
    <mergeCell ref="A154:F154"/>
    <mergeCell ref="G154:K154"/>
    <mergeCell ref="L154:P154"/>
    <mergeCell ref="Q154:S154"/>
    <mergeCell ref="T154:V154"/>
    <mergeCell ref="W154:Y154"/>
    <mergeCell ref="Z154:AB154"/>
    <mergeCell ref="AC155:AE155"/>
    <mergeCell ref="AF155:AJ155"/>
    <mergeCell ref="AK155:AX155"/>
    <mergeCell ref="AY155:BC155"/>
    <mergeCell ref="A155:F155"/>
    <mergeCell ref="G155:K155"/>
    <mergeCell ref="L155:P155"/>
    <mergeCell ref="Q155:S155"/>
    <mergeCell ref="T155:V155"/>
    <mergeCell ref="W155:Y155"/>
    <mergeCell ref="Z155:AB155"/>
    <mergeCell ref="AC156:AE156"/>
    <mergeCell ref="AF156:AJ156"/>
    <mergeCell ref="AK156:AX156"/>
    <mergeCell ref="AY156:BC156"/>
    <mergeCell ref="A156:F156"/>
    <mergeCell ref="G156:K156"/>
    <mergeCell ref="L156:P156"/>
    <mergeCell ref="Q156:S156"/>
    <mergeCell ref="T156:V156"/>
    <mergeCell ref="W156:Y156"/>
    <mergeCell ref="Z156:AB156"/>
    <mergeCell ref="AC157:AE157"/>
    <mergeCell ref="AF157:AJ157"/>
    <mergeCell ref="AK157:AX157"/>
    <mergeCell ref="AY157:BC157"/>
    <mergeCell ref="A157:F157"/>
    <mergeCell ref="G157:K157"/>
    <mergeCell ref="L157:P157"/>
    <mergeCell ref="Q157:S157"/>
    <mergeCell ref="T157:V157"/>
    <mergeCell ref="W157:Y157"/>
    <mergeCell ref="Z157:AB157"/>
    <mergeCell ref="AC158:AE158"/>
    <mergeCell ref="AF158:AJ158"/>
    <mergeCell ref="AK158:AX158"/>
    <mergeCell ref="AY158:BC158"/>
    <mergeCell ref="A158:F158"/>
    <mergeCell ref="G158:K158"/>
    <mergeCell ref="L158:P158"/>
    <mergeCell ref="Q158:S158"/>
    <mergeCell ref="T158:V158"/>
    <mergeCell ref="W158:Y158"/>
    <mergeCell ref="Z158:AB158"/>
    <mergeCell ref="AC159:AE159"/>
    <mergeCell ref="AF159:AJ159"/>
    <mergeCell ref="AK159:AX159"/>
    <mergeCell ref="AY159:BC159"/>
    <mergeCell ref="A159:F159"/>
    <mergeCell ref="G159:K159"/>
    <mergeCell ref="L159:P159"/>
    <mergeCell ref="Q159:S159"/>
    <mergeCell ref="T159:V159"/>
    <mergeCell ref="W159:Y159"/>
    <mergeCell ref="Z159:AB159"/>
    <mergeCell ref="AC160:AE160"/>
    <mergeCell ref="AF160:AJ160"/>
    <mergeCell ref="AK160:AX160"/>
    <mergeCell ref="AY160:BC160"/>
    <mergeCell ref="A160:F160"/>
    <mergeCell ref="G160:K160"/>
    <mergeCell ref="L160:P160"/>
    <mergeCell ref="Q160:S160"/>
    <mergeCell ref="T160:V160"/>
    <mergeCell ref="W160:Y160"/>
    <mergeCell ref="Z160:AB160"/>
    <mergeCell ref="AC161:AE161"/>
    <mergeCell ref="AF161:AJ161"/>
    <mergeCell ref="AK161:AX161"/>
    <mergeCell ref="AY161:BC161"/>
    <mergeCell ref="A161:F161"/>
    <mergeCell ref="G161:K161"/>
    <mergeCell ref="L161:P161"/>
    <mergeCell ref="Q161:S161"/>
    <mergeCell ref="T161:V161"/>
    <mergeCell ref="W161:Y161"/>
    <mergeCell ref="Z161:AB161"/>
    <mergeCell ref="AC162:AE162"/>
    <mergeCell ref="AF162:AJ162"/>
    <mergeCell ref="AK162:AX162"/>
    <mergeCell ref="AY162:BC162"/>
    <mergeCell ref="A162:F162"/>
    <mergeCell ref="G162:K162"/>
    <mergeCell ref="L162:P162"/>
    <mergeCell ref="Q162:S162"/>
    <mergeCell ref="T162:V162"/>
    <mergeCell ref="W162:Y162"/>
    <mergeCell ref="Z162:AB162"/>
    <mergeCell ref="AC163:AE163"/>
    <mergeCell ref="AF163:AJ163"/>
    <mergeCell ref="AK163:AX163"/>
    <mergeCell ref="AY163:BC163"/>
    <mergeCell ref="A163:F163"/>
    <mergeCell ref="G163:K163"/>
    <mergeCell ref="L163:P163"/>
    <mergeCell ref="Q163:S163"/>
    <mergeCell ref="T163:V163"/>
    <mergeCell ref="W163:Y163"/>
    <mergeCell ref="Z163:AB163"/>
    <mergeCell ref="AC164:AE164"/>
    <mergeCell ref="AF164:AJ164"/>
    <mergeCell ref="AK164:AX164"/>
    <mergeCell ref="AY164:BC164"/>
    <mergeCell ref="A164:F164"/>
    <mergeCell ref="G164:K164"/>
    <mergeCell ref="L164:P164"/>
    <mergeCell ref="Q164:S164"/>
    <mergeCell ref="T164:V164"/>
    <mergeCell ref="W164:Y164"/>
    <mergeCell ref="Z164:AB164"/>
    <mergeCell ref="AC165:AE165"/>
    <mergeCell ref="AF165:AJ165"/>
    <mergeCell ref="AK165:AX165"/>
    <mergeCell ref="AY165:BC165"/>
    <mergeCell ref="A165:F165"/>
    <mergeCell ref="G165:K165"/>
    <mergeCell ref="L165:P165"/>
    <mergeCell ref="Q165:S165"/>
    <mergeCell ref="T165:V165"/>
    <mergeCell ref="W165:Y165"/>
    <mergeCell ref="Z165:AB165"/>
    <mergeCell ref="AC166:AE166"/>
    <mergeCell ref="AF166:AJ166"/>
    <mergeCell ref="AK166:AX166"/>
    <mergeCell ref="AY166:BC166"/>
    <mergeCell ref="A166:F166"/>
    <mergeCell ref="G166:K166"/>
    <mergeCell ref="L166:P166"/>
    <mergeCell ref="Q166:S166"/>
    <mergeCell ref="T166:V166"/>
    <mergeCell ref="W166:Y166"/>
    <mergeCell ref="Z166:AB166"/>
    <mergeCell ref="AC167:AE167"/>
    <mergeCell ref="AF167:AJ167"/>
    <mergeCell ref="AK167:AX167"/>
    <mergeCell ref="AY167:BC167"/>
    <mergeCell ref="A167:F167"/>
    <mergeCell ref="G167:K167"/>
    <mergeCell ref="L167:P167"/>
    <mergeCell ref="Q167:S167"/>
    <mergeCell ref="T167:V167"/>
    <mergeCell ref="W167:Y167"/>
    <mergeCell ref="Z167:AB167"/>
  </mergeCells>
  <conditionalFormatting sqref="AC18:AE216">
    <cfRule type="cellIs" dxfId="2" priority="1" operator="lessThan">
      <formula>0</formula>
    </cfRule>
  </conditionalFormatting>
  <conditionalFormatting sqref="AC18:AE216">
    <cfRule type="cellIs" dxfId="3" priority="2" operator="greaterThanOrEqual">
      <formula>1</formula>
    </cfRule>
  </conditionalFormatting>
  <conditionalFormatting sqref="A18:BC216">
    <cfRule type="expression" dxfId="4" priority="3">
      <formula>ISEVEN(ROW())</formula>
    </cfRule>
  </conditionalFormatting>
  <conditionalFormatting sqref="BE1:BE216">
    <cfRule type="containsText" dxfId="3" priority="4" operator="containsText" text="BUY">
      <formula>NOT(ISERROR(SEARCH(("BUY"),(BE1))))</formula>
    </cfRule>
  </conditionalFormatting>
  <conditionalFormatting sqref="BE1:BE216">
    <cfRule type="containsText" dxfId="5" priority="5" operator="containsText" text="SELL">
      <formula>NOT(ISERROR(SEARCH(("SELL"),(BE1))))</formula>
    </cfRule>
  </conditionalFormatting>
  <conditionalFormatting sqref="BF1:BF216">
    <cfRule type="containsText" dxfId="3" priority="6" operator="containsText" text="TP">
      <formula>NOT(ISERROR(SEARCH(("TP"),(BF1))))</formula>
    </cfRule>
  </conditionalFormatting>
  <conditionalFormatting sqref="BF1:BF216">
    <cfRule type="containsText" dxfId="2" priority="7" operator="containsText" text="SL">
      <formula>NOT(ISERROR(SEARCH(("SL"),(BF1))))</formula>
    </cfRule>
  </conditionalFormatting>
  <conditionalFormatting sqref="BF1:BF216">
    <cfRule type="containsText" dxfId="6" priority="8" operator="containsText" text="BE">
      <formula>NOT(ISERROR(SEARCH(("BE"),(BF1))))</formula>
    </cfRule>
  </conditionalFormatting>
  <conditionalFormatting sqref="BE18:BH216">
    <cfRule type="expression" dxfId="4" priority="9">
      <formula>ISEVEN(ROW())</formula>
    </cfRule>
  </conditionalFormatting>
  <dataValidations>
    <dataValidation type="list" allowBlank="1" showErrorMessage="1" sqref="AF18:AF216">
      <formula1>"LIT CYCLE,ENTRY CONTINUATION"</formula1>
    </dataValidation>
    <dataValidation type="list" allowBlank="1" showErrorMessage="1" sqref="G18:G216">
      <formula1>"EURUSD,GBPUSD,AUDUSD"</formula1>
    </dataValidation>
    <dataValidation type="custom" allowBlank="1" showDropDown="1" showErrorMessage="1" sqref="A18:A216">
      <formula1>OR(NOT(ISERROR(DATEVALUE(A18))), AND(ISNUMBER(A18), LEFT(CELL("format", A18))="D"))</formula1>
    </dataValidation>
    <dataValidation type="list" allowBlank="1" showErrorMessage="1" sqref="L18:L214">
      <formula1>"OPEN FF,OPEN LONDON,NEW YORK,MMM1,MMM2,NY TRAP,LONDON CLOSE"</formula1>
    </dataValidation>
  </dataValidations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82" t="str">
        <f>IF(JANVIER!BD18="", ,JANVIER!BD18)</f>
        <v>1</v>
      </c>
      <c r="B1" s="183">
        <f>IF(JANVIER!AC18="", ,JANVIER!AC18)</f>
        <v>0</v>
      </c>
      <c r="C1" s="184" t="s">
        <v>171</v>
      </c>
      <c r="F1" s="185" t="s">
        <v>172</v>
      </c>
      <c r="G1" s="186">
        <f>JANVIER!C4</f>
        <v>1.3</v>
      </c>
    </row>
    <row r="2">
      <c r="A2" s="187">
        <f>IF(JANVIER!BD19="", ,JANVIER!BD19)</f>
        <v>2</v>
      </c>
      <c r="B2" s="183">
        <f>IF(B1="", ,JANVIER!AC19+B1)</f>
        <v>3</v>
      </c>
      <c r="C2" s="184"/>
      <c r="F2" s="185" t="s">
        <v>173</v>
      </c>
      <c r="G2" s="186">
        <f>'FÉVRIER'!C4</f>
        <v>-3.37</v>
      </c>
    </row>
    <row r="3">
      <c r="A3" s="187">
        <f>IF(JANVIER!BD20="", ,JANVIER!BD20)</f>
        <v>3</v>
      </c>
      <c r="B3" s="183">
        <f>IF(B2="", ,JANVIER!AC20+B2)</f>
        <v>2</v>
      </c>
      <c r="C3" s="184"/>
      <c r="F3" s="185" t="s">
        <v>174</v>
      </c>
      <c r="G3" s="186">
        <f>MARS!C4</f>
        <v>1.55</v>
      </c>
    </row>
    <row r="4">
      <c r="A4" s="187">
        <f>IF(JANVIER!BD21="", ,JANVIER!BD21)</f>
        <v>4</v>
      </c>
      <c r="B4" s="183">
        <f>IF(B3="", ,JANVIER!AC21+B3)</f>
        <v>5</v>
      </c>
      <c r="C4" s="184"/>
      <c r="F4" s="185" t="s">
        <v>175</v>
      </c>
      <c r="G4" s="186">
        <f>AVRIL!C4</f>
        <v>0</v>
      </c>
    </row>
    <row r="5">
      <c r="A5" s="187">
        <f>IF(JANVIER!BD22="", ,JANVIER!BD22)</f>
        <v>5</v>
      </c>
      <c r="B5" s="183">
        <f>IF(B4="", ,JANVIER!AC22+B4)</f>
        <v>6</v>
      </c>
      <c r="C5" s="184"/>
      <c r="F5" s="185" t="s">
        <v>176</v>
      </c>
      <c r="G5" s="186">
        <f>MAI!C4</f>
        <v>18.44</v>
      </c>
    </row>
    <row r="6">
      <c r="A6" s="187">
        <f>IF(JANVIER!BD23="", ,JANVIER!BD23)</f>
        <v>6</v>
      </c>
      <c r="B6" s="183">
        <f>IF(B5="", ,JANVIER!AC23+B5)</f>
        <v>5</v>
      </c>
      <c r="C6" s="184"/>
      <c r="F6" s="185" t="s">
        <v>177</v>
      </c>
      <c r="G6" s="186" t="str">
        <f>JUIN!C4</f>
        <v/>
      </c>
    </row>
    <row r="7">
      <c r="A7" s="187">
        <f>IF(JANVIER!BD24="", ,JANVIER!BD24)</f>
        <v>7</v>
      </c>
      <c r="B7" s="183">
        <f>IF(B6="", ,JANVIER!AC24+B6)</f>
        <v>5</v>
      </c>
      <c r="C7" s="184"/>
      <c r="F7" s="185" t="s">
        <v>178</v>
      </c>
      <c r="G7" s="186" t="str">
        <f>JUILLET!C4</f>
        <v/>
      </c>
    </row>
    <row r="8">
      <c r="A8" s="187">
        <f>IF(JANVIER!BD25="", ,JANVIER!BD25)</f>
        <v>8</v>
      </c>
      <c r="B8" s="183">
        <f>IF(B7="", ,JANVIER!AC25+B7)</f>
        <v>4</v>
      </c>
      <c r="C8" s="184"/>
      <c r="F8" s="185" t="s">
        <v>179</v>
      </c>
      <c r="G8" s="186" t="str">
        <f>'AOÛT'!C4</f>
        <v/>
      </c>
    </row>
    <row r="9">
      <c r="A9" s="187">
        <f>IF(JANVIER!BD26="", ,JANVIER!BD26)</f>
        <v>9</v>
      </c>
      <c r="B9" s="183">
        <f>IF(B8="", ,JANVIER!AC26+B8)</f>
        <v>3</v>
      </c>
      <c r="C9" s="184"/>
      <c r="F9" s="185" t="s">
        <v>180</v>
      </c>
      <c r="G9" s="186" t="str">
        <f>SEPTEMBRE!C4</f>
        <v/>
      </c>
    </row>
    <row r="10">
      <c r="A10" s="184">
        <f>IF(JANVIER!BD27="", ,JANVIER!BD27)</f>
        <v>10</v>
      </c>
      <c r="B10" s="183">
        <f>IF(B9="", ,JANVIER!AC27+B9)</f>
        <v>3</v>
      </c>
      <c r="C10" s="184"/>
      <c r="F10" s="185" t="s">
        <v>181</v>
      </c>
      <c r="G10" s="186" t="str">
        <f>OCTOBRE!C4</f>
        <v/>
      </c>
    </row>
    <row r="11">
      <c r="A11" s="184">
        <f>IF(JANVIER!BD28="", ,JANVIER!BD28)</f>
        <v>11</v>
      </c>
      <c r="B11" s="183">
        <f>IF(B10="", ,JANVIER!AC28+B10)</f>
        <v>6</v>
      </c>
      <c r="C11" s="184"/>
      <c r="F11" s="185" t="s">
        <v>182</v>
      </c>
      <c r="G11" s="186" t="str">
        <f>NOVEMBRE!C4</f>
        <v/>
      </c>
    </row>
    <row r="12">
      <c r="A12" s="184">
        <f>IF(JANVIER!BD29="", ,JANVIER!BD29)</f>
        <v>12</v>
      </c>
      <c r="B12" s="183">
        <f>IF(B11="", ,JANVIER!AC29+B11)</f>
        <v>6</v>
      </c>
      <c r="C12" s="184"/>
      <c r="F12" s="185" t="s">
        <v>183</v>
      </c>
      <c r="G12" s="186" t="str">
        <f>'DÉCEMBRE'!C4</f>
        <v/>
      </c>
    </row>
    <row r="13">
      <c r="A13" s="184">
        <f>IF(JANVIER!BD30="", ,JANVIER!BD30)</f>
        <v>13</v>
      </c>
      <c r="B13" s="183">
        <f>IF(B12="", ,JANVIER!AC30+B12)</f>
        <v>5</v>
      </c>
      <c r="C13" s="184"/>
    </row>
    <row r="14">
      <c r="A14" s="184">
        <f>IF(JANVIER!BD31="", ,JANVIER!BD31)</f>
        <v>14</v>
      </c>
      <c r="B14" s="183">
        <f>IF(B13="", ,JANVIER!AC31+B13)</f>
        <v>8</v>
      </c>
      <c r="C14" s="184"/>
    </row>
    <row r="15">
      <c r="A15" s="184">
        <f>IF(JANVIER!BD32="", ,JANVIER!BD32)</f>
        <v>15</v>
      </c>
      <c r="B15" s="183">
        <f>IF(B14="", ,JANVIER!AC32+B14)</f>
        <v>7</v>
      </c>
      <c r="C15" s="184"/>
    </row>
    <row r="16">
      <c r="A16" s="184">
        <f>IF(JANVIER!BD33="", ,JANVIER!BD33)</f>
        <v>16</v>
      </c>
      <c r="B16" s="183">
        <f>IF(B15="", ,JANVIER!AC33+B15)</f>
        <v>6</v>
      </c>
      <c r="C16" s="184"/>
    </row>
    <row r="17">
      <c r="A17" s="184">
        <f>IF(JANVIER!BD34="", ,JANVIER!BD34)</f>
        <v>17</v>
      </c>
      <c r="B17" s="183">
        <f>IF(B16="", ,JANVIER!AC34+B16)</f>
        <v>5</v>
      </c>
      <c r="C17" s="184"/>
    </row>
    <row r="18">
      <c r="A18" s="184">
        <f>IF(JANVIER!BD35="", ,JANVIER!BD35)</f>
        <v>18</v>
      </c>
      <c r="B18" s="183">
        <f>IF(B17="", ,JANVIER!AC35+B17)</f>
        <v>4</v>
      </c>
      <c r="C18" s="184"/>
    </row>
    <row r="19">
      <c r="A19" s="184">
        <f>IF(JANVIER!BD36="", ,JANVIER!BD36)</f>
        <v>19</v>
      </c>
      <c r="B19" s="183">
        <f>IF(B18="", ,JANVIER!AC36+B18)</f>
        <v>3</v>
      </c>
      <c r="C19" s="184"/>
    </row>
    <row r="20">
      <c r="A20" s="184">
        <f>IF(JANVIER!BD37="", ,JANVIER!BD37)</f>
        <v>20</v>
      </c>
      <c r="B20" s="183">
        <f>IF(B19="", ,JANVIER!AC37+B19)</f>
        <v>2</v>
      </c>
      <c r="C20" s="184"/>
    </row>
    <row r="21">
      <c r="A21" s="184">
        <f>IF(JANVIER!BD38="", ,JANVIER!BD38)</f>
        <v>21</v>
      </c>
      <c r="B21" s="183">
        <f>IF(B20="", ,JANVIER!AC38+B20)</f>
        <v>1</v>
      </c>
      <c r="C21" s="184"/>
    </row>
    <row r="22">
      <c r="A22" s="184">
        <f>IF(JANVIER!BD39="", ,JANVIER!BD39)</f>
        <v>22</v>
      </c>
      <c r="B22" s="183">
        <f>IF(B21="", ,JANVIER!AC39+B21)</f>
        <v>2</v>
      </c>
      <c r="C22" s="184"/>
    </row>
    <row r="23">
      <c r="A23" s="184">
        <f>IF(JANVIER!BD40="", ,JANVIER!BD40)</f>
        <v>23</v>
      </c>
      <c r="B23" s="183">
        <f>IF(B22="", ,JANVIER!AC40+B22)</f>
        <v>1</v>
      </c>
      <c r="C23" s="184"/>
    </row>
    <row r="24">
      <c r="A24" s="184">
        <f>IF(JANVIER!BD41="", ,JANVIER!BD41)</f>
        <v>24</v>
      </c>
      <c r="B24" s="183">
        <f>IF(B23="", ,JANVIER!AC41+B23)</f>
        <v>0</v>
      </c>
      <c r="C24" s="184"/>
    </row>
    <row r="25">
      <c r="A25" s="184">
        <f>IF(JANVIER!BD42="", ,JANVIER!BD42)</f>
        <v>25</v>
      </c>
      <c r="B25" s="183">
        <f>IF(B24="", ,JANVIER!AC42+B24)</f>
        <v>-1</v>
      </c>
      <c r="C25" s="184"/>
    </row>
    <row r="26">
      <c r="A26" s="184">
        <f>IF(JANVIER!BD43="", ,JANVIER!BD43)</f>
        <v>26</v>
      </c>
      <c r="B26" s="183">
        <f>IF(B25="", ,JANVIER!AC43+B25)</f>
        <v>-2</v>
      </c>
      <c r="C26" s="184"/>
    </row>
    <row r="27">
      <c r="A27" s="184">
        <f>IF(JANVIER!BD44="", ,JANVIER!BD44)</f>
        <v>27</v>
      </c>
      <c r="B27" s="183">
        <f>IF(B26="", ,JANVIER!AC44+B26)</f>
        <v>1.3</v>
      </c>
      <c r="C27" s="184"/>
    </row>
    <row r="28">
      <c r="A28" s="184" t="str">
        <f>IF(JANVIER!BD45="", ,JANVIER!BD45)</f>
        <v/>
      </c>
      <c r="B28" s="183">
        <f>IF(B27="", ,JANVIER!AC45+B27)</f>
        <v>1.3</v>
      </c>
      <c r="C28" s="184"/>
    </row>
    <row r="29">
      <c r="A29" s="188" t="str">
        <f>IF(JANVIER!BD46="", ,JANVIER!BD46)</f>
        <v/>
      </c>
      <c r="B29" s="186">
        <f>IF(B28="", ,JANVIER!AC46+B28)</f>
        <v>1.3</v>
      </c>
    </row>
    <row r="30">
      <c r="A30" s="188" t="str">
        <f>IF(JANVIER!BD47="", ,JANVIER!BD47)</f>
        <v/>
      </c>
      <c r="B30" s="186">
        <f>IF(B29="", ,JANVIER!AC47+B29)</f>
        <v>1.3</v>
      </c>
    </row>
    <row r="31">
      <c r="A31" s="188" t="str">
        <f>IF(JANVIER!BD48="", ,JANVIER!BD48)</f>
        <v/>
      </c>
      <c r="B31" s="186">
        <f>IF(B30="", ,JANVIER!AC48+B30)</f>
        <v>1.3</v>
      </c>
    </row>
    <row r="32">
      <c r="A32" s="188" t="str">
        <f>IF(JANVIER!BD49="", ,JANVIER!BD49)</f>
        <v/>
      </c>
      <c r="B32" s="186">
        <f>IF(B31="", ,JANVIER!AC49+B31)</f>
        <v>1.3</v>
      </c>
    </row>
    <row r="33">
      <c r="A33" s="188" t="str">
        <f>IF(JANVIER!BD50="", ,JANVIER!BD50)</f>
        <v/>
      </c>
      <c r="B33" s="186">
        <f>IF(B32="", ,JANVIER!AC50+B32)</f>
        <v>1.3</v>
      </c>
    </row>
    <row r="34">
      <c r="A34" s="188" t="str">
        <f>IF(JANVIER!BD51="", ,JANVIER!BD51)</f>
        <v/>
      </c>
      <c r="B34" s="186">
        <f>IF(B33="", ,JANVIER!AC51+B33)</f>
        <v>1.3</v>
      </c>
    </row>
    <row r="35">
      <c r="A35" s="188" t="str">
        <f>IF(JANVIER!BD52="", ,JANVIER!BD52)</f>
        <v/>
      </c>
      <c r="B35" s="186">
        <f>IF(B34="", ,JANVIER!AC52+B34)</f>
        <v>1.3</v>
      </c>
    </row>
    <row r="36">
      <c r="A36" s="188" t="str">
        <f>IF(JANVIER!BD53="", ,JANVIER!BD53)</f>
        <v/>
      </c>
      <c r="B36" s="186">
        <f>IF(B35="", ,JANVIER!AC53+B35)</f>
        <v>1.3</v>
      </c>
    </row>
    <row r="37">
      <c r="A37" s="188" t="str">
        <f>IF(JANVIER!BD54="", ,JANVIER!BD54)</f>
        <v/>
      </c>
      <c r="B37" s="186">
        <f>IF(B36="", ,JANVIER!AC54+B36)</f>
        <v>1.3</v>
      </c>
    </row>
    <row r="38">
      <c r="A38" s="188" t="str">
        <f>IF(JANVIER!BD55="", ,JANVIER!BD55)</f>
        <v/>
      </c>
      <c r="B38" s="186">
        <f>IF(B37="", ,JANVIER!AC55+B37)</f>
        <v>1.3</v>
      </c>
    </row>
    <row r="39">
      <c r="A39" s="188" t="str">
        <f>IF(JANVIER!BD56="", ,JANVIER!BD56)</f>
        <v/>
      </c>
      <c r="B39" s="186">
        <f>IF(B38="", ,JANVIER!AC56+B38)</f>
        <v>1.3</v>
      </c>
    </row>
    <row r="40">
      <c r="A40" s="188" t="str">
        <f>IF(JANVIER!BD57="", ,JANVIER!BD57)</f>
        <v/>
      </c>
      <c r="B40" s="186">
        <f>IF(B39="", ,JANVIER!AC57+B39)</f>
        <v>1.3</v>
      </c>
    </row>
    <row r="41">
      <c r="A41" s="188" t="str">
        <f>IF(JANVIER!BD58="", ,JANVIER!BD58)</f>
        <v/>
      </c>
      <c r="B41" s="186">
        <f>IF(B40="", ,JANVIER!AC58+B40)</f>
        <v>1.3</v>
      </c>
    </row>
    <row r="42">
      <c r="A42" s="188" t="str">
        <f>IF(JANVIER!BD59="", ,JANVIER!BD59)</f>
        <v/>
      </c>
      <c r="B42" s="186">
        <f>IF(B41="", ,JANVIER!AC59+B41)</f>
        <v>1.3</v>
      </c>
    </row>
    <row r="43">
      <c r="A43" s="188" t="str">
        <f>IF(JANVIER!BD60="", ,JANVIER!BD60)</f>
        <v/>
      </c>
      <c r="B43" s="186">
        <f>IF(B42="", ,JANVIER!AC60+B42)</f>
        <v>1.3</v>
      </c>
    </row>
    <row r="44">
      <c r="A44" s="188" t="str">
        <f>IF(JANVIER!BD61="", ,JANVIER!BD61)</f>
        <v/>
      </c>
      <c r="B44" s="186">
        <f>IF(B43="", ,JANVIER!AC61+B43)</f>
        <v>1.3</v>
      </c>
    </row>
    <row r="45">
      <c r="A45" s="188" t="str">
        <f>IF(JANVIER!BD62="", ,JANVIER!BD62)</f>
        <v/>
      </c>
      <c r="B45" s="186">
        <f>IF(B44="", ,JANVIER!AC62+B44)</f>
        <v>1.3</v>
      </c>
    </row>
    <row r="46">
      <c r="A46" s="188" t="str">
        <f>IF(JANVIER!BD63="", ,JANVIER!BD63)</f>
        <v/>
      </c>
      <c r="B46" s="186">
        <f>IF(B45="", ,JANVIER!AC63+B45)</f>
        <v>1.3</v>
      </c>
    </row>
    <row r="47">
      <c r="A47" s="188" t="str">
        <f>IF(JANVIER!BD64="", ,JANVIER!BD64)</f>
        <v/>
      </c>
      <c r="B47" s="186">
        <f>IF(B46="", ,JANVIER!AC64+B46)</f>
        <v>1.3</v>
      </c>
    </row>
    <row r="48">
      <c r="A48" s="188" t="str">
        <f>IF(JANVIER!BD65="", ,JANVIER!BD65)</f>
        <v/>
      </c>
      <c r="B48" s="186">
        <f>IF(B47="", ,JANVIER!AC65+B47)</f>
        <v>1.3</v>
      </c>
    </row>
    <row r="49">
      <c r="A49" s="188" t="str">
        <f>IF(JANVIER!BD66="", ,JANVIER!BD66)</f>
        <v/>
      </c>
      <c r="B49" s="186">
        <f>IF(B48="", ,JANVIER!AC66+B48)</f>
        <v>1.3</v>
      </c>
    </row>
    <row r="50">
      <c r="A50" s="188" t="str">
        <f>IF(JANVIER!BD67="", ,JANVIER!BD67)</f>
        <v/>
      </c>
      <c r="B50" s="186">
        <f>IF(B49="", ,JANVIER!AC67+B49)</f>
        <v>1.3</v>
      </c>
    </row>
    <row r="51">
      <c r="A51" s="188" t="str">
        <f>IF(JANVIER!BD68="", ,JANVIER!BD68)</f>
        <v/>
      </c>
      <c r="B51" s="186">
        <f>IF(B50="", ,JANVIER!AC68+B50)</f>
        <v>1.3</v>
      </c>
    </row>
    <row r="52">
      <c r="A52" s="188" t="str">
        <f>IF(JANVIER!BD69="", ,JANVIER!BD69)</f>
        <v/>
      </c>
      <c r="B52" s="186">
        <f>IF(B51="", ,JANVIER!AC69+B51)</f>
        <v>1.3</v>
      </c>
    </row>
    <row r="53">
      <c r="A53" s="188" t="str">
        <f>IF(JANVIER!BD70="", ,JANVIER!BD70)</f>
        <v/>
      </c>
      <c r="B53" s="186">
        <f>IF(B52="", ,JANVIER!AC70+B52)</f>
        <v>1.3</v>
      </c>
    </row>
    <row r="54">
      <c r="A54" s="188" t="str">
        <f>IF(JANVIER!BD71="", ,JANVIER!BD71)</f>
        <v/>
      </c>
      <c r="B54" s="186">
        <f>IF(B53="", ,JANVIER!AC71+B53)</f>
        <v>1.3</v>
      </c>
    </row>
    <row r="55">
      <c r="A55" s="188" t="str">
        <f>IF(JANVIER!BD72="", ,JANVIER!BD72)</f>
        <v/>
      </c>
      <c r="B55" s="186">
        <f>IF(B54="", ,JANVIER!AC72+B54)</f>
        <v>1.3</v>
      </c>
    </row>
    <row r="56">
      <c r="A56" s="188" t="str">
        <f>IF(JANVIER!BD73="", ,JANVIER!BD73)</f>
        <v/>
      </c>
      <c r="B56" s="186">
        <f>IF(B55="", ,JANVIER!AC73+B55)</f>
        <v>1.3</v>
      </c>
    </row>
    <row r="57">
      <c r="A57" s="188" t="str">
        <f>IF(JANVIER!BD74="", ,JANVIER!BD74)</f>
        <v/>
      </c>
      <c r="B57" s="186">
        <f>IF(B56="", ,JANVIER!AC74+B56)</f>
        <v>1.3</v>
      </c>
    </row>
    <row r="58">
      <c r="A58" s="188" t="str">
        <f>IF(JANVIER!BD75="", ,JANVIER!BD75)</f>
        <v/>
      </c>
      <c r="B58" s="186">
        <f>IF(B57="", ,JANVIER!AC75+B57)</f>
        <v>1.3</v>
      </c>
    </row>
    <row r="59">
      <c r="A59" s="188" t="str">
        <f>IF(JANVIER!BD76="", ,JANVIER!BD76)</f>
        <v/>
      </c>
      <c r="B59" s="186">
        <f>IF(B58="", ,JANVIER!AC76+B58)</f>
        <v>1.3</v>
      </c>
    </row>
    <row r="60">
      <c r="A60" s="188" t="str">
        <f>IF(JANVIER!BD77="", ,JANVIER!BD77)</f>
        <v/>
      </c>
      <c r="B60" s="186">
        <f>IF(B59="", ,JANVIER!AC77+B59)</f>
        <v>1.3</v>
      </c>
    </row>
    <row r="61">
      <c r="A61" s="188" t="str">
        <f>IF(JANVIER!BD78="", ,JANVIER!BD78)</f>
        <v/>
      </c>
      <c r="B61" s="186">
        <f>IF(B60="", ,JANVIER!AC78+B60)</f>
        <v>1.3</v>
      </c>
    </row>
    <row r="62">
      <c r="A62" s="188" t="str">
        <f>IF(JANVIER!BD79="", ,JANVIER!BD79)</f>
        <v/>
      </c>
      <c r="B62" s="186">
        <f>IF(B61="", ,JANVIER!AC79+B61)</f>
        <v>1.3</v>
      </c>
    </row>
    <row r="63">
      <c r="A63" s="188" t="str">
        <f>IF(JANVIER!BD80="", ,JANVIER!BD80)</f>
        <v/>
      </c>
      <c r="B63" s="186">
        <f>IF(B62="", ,JANVIER!AC80+B62)</f>
        <v>1.3</v>
      </c>
    </row>
    <row r="64">
      <c r="A64" s="188" t="str">
        <f>IF(JANVIER!BD81="", ,JANVIER!BD81)</f>
        <v/>
      </c>
      <c r="B64" s="186">
        <f>IF(B63="", ,JANVIER!AC81+B63)</f>
        <v>1.3</v>
      </c>
    </row>
    <row r="65">
      <c r="A65" s="188" t="str">
        <f>IF(JANVIER!BD82="", ,JANVIER!BD82)</f>
        <v/>
      </c>
      <c r="B65" s="186">
        <f>IF(B64="", ,JANVIER!AC82+B64)</f>
        <v>1.3</v>
      </c>
    </row>
    <row r="66">
      <c r="A66" s="188" t="str">
        <f>IF(JANVIER!BD83="", ,JANVIER!BD83)</f>
        <v/>
      </c>
      <c r="B66" s="186">
        <f>IF(B65="", ,JANVIER!AC83+B65)</f>
        <v>1.3</v>
      </c>
    </row>
    <row r="67">
      <c r="A67" s="188" t="str">
        <f>IF(JANVIER!BD84="", ,JANVIER!BD84)</f>
        <v/>
      </c>
      <c r="B67" s="186">
        <f>IF(B66="", ,JANVIER!AC84+B66)</f>
        <v>1.3</v>
      </c>
    </row>
    <row r="68">
      <c r="A68" s="188" t="str">
        <f>IF(JANVIER!BD85="", ,JANVIER!BD85)</f>
        <v/>
      </c>
      <c r="B68" s="186">
        <f>IF(B67="", ,JANVIER!AC85+B67)</f>
        <v>1.3</v>
      </c>
    </row>
    <row r="69">
      <c r="A69" s="188" t="str">
        <f>IF(JANVIER!BD86="", ,JANVIER!BD86)</f>
        <v/>
      </c>
      <c r="B69" s="186">
        <f>IF(B68="", ,JANVIER!AC86+B68)</f>
        <v>1.3</v>
      </c>
    </row>
    <row r="70">
      <c r="A70" s="188" t="str">
        <f>IF(JANVIER!BD87="", ,JANVIER!BD87)</f>
        <v/>
      </c>
      <c r="B70" s="186">
        <f>IF(B69="", ,JANVIER!AC87+B69)</f>
        <v>1.3</v>
      </c>
    </row>
    <row r="71">
      <c r="A71" s="188" t="str">
        <f>IF(JANVIER!BD88="", ,JANVIER!BD88)</f>
        <v/>
      </c>
      <c r="B71" s="186">
        <f>IF(B70="", ,JANVIER!AC88+B70)</f>
        <v>1.3</v>
      </c>
    </row>
    <row r="72">
      <c r="A72" s="188" t="str">
        <f>IF(JANVIER!BD89="", ,JANVIER!BD89)</f>
        <v/>
      </c>
      <c r="B72" s="186">
        <f>IF(B71="", ,JANVIER!AC89+B71)</f>
        <v>1.3</v>
      </c>
    </row>
    <row r="73">
      <c r="A73" s="188" t="str">
        <f>IF(JANVIER!BD90="", ,JANVIER!BD90)</f>
        <v/>
      </c>
      <c r="B73" s="186">
        <f>IF(B72="", ,JANVIER!AC90+B72)</f>
        <v>1.3</v>
      </c>
    </row>
    <row r="74">
      <c r="A74" s="188" t="str">
        <f>IF(JANVIER!BD91="", ,JANVIER!BD91)</f>
        <v/>
      </c>
      <c r="B74" s="186">
        <f>IF(B73="", ,JANVIER!AC91+B73)</f>
        <v>1.3</v>
      </c>
    </row>
    <row r="75">
      <c r="A75" s="188" t="str">
        <f>IF(JANVIER!BD92="", ,JANVIER!BD92)</f>
        <v/>
      </c>
      <c r="B75" s="186">
        <f>IF(B74="", ,JANVIER!AC92+B74)</f>
        <v>1.3</v>
      </c>
    </row>
    <row r="76">
      <c r="A76" s="188" t="str">
        <f>IF(JANVIER!BD93="", ,JANVIER!BD93)</f>
        <v/>
      </c>
      <c r="B76" s="186">
        <f>IF(B75="", ,JANVIER!AC93+B75)</f>
        <v>1.3</v>
      </c>
    </row>
    <row r="77">
      <c r="A77" s="188" t="str">
        <f>IF(JANVIER!BD94="", ,JANVIER!BD94)</f>
        <v/>
      </c>
      <c r="B77" s="186">
        <f>IF(B76="", ,JANVIER!AC94+B76)</f>
        <v>1.3</v>
      </c>
    </row>
    <row r="78">
      <c r="A78" s="188" t="str">
        <f>IF(JANVIER!BD95="", ,JANVIER!BD95)</f>
        <v/>
      </c>
      <c r="B78" s="186">
        <f>IF(B77="", ,JANVIER!AC95+B77)</f>
        <v>1.3</v>
      </c>
    </row>
    <row r="79">
      <c r="A79" s="188" t="str">
        <f>IF(JANVIER!BD96="", ,JANVIER!BD96)</f>
        <v/>
      </c>
      <c r="B79" s="186">
        <f>IF(B78="", ,JANVIER!AC96+B78)</f>
        <v>1.3</v>
      </c>
    </row>
    <row r="80">
      <c r="A80" s="188" t="str">
        <f>IF(JANVIER!BD97="", ,JANVIER!BD97)</f>
        <v/>
      </c>
      <c r="B80" s="186">
        <f>IF(B79="", ,JANVIER!AC97+B79)</f>
        <v>1.3</v>
      </c>
    </row>
    <row r="81">
      <c r="A81" s="188" t="str">
        <f>IF(JANVIER!BD98="", ,JANVIER!BD98)</f>
        <v/>
      </c>
      <c r="B81" s="186">
        <f>IF(B80="", ,JANVIER!AC98+B80)</f>
        <v>1.3</v>
      </c>
    </row>
    <row r="82">
      <c r="A82" s="188" t="str">
        <f>IF(JANVIER!BD99="", ,JANVIER!BD99)</f>
        <v/>
      </c>
      <c r="B82" s="186">
        <f>IF(B81="", ,JANVIER!AC99+B81)</f>
        <v>1.3</v>
      </c>
    </row>
    <row r="83">
      <c r="A83" s="188" t="str">
        <f>IF(JANVIER!BD100="", ,JANVIER!BD100)</f>
        <v/>
      </c>
      <c r="B83" s="186">
        <f>IF(B82="", ,JANVIER!AC100+B82)</f>
        <v>1.3</v>
      </c>
    </row>
    <row r="84">
      <c r="A84" s="188" t="str">
        <f>IF(JANVIER!BD101="", ,JANVIER!BD101)</f>
        <v/>
      </c>
      <c r="B84" s="186">
        <f>IF(B83="", ,JANVIER!AC101+B83)</f>
        <v>1.3</v>
      </c>
    </row>
    <row r="85">
      <c r="A85" s="188" t="str">
        <f>IF(JANVIER!BD102="", ,JANVIER!BD102)</f>
        <v/>
      </c>
      <c r="B85" s="186">
        <f>IF(B84="", ,JANVIER!AC102+B84)</f>
        <v>1.3</v>
      </c>
    </row>
    <row r="86">
      <c r="A86" s="188" t="str">
        <f>IF(JANVIER!BD103="", ,JANVIER!BD103)</f>
        <v/>
      </c>
      <c r="B86" s="186">
        <f>IF(B85="", ,JANVIER!AC103+B85)</f>
        <v>1.3</v>
      </c>
    </row>
    <row r="87">
      <c r="A87" s="188" t="str">
        <f>IF(JANVIER!BD104="", ,JANVIER!BD104)</f>
        <v/>
      </c>
      <c r="B87" s="186">
        <f>IF(B86="", ,JANVIER!AC104+B86)</f>
        <v>1.3</v>
      </c>
    </row>
    <row r="88">
      <c r="A88" s="188" t="str">
        <f>IF(JANVIER!BD105="", ,JANVIER!BD105)</f>
        <v/>
      </c>
      <c r="B88" s="186">
        <f>IF(B87="", ,JANVIER!AC105+B87)</f>
        <v>1.3</v>
      </c>
    </row>
    <row r="89">
      <c r="A89" s="188" t="str">
        <f>IF(JANVIER!BD106="", ,JANVIER!BD106)</f>
        <v/>
      </c>
      <c r="B89" s="186">
        <f>IF(B88="", ,JANVIER!AC106+B88)</f>
        <v>1.3</v>
      </c>
    </row>
    <row r="90">
      <c r="A90" s="188" t="str">
        <f>IF(JANVIER!BD107="", ,JANVIER!BD107)</f>
        <v/>
      </c>
      <c r="B90" s="186">
        <f>IF(B89="", ,JANVIER!AC107+B89)</f>
        <v>1.3</v>
      </c>
    </row>
    <row r="91">
      <c r="A91" s="188" t="str">
        <f>IF(JANVIER!BD108="", ,JANVIER!BD108)</f>
        <v/>
      </c>
      <c r="B91" s="186">
        <f>IF(B90="", ,JANVIER!AC108+B90)</f>
        <v>1.3</v>
      </c>
    </row>
    <row r="92">
      <c r="A92" s="188" t="str">
        <f>IF(JANVIER!BD109="", ,JANVIER!BD109)</f>
        <v/>
      </c>
      <c r="B92" s="186">
        <f>IF(B91="", ,JANVIER!AC109+B91)</f>
        <v>1.3</v>
      </c>
    </row>
    <row r="93">
      <c r="A93" s="188" t="str">
        <f>IF(JANVIER!BD110="", ,JANVIER!BD110)</f>
        <v/>
      </c>
      <c r="B93" s="186">
        <f>IF(B92="", ,JANVIER!AC110+B92)</f>
        <v>1.3</v>
      </c>
    </row>
    <row r="94">
      <c r="A94" s="188" t="str">
        <f>IF(JANVIER!BD111="", ,JANVIER!BD111)</f>
        <v/>
      </c>
      <c r="B94" s="186">
        <f>IF(B93="", ,JANVIER!AC111+B93)</f>
        <v>1.3</v>
      </c>
    </row>
    <row r="95">
      <c r="A95" s="188" t="str">
        <f>IF(JANVIER!BD112="", ,JANVIER!BD112)</f>
        <v/>
      </c>
      <c r="B95" s="186">
        <f>IF(B94="", ,JANVIER!AC112+B94)</f>
        <v>1.3</v>
      </c>
    </row>
    <row r="96">
      <c r="A96" s="188" t="str">
        <f>IF(JANVIER!BD113="", ,JANVIER!BD113)</f>
        <v/>
      </c>
      <c r="B96" s="186">
        <f>IF(B95="", ,JANVIER!AC113+B95)</f>
        <v>1.3</v>
      </c>
    </row>
    <row r="97">
      <c r="A97" s="188" t="str">
        <f>IF(JANVIER!BD114="", ,JANVIER!BD114)</f>
        <v/>
      </c>
      <c r="B97" s="186">
        <f>IF(B96="", ,JANVIER!AC114+B96)</f>
        <v>1.3</v>
      </c>
    </row>
    <row r="98">
      <c r="A98" s="188" t="str">
        <f>IF(JANVIER!BD115="", ,JANVIER!BD115)</f>
        <v/>
      </c>
      <c r="B98" s="186">
        <f>IF(B97="", ,JANVIER!AC115+B97)</f>
        <v>1.3</v>
      </c>
    </row>
    <row r="99">
      <c r="A99" s="188" t="str">
        <f>IF(JANVIER!BD116="", ,JANVIER!BD116)</f>
        <v/>
      </c>
      <c r="B99" s="186">
        <f>IF(B98="", ,JANVIER!AC116+B98)</f>
        <v>1.3</v>
      </c>
    </row>
    <row r="100">
      <c r="A100" s="188" t="str">
        <f>IF(JANVIER!BD117="", ,JANVIER!BD117)</f>
        <v/>
      </c>
      <c r="B100" s="186">
        <f>IF(B99="", ,JANVIER!AC117+B99)</f>
        <v>1.3</v>
      </c>
    </row>
    <row r="101">
      <c r="A101" s="188" t="str">
        <f>IF(JANVIER!BD118="", ,JANVIER!BD118)</f>
        <v/>
      </c>
      <c r="B101" s="186">
        <f>IF(B100="", ,JANVIER!AC118+B100)</f>
        <v>1.3</v>
      </c>
    </row>
    <row r="102">
      <c r="A102" s="188" t="str">
        <f>IF(JANVIER!BD119="", ,JANVIER!BD119)</f>
        <v/>
      </c>
      <c r="B102" s="186">
        <f>IF(B101="", ,JANVIER!AC119+B101)</f>
        <v>1.3</v>
      </c>
    </row>
    <row r="103">
      <c r="A103" s="188" t="str">
        <f>IF(JANVIER!BD120="", ,JANVIER!BD120)</f>
        <v/>
      </c>
      <c r="B103" s="186">
        <f>IF(B102="", ,JANVIER!AC120+B102)</f>
        <v>1.3</v>
      </c>
    </row>
    <row r="104">
      <c r="A104" s="188" t="str">
        <f>IF(JANVIER!BD121="", ,JANVIER!BD121)</f>
        <v/>
      </c>
      <c r="B104" s="186">
        <f>IF(B103="", ,JANVIER!AC121+B103)</f>
        <v>1.3</v>
      </c>
    </row>
    <row r="105">
      <c r="A105" s="188" t="str">
        <f>IF(JANVIER!BD122="", ,JANVIER!BD122)</f>
        <v/>
      </c>
      <c r="B105" s="186">
        <f>IF(B104="", ,JANVIER!AC122+B104)</f>
        <v>1.3</v>
      </c>
    </row>
    <row r="106">
      <c r="A106" s="188" t="str">
        <f>IF(JANVIER!BD123="", ,JANVIER!BD123)</f>
        <v/>
      </c>
      <c r="B106" s="186">
        <f>IF(B105="", ,JANVIER!AC123+B105)</f>
        <v>1.3</v>
      </c>
    </row>
    <row r="107">
      <c r="A107" s="188" t="str">
        <f>IF(JANVIER!BD124="", ,JANVIER!BD124)</f>
        <v/>
      </c>
      <c r="B107" s="186">
        <f>IF(B106="", ,JANVIER!AC124+B106)</f>
        <v>1.3</v>
      </c>
    </row>
    <row r="108">
      <c r="A108" s="188" t="str">
        <f>IF(JANVIER!BD125="", ,JANVIER!BD125)</f>
        <v/>
      </c>
      <c r="B108" s="186">
        <f>IF(B107="", ,JANVIER!AC125+B107)</f>
        <v>1.3</v>
      </c>
    </row>
    <row r="109">
      <c r="A109" s="188" t="str">
        <f>IF(JANVIER!BD126="", ,JANVIER!BD126)</f>
        <v/>
      </c>
      <c r="B109" s="186">
        <f>IF(B108="", ,JANVIER!AC126+B108)</f>
        <v>1.3</v>
      </c>
    </row>
    <row r="110">
      <c r="A110" s="188" t="str">
        <f>IF(JANVIER!BD127="", ,JANVIER!BD127)</f>
        <v/>
      </c>
      <c r="B110" s="186">
        <f>IF(B109="", ,JANVIER!AC127+B109)</f>
        <v>1.3</v>
      </c>
    </row>
    <row r="111">
      <c r="A111" s="188" t="str">
        <f>IF(JANVIER!BD128="", ,JANVIER!BD128)</f>
        <v/>
      </c>
      <c r="B111" s="186">
        <f>IF(B110="", ,JANVIER!AC128+B110)</f>
        <v>1.3</v>
      </c>
    </row>
    <row r="112">
      <c r="A112" s="188" t="str">
        <f>IF(JANVIER!BD129="", ,JANVIER!BD129)</f>
        <v/>
      </c>
      <c r="B112" s="186">
        <f>IF(B111="", ,JANVIER!AC129+B111)</f>
        <v>1.3</v>
      </c>
    </row>
    <row r="113">
      <c r="A113" s="188" t="str">
        <f>IF(JANVIER!BD130="", ,JANVIER!BD130)</f>
        <v/>
      </c>
      <c r="B113" s="186">
        <f>IF(B112="", ,JANVIER!AC130+B112)</f>
        <v>1.3</v>
      </c>
    </row>
    <row r="114">
      <c r="A114" s="188" t="str">
        <f>IF(JANVIER!BD131="", ,JANVIER!BD131)</f>
        <v/>
      </c>
      <c r="B114" s="186">
        <f>IF(B113="", ,JANVIER!AC131+B113)</f>
        <v>1.3</v>
      </c>
    </row>
    <row r="115">
      <c r="A115" s="188" t="str">
        <f>IF(JANVIER!BD132="", ,JANVIER!BD132)</f>
        <v/>
      </c>
      <c r="B115" s="186">
        <f>IF(B114="", ,JANVIER!AC132+B114)</f>
        <v>1.3</v>
      </c>
    </row>
    <row r="116">
      <c r="A116" s="188" t="str">
        <f>IF(JANVIER!BD133="", ,JANVIER!BD133)</f>
        <v/>
      </c>
      <c r="B116" s="186">
        <f>IF(B115="", ,JANVIER!AC133+B115)</f>
        <v>1.3</v>
      </c>
    </row>
    <row r="117">
      <c r="A117" s="188" t="str">
        <f>IF(JANVIER!BD134="", ,JANVIER!BD134)</f>
        <v/>
      </c>
      <c r="B117" s="186">
        <f>IF(B116="", ,JANVIER!AC134+B116)</f>
        <v>1.3</v>
      </c>
    </row>
    <row r="118">
      <c r="A118" s="188" t="str">
        <f>IF(JANVIER!BD135="", ,JANVIER!BD135)</f>
        <v/>
      </c>
      <c r="B118" s="186">
        <f>IF(B117="", ,JANVIER!AC135+B117)</f>
        <v>1.3</v>
      </c>
    </row>
    <row r="119">
      <c r="A119" s="188" t="str">
        <f>IF(JANVIER!BD136="", ,JANVIER!BD136)</f>
        <v/>
      </c>
      <c r="B119" s="186">
        <f>IF(B118="", ,JANVIER!AC136+B118)</f>
        <v>1.3</v>
      </c>
    </row>
    <row r="120">
      <c r="A120" s="188" t="str">
        <f>IF(JANVIER!BD137="", ,JANVIER!BD137)</f>
        <v/>
      </c>
      <c r="B120" s="186">
        <f>IF(B119="", ,JANVIER!AC137+B119)</f>
        <v>1.3</v>
      </c>
    </row>
    <row r="121">
      <c r="A121" s="188" t="str">
        <f>IF(JANVIER!BD138="", ,JANVIER!BD138)</f>
        <v/>
      </c>
      <c r="B121" s="186">
        <f>IF(B120="", ,JANVIER!AC138+B120)</f>
        <v>1.3</v>
      </c>
    </row>
    <row r="122">
      <c r="A122" s="188" t="str">
        <f>IF(JANVIER!BD139="", ,JANVIER!BD139)</f>
        <v/>
      </c>
      <c r="B122" s="186">
        <f>IF(B121="", ,JANVIER!AC139+B121)</f>
        <v>1.3</v>
      </c>
    </row>
    <row r="123">
      <c r="A123" s="188" t="str">
        <f>IF(JANVIER!BD140="", ,JANVIER!BD140)</f>
        <v/>
      </c>
      <c r="B123" s="186">
        <f>IF(B122="", ,JANVIER!AC140+B122)</f>
        <v>1.3</v>
      </c>
    </row>
    <row r="124">
      <c r="A124" s="188" t="str">
        <f>IF(JANVIER!BD141="", ,JANVIER!BD141)</f>
        <v/>
      </c>
      <c r="B124" s="186">
        <f>IF(B123="", ,JANVIER!AC141+B123)</f>
        <v>1.3</v>
      </c>
    </row>
    <row r="125">
      <c r="A125" s="188" t="str">
        <f>IF(JANVIER!BD142="", ,JANVIER!BD142)</f>
        <v/>
      </c>
      <c r="B125" s="186">
        <f>IF(B124="", ,JANVIER!AC142+B124)</f>
        <v>1.3</v>
      </c>
    </row>
    <row r="126">
      <c r="A126" s="188" t="str">
        <f>IF(JANVIER!BD143="", ,JANVIER!BD143)</f>
        <v/>
      </c>
      <c r="B126" s="186">
        <f>IF(B125="", ,JANVIER!AC143+B125)</f>
        <v>1.3</v>
      </c>
    </row>
    <row r="127">
      <c r="A127" s="188" t="str">
        <f>IF(JANVIER!BD144="", ,JANVIER!BD144)</f>
        <v/>
      </c>
      <c r="B127" s="186">
        <f>IF(B126="", ,JANVIER!AC144+B126)</f>
        <v>1.3</v>
      </c>
    </row>
    <row r="128">
      <c r="A128" s="188" t="str">
        <f>IF(JANVIER!BD145="", ,JANVIER!BD145)</f>
        <v/>
      </c>
      <c r="B128" s="186">
        <f>IF(B127="", ,JANVIER!AC145+B127)</f>
        <v>1.3</v>
      </c>
    </row>
    <row r="129">
      <c r="A129" s="188" t="str">
        <f>IF(JANVIER!BD146="", ,JANVIER!BD146)</f>
        <v/>
      </c>
      <c r="B129" s="186">
        <f>IF(B128="", ,JANVIER!AC146+B128)</f>
        <v>1.3</v>
      </c>
    </row>
    <row r="130">
      <c r="A130" s="188" t="str">
        <f>IF(JANVIER!BD147="", ,JANVIER!BD147)</f>
        <v/>
      </c>
      <c r="B130" s="186">
        <f>IF(B129="", ,JANVIER!AC147+B129)</f>
        <v>1.3</v>
      </c>
    </row>
    <row r="131">
      <c r="A131" s="188" t="str">
        <f>IF(JANVIER!BD148="", ,JANVIER!BD148)</f>
        <v/>
      </c>
      <c r="B131" s="186">
        <f>IF(B130="", ,JANVIER!AC148+B130)</f>
        <v>1.3</v>
      </c>
    </row>
    <row r="132">
      <c r="A132" s="188" t="str">
        <f>IF(JANVIER!BD149="", ,JANVIER!BD149)</f>
        <v/>
      </c>
      <c r="B132" s="186">
        <f>IF(B131="", ,JANVIER!AC149+B131)</f>
        <v>1.3</v>
      </c>
    </row>
    <row r="133">
      <c r="A133" s="188" t="str">
        <f>IF(JANVIER!BD150="", ,JANVIER!BD150)</f>
        <v/>
      </c>
      <c r="B133" s="186">
        <f>IF(B132="", ,JANVIER!AC150+B132)</f>
        <v>1.3</v>
      </c>
    </row>
    <row r="134">
      <c r="A134" s="188" t="str">
        <f>IF(JANVIER!BD151="", ,JANVIER!BD151)</f>
        <v/>
      </c>
      <c r="B134" s="186">
        <f>IF(B133="", ,JANVIER!AC151+B133)</f>
        <v>1.3</v>
      </c>
    </row>
    <row r="135">
      <c r="A135" s="188" t="str">
        <f>IF(JANVIER!BD152="", ,JANVIER!BD152)</f>
        <v/>
      </c>
      <c r="B135" s="186">
        <f>IF(B134="", ,JANVIER!AC152+B134)</f>
        <v>1.3</v>
      </c>
    </row>
    <row r="136">
      <c r="A136" s="188" t="str">
        <f>IF(JANVIER!BD153="", ,JANVIER!BD153)</f>
        <v/>
      </c>
      <c r="B136" s="186">
        <f>IF(B135="", ,JANVIER!AC153+B135)</f>
        <v>1.3</v>
      </c>
    </row>
    <row r="137">
      <c r="A137" s="188" t="str">
        <f>IF(JANVIER!BD154="", ,JANVIER!BD154)</f>
        <v/>
      </c>
      <c r="B137" s="186">
        <f>IF(B136="", ,JANVIER!AC154+B136)</f>
        <v>1.3</v>
      </c>
    </row>
    <row r="138">
      <c r="A138" s="188" t="str">
        <f>IF(JANVIER!BD155="", ,JANVIER!BD155)</f>
        <v/>
      </c>
      <c r="B138" s="186">
        <f>IF(B137="", ,JANVIER!AC155+B137)</f>
        <v>1.3</v>
      </c>
    </row>
    <row r="139">
      <c r="A139" s="188" t="str">
        <f>IF(JANVIER!BD156="", ,JANVIER!BD156)</f>
        <v/>
      </c>
      <c r="B139" s="186">
        <f>IF(B138="", ,JANVIER!AC156+B138)</f>
        <v>1.3</v>
      </c>
    </row>
    <row r="140">
      <c r="A140" s="188" t="str">
        <f>IF(JANVIER!BD157="", ,JANVIER!BD157)</f>
        <v/>
      </c>
      <c r="B140" s="186">
        <f>IF(B139="", ,JANVIER!AC157+B139)</f>
        <v>1.3</v>
      </c>
    </row>
    <row r="141">
      <c r="A141" s="188" t="str">
        <f>IF(JANVIER!BD158="", ,JANVIER!BD158)</f>
        <v/>
      </c>
      <c r="B141" s="186">
        <f>IF(B140="", ,JANVIER!AC158+B140)</f>
        <v>1.3</v>
      </c>
    </row>
    <row r="142">
      <c r="A142" s="188" t="str">
        <f>IF(JANVIER!BD159="", ,JANVIER!BD159)</f>
        <v/>
      </c>
      <c r="B142" s="186">
        <f>IF(B141="", ,JANVIER!AC159+B141)</f>
        <v>1.3</v>
      </c>
    </row>
    <row r="143">
      <c r="A143" s="188" t="str">
        <f>IF(JANVIER!BD160="", ,JANVIER!BD160)</f>
        <v/>
      </c>
      <c r="B143" s="186">
        <f>IF(B142="", ,JANVIER!AC160+B142)</f>
        <v>1.3</v>
      </c>
    </row>
    <row r="144">
      <c r="A144" s="188" t="str">
        <f>IF(JANVIER!BD161="", ,JANVIER!BD161)</f>
        <v/>
      </c>
      <c r="B144" s="186">
        <f>IF(B143="", ,JANVIER!AC161+B143)</f>
        <v>1.3</v>
      </c>
    </row>
    <row r="145">
      <c r="A145" s="188" t="str">
        <f>IF(JANVIER!BD162="", ,JANVIER!BD162)</f>
        <v/>
      </c>
      <c r="B145" s="186">
        <f>IF(B144="", ,JANVIER!AC162+B144)</f>
        <v>1.3</v>
      </c>
    </row>
    <row r="146">
      <c r="A146" s="188" t="str">
        <f>IF(JANVIER!BD163="", ,JANVIER!BD163)</f>
        <v/>
      </c>
      <c r="B146" s="186">
        <f>IF(B145="", ,JANVIER!AC163+B145)</f>
        <v>1.3</v>
      </c>
    </row>
    <row r="147">
      <c r="A147" s="188" t="str">
        <f>IF(JANVIER!BD164="", ,JANVIER!BD164)</f>
        <v/>
      </c>
      <c r="B147" s="186">
        <f>IF(B146="", ,JANVIER!AC164+B146)</f>
        <v>1.3</v>
      </c>
    </row>
    <row r="148">
      <c r="A148" s="188" t="str">
        <f>IF(JANVIER!BD165="", ,JANVIER!BD165)</f>
        <v/>
      </c>
      <c r="B148" s="186">
        <f>IF(B147="", ,JANVIER!AC165+B147)</f>
        <v>1.3</v>
      </c>
    </row>
    <row r="149">
      <c r="A149" s="188" t="str">
        <f>IF(JANVIER!BD166="", ,JANVIER!BD166)</f>
        <v/>
      </c>
      <c r="B149" s="186">
        <f>IF(B148="", ,JANVIER!AC166+B148)</f>
        <v>1.3</v>
      </c>
    </row>
    <row r="150">
      <c r="A150" s="188" t="str">
        <f>IF(JANVIER!BD167="", ,JANVIER!BD167)</f>
        <v/>
      </c>
      <c r="B150" s="186">
        <f>IF(B149="", ,JANVIER!AC167+B149)</f>
        <v>1.3</v>
      </c>
    </row>
    <row r="151">
      <c r="A151" s="188" t="str">
        <f>IF(JANVIER!BD168="", ,JANVIER!BD168)</f>
        <v/>
      </c>
      <c r="B151" s="186">
        <f>IF(B150="", ,JANVIER!AC168+B150)</f>
        <v>1.3</v>
      </c>
    </row>
    <row r="152">
      <c r="A152" s="188" t="str">
        <f>IF(JANVIER!BD169="", ,JANVIER!BD169)</f>
        <v/>
      </c>
      <c r="B152" s="186">
        <f>IF(B151="", ,JANVIER!AC169+B151)</f>
        <v>1.3</v>
      </c>
    </row>
    <row r="153">
      <c r="A153" s="188" t="str">
        <f>IF(JANVIER!BD170="", ,JANVIER!BD170)</f>
        <v/>
      </c>
      <c r="B153" s="186">
        <f>IF(B152="", ,JANVIER!AC170+B152)</f>
        <v>1.3</v>
      </c>
    </row>
    <row r="154">
      <c r="A154" s="188" t="str">
        <f>IF(JANVIER!BD171="", ,JANVIER!BD171)</f>
        <v/>
      </c>
      <c r="B154" s="186">
        <f>IF(B153="", ,JANVIER!AC171+B153)</f>
        <v>1.3</v>
      </c>
    </row>
    <row r="155">
      <c r="A155" s="188" t="str">
        <f>IF(JANVIER!BD172="", ,JANVIER!BD172)</f>
        <v/>
      </c>
      <c r="B155" s="186">
        <f>IF(B154="", ,JANVIER!AC172+B154)</f>
        <v>1.3</v>
      </c>
    </row>
    <row r="156">
      <c r="A156" s="188" t="str">
        <f>IF(JANVIER!BD173="", ,JANVIER!BD173)</f>
        <v/>
      </c>
      <c r="B156" s="186">
        <f>IF(B155="", ,JANVIER!AC173+B155)</f>
        <v>1.3</v>
      </c>
    </row>
    <row r="157">
      <c r="A157" s="188" t="str">
        <f>IF(JANVIER!BD174="", ,JANVIER!BD174)</f>
        <v/>
      </c>
      <c r="B157" s="186">
        <f>IF(B156="", ,JANVIER!AC174+B156)</f>
        <v>1.3</v>
      </c>
    </row>
    <row r="158">
      <c r="A158" s="188" t="str">
        <f>IF(JANVIER!BD175="", ,JANVIER!BD175)</f>
        <v/>
      </c>
      <c r="B158" s="186">
        <f>IF(B157="", ,JANVIER!AC175+B157)</f>
        <v>1.3</v>
      </c>
    </row>
    <row r="159">
      <c r="A159" s="188" t="str">
        <f>IF(JANVIER!BD176="", ,JANVIER!BD176)</f>
        <v/>
      </c>
      <c r="B159" s="186">
        <f>IF(B158="", ,JANVIER!AC176+B158)</f>
        <v>1.3</v>
      </c>
    </row>
    <row r="160">
      <c r="A160" s="188" t="str">
        <f>IF(JANVIER!BD177="", ,JANVIER!BD177)</f>
        <v/>
      </c>
      <c r="B160" s="186">
        <f>IF(B159="", ,JANVIER!AC177+B159)</f>
        <v>1.3</v>
      </c>
    </row>
    <row r="161">
      <c r="A161" s="188" t="str">
        <f>IF(JANVIER!BD178="", ,JANVIER!BD178)</f>
        <v/>
      </c>
      <c r="B161" s="186">
        <f>IF(B160="", ,JANVIER!AC178+B160)</f>
        <v>1.3</v>
      </c>
    </row>
    <row r="162">
      <c r="A162" s="188" t="str">
        <f>IF(JANVIER!BD179="", ,JANVIER!BD179)</f>
        <v/>
      </c>
      <c r="B162" s="186">
        <f>IF(B161="", ,JANVIER!AC179+B161)</f>
        <v>1.3</v>
      </c>
    </row>
    <row r="163">
      <c r="A163" s="188" t="str">
        <f>IF(JANVIER!BD180="", ,JANVIER!BD180)</f>
        <v/>
      </c>
      <c r="B163" s="186">
        <f>IF(B162="", ,JANVIER!AC180+B162)</f>
        <v>1.3</v>
      </c>
    </row>
    <row r="164">
      <c r="A164" s="188" t="str">
        <f>IF(JANVIER!BD181="", ,JANVIER!BD181)</f>
        <v/>
      </c>
      <c r="B164" s="186">
        <f>IF(B163="", ,JANVIER!AC181+B163)</f>
        <v>1.3</v>
      </c>
    </row>
    <row r="165">
      <c r="A165" s="188" t="str">
        <f>IF(JANVIER!BD182="", ,JANVIER!BD182)</f>
        <v/>
      </c>
      <c r="B165" s="186">
        <f>IF(B164="", ,JANVIER!AC182+B164)</f>
        <v>1.3</v>
      </c>
    </row>
    <row r="166">
      <c r="A166" s="188" t="str">
        <f>IF(JANVIER!BD183="", ,JANVIER!BD183)</f>
        <v/>
      </c>
      <c r="B166" s="186">
        <f>IF(B165="", ,JANVIER!AC183+B165)</f>
        <v>1.3</v>
      </c>
    </row>
    <row r="167">
      <c r="A167" s="188" t="str">
        <f>IF(JANVIER!BD184="", ,JANVIER!BD184)</f>
        <v/>
      </c>
      <c r="B167" s="186">
        <f>IF(B166="", ,JANVIER!AC184+B166)</f>
        <v>1.3</v>
      </c>
    </row>
    <row r="168">
      <c r="A168" s="188" t="str">
        <f>IF(JANVIER!BD185="", ,JANVIER!BD185)</f>
        <v/>
      </c>
      <c r="B168" s="186">
        <f>IF(B167="", ,JANVIER!AC185+B167)</f>
        <v>1.3</v>
      </c>
    </row>
    <row r="169">
      <c r="A169" s="188" t="str">
        <f>IF(JANVIER!BD186="", ,JANVIER!BD186)</f>
        <v/>
      </c>
      <c r="B169" s="186">
        <f>IF(B168="", ,JANVIER!AC186+B168)</f>
        <v>1.3</v>
      </c>
    </row>
    <row r="170">
      <c r="A170" s="188" t="str">
        <f>IF(JANVIER!BD187="", ,JANVIER!BD187)</f>
        <v/>
      </c>
      <c r="B170" s="186">
        <f>IF(B169="", ,JANVIER!AC187+B169)</f>
        <v>1.3</v>
      </c>
    </row>
    <row r="171">
      <c r="A171" s="188" t="str">
        <f>IF(JANVIER!BD188="", ,JANVIER!BD188)</f>
        <v/>
      </c>
      <c r="B171" s="186">
        <f>IF(B170="", ,JANVIER!AC188+B170)</f>
        <v>1.3</v>
      </c>
    </row>
    <row r="172">
      <c r="A172" s="188" t="str">
        <f>IF(JANVIER!BD189="", ,JANVIER!BD189)</f>
        <v/>
      </c>
      <c r="B172" s="186">
        <f>IF(B171="", ,JANVIER!AC189+B171)</f>
        <v>1.3</v>
      </c>
    </row>
    <row r="173">
      <c r="A173" s="188" t="str">
        <f>IF(JANVIER!BD190="", ,JANVIER!BD190)</f>
        <v/>
      </c>
      <c r="B173" s="186">
        <f>IF(B172="", ,JANVIER!AC190+B172)</f>
        <v>1.3</v>
      </c>
    </row>
    <row r="174">
      <c r="A174" s="188" t="str">
        <f>IF(JANVIER!BD191="", ,JANVIER!BD191)</f>
        <v/>
      </c>
      <c r="B174" s="186">
        <f>IF(B173="", ,JANVIER!AC191+B173)</f>
        <v>1.3</v>
      </c>
    </row>
    <row r="175">
      <c r="A175" s="188" t="str">
        <f>IF(JANVIER!BD192="", ,JANVIER!BD192)</f>
        <v/>
      </c>
      <c r="B175" s="186">
        <f>IF(B174="", ,JANVIER!AC192+B174)</f>
        <v>1.3</v>
      </c>
    </row>
    <row r="176">
      <c r="A176" s="188" t="str">
        <f>IF(JANVIER!BD193="", ,JANVIER!BD193)</f>
        <v/>
      </c>
      <c r="B176" s="186">
        <f>IF(B175="", ,JANVIER!AC193+B175)</f>
        <v>1.3</v>
      </c>
    </row>
    <row r="177">
      <c r="A177" s="188" t="str">
        <f>IF(JANVIER!BD194="", ,JANVIER!BD194)</f>
        <v/>
      </c>
      <c r="B177" s="186">
        <f>IF(B176="", ,JANVIER!AC194+B176)</f>
        <v>1.3</v>
      </c>
    </row>
    <row r="178">
      <c r="A178" s="188" t="str">
        <f>IF(JANVIER!BD195="", ,JANVIER!BD195)</f>
        <v/>
      </c>
      <c r="B178" s="186">
        <f>IF(B177="", ,JANVIER!AC195+B177)</f>
        <v>1.3</v>
      </c>
    </row>
    <row r="179">
      <c r="A179" s="188" t="str">
        <f>IF(JANVIER!BD196="", ,JANVIER!BD196)</f>
        <v/>
      </c>
      <c r="B179" s="186">
        <f>IF(B178="", ,JANVIER!AC196+B178)</f>
        <v>1.3</v>
      </c>
    </row>
    <row r="180">
      <c r="A180" s="188" t="str">
        <f>IF(JANVIER!BD197="", ,JANVIER!BD197)</f>
        <v/>
      </c>
      <c r="B180" s="186">
        <f>IF(B179="", ,JANVIER!AC197+B179)</f>
        <v>1.3</v>
      </c>
    </row>
    <row r="181">
      <c r="A181" s="188" t="str">
        <f>IF(JANVIER!BD198="", ,JANVIER!BD198)</f>
        <v/>
      </c>
      <c r="B181" s="186">
        <f>IF(B180="", ,JANVIER!AC198+B180)</f>
        <v>1.3</v>
      </c>
    </row>
    <row r="182">
      <c r="A182" s="188" t="str">
        <f>IF(JANVIER!BD199="", ,JANVIER!BD199)</f>
        <v/>
      </c>
      <c r="B182" s="186">
        <f>IF(B181="", ,JANVIER!AC199+B181)</f>
        <v>1.3</v>
      </c>
    </row>
    <row r="183">
      <c r="A183" s="188" t="str">
        <f>IF(JANVIER!BD200="", ,JANVIER!BD200)</f>
        <v/>
      </c>
      <c r="B183" s="186">
        <f>IF(B182="", ,JANVIER!AC200+B182)</f>
        <v>1.3</v>
      </c>
    </row>
    <row r="184">
      <c r="A184" s="188" t="str">
        <f>IF(JANVIER!BD201="", ,JANVIER!BD201)</f>
        <v/>
      </c>
      <c r="B184" s="186">
        <f>IF(B183="", ,JANVIER!AC201+B183)</f>
        <v>1.3</v>
      </c>
    </row>
    <row r="185">
      <c r="A185" s="188" t="str">
        <f>IF(JANVIER!BD202="", ,JANVIER!BD202)</f>
        <v/>
      </c>
      <c r="B185" s="186">
        <f>IF(B184="", ,JANVIER!AC202+B184)</f>
        <v>1.3</v>
      </c>
    </row>
    <row r="186">
      <c r="A186" s="188" t="str">
        <f>IF(JANVIER!BD203="", ,JANVIER!BD203)</f>
        <v/>
      </c>
      <c r="B186" s="186">
        <f>IF(B185="", ,JANVIER!AC203+B185)</f>
        <v>1.3</v>
      </c>
    </row>
    <row r="187">
      <c r="A187" s="188" t="str">
        <f>IF(JANVIER!BD204="", ,JANVIER!BD204)</f>
        <v/>
      </c>
      <c r="B187" s="186">
        <f>IF(B186="", ,JANVIER!AC204+B186)</f>
        <v>1.3</v>
      </c>
    </row>
    <row r="188">
      <c r="A188" s="188" t="str">
        <f>IF(JANVIER!BD205="", ,JANVIER!BD205)</f>
        <v/>
      </c>
      <c r="B188" s="186">
        <f>IF(B187="", ,JANVIER!AC205+B187)</f>
        <v>1.3</v>
      </c>
    </row>
    <row r="189">
      <c r="A189" s="188" t="str">
        <f>IF(JANVIER!BD206="", ,JANVIER!BD206)</f>
        <v/>
      </c>
      <c r="B189" s="186">
        <f>IF(B188="", ,JANVIER!AC206+B188)</f>
        <v>1.3</v>
      </c>
    </row>
    <row r="190">
      <c r="A190" s="188" t="str">
        <f>IF(JANVIER!BD207="", ,JANVIER!BD207)</f>
        <v/>
      </c>
      <c r="B190" s="186">
        <f>IF(B189="", ,JANVIER!AC207+B189)</f>
        <v>1.3</v>
      </c>
    </row>
    <row r="191">
      <c r="A191" s="188" t="str">
        <f>IF(JANVIER!BD208="", ,JANVIER!BD208)</f>
        <v/>
      </c>
      <c r="B191" s="186">
        <f>IF(B190="", ,JANVIER!AC208+B190)</f>
        <v>1.3</v>
      </c>
    </row>
    <row r="192">
      <c r="A192" s="188" t="str">
        <f>IF(JANVIER!BD209="", ,JANVIER!BD209)</f>
        <v/>
      </c>
      <c r="B192" s="186">
        <f>IF(B191="", ,JANVIER!AC209+B191)</f>
        <v>1.3</v>
      </c>
    </row>
    <row r="193">
      <c r="A193" s="188" t="str">
        <f>IF(JANVIER!BD210="", ,JANVIER!BD210)</f>
        <v/>
      </c>
      <c r="B193" s="186">
        <f>IF(B192="", ,JANVIER!AC210+B192)</f>
        <v>1.3</v>
      </c>
    </row>
    <row r="194">
      <c r="A194" s="188" t="str">
        <f>IF(JANVIER!BD211="", ,JANVIER!BD211)</f>
        <v/>
      </c>
      <c r="B194" s="186">
        <f>IF(B193="", ,JANVIER!AC211+B193)</f>
        <v>1.3</v>
      </c>
    </row>
    <row r="195">
      <c r="A195" s="188" t="str">
        <f>IF(JANVIER!BD212="", ,JANVIER!BD212)</f>
        <v/>
      </c>
      <c r="B195" s="186">
        <f>IF(B194="", ,JANVIER!AC212+B194)</f>
        <v>1.3</v>
      </c>
    </row>
    <row r="196">
      <c r="A196" s="188" t="str">
        <f>IF(JANVIER!BD213="", ,JANVIER!BD213)</f>
        <v/>
      </c>
      <c r="B196" s="186">
        <f>IF(B195="", ,JANVIER!AC213+B195)</f>
        <v>1.3</v>
      </c>
    </row>
    <row r="197">
      <c r="A197" s="188" t="str">
        <f>IF(JANVIER!BD214="", ,JANVIER!BD214)</f>
        <v/>
      </c>
      <c r="B197" s="186">
        <f>IF(B196="", ,JANVIER!AC214+B196)</f>
        <v>1.3</v>
      </c>
    </row>
    <row r="198">
      <c r="A198" s="188" t="str">
        <f>IF(JANVIER!BD215="", ,JANVIER!BD215)</f>
        <v/>
      </c>
      <c r="B198" s="186">
        <f>IF(B197="", ,JANVIER!AC215+B197)</f>
        <v>1.3</v>
      </c>
    </row>
    <row r="199">
      <c r="A199" s="188" t="str">
        <f>IF(JANVIER!BD216="", ,JANVIER!BD216)</f>
        <v/>
      </c>
      <c r="B199" s="186">
        <f>IF(B198="", ,JANVIER!AC216+B198)</f>
        <v>1.3</v>
      </c>
    </row>
    <row r="200">
      <c r="A200" s="188">
        <f>IF('FÉVRIER'!BD18="", ,'FÉVRIER'!BD18)</f>
        <v>28</v>
      </c>
      <c r="B200" s="186">
        <f t="array" ref="B200">IF(A200="", ,IF('FÉVRIER'!AC18="", ,INDEX(B1:B199, MATCH(100^100, B1:B199)))+'FÉVRIER'!AC18)</f>
        <v>0.3</v>
      </c>
      <c r="C200" s="185" t="s">
        <v>184</v>
      </c>
    </row>
    <row r="201">
      <c r="A201" s="188">
        <f>IF('FÉVRIER'!BD19="", ,'FÉVRIER'!BD19)</f>
        <v>29</v>
      </c>
      <c r="B201" s="186">
        <f>IF(B200="", ,'FÉVRIER'!AC19+B200)</f>
        <v>4.8</v>
      </c>
    </row>
    <row r="202">
      <c r="A202" s="188">
        <f>IF('FÉVRIER'!BD20="", ,'FÉVRIER'!BD20)</f>
        <v>30</v>
      </c>
      <c r="B202" s="186">
        <f>IF(B201="", ,'FÉVRIER'!AC20+B201)</f>
        <v>4.3</v>
      </c>
    </row>
    <row r="203">
      <c r="A203" s="188">
        <f>IF('FÉVRIER'!BD21="", ,'FÉVRIER'!BD21)</f>
        <v>31</v>
      </c>
      <c r="B203" s="186">
        <f>IF(B202="", ,'FÉVRIER'!AC21+B202)</f>
        <v>3.3</v>
      </c>
    </row>
    <row r="204">
      <c r="A204" s="188">
        <f>IF('FÉVRIER'!BD22="", ,'FÉVRIER'!BD22)</f>
        <v>32</v>
      </c>
      <c r="B204" s="186">
        <f>IF(B203="", ,'FÉVRIER'!AC22+B203)</f>
        <v>6.93</v>
      </c>
    </row>
    <row r="205">
      <c r="A205" s="188">
        <f>IF('FÉVRIER'!BD23="", ,'FÉVRIER'!BD23)</f>
        <v>33</v>
      </c>
      <c r="B205" s="186">
        <f>IF(B204="", ,'FÉVRIER'!AC23+B204)</f>
        <v>6.43</v>
      </c>
    </row>
    <row r="206">
      <c r="A206" s="188">
        <f>IF('FÉVRIER'!BD24="", ,'FÉVRIER'!BD24)</f>
        <v>34</v>
      </c>
      <c r="B206" s="186">
        <f>IF(B205="", ,'FÉVRIER'!AC24+B205)</f>
        <v>6.43</v>
      </c>
    </row>
    <row r="207">
      <c r="A207" s="188">
        <f>IF('FÉVRIER'!BD25="", ,'FÉVRIER'!BD25)</f>
        <v>35</v>
      </c>
      <c r="B207" s="186">
        <f>IF(B206="", ,'FÉVRIER'!AC25+B206)</f>
        <v>5.93</v>
      </c>
    </row>
    <row r="208">
      <c r="A208" s="188">
        <f>IF('FÉVRIER'!BD26="", ,'FÉVRIER'!BD26)</f>
        <v>36</v>
      </c>
      <c r="B208" s="186">
        <f>IF(B207="", ,'FÉVRIER'!AC26+B207)</f>
        <v>6.93</v>
      </c>
    </row>
    <row r="209">
      <c r="A209" s="188">
        <f>IF('FÉVRIER'!BD27="", ,'FÉVRIER'!BD27)</f>
        <v>37</v>
      </c>
      <c r="B209" s="186">
        <f>IF(B208="", ,'FÉVRIER'!AC27+B208)</f>
        <v>5.93</v>
      </c>
    </row>
    <row r="210">
      <c r="A210" s="188">
        <f>IF('FÉVRIER'!BD28="", ,'FÉVRIER'!BD28)</f>
        <v>38</v>
      </c>
      <c r="B210" s="186">
        <f>IF(B209="", ,'FÉVRIER'!AC28+B209)</f>
        <v>4.93</v>
      </c>
    </row>
    <row r="211">
      <c r="A211" s="188">
        <f>IF('FÉVRIER'!BD29="", ,'FÉVRIER'!BD29)</f>
        <v>39</v>
      </c>
      <c r="B211" s="186">
        <f>IF(B210="", ,'FÉVRIER'!AC29+B210)</f>
        <v>3.93</v>
      </c>
    </row>
    <row r="212">
      <c r="A212" s="188">
        <f>IF('FÉVRIER'!BD30="", ,'FÉVRIER'!BD30)</f>
        <v>40</v>
      </c>
      <c r="B212" s="186">
        <f>IF(B211="", ,'FÉVRIER'!AC30+B211)</f>
        <v>2.93</v>
      </c>
    </row>
    <row r="213">
      <c r="A213" s="188">
        <f>IF('FÉVRIER'!BD31="", ,'FÉVRIER'!BD31)</f>
        <v>41</v>
      </c>
      <c r="B213" s="186">
        <f>IF(B212="", ,'FÉVRIER'!AC31+B212)</f>
        <v>1.93</v>
      </c>
    </row>
    <row r="214">
      <c r="A214" s="188">
        <f>IF('FÉVRIER'!BD32="", ,'FÉVRIER'!BD32)</f>
        <v>42</v>
      </c>
      <c r="B214" s="186">
        <f>IF(B213="", ,'FÉVRIER'!AC32+B213)</f>
        <v>1.93</v>
      </c>
    </row>
    <row r="215">
      <c r="A215" s="188">
        <f>IF('FÉVRIER'!BD33="", ,'FÉVRIER'!BD33)</f>
        <v>43</v>
      </c>
      <c r="B215" s="186">
        <f>IF(B214="", ,'FÉVRIER'!AC33+B214)</f>
        <v>1.93</v>
      </c>
    </row>
    <row r="216">
      <c r="A216" s="188">
        <f>IF('FÉVRIER'!BD34="", ,'FÉVRIER'!BD34)</f>
        <v>44</v>
      </c>
      <c r="B216" s="186">
        <f>IF(B215="", ,'FÉVRIER'!AC34+B215)</f>
        <v>0.93</v>
      </c>
    </row>
    <row r="217">
      <c r="A217" s="188">
        <f>IF('FÉVRIER'!BD35="", ,'FÉVRIER'!BD35)</f>
        <v>45</v>
      </c>
      <c r="B217" s="186">
        <f>IF(B216="", ,'FÉVRIER'!AC35+B216)</f>
        <v>-0.07</v>
      </c>
    </row>
    <row r="218">
      <c r="A218" s="188">
        <f>IF('FÉVRIER'!BD36="", ,'FÉVRIER'!BD36)</f>
        <v>46</v>
      </c>
      <c r="B218" s="186">
        <f>IF(B217="", ,'FÉVRIER'!AC36+B217)</f>
        <v>-0.07</v>
      </c>
    </row>
    <row r="219">
      <c r="A219" s="188">
        <f>IF('FÉVRIER'!BD37="", ,'FÉVRIER'!BD37)</f>
        <v>47</v>
      </c>
      <c r="B219" s="186">
        <f>IF(B218="", ,'FÉVRIER'!AC37+B218)</f>
        <v>-1.07</v>
      </c>
    </row>
    <row r="220">
      <c r="A220" s="188">
        <f>IF('FÉVRIER'!BD38="", ,'FÉVRIER'!BD38)</f>
        <v>48</v>
      </c>
      <c r="B220" s="186">
        <f>IF(B219="", ,'FÉVRIER'!AC38+B219)</f>
        <v>-2.07</v>
      </c>
    </row>
    <row r="221">
      <c r="A221" s="188">
        <f>IF('FÉVRIER'!BD39="", ,'FÉVRIER'!BD39)</f>
        <v>49</v>
      </c>
      <c r="B221" s="186">
        <f>IF(B220="", ,'FÉVRIER'!AC39+B220)</f>
        <v>-3.07</v>
      </c>
    </row>
    <row r="222">
      <c r="A222" s="188">
        <f>IF('FÉVRIER'!BD40="", ,'FÉVRIER'!BD40)</f>
        <v>50</v>
      </c>
      <c r="B222" s="186">
        <f>IF(B221="", ,'FÉVRIER'!AC40+B221)</f>
        <v>-4.07</v>
      </c>
    </row>
    <row r="223">
      <c r="A223" s="188">
        <f>IF('FÉVRIER'!BD41="", ,'FÉVRIER'!BD41)</f>
        <v>51</v>
      </c>
      <c r="B223" s="186">
        <f>IF(B222="", ,'FÉVRIER'!AC41+B222)</f>
        <v>-4.07</v>
      </c>
    </row>
    <row r="224">
      <c r="A224" s="188">
        <f>IF('FÉVRIER'!BD42="", ,'FÉVRIER'!BD42)</f>
        <v>52</v>
      </c>
      <c r="B224" s="186">
        <f>IF(B223="", ,'FÉVRIER'!AC42+B223)</f>
        <v>0.93</v>
      </c>
    </row>
    <row r="225">
      <c r="A225" s="188">
        <f>IF('FÉVRIER'!BD43="", ,'FÉVRIER'!BD43)</f>
        <v>53</v>
      </c>
      <c r="B225" s="186">
        <f>IF(B224="", ,'FÉVRIER'!AC43+B224)</f>
        <v>-0.07</v>
      </c>
    </row>
    <row r="226">
      <c r="A226" s="188">
        <f>IF('FÉVRIER'!BD44="", ,'FÉVRIER'!BD44)</f>
        <v>54</v>
      </c>
      <c r="B226" s="186">
        <f>IF(B225="", ,'FÉVRIER'!AC44+B225)</f>
        <v>-1.07</v>
      </c>
    </row>
    <row r="227">
      <c r="A227" s="188">
        <f>IF('FÉVRIER'!BD45="", ,'FÉVRIER'!BD45)</f>
        <v>55</v>
      </c>
      <c r="B227" s="186">
        <f>IF(B226="", ,'FÉVRIER'!AC45+B226)</f>
        <v>-2.07</v>
      </c>
    </row>
    <row r="228">
      <c r="A228" s="188" t="str">
        <f>IF('FÉVRIER'!BD46="", ,'FÉVRIER'!BD46)</f>
        <v/>
      </c>
      <c r="B228" s="186">
        <f>IF(B227="", ,'FÉVRIER'!AC46+B227)</f>
        <v>-2.07</v>
      </c>
    </row>
    <row r="229">
      <c r="A229" s="188" t="str">
        <f>IF('FÉVRIER'!BD47="", ,'FÉVRIER'!BD47)</f>
        <v/>
      </c>
      <c r="B229" s="186">
        <f>IF(B228="", ,'FÉVRIER'!AC47+B228)</f>
        <v>-2.07</v>
      </c>
    </row>
    <row r="230">
      <c r="A230" s="188" t="str">
        <f>IF('FÉVRIER'!BD48="", ,'FÉVRIER'!BD48)</f>
        <v/>
      </c>
      <c r="B230" s="186">
        <f>IF(B229="", ,'FÉVRIER'!AC48+B229)</f>
        <v>-2.07</v>
      </c>
    </row>
    <row r="231">
      <c r="A231" s="188" t="str">
        <f>IF('FÉVRIER'!BD49="", ,'FÉVRIER'!BD49)</f>
        <v/>
      </c>
      <c r="B231" s="186">
        <f>IF(B230="", ,'FÉVRIER'!AC49+B230)</f>
        <v>-2.07</v>
      </c>
    </row>
    <row r="232">
      <c r="A232" s="188" t="str">
        <f>IF('FÉVRIER'!BD50="", ,'FÉVRIER'!BD50)</f>
        <v/>
      </c>
      <c r="B232" s="186">
        <f>IF(B231="", ,'FÉVRIER'!AC50+B231)</f>
        <v>-2.07</v>
      </c>
    </row>
    <row r="233">
      <c r="A233" s="188" t="str">
        <f>IF('FÉVRIER'!BD51="", ,'FÉVRIER'!BD51)</f>
        <v/>
      </c>
      <c r="B233" s="186">
        <f>IF(B232="", ,'FÉVRIER'!AC51+B232)</f>
        <v>-2.07</v>
      </c>
    </row>
    <row r="234">
      <c r="A234" s="188" t="str">
        <f>IF('FÉVRIER'!BD52="", ,'FÉVRIER'!BD52)</f>
        <v/>
      </c>
      <c r="B234" s="186">
        <f>IF(B233="", ,'FÉVRIER'!AC52+B233)</f>
        <v>-2.07</v>
      </c>
    </row>
    <row r="235">
      <c r="A235" s="188" t="str">
        <f>IF('FÉVRIER'!BD53="", ,'FÉVRIER'!BD53)</f>
        <v/>
      </c>
      <c r="B235" s="186">
        <f>IF(B234="", ,'FÉVRIER'!AC53+B234)</f>
        <v>-2.07</v>
      </c>
    </row>
    <row r="236">
      <c r="A236" s="188" t="str">
        <f>IF('FÉVRIER'!BD54="", ,'FÉVRIER'!BD54)</f>
        <v/>
      </c>
      <c r="B236" s="186">
        <f>IF(B235="", ,'FÉVRIER'!AC54+B235)</f>
        <v>-2.07</v>
      </c>
    </row>
    <row r="237">
      <c r="A237" s="188" t="str">
        <f>IF('FÉVRIER'!BD55="", ,'FÉVRIER'!BD55)</f>
        <v/>
      </c>
      <c r="B237" s="186">
        <f>IF(B236="", ,'FÉVRIER'!AC55+B236)</f>
        <v>-2.07</v>
      </c>
    </row>
    <row r="238">
      <c r="A238" s="188" t="str">
        <f>IF('FÉVRIER'!BD56="", ,'FÉVRIER'!BD56)</f>
        <v/>
      </c>
      <c r="B238" s="186">
        <f>IF(B237="", ,'FÉVRIER'!AC56+B237)</f>
        <v>-2.07</v>
      </c>
    </row>
    <row r="239">
      <c r="A239" s="188" t="str">
        <f>IF('FÉVRIER'!BD57="", ,'FÉVRIER'!BD57)</f>
        <v/>
      </c>
      <c r="B239" s="186">
        <f>IF(B238="", ,'FÉVRIER'!AC57+B238)</f>
        <v>-2.07</v>
      </c>
    </row>
    <row r="240">
      <c r="A240" s="188" t="str">
        <f>IF('FÉVRIER'!BD58="", ,'FÉVRIER'!BD58)</f>
        <v/>
      </c>
      <c r="B240" s="186">
        <f>IF(B239="", ,'FÉVRIER'!AC58+B239)</f>
        <v>-2.07</v>
      </c>
    </row>
    <row r="241">
      <c r="A241" s="188" t="str">
        <f>IF('FÉVRIER'!BD59="", ,'FÉVRIER'!BD59)</f>
        <v/>
      </c>
      <c r="B241" s="186">
        <f>IF(B240="", ,'FÉVRIER'!AC59+B240)</f>
        <v>-2.07</v>
      </c>
    </row>
    <row r="242">
      <c r="A242" s="188" t="str">
        <f>IF('FÉVRIER'!BD60="", ,'FÉVRIER'!BD60)</f>
        <v/>
      </c>
      <c r="B242" s="186">
        <f>IF(B241="", ,'FÉVRIER'!AC60+B241)</f>
        <v>-2.07</v>
      </c>
    </row>
    <row r="243">
      <c r="A243" s="188" t="str">
        <f>IF('FÉVRIER'!BD61="", ,'FÉVRIER'!BD61)</f>
        <v/>
      </c>
      <c r="B243" s="186">
        <f>IF(B242="", ,'FÉVRIER'!AC61+B242)</f>
        <v>-2.07</v>
      </c>
    </row>
    <row r="244">
      <c r="A244" s="188" t="str">
        <f>IF('FÉVRIER'!BD62="", ,'FÉVRIER'!BD62)</f>
        <v/>
      </c>
      <c r="B244" s="186">
        <f>IF(B243="", ,'FÉVRIER'!AC62+B243)</f>
        <v>-2.07</v>
      </c>
    </row>
    <row r="245">
      <c r="A245" s="188" t="str">
        <f>IF('FÉVRIER'!BD63="", ,'FÉVRIER'!BD63)</f>
        <v/>
      </c>
      <c r="B245" s="186">
        <f>IF(B244="", ,'FÉVRIER'!AC63+B244)</f>
        <v>-2.07</v>
      </c>
    </row>
    <row r="246">
      <c r="A246" s="188" t="str">
        <f>IF('FÉVRIER'!BD64="", ,'FÉVRIER'!BD64)</f>
        <v/>
      </c>
      <c r="B246" s="186">
        <f>IF(B245="", ,'FÉVRIER'!AC64+B245)</f>
        <v>-2.07</v>
      </c>
    </row>
    <row r="247">
      <c r="A247" s="188" t="str">
        <f>IF('FÉVRIER'!BD65="", ,'FÉVRIER'!BD65)</f>
        <v/>
      </c>
      <c r="B247" s="186">
        <f>IF(B246="", ,'FÉVRIER'!AC65+B246)</f>
        <v>-2.07</v>
      </c>
    </row>
    <row r="248">
      <c r="A248" s="188" t="str">
        <f>IF('FÉVRIER'!BD66="", ,'FÉVRIER'!BD66)</f>
        <v/>
      </c>
      <c r="B248" s="186">
        <f>IF(B247="", ,'FÉVRIER'!AC66+B247)</f>
        <v>-2.07</v>
      </c>
    </row>
    <row r="249">
      <c r="A249" s="188" t="str">
        <f>IF('FÉVRIER'!BD67="", ,'FÉVRIER'!BD67)</f>
        <v/>
      </c>
      <c r="B249" s="186">
        <f>IF(B248="", ,'FÉVRIER'!AC67+B248)</f>
        <v>-2.07</v>
      </c>
    </row>
    <row r="250">
      <c r="A250" s="188" t="str">
        <f>IF('FÉVRIER'!BD68="", ,'FÉVRIER'!BD68)</f>
        <v/>
      </c>
      <c r="B250" s="186">
        <f>IF(B249="", ,'FÉVRIER'!AC68+B249)</f>
        <v>-2.07</v>
      </c>
    </row>
    <row r="251">
      <c r="A251" s="188" t="str">
        <f>IF('FÉVRIER'!BD69="", ,'FÉVRIER'!BD69)</f>
        <v/>
      </c>
      <c r="B251" s="186">
        <f>IF(B250="", ,'FÉVRIER'!AC69+B250)</f>
        <v>-2.07</v>
      </c>
    </row>
    <row r="252">
      <c r="A252" s="188" t="str">
        <f>IF('FÉVRIER'!BD70="", ,'FÉVRIER'!BD70)</f>
        <v/>
      </c>
      <c r="B252" s="186">
        <f>IF(B251="", ,'FÉVRIER'!AC70+B251)</f>
        <v>-2.07</v>
      </c>
    </row>
    <row r="253">
      <c r="A253" s="188" t="str">
        <f>IF('FÉVRIER'!BD71="", ,'FÉVRIER'!BD71)</f>
        <v/>
      </c>
      <c r="B253" s="186">
        <f>IF(B252="", ,'FÉVRIER'!AC71+B252)</f>
        <v>-2.07</v>
      </c>
    </row>
    <row r="254">
      <c r="A254" s="188" t="str">
        <f>IF('FÉVRIER'!BD72="", ,'FÉVRIER'!BD72)</f>
        <v/>
      </c>
      <c r="B254" s="186">
        <f>IF(B253="", ,'FÉVRIER'!AC72+B253)</f>
        <v>-2.07</v>
      </c>
    </row>
    <row r="255">
      <c r="A255" s="188" t="str">
        <f>IF('FÉVRIER'!BD73="", ,'FÉVRIER'!BD73)</f>
        <v/>
      </c>
      <c r="B255" s="186">
        <f>IF(B254="", ,'FÉVRIER'!AC73+B254)</f>
        <v>-2.07</v>
      </c>
    </row>
    <row r="256">
      <c r="A256" s="188" t="str">
        <f>IF('FÉVRIER'!BD74="", ,'FÉVRIER'!BD74)</f>
        <v/>
      </c>
      <c r="B256" s="186">
        <f>IF(B255="", ,'FÉVRIER'!AC74+B255)</f>
        <v>-2.07</v>
      </c>
    </row>
    <row r="257">
      <c r="A257" s="188" t="str">
        <f>IF('FÉVRIER'!BD75="", ,'FÉVRIER'!BD75)</f>
        <v/>
      </c>
      <c r="B257" s="186">
        <f>IF(B256="", ,'FÉVRIER'!AC75+B256)</f>
        <v>-2.07</v>
      </c>
    </row>
    <row r="258">
      <c r="A258" s="188" t="str">
        <f>IF('FÉVRIER'!BD76="", ,'FÉVRIER'!BD76)</f>
        <v/>
      </c>
      <c r="B258" s="186">
        <f>IF(B257="", ,'FÉVRIER'!AC76+B257)</f>
        <v>-2.07</v>
      </c>
    </row>
    <row r="259">
      <c r="A259" s="188" t="str">
        <f>IF('FÉVRIER'!BD77="", ,'FÉVRIER'!BD77)</f>
        <v/>
      </c>
      <c r="B259" s="186">
        <f>IF(B258="", ,'FÉVRIER'!AC77+B258)</f>
        <v>-2.07</v>
      </c>
    </row>
    <row r="260">
      <c r="A260" s="188" t="str">
        <f>IF('FÉVRIER'!BD78="", ,'FÉVRIER'!BD78)</f>
        <v/>
      </c>
      <c r="B260" s="186">
        <f>IF(B259="", ,'FÉVRIER'!AC78+B259)</f>
        <v>-2.07</v>
      </c>
    </row>
    <row r="261">
      <c r="A261" s="188" t="str">
        <f>IF('FÉVRIER'!BD79="", ,'FÉVRIER'!BD79)</f>
        <v/>
      </c>
      <c r="B261" s="186">
        <f>IF(B260="", ,'FÉVRIER'!AC79+B260)</f>
        <v>-2.07</v>
      </c>
    </row>
    <row r="262">
      <c r="A262" s="188" t="str">
        <f>IF('FÉVRIER'!BD80="", ,'FÉVRIER'!BD80)</f>
        <v/>
      </c>
      <c r="B262" s="186">
        <f>IF(B261="", ,'FÉVRIER'!AC80+B261)</f>
        <v>-2.07</v>
      </c>
    </row>
    <row r="263">
      <c r="A263" s="188" t="str">
        <f>IF('FÉVRIER'!BD81="", ,'FÉVRIER'!BD81)</f>
        <v/>
      </c>
      <c r="B263" s="186">
        <f>IF(B262="", ,'FÉVRIER'!AC81+B262)</f>
        <v>-2.07</v>
      </c>
    </row>
    <row r="264">
      <c r="A264" s="188" t="str">
        <f>IF('FÉVRIER'!BD82="", ,'FÉVRIER'!BD82)</f>
        <v/>
      </c>
      <c r="B264" s="186">
        <f>IF(B263="", ,'FÉVRIER'!AC82+B263)</f>
        <v>-2.07</v>
      </c>
    </row>
    <row r="265">
      <c r="A265" s="188" t="str">
        <f>IF('FÉVRIER'!BD83="", ,'FÉVRIER'!BD83)</f>
        <v/>
      </c>
      <c r="B265" s="186">
        <f>IF(B264="", ,'FÉVRIER'!AC83+B264)</f>
        <v>-2.07</v>
      </c>
    </row>
    <row r="266">
      <c r="A266" s="188" t="str">
        <f>IF('FÉVRIER'!BD84="", ,'FÉVRIER'!BD84)</f>
        <v/>
      </c>
      <c r="B266" s="186">
        <f>IF(B265="", ,'FÉVRIER'!AC84+B265)</f>
        <v>-2.07</v>
      </c>
    </row>
    <row r="267">
      <c r="A267" s="188" t="str">
        <f>IF('FÉVRIER'!BD85="", ,'FÉVRIER'!BD85)</f>
        <v/>
      </c>
      <c r="B267" s="186">
        <f>IF(B266="", ,'FÉVRIER'!AC85+B266)</f>
        <v>-2.07</v>
      </c>
    </row>
    <row r="268">
      <c r="A268" s="188" t="str">
        <f>IF('FÉVRIER'!BD86="", ,'FÉVRIER'!BD86)</f>
        <v/>
      </c>
      <c r="B268" s="186">
        <f>IF(B267="", ,'FÉVRIER'!AC86+B267)</f>
        <v>-2.07</v>
      </c>
    </row>
    <row r="269">
      <c r="A269" s="188" t="str">
        <f>IF('FÉVRIER'!BD87="", ,'FÉVRIER'!BD87)</f>
        <v/>
      </c>
      <c r="B269" s="186">
        <f>IF(B268="", ,'FÉVRIER'!AC87+B268)</f>
        <v>-2.07</v>
      </c>
    </row>
    <row r="270">
      <c r="A270" s="188" t="str">
        <f>IF('FÉVRIER'!BD88="", ,'FÉVRIER'!BD88)</f>
        <v/>
      </c>
      <c r="B270" s="186">
        <f>IF(B269="", ,'FÉVRIER'!AC88+B269)</f>
        <v>-2.07</v>
      </c>
    </row>
    <row r="271">
      <c r="A271" s="188" t="str">
        <f>IF('FÉVRIER'!BD89="", ,'FÉVRIER'!BD89)</f>
        <v/>
      </c>
      <c r="B271" s="186">
        <f>IF(B270="", ,'FÉVRIER'!AC89+B270)</f>
        <v>-2.07</v>
      </c>
    </row>
    <row r="272">
      <c r="A272" s="188" t="str">
        <f>IF('FÉVRIER'!BD90="", ,'FÉVRIER'!BD90)</f>
        <v/>
      </c>
      <c r="B272" s="186">
        <f>IF(B271="", ,'FÉVRIER'!AC90+B271)</f>
        <v>-2.07</v>
      </c>
    </row>
    <row r="273">
      <c r="A273" s="188" t="str">
        <f>IF('FÉVRIER'!BD91="", ,'FÉVRIER'!BD91)</f>
        <v/>
      </c>
      <c r="B273" s="186">
        <f>IF(B272="", ,'FÉVRIER'!AC91+B272)</f>
        <v>-2.07</v>
      </c>
    </row>
    <row r="274">
      <c r="A274" s="188" t="str">
        <f>IF('FÉVRIER'!BD92="", ,'FÉVRIER'!BD92)</f>
        <v/>
      </c>
      <c r="B274" s="186">
        <f>IF(B273="", ,'FÉVRIER'!AC92+B273)</f>
        <v>-2.07</v>
      </c>
    </row>
    <row r="275">
      <c r="A275" s="188" t="str">
        <f>IF('FÉVRIER'!BD93="", ,'FÉVRIER'!BD93)</f>
        <v/>
      </c>
      <c r="B275" s="186">
        <f>IF(B274="", ,'FÉVRIER'!AC93+B274)</f>
        <v>-2.07</v>
      </c>
    </row>
    <row r="276">
      <c r="A276" s="188" t="str">
        <f>IF('FÉVRIER'!BD94="", ,'FÉVRIER'!BD94)</f>
        <v/>
      </c>
      <c r="B276" s="186">
        <f>IF(B275="", ,'FÉVRIER'!AC94+B275)</f>
        <v>-2.07</v>
      </c>
    </row>
    <row r="277">
      <c r="A277" s="188" t="str">
        <f>IF('FÉVRIER'!BD95="", ,'FÉVRIER'!BD95)</f>
        <v/>
      </c>
      <c r="B277" s="186">
        <f>IF(B276="", ,'FÉVRIER'!AC95+B276)</f>
        <v>-2.07</v>
      </c>
    </row>
    <row r="278">
      <c r="A278" s="188" t="str">
        <f>IF('FÉVRIER'!BD96="", ,'FÉVRIER'!BD96)</f>
        <v/>
      </c>
      <c r="B278" s="186">
        <f>IF(B277="", ,'FÉVRIER'!AC96+B277)</f>
        <v>-2.07</v>
      </c>
    </row>
    <row r="279">
      <c r="A279" s="188" t="str">
        <f>IF('FÉVRIER'!BD97="", ,'FÉVRIER'!BD97)</f>
        <v/>
      </c>
      <c r="B279" s="186">
        <f>IF(B278="", ,'FÉVRIER'!AC97+B278)</f>
        <v>-2.07</v>
      </c>
    </row>
    <row r="280">
      <c r="A280" s="188" t="str">
        <f>IF('FÉVRIER'!BD98="", ,'FÉVRIER'!BD98)</f>
        <v/>
      </c>
      <c r="B280" s="186">
        <f>IF(B279="", ,'FÉVRIER'!AC98+B279)</f>
        <v>-2.07</v>
      </c>
    </row>
    <row r="281">
      <c r="A281" s="188" t="str">
        <f>IF('FÉVRIER'!BD99="", ,'FÉVRIER'!BD99)</f>
        <v/>
      </c>
      <c r="B281" s="186">
        <f>IF(B280="", ,'FÉVRIER'!AC99+B280)</f>
        <v>-2.07</v>
      </c>
    </row>
    <row r="282">
      <c r="A282" s="188" t="str">
        <f>IF('FÉVRIER'!BD100="", ,'FÉVRIER'!BD100)</f>
        <v/>
      </c>
      <c r="B282" s="186">
        <f>IF(B281="", ,'FÉVRIER'!AC100+B281)</f>
        <v>-2.07</v>
      </c>
    </row>
    <row r="283">
      <c r="A283" s="188" t="str">
        <f>IF('FÉVRIER'!BD101="", ,'FÉVRIER'!BD101)</f>
        <v/>
      </c>
      <c r="B283" s="186">
        <f>IF(B282="", ,'FÉVRIER'!AC101+B282)</f>
        <v>-2.07</v>
      </c>
    </row>
    <row r="284">
      <c r="A284" s="188" t="str">
        <f>IF('FÉVRIER'!BD102="", ,'FÉVRIER'!BD102)</f>
        <v/>
      </c>
      <c r="B284" s="186">
        <f>IF(B283="", ,'FÉVRIER'!AC102+B283)</f>
        <v>-2.07</v>
      </c>
    </row>
    <row r="285">
      <c r="A285" s="188" t="str">
        <f>IF('FÉVRIER'!BD103="", ,'FÉVRIER'!BD103)</f>
        <v/>
      </c>
      <c r="B285" s="186">
        <f>IF(B284="", ,'FÉVRIER'!AC103+B284)</f>
        <v>-2.07</v>
      </c>
    </row>
    <row r="286">
      <c r="A286" s="188" t="str">
        <f>IF('FÉVRIER'!BD104="", ,'FÉVRIER'!BD104)</f>
        <v/>
      </c>
      <c r="B286" s="186">
        <f>IF(B285="", ,'FÉVRIER'!AC104+B285)</f>
        <v>-2.07</v>
      </c>
    </row>
    <row r="287">
      <c r="A287" s="188" t="str">
        <f>IF('FÉVRIER'!BD105="", ,'FÉVRIER'!BD105)</f>
        <v/>
      </c>
      <c r="B287" s="186">
        <f>IF(B286="", ,'FÉVRIER'!AC105+B286)</f>
        <v>-2.07</v>
      </c>
    </row>
    <row r="288">
      <c r="A288" s="188" t="str">
        <f>IF('FÉVRIER'!BD106="", ,'FÉVRIER'!BD106)</f>
        <v/>
      </c>
      <c r="B288" s="186">
        <f>IF(B287="", ,'FÉVRIER'!AC106+B287)</f>
        <v>-2.07</v>
      </c>
    </row>
    <row r="289">
      <c r="A289" s="188" t="str">
        <f>IF('FÉVRIER'!BD107="", ,'FÉVRIER'!BD107)</f>
        <v/>
      </c>
      <c r="B289" s="186">
        <f>IF(B288="", ,'FÉVRIER'!AC107+B288)</f>
        <v>-2.07</v>
      </c>
    </row>
    <row r="290">
      <c r="A290" s="188" t="str">
        <f>IF('FÉVRIER'!BD108="", ,'FÉVRIER'!BD108)</f>
        <v/>
      </c>
      <c r="B290" s="186">
        <f>IF(B289="", ,'FÉVRIER'!AC108+B289)</f>
        <v>-2.07</v>
      </c>
    </row>
    <row r="291">
      <c r="A291" s="188" t="str">
        <f>IF('FÉVRIER'!BD109="", ,'FÉVRIER'!BD109)</f>
        <v/>
      </c>
      <c r="B291" s="186">
        <f>IF(B290="", ,'FÉVRIER'!AC109+B290)</f>
        <v>-2.07</v>
      </c>
    </row>
    <row r="292">
      <c r="A292" s="188" t="str">
        <f>IF('FÉVRIER'!BD110="", ,'FÉVRIER'!BD110)</f>
        <v/>
      </c>
      <c r="B292" s="186">
        <f>IF(B291="", ,'FÉVRIER'!AC110+B291)</f>
        <v>-2.07</v>
      </c>
    </row>
    <row r="293">
      <c r="A293" s="188" t="str">
        <f>IF('FÉVRIER'!BD111="", ,'FÉVRIER'!BD111)</f>
        <v/>
      </c>
      <c r="B293" s="186">
        <f>IF(B292="", ,'FÉVRIER'!AC111+B292)</f>
        <v>-2.07</v>
      </c>
    </row>
    <row r="294">
      <c r="A294" s="188" t="str">
        <f>IF('FÉVRIER'!BD112="", ,'FÉVRIER'!BD112)</f>
        <v/>
      </c>
      <c r="B294" s="186">
        <f>IF(B293="", ,'FÉVRIER'!AC112+B293)</f>
        <v>-2.07</v>
      </c>
    </row>
    <row r="295">
      <c r="A295" s="188" t="str">
        <f>IF('FÉVRIER'!BD113="", ,'FÉVRIER'!BD113)</f>
        <v/>
      </c>
      <c r="B295" s="186">
        <f>IF(B294="", ,'FÉVRIER'!AC113+B294)</f>
        <v>-2.07</v>
      </c>
    </row>
    <row r="296">
      <c r="A296" s="188" t="str">
        <f>IF('FÉVRIER'!BD114="", ,'FÉVRIER'!BD114)</f>
        <v/>
      </c>
      <c r="B296" s="186">
        <f>IF(B295="", ,'FÉVRIER'!AC114+B295)</f>
        <v>-2.07</v>
      </c>
    </row>
    <row r="297">
      <c r="A297" s="188" t="str">
        <f>IF('FÉVRIER'!BD115="", ,'FÉVRIER'!BD115)</f>
        <v/>
      </c>
      <c r="B297" s="186">
        <f>IF(B296="", ,'FÉVRIER'!AC115+B296)</f>
        <v>-2.07</v>
      </c>
    </row>
    <row r="298">
      <c r="A298" s="188" t="str">
        <f>IF('FÉVRIER'!BD116="", ,'FÉVRIER'!BD116)</f>
        <v/>
      </c>
      <c r="B298" s="186">
        <f>IF(B297="", ,'FÉVRIER'!AC116+B297)</f>
        <v>-2.07</v>
      </c>
    </row>
    <row r="299">
      <c r="A299" s="188" t="str">
        <f>IF('FÉVRIER'!BD117="", ,'FÉVRIER'!BD117)</f>
        <v/>
      </c>
      <c r="B299" s="186">
        <f>IF(B298="", ,'FÉVRIER'!AC117+B298)</f>
        <v>-2.07</v>
      </c>
    </row>
    <row r="300">
      <c r="A300" s="188" t="str">
        <f>IF('FÉVRIER'!BD118="", ,'FÉVRIER'!BD118)</f>
        <v/>
      </c>
      <c r="B300" s="186">
        <f>IF(B299="", ,'FÉVRIER'!AC118+B299)</f>
        <v>-2.07</v>
      </c>
    </row>
    <row r="301">
      <c r="A301" s="188" t="str">
        <f>IF('FÉVRIER'!BD119="", ,'FÉVRIER'!BD119)</f>
        <v/>
      </c>
      <c r="B301" s="186">
        <f>IF(B300="", ,'FÉVRIER'!AC119+B300)</f>
        <v>-2.07</v>
      </c>
    </row>
    <row r="302">
      <c r="A302" s="188" t="str">
        <f>IF('FÉVRIER'!BD120="", ,'FÉVRIER'!BD120)</f>
        <v/>
      </c>
      <c r="B302" s="186">
        <f>IF(B301="", ,'FÉVRIER'!AC120+B301)</f>
        <v>-2.07</v>
      </c>
    </row>
    <row r="303">
      <c r="A303" s="188" t="str">
        <f>IF('FÉVRIER'!BD121="", ,'FÉVRIER'!BD121)</f>
        <v/>
      </c>
      <c r="B303" s="186">
        <f>IF(B302="", ,'FÉVRIER'!AC121+B302)</f>
        <v>-2.07</v>
      </c>
    </row>
    <row r="304">
      <c r="A304" s="188" t="str">
        <f>IF('FÉVRIER'!BD122="", ,'FÉVRIER'!BD122)</f>
        <v/>
      </c>
      <c r="B304" s="186">
        <f>IF(B303="", ,'FÉVRIER'!AC122+B303)</f>
        <v>-2.07</v>
      </c>
    </row>
    <row r="305">
      <c r="A305" s="188" t="str">
        <f>IF('FÉVRIER'!BD123="", ,'FÉVRIER'!BD123)</f>
        <v/>
      </c>
      <c r="B305" s="186">
        <f>IF(B304="", ,'FÉVRIER'!AC123+B304)</f>
        <v>-2.07</v>
      </c>
    </row>
    <row r="306">
      <c r="A306" s="188" t="str">
        <f>IF('FÉVRIER'!BD124="", ,'FÉVRIER'!BD124)</f>
        <v/>
      </c>
      <c r="B306" s="186">
        <f>IF(B305="", ,'FÉVRIER'!AC124+B305)</f>
        <v>-2.07</v>
      </c>
    </row>
    <row r="307">
      <c r="A307" s="188" t="str">
        <f>IF('FÉVRIER'!BD125="", ,'FÉVRIER'!BD125)</f>
        <v/>
      </c>
      <c r="B307" s="186">
        <f>IF(B306="", ,'FÉVRIER'!AC125+B306)</f>
        <v>-2.07</v>
      </c>
    </row>
    <row r="308">
      <c r="A308" s="188" t="str">
        <f>IF('FÉVRIER'!BD126="", ,'FÉVRIER'!BD126)</f>
        <v/>
      </c>
      <c r="B308" s="186">
        <f>IF(B307="", ,'FÉVRIER'!AC126+B307)</f>
        <v>-2.07</v>
      </c>
    </row>
    <row r="309">
      <c r="A309" s="188" t="str">
        <f>IF('FÉVRIER'!BD127="", ,'FÉVRIER'!BD127)</f>
        <v/>
      </c>
      <c r="B309" s="186">
        <f>IF(B308="", ,'FÉVRIER'!AC127+B308)</f>
        <v>-2.07</v>
      </c>
    </row>
    <row r="310">
      <c r="A310" s="188" t="str">
        <f>IF('FÉVRIER'!BD128="", ,'FÉVRIER'!BD128)</f>
        <v/>
      </c>
      <c r="B310" s="186">
        <f>IF(B309="", ,'FÉVRIER'!AC128+B309)</f>
        <v>-2.07</v>
      </c>
    </row>
    <row r="311">
      <c r="A311" s="188" t="str">
        <f>IF('FÉVRIER'!BD129="", ,'FÉVRIER'!BD129)</f>
        <v/>
      </c>
      <c r="B311" s="186">
        <f>IF(B310="", ,'FÉVRIER'!AC129+B310)</f>
        <v>-2.07</v>
      </c>
    </row>
    <row r="312">
      <c r="A312" s="188" t="str">
        <f>IF('FÉVRIER'!BD130="", ,'FÉVRIER'!BD130)</f>
        <v/>
      </c>
      <c r="B312" s="186">
        <f>IF(B311="", ,'FÉVRIER'!AC130+B311)</f>
        <v>-2.07</v>
      </c>
    </row>
    <row r="313">
      <c r="A313" s="188" t="str">
        <f>IF('FÉVRIER'!BD131="", ,'FÉVRIER'!BD131)</f>
        <v/>
      </c>
      <c r="B313" s="186">
        <f>IF(B312="", ,'FÉVRIER'!AC131+B312)</f>
        <v>-2.07</v>
      </c>
    </row>
    <row r="314">
      <c r="A314" s="188" t="str">
        <f>IF('FÉVRIER'!BD132="", ,'FÉVRIER'!BD132)</f>
        <v/>
      </c>
      <c r="B314" s="186">
        <f>IF(B313="", ,'FÉVRIER'!AC132+B313)</f>
        <v>-2.07</v>
      </c>
    </row>
    <row r="315">
      <c r="A315" s="188" t="str">
        <f>IF('FÉVRIER'!BD133="", ,'FÉVRIER'!BD133)</f>
        <v/>
      </c>
      <c r="B315" s="186">
        <f>IF(B314="", ,'FÉVRIER'!AC133+B314)</f>
        <v>-2.07</v>
      </c>
    </row>
    <row r="316">
      <c r="A316" s="188" t="str">
        <f>IF('FÉVRIER'!BD134="", ,'FÉVRIER'!BD134)</f>
        <v/>
      </c>
      <c r="B316" s="186">
        <f>IF(B315="", ,'FÉVRIER'!AC134+B315)</f>
        <v>-2.07</v>
      </c>
    </row>
    <row r="317">
      <c r="A317" s="188" t="str">
        <f>IF('FÉVRIER'!BD135="", ,'FÉVRIER'!BD135)</f>
        <v/>
      </c>
      <c r="B317" s="186">
        <f>IF(B316="", ,'FÉVRIER'!AC135+B316)</f>
        <v>-2.07</v>
      </c>
    </row>
    <row r="318">
      <c r="A318" s="188" t="str">
        <f>IF('FÉVRIER'!BD136="", ,'FÉVRIER'!BD136)</f>
        <v/>
      </c>
      <c r="B318" s="186">
        <f>IF(B317="", ,'FÉVRIER'!AC136+B317)</f>
        <v>-2.07</v>
      </c>
    </row>
    <row r="319">
      <c r="A319" s="188" t="str">
        <f>IF('FÉVRIER'!BD137="", ,'FÉVRIER'!BD137)</f>
        <v/>
      </c>
      <c r="B319" s="186">
        <f>IF(B318="", ,'FÉVRIER'!AC137+B318)</f>
        <v>-2.07</v>
      </c>
    </row>
    <row r="320">
      <c r="A320" s="188" t="str">
        <f>IF('FÉVRIER'!BD138="", ,'FÉVRIER'!BD138)</f>
        <v/>
      </c>
      <c r="B320" s="186">
        <f>IF(B319="", ,'FÉVRIER'!AC138+B319)</f>
        <v>-2.07</v>
      </c>
    </row>
    <row r="321">
      <c r="A321" s="188" t="str">
        <f>IF('FÉVRIER'!BD139="", ,'FÉVRIER'!BD139)</f>
        <v/>
      </c>
      <c r="B321" s="186">
        <f>IF(B320="", ,'FÉVRIER'!AC139+B320)</f>
        <v>-2.07</v>
      </c>
    </row>
    <row r="322">
      <c r="A322" s="188" t="str">
        <f>IF('FÉVRIER'!BD140="", ,'FÉVRIER'!BD140)</f>
        <v/>
      </c>
      <c r="B322" s="186">
        <f>IF(B321="", ,'FÉVRIER'!AC140+B321)</f>
        <v>-2.07</v>
      </c>
    </row>
    <row r="323">
      <c r="A323" s="188" t="str">
        <f>IF('FÉVRIER'!BD141="", ,'FÉVRIER'!BD141)</f>
        <v/>
      </c>
      <c r="B323" s="186">
        <f>IF(B322="", ,'FÉVRIER'!AC141+B322)</f>
        <v>-2.07</v>
      </c>
    </row>
    <row r="324">
      <c r="A324" s="188" t="str">
        <f>IF('FÉVRIER'!BD142="", ,'FÉVRIER'!BD142)</f>
        <v/>
      </c>
      <c r="B324" s="186">
        <f>IF(B323="", ,'FÉVRIER'!AC142+B323)</f>
        <v>-2.07</v>
      </c>
    </row>
    <row r="325">
      <c r="A325" s="188" t="str">
        <f>IF('FÉVRIER'!BD143="", ,'FÉVRIER'!BD143)</f>
        <v/>
      </c>
      <c r="B325" s="186">
        <f>IF(B324="", ,'FÉVRIER'!AC143+B324)</f>
        <v>-2.07</v>
      </c>
    </row>
    <row r="326">
      <c r="A326" s="188" t="str">
        <f>IF('FÉVRIER'!BD144="", ,'FÉVRIER'!BD144)</f>
        <v/>
      </c>
      <c r="B326" s="186">
        <f>IF(B325="", ,'FÉVRIER'!AC144+B325)</f>
        <v>-2.07</v>
      </c>
    </row>
    <row r="327">
      <c r="A327" s="188" t="str">
        <f>IF('FÉVRIER'!BD145="", ,'FÉVRIER'!BD145)</f>
        <v/>
      </c>
      <c r="B327" s="186">
        <f>IF(B326="", ,'FÉVRIER'!AC145+B326)</f>
        <v>-2.07</v>
      </c>
    </row>
    <row r="328">
      <c r="A328" s="188" t="str">
        <f>IF('FÉVRIER'!BD146="", ,'FÉVRIER'!BD146)</f>
        <v/>
      </c>
      <c r="B328" s="186">
        <f>IF(B327="", ,'FÉVRIER'!AC146+B327)</f>
        <v>-2.07</v>
      </c>
    </row>
    <row r="329">
      <c r="A329" s="188" t="str">
        <f>IF('FÉVRIER'!BD147="", ,'FÉVRIER'!BD147)</f>
        <v/>
      </c>
      <c r="B329" s="186">
        <f>IF(B328="", ,'FÉVRIER'!AC147+B328)</f>
        <v>-2.07</v>
      </c>
    </row>
    <row r="330">
      <c r="A330" s="188" t="str">
        <f>IF('FÉVRIER'!BD148="", ,'FÉVRIER'!BD148)</f>
        <v/>
      </c>
      <c r="B330" s="186">
        <f>IF(B329="", ,'FÉVRIER'!AC148+B329)</f>
        <v>-2.07</v>
      </c>
    </row>
    <row r="331">
      <c r="A331" s="188" t="str">
        <f>IF('FÉVRIER'!BD149="", ,'FÉVRIER'!BD149)</f>
        <v/>
      </c>
      <c r="B331" s="186">
        <f>IF(B330="", ,'FÉVRIER'!AC149+B330)</f>
        <v>-2.07</v>
      </c>
    </row>
    <row r="332">
      <c r="A332" s="188" t="str">
        <f>IF('FÉVRIER'!BD150="", ,'FÉVRIER'!BD150)</f>
        <v/>
      </c>
      <c r="B332" s="186">
        <f>IF(B331="", ,'FÉVRIER'!AC150+B331)</f>
        <v>-2.07</v>
      </c>
    </row>
    <row r="333">
      <c r="A333" s="188" t="str">
        <f>IF('FÉVRIER'!BD151="", ,'FÉVRIER'!BD151)</f>
        <v/>
      </c>
      <c r="B333" s="186">
        <f>IF(B332="", ,'FÉVRIER'!AC151+B332)</f>
        <v>-2.07</v>
      </c>
    </row>
    <row r="334">
      <c r="A334" s="188" t="str">
        <f>IF('FÉVRIER'!BD152="", ,'FÉVRIER'!BD152)</f>
        <v/>
      </c>
      <c r="B334" s="186">
        <f>IF(B333="", ,'FÉVRIER'!AC152+B333)</f>
        <v>-2.07</v>
      </c>
    </row>
    <row r="335">
      <c r="A335" s="188" t="str">
        <f>IF('FÉVRIER'!BD153="", ,'FÉVRIER'!BD153)</f>
        <v/>
      </c>
      <c r="B335" s="186">
        <f>IF(B334="", ,'FÉVRIER'!AC153+B334)</f>
        <v>-2.07</v>
      </c>
    </row>
    <row r="336">
      <c r="A336" s="188" t="str">
        <f>IF('FÉVRIER'!BD154="", ,'FÉVRIER'!BD154)</f>
        <v/>
      </c>
      <c r="B336" s="186">
        <f>IF(B335="", ,'FÉVRIER'!AC154+B335)</f>
        <v>-2.07</v>
      </c>
    </row>
    <row r="337">
      <c r="A337" s="188" t="str">
        <f>IF('FÉVRIER'!BD155="", ,'FÉVRIER'!BD155)</f>
        <v/>
      </c>
      <c r="B337" s="186">
        <f>IF(B336="", ,'FÉVRIER'!AC155+B336)</f>
        <v>-2.07</v>
      </c>
    </row>
    <row r="338">
      <c r="A338" s="188" t="str">
        <f>IF('FÉVRIER'!BD156="", ,'FÉVRIER'!BD156)</f>
        <v/>
      </c>
      <c r="B338" s="186">
        <f>IF(B337="", ,'FÉVRIER'!AC156+B337)</f>
        <v>-2.07</v>
      </c>
    </row>
    <row r="339">
      <c r="A339" s="188" t="str">
        <f>IF('FÉVRIER'!BD157="", ,'FÉVRIER'!BD157)</f>
        <v/>
      </c>
      <c r="B339" s="186">
        <f>IF(B338="", ,'FÉVRIER'!AC157+B338)</f>
        <v>-2.07</v>
      </c>
    </row>
    <row r="340">
      <c r="A340" s="188" t="str">
        <f>IF('FÉVRIER'!BD158="", ,'FÉVRIER'!BD158)</f>
        <v/>
      </c>
      <c r="B340" s="186">
        <f>IF(B339="", ,'FÉVRIER'!AC158+B339)</f>
        <v>-2.07</v>
      </c>
    </row>
    <row r="341">
      <c r="A341" s="188" t="str">
        <f>IF('FÉVRIER'!BD159="", ,'FÉVRIER'!BD159)</f>
        <v/>
      </c>
      <c r="B341" s="186">
        <f>IF(B340="", ,'FÉVRIER'!AC159+B340)</f>
        <v>-2.07</v>
      </c>
    </row>
    <row r="342">
      <c r="A342" s="188" t="str">
        <f>IF('FÉVRIER'!BD160="", ,'FÉVRIER'!BD160)</f>
        <v/>
      </c>
      <c r="B342" s="186">
        <f>IF(B341="", ,'FÉVRIER'!AC160+B341)</f>
        <v>-2.07</v>
      </c>
    </row>
    <row r="343">
      <c r="A343" s="188" t="str">
        <f>IF('FÉVRIER'!BD161="", ,'FÉVRIER'!BD161)</f>
        <v/>
      </c>
      <c r="B343" s="186">
        <f>IF(B342="", ,'FÉVRIER'!AC161+B342)</f>
        <v>-2.07</v>
      </c>
    </row>
    <row r="344">
      <c r="A344" s="188" t="str">
        <f>IF('FÉVRIER'!BD162="", ,'FÉVRIER'!BD162)</f>
        <v/>
      </c>
      <c r="B344" s="186">
        <f>IF(B343="", ,'FÉVRIER'!AC162+B343)</f>
        <v>-2.07</v>
      </c>
    </row>
    <row r="345">
      <c r="A345" s="188" t="str">
        <f>IF('FÉVRIER'!BD163="", ,'FÉVRIER'!BD163)</f>
        <v/>
      </c>
      <c r="B345" s="186">
        <f>IF(B344="", ,'FÉVRIER'!AC163+B344)</f>
        <v>-2.07</v>
      </c>
    </row>
    <row r="346">
      <c r="A346" s="188" t="str">
        <f>IF('FÉVRIER'!BD164="", ,'FÉVRIER'!BD164)</f>
        <v/>
      </c>
      <c r="B346" s="186">
        <f>IF(B345="", ,'FÉVRIER'!AC164+B345)</f>
        <v>-2.07</v>
      </c>
    </row>
    <row r="347">
      <c r="A347" s="188" t="str">
        <f>IF('FÉVRIER'!BD165="", ,'FÉVRIER'!BD165)</f>
        <v/>
      </c>
      <c r="B347" s="186">
        <f>IF(B346="", ,'FÉVRIER'!AC165+B346)</f>
        <v>-2.07</v>
      </c>
    </row>
    <row r="348">
      <c r="A348" s="188" t="str">
        <f>IF('FÉVRIER'!BD166="", ,'FÉVRIER'!BD166)</f>
        <v/>
      </c>
      <c r="B348" s="186">
        <f>IF(B347="", ,'FÉVRIER'!AC166+B347)</f>
        <v>-2.07</v>
      </c>
    </row>
    <row r="349">
      <c r="A349" s="188" t="str">
        <f>IF('FÉVRIER'!BD167="", ,'FÉVRIER'!BD167)</f>
        <v/>
      </c>
      <c r="B349" s="186">
        <f>IF(B348="", ,'FÉVRIER'!AC167+B348)</f>
        <v>-2.07</v>
      </c>
    </row>
    <row r="350">
      <c r="A350" s="188" t="str">
        <f>IF('FÉVRIER'!BD168="", ,'FÉVRIER'!BD168)</f>
        <v/>
      </c>
      <c r="B350" s="186">
        <f>IF(B349="", ,'FÉVRIER'!AC168+B349)</f>
        <v>-2.07</v>
      </c>
    </row>
    <row r="351">
      <c r="A351" s="188" t="str">
        <f>IF('FÉVRIER'!BD169="", ,'FÉVRIER'!BD169)</f>
        <v/>
      </c>
      <c r="B351" s="186">
        <f>IF(B350="", ,'FÉVRIER'!AC169+B350)</f>
        <v>-2.07</v>
      </c>
    </row>
    <row r="352">
      <c r="A352" s="188" t="str">
        <f>IF('FÉVRIER'!BD170="", ,'FÉVRIER'!BD170)</f>
        <v/>
      </c>
      <c r="B352" s="186">
        <f>IF(B351="", ,'FÉVRIER'!AC170+B351)</f>
        <v>-2.07</v>
      </c>
    </row>
    <row r="353">
      <c r="A353" s="188" t="str">
        <f>IF('FÉVRIER'!BD171="", ,'FÉVRIER'!BD171)</f>
        <v/>
      </c>
      <c r="B353" s="186">
        <f>IF(B352="", ,'FÉVRIER'!AC171+B352)</f>
        <v>-2.07</v>
      </c>
    </row>
    <row r="354">
      <c r="A354" s="188" t="str">
        <f>IF('FÉVRIER'!BD172="", ,'FÉVRIER'!BD172)</f>
        <v/>
      </c>
      <c r="B354" s="186">
        <f>IF(B353="", ,'FÉVRIER'!AC172+B353)</f>
        <v>-2.07</v>
      </c>
    </row>
    <row r="355">
      <c r="A355" s="188" t="str">
        <f>IF('FÉVRIER'!BD173="", ,'FÉVRIER'!BD173)</f>
        <v/>
      </c>
      <c r="B355" s="186">
        <f>IF(B354="", ,'FÉVRIER'!AC173+B354)</f>
        <v>-2.07</v>
      </c>
    </row>
    <row r="356">
      <c r="A356" s="188" t="str">
        <f>IF('FÉVRIER'!BD174="", ,'FÉVRIER'!BD174)</f>
        <v/>
      </c>
      <c r="B356" s="186">
        <f>IF(B355="", ,'FÉVRIER'!AC174+B355)</f>
        <v>-2.07</v>
      </c>
    </row>
    <row r="357">
      <c r="A357" s="188" t="str">
        <f>IF('FÉVRIER'!BD175="", ,'FÉVRIER'!BD175)</f>
        <v/>
      </c>
      <c r="B357" s="186">
        <f>IF(B356="", ,'FÉVRIER'!AC175+B356)</f>
        <v>-2.07</v>
      </c>
    </row>
    <row r="358">
      <c r="A358" s="188" t="str">
        <f>IF('FÉVRIER'!BD176="", ,'FÉVRIER'!BD176)</f>
        <v/>
      </c>
      <c r="B358" s="186">
        <f>IF(B357="", ,'FÉVRIER'!AC176+B357)</f>
        <v>-2.07</v>
      </c>
    </row>
    <row r="359">
      <c r="A359" s="188" t="str">
        <f>IF('FÉVRIER'!BD177="", ,'FÉVRIER'!BD177)</f>
        <v/>
      </c>
      <c r="B359" s="186">
        <f>IF(B358="", ,'FÉVRIER'!AC177+B358)</f>
        <v>-2.07</v>
      </c>
    </row>
    <row r="360">
      <c r="A360" s="188" t="str">
        <f>IF('FÉVRIER'!BD178="", ,'FÉVRIER'!BD178)</f>
        <v/>
      </c>
      <c r="B360" s="186">
        <f>IF(B359="", ,'FÉVRIER'!AC178+B359)</f>
        <v>-2.07</v>
      </c>
    </row>
    <row r="361">
      <c r="A361" s="188" t="str">
        <f>IF('FÉVRIER'!BD179="", ,'FÉVRIER'!BD179)</f>
        <v/>
      </c>
      <c r="B361" s="186">
        <f>IF(B360="", ,'FÉVRIER'!AC179+B360)</f>
        <v>-2.07</v>
      </c>
    </row>
    <row r="362">
      <c r="A362" s="188" t="str">
        <f>IF('FÉVRIER'!BD180="", ,'FÉVRIER'!BD180)</f>
        <v/>
      </c>
      <c r="B362" s="186">
        <f>IF(B361="", ,'FÉVRIER'!AC180+B361)</f>
        <v>-2.07</v>
      </c>
    </row>
    <row r="363">
      <c r="A363" s="188" t="str">
        <f>IF('FÉVRIER'!BD181="", ,'FÉVRIER'!BD181)</f>
        <v/>
      </c>
      <c r="B363" s="186">
        <f>IF(B362="", ,'FÉVRIER'!AC181+B362)</f>
        <v>-2.07</v>
      </c>
    </row>
    <row r="364">
      <c r="A364" s="188" t="str">
        <f>IF('FÉVRIER'!BD182="", ,'FÉVRIER'!BD182)</f>
        <v/>
      </c>
      <c r="B364" s="186">
        <f>IF(B363="", ,'FÉVRIER'!AC182+B363)</f>
        <v>-2.07</v>
      </c>
    </row>
    <row r="365">
      <c r="A365" s="188" t="str">
        <f>IF('FÉVRIER'!BD183="", ,'FÉVRIER'!BD183)</f>
        <v/>
      </c>
      <c r="B365" s="186">
        <f>IF(B364="", ,'FÉVRIER'!AC183+B364)</f>
        <v>-2.07</v>
      </c>
    </row>
    <row r="366">
      <c r="A366" s="188" t="str">
        <f>IF('FÉVRIER'!BD184="", ,'FÉVRIER'!BD184)</f>
        <v/>
      </c>
      <c r="B366" s="186">
        <f>IF(B365="", ,'FÉVRIER'!AC184+B365)</f>
        <v>-2.07</v>
      </c>
    </row>
    <row r="367">
      <c r="A367" s="188" t="str">
        <f>IF('FÉVRIER'!BD185="", ,'FÉVRIER'!BD185)</f>
        <v/>
      </c>
      <c r="B367" s="186">
        <f>IF(B366="", ,'FÉVRIER'!AC185+B366)</f>
        <v>-2.07</v>
      </c>
    </row>
    <row r="368">
      <c r="A368" s="188" t="str">
        <f>IF('FÉVRIER'!BD186="", ,'FÉVRIER'!BD186)</f>
        <v/>
      </c>
      <c r="B368" s="186">
        <f>IF(B367="", ,'FÉVRIER'!AC186+B367)</f>
        <v>-2.07</v>
      </c>
    </row>
    <row r="369">
      <c r="A369" s="188" t="str">
        <f>IF('FÉVRIER'!BD187="", ,'FÉVRIER'!BD187)</f>
        <v/>
      </c>
      <c r="B369" s="186">
        <f>IF(B368="", ,'FÉVRIER'!AC187+B368)</f>
        <v>-2.07</v>
      </c>
    </row>
    <row r="370">
      <c r="A370" s="188" t="str">
        <f>IF('FÉVRIER'!BD188="", ,'FÉVRIER'!BD188)</f>
        <v/>
      </c>
      <c r="B370" s="186">
        <f>IF(B369="", ,'FÉVRIER'!AC188+B369)</f>
        <v>-2.07</v>
      </c>
    </row>
    <row r="371">
      <c r="A371" s="188" t="str">
        <f>IF('FÉVRIER'!BD189="", ,'FÉVRIER'!BD189)</f>
        <v/>
      </c>
      <c r="B371" s="186">
        <f>IF(B370="", ,'FÉVRIER'!AC189+B370)</f>
        <v>-2.07</v>
      </c>
    </row>
    <row r="372">
      <c r="A372" s="188" t="str">
        <f>IF('FÉVRIER'!BD190="", ,'FÉVRIER'!BD190)</f>
        <v/>
      </c>
      <c r="B372" s="186">
        <f>IF(B371="", ,'FÉVRIER'!AC190+B371)</f>
        <v>-2.07</v>
      </c>
    </row>
    <row r="373">
      <c r="A373" s="188" t="str">
        <f>IF('FÉVRIER'!BD191="", ,'FÉVRIER'!BD191)</f>
        <v/>
      </c>
      <c r="B373" s="186">
        <f>IF(B372="", ,'FÉVRIER'!AC191+B372)</f>
        <v>-2.07</v>
      </c>
    </row>
    <row r="374">
      <c r="A374" s="188" t="str">
        <f>IF('FÉVRIER'!BD192="", ,'FÉVRIER'!BD192)</f>
        <v/>
      </c>
      <c r="B374" s="186">
        <f>IF(B373="", ,'FÉVRIER'!AC192+B373)</f>
        <v>-2.07</v>
      </c>
    </row>
    <row r="375">
      <c r="A375" s="188" t="str">
        <f>IF('FÉVRIER'!BD193="", ,'FÉVRIER'!BD193)</f>
        <v/>
      </c>
      <c r="B375" s="186">
        <f>IF(B374="", ,'FÉVRIER'!AC193+B374)</f>
        <v>-2.07</v>
      </c>
    </row>
    <row r="376">
      <c r="A376" s="188" t="str">
        <f>IF('FÉVRIER'!BD194="", ,'FÉVRIER'!BD194)</f>
        <v/>
      </c>
      <c r="B376" s="186">
        <f>IF(B375="", ,'FÉVRIER'!AC194+B375)</f>
        <v>-2.07</v>
      </c>
    </row>
    <row r="377">
      <c r="A377" s="188" t="str">
        <f>IF('FÉVRIER'!BD195="", ,'FÉVRIER'!BD195)</f>
        <v/>
      </c>
      <c r="B377" s="186">
        <f>IF(B376="", ,'FÉVRIER'!AC195+B376)</f>
        <v>-2.07</v>
      </c>
    </row>
    <row r="378">
      <c r="A378" s="188" t="str">
        <f>IF('FÉVRIER'!BD196="", ,'FÉVRIER'!BD196)</f>
        <v/>
      </c>
      <c r="B378" s="186">
        <f>IF(B377="", ,'FÉVRIER'!AC196+B377)</f>
        <v>-2.07</v>
      </c>
    </row>
    <row r="379">
      <c r="A379" s="188" t="str">
        <f>IF('FÉVRIER'!BD197="", ,'FÉVRIER'!BD197)</f>
        <v/>
      </c>
      <c r="B379" s="186">
        <f>IF(B378="", ,'FÉVRIER'!AC197+B378)</f>
        <v>-2.07</v>
      </c>
    </row>
    <row r="380">
      <c r="A380" s="188" t="str">
        <f>IF('FÉVRIER'!BD198="", ,'FÉVRIER'!BD198)</f>
        <v/>
      </c>
      <c r="B380" s="186">
        <f>IF(B379="", ,'FÉVRIER'!AC198+B379)</f>
        <v>-2.07</v>
      </c>
    </row>
    <row r="381">
      <c r="A381" s="188" t="str">
        <f>IF('FÉVRIER'!BD199="", ,'FÉVRIER'!BD199)</f>
        <v/>
      </c>
      <c r="B381" s="186">
        <f>IF(B380="", ,'FÉVRIER'!AC199+B380)</f>
        <v>-2.07</v>
      </c>
    </row>
    <row r="382">
      <c r="A382" s="188" t="str">
        <f>IF('FÉVRIER'!BD200="", ,'FÉVRIER'!BD200)</f>
        <v/>
      </c>
      <c r="B382" s="186">
        <f>IF(B381="", ,'FÉVRIER'!AC200+B381)</f>
        <v>-2.07</v>
      </c>
    </row>
    <row r="383">
      <c r="A383" s="188" t="str">
        <f>IF('FÉVRIER'!BD201="", ,'FÉVRIER'!BD201)</f>
        <v/>
      </c>
      <c r="B383" s="186">
        <f>IF(B382="", ,'FÉVRIER'!AC201+B382)</f>
        <v>-2.07</v>
      </c>
    </row>
    <row r="384">
      <c r="A384" s="188" t="str">
        <f>IF('FÉVRIER'!BD202="", ,'FÉVRIER'!BD202)</f>
        <v/>
      </c>
      <c r="B384" s="186">
        <f>IF(B383="", ,'FÉVRIER'!AC202+B383)</f>
        <v>-2.07</v>
      </c>
    </row>
    <row r="385">
      <c r="A385" s="188" t="str">
        <f>IF('FÉVRIER'!BD203="", ,'FÉVRIER'!BD203)</f>
        <v/>
      </c>
      <c r="B385" s="186">
        <f>IF(B384="", ,'FÉVRIER'!AC203+B384)</f>
        <v>-2.07</v>
      </c>
    </row>
    <row r="386">
      <c r="A386" s="188" t="str">
        <f>IF('FÉVRIER'!BD204="", ,'FÉVRIER'!BD204)</f>
        <v/>
      </c>
      <c r="B386" s="186">
        <f>IF(B385="", ,'FÉVRIER'!AC204+B385)</f>
        <v>-2.07</v>
      </c>
    </row>
    <row r="387">
      <c r="A387" s="188" t="str">
        <f>IF('FÉVRIER'!BD205="", ,'FÉVRIER'!BD205)</f>
        <v/>
      </c>
      <c r="B387" s="186">
        <f>IF(B386="", ,'FÉVRIER'!AC205+B386)</f>
        <v>-2.07</v>
      </c>
    </row>
    <row r="388">
      <c r="A388" s="188" t="str">
        <f>IF('FÉVRIER'!BD206="", ,'FÉVRIER'!BD206)</f>
        <v/>
      </c>
      <c r="B388" s="186">
        <f>IF(B387="", ,'FÉVRIER'!AC206+B387)</f>
        <v>-2.07</v>
      </c>
    </row>
    <row r="389">
      <c r="A389" s="188" t="str">
        <f>IF('FÉVRIER'!BD207="", ,'FÉVRIER'!BD207)</f>
        <v/>
      </c>
      <c r="B389" s="186">
        <f>IF(B388="", ,'FÉVRIER'!AC207+B388)</f>
        <v>-2.07</v>
      </c>
    </row>
    <row r="390">
      <c r="A390" s="188" t="str">
        <f>IF('FÉVRIER'!BD208="", ,'FÉVRIER'!BD208)</f>
        <v/>
      </c>
      <c r="B390" s="186">
        <f>IF(B389="", ,'FÉVRIER'!AC208+B389)</f>
        <v>-2.07</v>
      </c>
    </row>
    <row r="391">
      <c r="A391" s="188" t="str">
        <f>IF('FÉVRIER'!BD209="", ,'FÉVRIER'!BD209)</f>
        <v/>
      </c>
      <c r="B391" s="186">
        <f>IF(B390="", ,'FÉVRIER'!AC209+B390)</f>
        <v>-2.07</v>
      </c>
    </row>
    <row r="392">
      <c r="A392" s="188" t="str">
        <f>IF('FÉVRIER'!BD210="", ,'FÉVRIER'!BD210)</f>
        <v/>
      </c>
      <c r="B392" s="186">
        <f>IF(B391="", ,'FÉVRIER'!AC210+B391)</f>
        <v>-2.07</v>
      </c>
    </row>
    <row r="393">
      <c r="A393" s="188" t="str">
        <f>IF('FÉVRIER'!BD211="", ,'FÉVRIER'!BD211)</f>
        <v/>
      </c>
      <c r="B393" s="186">
        <f>IF(B392="", ,'FÉVRIER'!AC211+B392)</f>
        <v>-2.07</v>
      </c>
    </row>
    <row r="394">
      <c r="A394" s="188" t="str">
        <f>IF('FÉVRIER'!BD212="", ,'FÉVRIER'!BD212)</f>
        <v/>
      </c>
      <c r="B394" s="186">
        <f>IF(B393="", ,'FÉVRIER'!AC212+B393)</f>
        <v>-2.07</v>
      </c>
    </row>
    <row r="395">
      <c r="A395" s="188" t="str">
        <f>IF('FÉVRIER'!BD213="", ,'FÉVRIER'!BD213)</f>
        <v/>
      </c>
      <c r="B395" s="186">
        <f>IF(B394="", ,'FÉVRIER'!AC213+B394)</f>
        <v>-2.07</v>
      </c>
    </row>
    <row r="396">
      <c r="A396" s="188" t="str">
        <f>IF('FÉVRIER'!BD214="", ,'FÉVRIER'!BD214)</f>
        <v/>
      </c>
      <c r="B396" s="186">
        <f>IF(B395="", ,'FÉVRIER'!AC214+B395)</f>
        <v>-2.07</v>
      </c>
    </row>
    <row r="397">
      <c r="A397" s="188" t="str">
        <f>IF('FÉVRIER'!BD215="", ,'FÉVRIER'!BD215)</f>
        <v/>
      </c>
      <c r="B397" s="186">
        <f>IF(B396="", ,'FÉVRIER'!AC215+B396)</f>
        <v>-2.07</v>
      </c>
    </row>
    <row r="398">
      <c r="A398" s="188" t="str">
        <f>IF('FÉVRIER'!BD216="", ,'FÉVRIER'!BD216)</f>
        <v/>
      </c>
      <c r="B398" s="186">
        <f>IF(B397="", ,'FÉVRIER'!AC216+B397)</f>
        <v>-2.07</v>
      </c>
    </row>
    <row r="399">
      <c r="A399" s="188">
        <f>IF(MARS!BD18="", ,MARS!BD18)</f>
        <v>56</v>
      </c>
      <c r="B399" s="186">
        <f t="array" ref="B399">IF(A399="", ,IF(MARS!AC18="", ,INDEX(B1:B398, MATCH(100^100, B1:B398)))+MARS!AC18)</f>
        <v>-2.07</v>
      </c>
      <c r="C399" s="185" t="s">
        <v>185</v>
      </c>
    </row>
    <row r="400">
      <c r="A400" s="188">
        <f>IF(MARS!BD19="", ,MARS!BD19)</f>
        <v>57</v>
      </c>
      <c r="B400" s="186">
        <f>IF(B399="", ,MARS!AC19+B399)</f>
        <v>1.07</v>
      </c>
    </row>
    <row r="401">
      <c r="A401" s="188">
        <f>IF(MARS!BD20="", ,MARS!BD20)</f>
        <v>58</v>
      </c>
      <c r="B401" s="186">
        <f>IF(B400="", ,MARS!AC20+B400)</f>
        <v>2.07</v>
      </c>
    </row>
    <row r="402">
      <c r="A402" s="188">
        <f>IF(MARS!BD21="", ,MARS!BD21)</f>
        <v>59</v>
      </c>
      <c r="B402" s="186">
        <f>IF(B401="", ,MARS!AC21+B401)</f>
        <v>1.07</v>
      </c>
    </row>
    <row r="403">
      <c r="A403" s="188">
        <f>IF(MARS!BD22="", ,MARS!BD22)</f>
        <v>60</v>
      </c>
      <c r="B403" s="186">
        <f>IF(B402="", ,MARS!AC22+B402)</f>
        <v>0.07</v>
      </c>
    </row>
    <row r="404">
      <c r="A404" s="188">
        <f>IF(MARS!BD23="", ,MARS!BD23)</f>
        <v>61</v>
      </c>
      <c r="B404" s="186">
        <f>IF(B403="", ,MARS!AC23+B403)</f>
        <v>-0.93</v>
      </c>
    </row>
    <row r="405">
      <c r="A405" s="188">
        <f>IF(MARS!BD24="", ,MARS!BD24)</f>
        <v>62</v>
      </c>
      <c r="B405" s="186">
        <f>IF(B404="", ,MARS!AC24+B404)</f>
        <v>-1.93</v>
      </c>
    </row>
    <row r="406">
      <c r="A406" s="188">
        <f>IF(MARS!BD25="", ,MARS!BD25)</f>
        <v>63</v>
      </c>
      <c r="B406" s="186">
        <f>IF(B405="", ,MARS!AC25+B405)</f>
        <v>-2.93</v>
      </c>
    </row>
    <row r="407">
      <c r="A407" s="188">
        <f>IF(MARS!BD26="", ,MARS!BD26)</f>
        <v>64</v>
      </c>
      <c r="B407" s="186">
        <f>IF(B406="", ,MARS!AC26+B406)</f>
        <v>-3.93</v>
      </c>
    </row>
    <row r="408">
      <c r="A408" s="188">
        <f>IF(MARS!BD27="", ,MARS!BD27)</f>
        <v>65</v>
      </c>
      <c r="B408" s="186">
        <f>IF(B407="", ,MARS!AC27+B407)</f>
        <v>-4.43</v>
      </c>
    </row>
    <row r="409">
      <c r="A409" s="188">
        <f>IF(MARS!BD28="", ,MARS!BD28)</f>
        <v>66</v>
      </c>
      <c r="B409" s="186">
        <f>IF(B408="", ,MARS!AC28+B408)</f>
        <v>-5.43</v>
      </c>
    </row>
    <row r="410">
      <c r="A410" s="188">
        <f>IF(MARS!BD29="", ,MARS!BD29)</f>
        <v>67</v>
      </c>
      <c r="B410" s="186">
        <f>IF(B409="", ,MARS!AC29+B409)</f>
        <v>-6.43</v>
      </c>
    </row>
    <row r="411">
      <c r="A411" s="188">
        <f>IF(MARS!BD30="", ,MARS!BD30)</f>
        <v>68</v>
      </c>
      <c r="B411" s="186">
        <f>IF(B410="", ,MARS!AC30+B410)</f>
        <v>-6.43</v>
      </c>
    </row>
    <row r="412">
      <c r="A412" s="188">
        <f>IF(MARS!BD31="", ,MARS!BD31)</f>
        <v>69</v>
      </c>
      <c r="B412" s="186">
        <f>IF(B411="", ,MARS!AC31+B411)</f>
        <v>-6.43</v>
      </c>
    </row>
    <row r="413">
      <c r="A413" s="188">
        <f>IF(MARS!BD32="", ,MARS!BD32)</f>
        <v>70</v>
      </c>
      <c r="B413" s="186">
        <f>IF(B412="", ,MARS!AC32+B412)</f>
        <v>-6.68</v>
      </c>
    </row>
    <row r="414">
      <c r="A414" s="188">
        <f>IF(MARS!BD33="", ,MARS!BD33)</f>
        <v>71</v>
      </c>
      <c r="B414" s="186">
        <f>IF(B413="", ,MARS!AC33+B413)</f>
        <v>-2.31</v>
      </c>
    </row>
    <row r="415">
      <c r="A415" s="188">
        <f>IF(MARS!BD34="", ,MARS!BD34)</f>
        <v>72</v>
      </c>
      <c r="B415" s="186">
        <f>IF(B414="", ,MARS!AC34+B414)</f>
        <v>-2.81</v>
      </c>
    </row>
    <row r="416">
      <c r="A416" s="188">
        <f>IF(MARS!BD35="", ,MARS!BD35)</f>
        <v>73</v>
      </c>
      <c r="B416" s="186">
        <f>IF(B415="", ,MARS!AC35+B415)</f>
        <v>-0.52</v>
      </c>
    </row>
    <row r="417">
      <c r="A417" s="188" t="str">
        <f>IF(MARS!BD36="", ,MARS!BD36)</f>
        <v/>
      </c>
      <c r="B417" s="186">
        <f>IF(B416="", ,MARS!AC36+B416)</f>
        <v>-0.52</v>
      </c>
    </row>
    <row r="418">
      <c r="A418" s="188" t="str">
        <f>IF(MARS!BD37="", ,MARS!BD37)</f>
        <v/>
      </c>
      <c r="B418" s="186">
        <f>IF(B417="", ,MARS!AC37+B417)</f>
        <v>-0.52</v>
      </c>
    </row>
    <row r="419">
      <c r="A419" s="188" t="str">
        <f>IF(MARS!BD38="", ,MARS!BD38)</f>
        <v/>
      </c>
      <c r="B419" s="186">
        <f>IF(B418="", ,MARS!AC38+B418)</f>
        <v>-0.52</v>
      </c>
    </row>
    <row r="420">
      <c r="A420" s="188" t="str">
        <f>IF(MARS!BD39="", ,MARS!BD39)</f>
        <v/>
      </c>
      <c r="B420" s="186">
        <f>IF(B419="", ,MARS!AC39+B419)</f>
        <v>-0.52</v>
      </c>
    </row>
    <row r="421">
      <c r="A421" s="188" t="str">
        <f>IF(MARS!BD40="", ,MARS!BD40)</f>
        <v/>
      </c>
      <c r="B421" s="186">
        <f>IF(B420="", ,MARS!AC40+B420)</f>
        <v>-0.52</v>
      </c>
    </row>
    <row r="422">
      <c r="A422" s="188" t="str">
        <f>IF(MARS!BD41="", ,MARS!BD41)</f>
        <v/>
      </c>
      <c r="B422" s="186">
        <f>IF(B421="", ,MARS!AC41+B421)</f>
        <v>-0.52</v>
      </c>
    </row>
    <row r="423">
      <c r="A423" s="188" t="str">
        <f>IF(MARS!BD42="", ,MARS!BD42)</f>
        <v/>
      </c>
      <c r="B423" s="186">
        <f>IF(B422="", ,MARS!AC42+B422)</f>
        <v>-0.52</v>
      </c>
    </row>
    <row r="424">
      <c r="A424" s="188" t="str">
        <f>IF(MARS!BD43="", ,MARS!BD43)</f>
        <v/>
      </c>
      <c r="B424" s="186">
        <f>IF(B423="", ,MARS!AC43+B423)</f>
        <v>-0.52</v>
      </c>
    </row>
    <row r="425">
      <c r="A425" s="188" t="str">
        <f>IF(MARS!BD44="", ,MARS!BD44)</f>
        <v/>
      </c>
      <c r="B425" s="186">
        <f>IF(B424="", ,MARS!AC44+B424)</f>
        <v>-0.52</v>
      </c>
    </row>
    <row r="426">
      <c r="A426" s="188" t="str">
        <f>IF(MARS!BD45="", ,MARS!BD45)</f>
        <v/>
      </c>
      <c r="B426" s="186">
        <f>IF(B425="", ,MARS!AC45+B425)</f>
        <v>-0.52</v>
      </c>
    </row>
    <row r="427">
      <c r="A427" s="188" t="str">
        <f>IF(MARS!BD46="", ,MARS!BD46)</f>
        <v/>
      </c>
      <c r="B427" s="186">
        <f>IF(B426="", ,MARS!AC46+B426)</f>
        <v>-0.52</v>
      </c>
    </row>
    <row r="428">
      <c r="A428" s="188" t="str">
        <f>IF(MARS!BD47="", ,MARS!BD47)</f>
        <v/>
      </c>
      <c r="B428" s="186">
        <f>IF(B427="", ,MARS!AC47+B427)</f>
        <v>-0.52</v>
      </c>
    </row>
    <row r="429">
      <c r="A429" s="188" t="str">
        <f>IF(MARS!BD48="", ,MARS!BD48)</f>
        <v/>
      </c>
      <c r="B429" s="186">
        <f>IF(B428="", ,MARS!AC48+B428)</f>
        <v>-0.52</v>
      </c>
    </row>
    <row r="430">
      <c r="A430" s="188" t="str">
        <f>IF(MARS!BD49="", ,MARS!BD49)</f>
        <v/>
      </c>
      <c r="B430" s="186">
        <f>IF(B429="", ,MARS!AC49+B429)</f>
        <v>-0.52</v>
      </c>
    </row>
    <row r="431">
      <c r="A431" s="188" t="str">
        <f>IF(MARS!BD50="", ,MARS!BD50)</f>
        <v/>
      </c>
      <c r="B431" s="186">
        <f>IF(B430="", ,MARS!AC50+B430)</f>
        <v>-0.52</v>
      </c>
    </row>
    <row r="432">
      <c r="A432" s="188" t="str">
        <f>IF(MARS!BD51="", ,MARS!BD51)</f>
        <v/>
      </c>
      <c r="B432" s="186">
        <f>IF(B431="", ,MARS!AC51+B431)</f>
        <v>-0.52</v>
      </c>
    </row>
    <row r="433">
      <c r="A433" s="188" t="str">
        <f>IF(MARS!BD52="", ,MARS!BD52)</f>
        <v/>
      </c>
      <c r="B433" s="186">
        <f>IF(B432="", ,MARS!AC52+B432)</f>
        <v>-0.52</v>
      </c>
    </row>
    <row r="434">
      <c r="A434" s="188" t="str">
        <f>IF(MARS!BD53="", ,MARS!BD53)</f>
        <v/>
      </c>
      <c r="B434" s="186">
        <f>IF(B433="", ,MARS!AC53+B433)</f>
        <v>-0.52</v>
      </c>
    </row>
    <row r="435">
      <c r="A435" s="188" t="str">
        <f>IF(MARS!BD54="", ,MARS!BD54)</f>
        <v/>
      </c>
      <c r="B435" s="186">
        <f>IF(B434="", ,MARS!AC54+B434)</f>
        <v>-0.52</v>
      </c>
    </row>
    <row r="436">
      <c r="A436" s="188" t="str">
        <f>IF(MARS!BD55="", ,MARS!BD55)</f>
        <v/>
      </c>
      <c r="B436" s="186">
        <f>IF(B435="", ,MARS!AC55+B435)</f>
        <v>-0.52</v>
      </c>
    </row>
    <row r="437">
      <c r="A437" s="188" t="str">
        <f>IF(MARS!BD56="", ,MARS!BD56)</f>
        <v/>
      </c>
      <c r="B437" s="186">
        <f>IF(B436="", ,MARS!AC56+B436)</f>
        <v>-0.52</v>
      </c>
    </row>
    <row r="438">
      <c r="A438" s="188" t="str">
        <f>IF(MARS!BD57="", ,MARS!BD57)</f>
        <v/>
      </c>
      <c r="B438" s="186">
        <f>IF(B437="", ,MARS!AC57+B437)</f>
        <v>-0.52</v>
      </c>
    </row>
    <row r="439">
      <c r="A439" s="188" t="str">
        <f>IF(MARS!BD58="", ,MARS!BD58)</f>
        <v/>
      </c>
      <c r="B439" s="186">
        <f>IF(B438="", ,MARS!AC58+B438)</f>
        <v>-0.52</v>
      </c>
    </row>
    <row r="440">
      <c r="A440" s="188" t="str">
        <f>IF(MARS!BD59="", ,MARS!BD59)</f>
        <v/>
      </c>
      <c r="B440" s="186">
        <f>IF(B439="", ,MARS!AC59+B439)</f>
        <v>-0.52</v>
      </c>
    </row>
    <row r="441">
      <c r="A441" s="188" t="str">
        <f>IF(MARS!BD60="", ,MARS!BD60)</f>
        <v/>
      </c>
      <c r="B441" s="186">
        <f>IF(B440="", ,MARS!AC60+B440)</f>
        <v>-0.52</v>
      </c>
    </row>
    <row r="442">
      <c r="A442" s="188" t="str">
        <f>IF(MARS!BD61="", ,MARS!BD61)</f>
        <v/>
      </c>
      <c r="B442" s="186">
        <f>IF(B441="", ,MARS!AC61+B441)</f>
        <v>-0.52</v>
      </c>
    </row>
    <row r="443">
      <c r="A443" s="188" t="str">
        <f>IF(MARS!BD62="", ,MARS!BD62)</f>
        <v/>
      </c>
      <c r="B443" s="186">
        <f>IF(B442="", ,MARS!AC62+B442)</f>
        <v>-0.52</v>
      </c>
    </row>
    <row r="444">
      <c r="A444" s="188" t="str">
        <f>IF(MARS!BD63="", ,MARS!BD63)</f>
        <v/>
      </c>
      <c r="B444" s="186">
        <f>IF(B443="", ,MARS!AC63+B443)</f>
        <v>-0.52</v>
      </c>
    </row>
    <row r="445">
      <c r="A445" s="188" t="str">
        <f>IF(MARS!BD64="", ,MARS!BD64)</f>
        <v/>
      </c>
      <c r="B445" s="186">
        <f>IF(B444="", ,MARS!AC64+B444)</f>
        <v>-0.52</v>
      </c>
    </row>
    <row r="446">
      <c r="A446" s="188" t="str">
        <f>IF(MARS!BD65="", ,MARS!BD65)</f>
        <v/>
      </c>
      <c r="B446" s="186">
        <f>IF(B445="", ,MARS!AC65+B445)</f>
        <v>-0.52</v>
      </c>
    </row>
    <row r="447">
      <c r="A447" s="188" t="str">
        <f>IF(MARS!BD66="", ,MARS!BD66)</f>
        <v/>
      </c>
      <c r="B447" s="186">
        <f>IF(B446="", ,MARS!AC66+B446)</f>
        <v>-0.52</v>
      </c>
    </row>
    <row r="448">
      <c r="A448" s="188" t="str">
        <f>IF(MARS!BD67="", ,MARS!BD67)</f>
        <v/>
      </c>
      <c r="B448" s="186">
        <f>IF(B447="", ,MARS!AC67+B447)</f>
        <v>-0.52</v>
      </c>
    </row>
    <row r="449">
      <c r="A449" s="188" t="str">
        <f>IF(MARS!BD68="", ,MARS!BD68)</f>
        <v/>
      </c>
      <c r="B449" s="186">
        <f>IF(B448="", ,MARS!AC68+B448)</f>
        <v>-0.52</v>
      </c>
    </row>
    <row r="450">
      <c r="A450" s="188" t="str">
        <f>IF(MARS!BD69="", ,MARS!BD69)</f>
        <v/>
      </c>
      <c r="B450" s="186">
        <f>IF(B449="", ,MARS!AC69+B449)</f>
        <v>-0.52</v>
      </c>
    </row>
    <row r="451">
      <c r="A451" s="188" t="str">
        <f>IF(MARS!BD70="", ,MARS!BD70)</f>
        <v/>
      </c>
      <c r="B451" s="186">
        <f>IF(B450="", ,MARS!AC70+B450)</f>
        <v>-0.52</v>
      </c>
    </row>
    <row r="452">
      <c r="A452" s="188" t="str">
        <f>IF(MARS!BD71="", ,MARS!BD71)</f>
        <v/>
      </c>
      <c r="B452" s="186">
        <f>IF(B451="", ,MARS!AC71+B451)</f>
        <v>-0.52</v>
      </c>
    </row>
    <row r="453">
      <c r="A453" s="188" t="str">
        <f>IF(MARS!BD72="", ,MARS!BD72)</f>
        <v/>
      </c>
      <c r="B453" s="186">
        <f>IF(B452="", ,MARS!AC72+B452)</f>
        <v>-0.52</v>
      </c>
    </row>
    <row r="454">
      <c r="A454" s="188" t="str">
        <f>IF(MARS!BD73="", ,MARS!BD73)</f>
        <v/>
      </c>
      <c r="B454" s="186">
        <f>IF(B453="", ,MARS!AC73+B453)</f>
        <v>-0.52</v>
      </c>
    </row>
    <row r="455">
      <c r="A455" s="188" t="str">
        <f>IF(MARS!BD74="", ,MARS!BD74)</f>
        <v/>
      </c>
      <c r="B455" s="186">
        <f>IF(B454="", ,MARS!AC74+B454)</f>
        <v>-0.52</v>
      </c>
    </row>
    <row r="456">
      <c r="A456" s="188" t="str">
        <f>IF(MARS!BD75="", ,MARS!BD75)</f>
        <v/>
      </c>
      <c r="B456" s="186">
        <f>IF(B455="", ,MARS!AC75+B455)</f>
        <v>-0.52</v>
      </c>
    </row>
    <row r="457">
      <c r="A457" s="188" t="str">
        <f>IF(MARS!BD76="", ,MARS!BD76)</f>
        <v/>
      </c>
      <c r="B457" s="186">
        <f>IF(B456="", ,MARS!AC76+B456)</f>
        <v>-0.52</v>
      </c>
    </row>
    <row r="458">
      <c r="A458" s="188" t="str">
        <f>IF(MARS!BD77="", ,MARS!BD77)</f>
        <v/>
      </c>
      <c r="B458" s="186">
        <f>IF(B457="", ,MARS!AC77+B457)</f>
        <v>-0.52</v>
      </c>
    </row>
    <row r="459">
      <c r="A459" s="188" t="str">
        <f>IF(MARS!BD78="", ,MARS!BD78)</f>
        <v/>
      </c>
      <c r="B459" s="186">
        <f>IF(B458="", ,MARS!AC78+B458)</f>
        <v>-0.52</v>
      </c>
    </row>
    <row r="460">
      <c r="A460" s="188" t="str">
        <f>IF(MARS!BD79="", ,MARS!BD79)</f>
        <v/>
      </c>
      <c r="B460" s="186">
        <f>IF(B459="", ,MARS!AC79+B459)</f>
        <v>-0.52</v>
      </c>
    </row>
    <row r="461">
      <c r="A461" s="188" t="str">
        <f>IF(MARS!BD80="", ,MARS!BD80)</f>
        <v/>
      </c>
      <c r="B461" s="186">
        <f>IF(B460="", ,MARS!AC80+B460)</f>
        <v>-0.52</v>
      </c>
    </row>
    <row r="462">
      <c r="A462" s="188" t="str">
        <f>IF(MARS!BD81="", ,MARS!BD81)</f>
        <v/>
      </c>
      <c r="B462" s="186">
        <f>IF(B461="", ,MARS!AC81+B461)</f>
        <v>-0.52</v>
      </c>
    </row>
    <row r="463">
      <c r="A463" s="188" t="str">
        <f>IF(MARS!BD82="", ,MARS!BD82)</f>
        <v/>
      </c>
      <c r="B463" s="186">
        <f>IF(B462="", ,MARS!AC82+B462)</f>
        <v>-0.52</v>
      </c>
    </row>
    <row r="464">
      <c r="A464" s="188" t="str">
        <f>IF(MARS!BD83="", ,MARS!BD83)</f>
        <v/>
      </c>
      <c r="B464" s="186">
        <f>IF(B463="", ,MARS!AC83+B463)</f>
        <v>-0.52</v>
      </c>
    </row>
    <row r="465">
      <c r="A465" s="188" t="str">
        <f>IF(MARS!BD84="", ,MARS!BD84)</f>
        <v/>
      </c>
      <c r="B465" s="186">
        <f>IF(B464="", ,MARS!AC84+B464)</f>
        <v>-0.52</v>
      </c>
    </row>
    <row r="466">
      <c r="A466" s="188" t="str">
        <f>IF(MARS!BD85="", ,MARS!BD85)</f>
        <v/>
      </c>
      <c r="B466" s="186">
        <f>IF(B465="", ,MARS!AC85+B465)</f>
        <v>-0.52</v>
      </c>
    </row>
    <row r="467">
      <c r="A467" s="188" t="str">
        <f>IF(MARS!BD86="", ,MARS!BD86)</f>
        <v/>
      </c>
      <c r="B467" s="186">
        <f>IF(B466="", ,MARS!AC86+B466)</f>
        <v>-0.52</v>
      </c>
    </row>
    <row r="468">
      <c r="A468" s="188" t="str">
        <f>IF(MARS!BD87="", ,MARS!BD87)</f>
        <v/>
      </c>
      <c r="B468" s="186">
        <f>IF(B467="", ,MARS!AC87+B467)</f>
        <v>-0.52</v>
      </c>
    </row>
    <row r="469">
      <c r="A469" s="188" t="str">
        <f>IF(MARS!BD88="", ,MARS!BD88)</f>
        <v/>
      </c>
      <c r="B469" s="186">
        <f>IF(B468="", ,MARS!AC88+B468)</f>
        <v>-0.52</v>
      </c>
    </row>
    <row r="470">
      <c r="A470" s="188" t="str">
        <f>IF(MARS!BD89="", ,MARS!BD89)</f>
        <v/>
      </c>
      <c r="B470" s="186">
        <f>IF(B469="", ,MARS!AC89+B469)</f>
        <v>-0.52</v>
      </c>
    </row>
    <row r="471">
      <c r="A471" s="188" t="str">
        <f>IF(MARS!BD90="", ,MARS!BD90)</f>
        <v/>
      </c>
      <c r="B471" s="186">
        <f>IF(B470="", ,MARS!AC90+B470)</f>
        <v>-0.52</v>
      </c>
    </row>
    <row r="472">
      <c r="A472" s="188" t="str">
        <f>IF(MARS!BD91="", ,MARS!BD91)</f>
        <v/>
      </c>
      <c r="B472" s="186">
        <f>IF(B471="", ,MARS!AC91+B471)</f>
        <v>-0.52</v>
      </c>
    </row>
    <row r="473">
      <c r="A473" s="188" t="str">
        <f>IF(MARS!BD92="", ,MARS!BD92)</f>
        <v/>
      </c>
      <c r="B473" s="186">
        <f>IF(B472="", ,MARS!AC92+B472)</f>
        <v>-0.52</v>
      </c>
    </row>
    <row r="474">
      <c r="A474" s="188" t="str">
        <f>IF(MARS!BD93="", ,MARS!BD93)</f>
        <v/>
      </c>
      <c r="B474" s="186">
        <f>IF(B473="", ,MARS!AC93+B473)</f>
        <v>-0.52</v>
      </c>
    </row>
    <row r="475">
      <c r="A475" s="188" t="str">
        <f>IF(MARS!BD94="", ,MARS!BD94)</f>
        <v/>
      </c>
      <c r="B475" s="186">
        <f>IF(B474="", ,MARS!AC94+B474)</f>
        <v>-0.52</v>
      </c>
    </row>
    <row r="476">
      <c r="A476" s="188" t="str">
        <f>IF(MARS!BD95="", ,MARS!BD95)</f>
        <v/>
      </c>
      <c r="B476" s="186">
        <f>IF(B475="", ,MARS!AC95+B475)</f>
        <v>-0.52</v>
      </c>
    </row>
    <row r="477">
      <c r="A477" s="188" t="str">
        <f>IF(MARS!BD96="", ,MARS!BD96)</f>
        <v/>
      </c>
      <c r="B477" s="186">
        <f>IF(B476="", ,MARS!AC96+B476)</f>
        <v>-0.52</v>
      </c>
    </row>
    <row r="478">
      <c r="A478" s="188" t="str">
        <f>IF(MARS!BD97="", ,MARS!BD97)</f>
        <v/>
      </c>
      <c r="B478" s="186">
        <f>IF(B477="", ,MARS!AC97+B477)</f>
        <v>-0.52</v>
      </c>
    </row>
    <row r="479">
      <c r="A479" s="188" t="str">
        <f>IF(MARS!BD98="", ,MARS!BD98)</f>
        <v/>
      </c>
      <c r="B479" s="186">
        <f>IF(B478="", ,MARS!AC98+B478)</f>
        <v>-0.52</v>
      </c>
    </row>
    <row r="480">
      <c r="A480" s="188" t="str">
        <f>IF(MARS!BD99="", ,MARS!BD99)</f>
        <v/>
      </c>
      <c r="B480" s="186">
        <f>IF(B479="", ,MARS!AC99+B479)</f>
        <v>-0.52</v>
      </c>
    </row>
    <row r="481">
      <c r="A481" s="188" t="str">
        <f>IF(MARS!BD100="", ,MARS!BD100)</f>
        <v/>
      </c>
      <c r="B481" s="186">
        <f>IF(B480="", ,MARS!AC100+B480)</f>
        <v>-0.52</v>
      </c>
    </row>
    <row r="482">
      <c r="A482" s="188" t="str">
        <f>IF(MARS!BD101="", ,MARS!BD101)</f>
        <v/>
      </c>
      <c r="B482" s="186">
        <f>IF(B481="", ,MARS!AC101+B481)</f>
        <v>-0.52</v>
      </c>
    </row>
    <row r="483">
      <c r="A483" s="188" t="str">
        <f>IF(MARS!BD102="", ,MARS!BD102)</f>
        <v/>
      </c>
      <c r="B483" s="186">
        <f>IF(B482="", ,MARS!AC102+B482)</f>
        <v>-0.52</v>
      </c>
    </row>
    <row r="484">
      <c r="A484" s="188" t="str">
        <f>IF(MARS!BD103="", ,MARS!BD103)</f>
        <v/>
      </c>
      <c r="B484" s="186">
        <f>IF(B483="", ,MARS!AC103+B483)</f>
        <v>-0.52</v>
      </c>
    </row>
    <row r="485">
      <c r="A485" s="188" t="str">
        <f>IF(MARS!BD104="", ,MARS!BD104)</f>
        <v/>
      </c>
      <c r="B485" s="186">
        <f>IF(B484="", ,MARS!AC104+B484)</f>
        <v>-0.52</v>
      </c>
    </row>
    <row r="486">
      <c r="A486" s="188" t="str">
        <f>IF(MARS!BD105="", ,MARS!BD105)</f>
        <v/>
      </c>
      <c r="B486" s="186">
        <f>IF(B485="", ,MARS!AC105+B485)</f>
        <v>-0.52</v>
      </c>
    </row>
    <row r="487">
      <c r="A487" s="188" t="str">
        <f>IF(MARS!BD106="", ,MARS!BD106)</f>
        <v/>
      </c>
      <c r="B487" s="186">
        <f>IF(B486="", ,MARS!AC106+B486)</f>
        <v>-0.52</v>
      </c>
    </row>
    <row r="488">
      <c r="A488" s="188" t="str">
        <f>IF(MARS!BD107="", ,MARS!BD107)</f>
        <v/>
      </c>
      <c r="B488" s="186">
        <f>IF(B487="", ,MARS!AC107+B487)</f>
        <v>-0.52</v>
      </c>
    </row>
    <row r="489">
      <c r="A489" s="188" t="str">
        <f>IF(MARS!BD108="", ,MARS!BD108)</f>
        <v/>
      </c>
      <c r="B489" s="186">
        <f>IF(B488="", ,MARS!AC108+B488)</f>
        <v>-0.52</v>
      </c>
    </row>
    <row r="490">
      <c r="A490" s="188" t="str">
        <f>IF(MARS!BD109="", ,MARS!BD109)</f>
        <v/>
      </c>
      <c r="B490" s="186">
        <f>IF(B489="", ,MARS!AC109+B489)</f>
        <v>-0.52</v>
      </c>
    </row>
    <row r="491">
      <c r="A491" s="188" t="str">
        <f>IF(MARS!BD110="", ,MARS!BD110)</f>
        <v/>
      </c>
      <c r="B491" s="186">
        <f>IF(B490="", ,MARS!AC110+B490)</f>
        <v>-0.52</v>
      </c>
    </row>
    <row r="492">
      <c r="A492" s="188" t="str">
        <f>IF(MARS!BD111="", ,MARS!BD111)</f>
        <v/>
      </c>
      <c r="B492" s="186">
        <f>IF(B491="", ,MARS!AC111+B491)</f>
        <v>-0.52</v>
      </c>
    </row>
    <row r="493">
      <c r="A493" s="188" t="str">
        <f>IF(MARS!BD112="", ,MARS!BD112)</f>
        <v/>
      </c>
      <c r="B493" s="186">
        <f>IF(B492="", ,MARS!AC112+B492)</f>
        <v>-0.52</v>
      </c>
    </row>
    <row r="494">
      <c r="A494" s="188" t="str">
        <f>IF(MARS!BD113="", ,MARS!BD113)</f>
        <v/>
      </c>
      <c r="B494" s="186">
        <f>IF(B493="", ,MARS!AC113+B493)</f>
        <v>-0.52</v>
      </c>
    </row>
    <row r="495">
      <c r="A495" s="188" t="str">
        <f>IF(MARS!BD114="", ,MARS!BD114)</f>
        <v/>
      </c>
      <c r="B495" s="186">
        <f>IF(B494="", ,MARS!AC114+B494)</f>
        <v>-0.52</v>
      </c>
    </row>
    <row r="496">
      <c r="A496" s="188" t="str">
        <f>IF(MARS!BD115="", ,MARS!BD115)</f>
        <v/>
      </c>
      <c r="B496" s="186">
        <f>IF(B495="", ,MARS!AC115+B495)</f>
        <v>-0.52</v>
      </c>
    </row>
    <row r="497">
      <c r="A497" s="188" t="str">
        <f>IF(MARS!BD116="", ,MARS!BD116)</f>
        <v/>
      </c>
      <c r="B497" s="186">
        <f>IF(B496="", ,MARS!AC116+B496)</f>
        <v>-0.52</v>
      </c>
    </row>
    <row r="498">
      <c r="A498" s="188" t="str">
        <f>IF(MARS!BD117="", ,MARS!BD117)</f>
        <v/>
      </c>
      <c r="B498" s="186">
        <f>IF(B497="", ,MARS!AC117+B497)</f>
        <v>-0.52</v>
      </c>
    </row>
    <row r="499">
      <c r="A499" s="188" t="str">
        <f>IF(MARS!BD118="", ,MARS!BD118)</f>
        <v/>
      </c>
      <c r="B499" s="186">
        <f>IF(B498="", ,MARS!AC118+B498)</f>
        <v>-0.52</v>
      </c>
    </row>
    <row r="500">
      <c r="A500" s="188" t="str">
        <f>IF(MARS!BD119="", ,MARS!BD119)</f>
        <v/>
      </c>
      <c r="B500" s="186">
        <f>IF(B499="", ,MARS!AC119+B499)</f>
        <v>-0.52</v>
      </c>
    </row>
    <row r="501">
      <c r="A501" s="188" t="str">
        <f>IF(MARS!BD120="", ,MARS!BD120)</f>
        <v/>
      </c>
      <c r="B501" s="186">
        <f>IF(B500="", ,MARS!AC120+B500)</f>
        <v>-0.52</v>
      </c>
    </row>
    <row r="502">
      <c r="A502" s="188" t="str">
        <f>IF(MARS!BD121="", ,MARS!BD121)</f>
        <v/>
      </c>
      <c r="B502" s="186">
        <f>IF(B501="", ,MARS!AC121+B501)</f>
        <v>-0.52</v>
      </c>
    </row>
    <row r="503">
      <c r="A503" s="188" t="str">
        <f>IF(MARS!BD122="", ,MARS!BD122)</f>
        <v/>
      </c>
      <c r="B503" s="186">
        <f>IF(B502="", ,MARS!AC122+B502)</f>
        <v>-0.52</v>
      </c>
    </row>
    <row r="504">
      <c r="A504" s="188" t="str">
        <f>IF(MARS!BD123="", ,MARS!BD123)</f>
        <v/>
      </c>
      <c r="B504" s="186">
        <f>IF(B503="", ,MARS!AC123+B503)</f>
        <v>-0.52</v>
      </c>
    </row>
    <row r="505">
      <c r="A505" s="188" t="str">
        <f>IF(MARS!BD124="", ,MARS!BD124)</f>
        <v/>
      </c>
      <c r="B505" s="186">
        <f>IF(B504="", ,MARS!AC124+B504)</f>
        <v>-0.52</v>
      </c>
    </row>
    <row r="506">
      <c r="A506" s="188" t="str">
        <f>IF(MARS!BD125="", ,MARS!BD125)</f>
        <v/>
      </c>
      <c r="B506" s="186">
        <f>IF(B505="", ,MARS!AC125+B505)</f>
        <v>-0.52</v>
      </c>
    </row>
    <row r="507">
      <c r="A507" s="188" t="str">
        <f>IF(MARS!BD126="", ,MARS!BD126)</f>
        <v/>
      </c>
      <c r="B507" s="186">
        <f>IF(B506="", ,MARS!AC126+B506)</f>
        <v>-0.52</v>
      </c>
    </row>
    <row r="508">
      <c r="A508" s="188" t="str">
        <f>IF(MARS!BD127="", ,MARS!BD127)</f>
        <v/>
      </c>
      <c r="B508" s="186">
        <f>IF(B507="", ,MARS!AC127+B507)</f>
        <v>-0.52</v>
      </c>
    </row>
    <row r="509">
      <c r="A509" s="188" t="str">
        <f>IF(MARS!BD128="", ,MARS!BD128)</f>
        <v/>
      </c>
      <c r="B509" s="186">
        <f>IF(B508="", ,MARS!AC128+B508)</f>
        <v>-0.52</v>
      </c>
    </row>
    <row r="510">
      <c r="A510" s="188" t="str">
        <f>IF(MARS!BD129="", ,MARS!BD129)</f>
        <v/>
      </c>
      <c r="B510" s="186">
        <f>IF(B509="", ,MARS!AC129+B509)</f>
        <v>-0.52</v>
      </c>
    </row>
    <row r="511">
      <c r="A511" s="188" t="str">
        <f>IF(MARS!BD130="", ,MARS!BD130)</f>
        <v/>
      </c>
      <c r="B511" s="186">
        <f>IF(B510="", ,MARS!AC130+B510)</f>
        <v>-0.52</v>
      </c>
    </row>
    <row r="512">
      <c r="A512" s="188" t="str">
        <f>IF(MARS!BD131="", ,MARS!BD131)</f>
        <v/>
      </c>
      <c r="B512" s="186">
        <f>IF(B511="", ,MARS!AC131+B511)</f>
        <v>-0.52</v>
      </c>
    </row>
    <row r="513">
      <c r="A513" s="188" t="str">
        <f>IF(MARS!BD132="", ,MARS!BD132)</f>
        <v/>
      </c>
      <c r="B513" s="186">
        <f>IF(B512="", ,MARS!AC132+B512)</f>
        <v>-0.52</v>
      </c>
    </row>
    <row r="514">
      <c r="A514" s="188" t="str">
        <f>IF(MARS!BD133="", ,MARS!BD133)</f>
        <v/>
      </c>
      <c r="B514" s="186">
        <f>IF(B513="", ,MARS!AC133+B513)</f>
        <v>-0.52</v>
      </c>
    </row>
    <row r="515">
      <c r="A515" s="188" t="str">
        <f>IF(MARS!BD134="", ,MARS!BD134)</f>
        <v/>
      </c>
      <c r="B515" s="186">
        <f>IF(B514="", ,MARS!AC134+B514)</f>
        <v>-0.52</v>
      </c>
    </row>
    <row r="516">
      <c r="A516" s="188" t="str">
        <f>IF(MARS!BD135="", ,MARS!BD135)</f>
        <v/>
      </c>
      <c r="B516" s="186">
        <f>IF(B515="", ,MARS!AC135+B515)</f>
        <v>-0.52</v>
      </c>
    </row>
    <row r="517">
      <c r="A517" s="188" t="str">
        <f>IF(MARS!BD136="", ,MARS!BD136)</f>
        <v/>
      </c>
      <c r="B517" s="186">
        <f>IF(B516="", ,MARS!AC136+B516)</f>
        <v>-0.52</v>
      </c>
    </row>
    <row r="518">
      <c r="A518" s="188" t="str">
        <f>IF(MARS!BD137="", ,MARS!BD137)</f>
        <v/>
      </c>
      <c r="B518" s="186">
        <f>IF(B517="", ,MARS!AC137+B517)</f>
        <v>-0.52</v>
      </c>
    </row>
    <row r="519">
      <c r="A519" s="188" t="str">
        <f>IF(MARS!BD138="", ,MARS!BD138)</f>
        <v/>
      </c>
      <c r="B519" s="186">
        <f>IF(B518="", ,MARS!AC138+B518)</f>
        <v>-0.52</v>
      </c>
    </row>
    <row r="520">
      <c r="A520" s="188" t="str">
        <f>IF(MARS!BD139="", ,MARS!BD139)</f>
        <v/>
      </c>
      <c r="B520" s="186">
        <f>IF(B519="", ,MARS!AC139+B519)</f>
        <v>-0.52</v>
      </c>
    </row>
    <row r="521">
      <c r="A521" s="188" t="str">
        <f>IF(MARS!BD140="", ,MARS!BD140)</f>
        <v/>
      </c>
      <c r="B521" s="186">
        <f>IF(B520="", ,MARS!AC140+B520)</f>
        <v>-0.52</v>
      </c>
    </row>
    <row r="522">
      <c r="A522" s="188" t="str">
        <f>IF(MARS!BD141="", ,MARS!BD141)</f>
        <v/>
      </c>
      <c r="B522" s="186">
        <f>IF(B521="", ,MARS!AC141+B521)</f>
        <v>-0.52</v>
      </c>
    </row>
    <row r="523">
      <c r="A523" s="188" t="str">
        <f>IF(MARS!BD142="", ,MARS!BD142)</f>
        <v/>
      </c>
      <c r="B523" s="186">
        <f>IF(B522="", ,MARS!AC142+B522)</f>
        <v>-0.52</v>
      </c>
    </row>
    <row r="524">
      <c r="A524" s="188" t="str">
        <f>IF(MARS!BD143="", ,MARS!BD143)</f>
        <v/>
      </c>
      <c r="B524" s="186">
        <f>IF(B523="", ,MARS!AC143+B523)</f>
        <v>-0.52</v>
      </c>
    </row>
    <row r="525">
      <c r="A525" s="188" t="str">
        <f>IF(MARS!BD144="", ,MARS!BD144)</f>
        <v/>
      </c>
      <c r="B525" s="186">
        <f>IF(B524="", ,MARS!AC144+B524)</f>
        <v>-0.52</v>
      </c>
    </row>
    <row r="526">
      <c r="A526" s="188" t="str">
        <f>IF(MARS!BD145="", ,MARS!BD145)</f>
        <v/>
      </c>
      <c r="B526" s="186">
        <f>IF(B525="", ,MARS!AC145+B525)</f>
        <v>-0.52</v>
      </c>
    </row>
    <row r="527">
      <c r="A527" s="188" t="str">
        <f>IF(MARS!BD146="", ,MARS!BD146)</f>
        <v/>
      </c>
      <c r="B527" s="186">
        <f>IF(B526="", ,MARS!AC146+B526)</f>
        <v>-0.52</v>
      </c>
    </row>
    <row r="528">
      <c r="A528" s="188" t="str">
        <f>IF(MARS!BD147="", ,MARS!BD147)</f>
        <v/>
      </c>
      <c r="B528" s="186">
        <f>IF(B527="", ,MARS!AC147+B527)</f>
        <v>-0.52</v>
      </c>
    </row>
    <row r="529">
      <c r="A529" s="188" t="str">
        <f>IF(MARS!BD148="", ,MARS!BD148)</f>
        <v/>
      </c>
      <c r="B529" s="186">
        <f>IF(B528="", ,MARS!AC148+B528)</f>
        <v>-0.52</v>
      </c>
    </row>
    <row r="530">
      <c r="A530" s="188" t="str">
        <f>IF(MARS!BD149="", ,MARS!BD149)</f>
        <v/>
      </c>
      <c r="B530" s="186">
        <f>IF(B529="", ,MARS!AC149+B529)</f>
        <v>-0.52</v>
      </c>
    </row>
    <row r="531">
      <c r="A531" s="188" t="str">
        <f>IF(MARS!BD150="", ,MARS!BD150)</f>
        <v/>
      </c>
      <c r="B531" s="186">
        <f>IF(B530="", ,MARS!AC150+B530)</f>
        <v>-0.52</v>
      </c>
    </row>
    <row r="532">
      <c r="A532" s="188" t="str">
        <f>IF(MARS!BD151="", ,MARS!BD151)</f>
        <v/>
      </c>
      <c r="B532" s="186">
        <f>IF(B531="", ,MARS!AC151+B531)</f>
        <v>-0.52</v>
      </c>
    </row>
    <row r="533">
      <c r="A533" s="188" t="str">
        <f>IF(MARS!BD152="", ,MARS!BD152)</f>
        <v/>
      </c>
      <c r="B533" s="186">
        <f>IF(B532="", ,MARS!AC152+B532)</f>
        <v>-0.52</v>
      </c>
    </row>
    <row r="534">
      <c r="A534" s="188" t="str">
        <f>IF(MARS!BD153="", ,MARS!BD153)</f>
        <v/>
      </c>
      <c r="B534" s="186">
        <f>IF(B533="", ,MARS!AC153+B533)</f>
        <v>-0.52</v>
      </c>
    </row>
    <row r="535">
      <c r="A535" s="188" t="str">
        <f>IF(MARS!BD154="", ,MARS!BD154)</f>
        <v/>
      </c>
      <c r="B535" s="186">
        <f>IF(B534="", ,MARS!AC154+B534)</f>
        <v>-0.52</v>
      </c>
    </row>
    <row r="536">
      <c r="A536" s="188" t="str">
        <f>IF(MARS!BD155="", ,MARS!BD155)</f>
        <v/>
      </c>
      <c r="B536" s="186">
        <f>IF(B535="", ,MARS!AC155+B535)</f>
        <v>-0.52</v>
      </c>
    </row>
    <row r="537">
      <c r="A537" s="188" t="str">
        <f>IF(MARS!BD156="", ,MARS!BD156)</f>
        <v/>
      </c>
      <c r="B537" s="186">
        <f>IF(B536="", ,MARS!AC156+B536)</f>
        <v>-0.52</v>
      </c>
    </row>
    <row r="538">
      <c r="A538" s="188" t="str">
        <f>IF(MARS!BD157="", ,MARS!BD157)</f>
        <v/>
      </c>
      <c r="B538" s="186">
        <f>IF(B537="", ,MARS!AC157+B537)</f>
        <v>-0.52</v>
      </c>
    </row>
    <row r="539">
      <c r="A539" s="188" t="str">
        <f>IF(MARS!BD158="", ,MARS!BD158)</f>
        <v/>
      </c>
      <c r="B539" s="186">
        <f>IF(B538="", ,MARS!AC158+B538)</f>
        <v>-0.52</v>
      </c>
    </row>
    <row r="540">
      <c r="A540" s="188" t="str">
        <f>IF(MARS!BD159="", ,MARS!BD159)</f>
        <v/>
      </c>
      <c r="B540" s="186">
        <f>IF(B539="", ,MARS!AC159+B539)</f>
        <v>-0.52</v>
      </c>
    </row>
    <row r="541">
      <c r="A541" s="188" t="str">
        <f>IF(MARS!BD160="", ,MARS!BD160)</f>
        <v/>
      </c>
      <c r="B541" s="186">
        <f>IF(B540="", ,MARS!AC160+B540)</f>
        <v>-0.52</v>
      </c>
    </row>
    <row r="542">
      <c r="A542" s="188" t="str">
        <f>IF(MARS!BD161="", ,MARS!BD161)</f>
        <v/>
      </c>
      <c r="B542" s="186">
        <f>IF(B541="", ,MARS!AC161+B541)</f>
        <v>-0.52</v>
      </c>
    </row>
    <row r="543">
      <c r="A543" s="188" t="str">
        <f>IF(MARS!BD162="", ,MARS!BD162)</f>
        <v/>
      </c>
      <c r="B543" s="186">
        <f>IF(B542="", ,MARS!AC162+B542)</f>
        <v>-0.52</v>
      </c>
    </row>
    <row r="544">
      <c r="A544" s="188" t="str">
        <f>IF(MARS!BD163="", ,MARS!BD163)</f>
        <v/>
      </c>
      <c r="B544" s="186">
        <f>IF(B543="", ,MARS!AC163+B543)</f>
        <v>-0.52</v>
      </c>
    </row>
    <row r="545">
      <c r="A545" s="188" t="str">
        <f>IF(MARS!BD164="", ,MARS!BD164)</f>
        <v/>
      </c>
      <c r="B545" s="186">
        <f>IF(B544="", ,MARS!AC164+B544)</f>
        <v>-0.52</v>
      </c>
    </row>
    <row r="546">
      <c r="A546" s="188" t="str">
        <f>IF(MARS!BD165="", ,MARS!BD165)</f>
        <v/>
      </c>
      <c r="B546" s="186">
        <f>IF(B545="", ,MARS!AC165+B545)</f>
        <v>-0.52</v>
      </c>
    </row>
    <row r="547">
      <c r="A547" s="188" t="str">
        <f>IF(MARS!BD166="", ,MARS!BD166)</f>
        <v/>
      </c>
      <c r="B547" s="186">
        <f>IF(B546="", ,MARS!AC166+B546)</f>
        <v>-0.52</v>
      </c>
    </row>
    <row r="548">
      <c r="A548" s="188" t="str">
        <f>IF(MARS!BD167="", ,MARS!BD167)</f>
        <v/>
      </c>
      <c r="B548" s="186">
        <f>IF(B547="", ,MARS!AC167+B547)</f>
        <v>-0.52</v>
      </c>
    </row>
    <row r="549">
      <c r="A549" s="188" t="str">
        <f>IF(MARS!BD168="", ,MARS!BD168)</f>
        <v/>
      </c>
      <c r="B549" s="186">
        <f>IF(B548="", ,MARS!AC168+B548)</f>
        <v>-0.52</v>
      </c>
    </row>
    <row r="550">
      <c r="A550" s="188" t="str">
        <f>IF(MARS!BD169="", ,MARS!BD169)</f>
        <v/>
      </c>
      <c r="B550" s="186">
        <f>IF(B549="", ,MARS!AC169+B549)</f>
        <v>-0.52</v>
      </c>
    </row>
    <row r="551">
      <c r="A551" s="188" t="str">
        <f>IF(MARS!BD170="", ,MARS!BD170)</f>
        <v/>
      </c>
      <c r="B551" s="186">
        <f>IF(B550="", ,MARS!AC170+B550)</f>
        <v>-0.52</v>
      </c>
    </row>
    <row r="552">
      <c r="A552" s="188" t="str">
        <f>IF(MARS!BD171="", ,MARS!BD171)</f>
        <v/>
      </c>
      <c r="B552" s="186">
        <f>IF(B551="", ,MARS!AC171+B551)</f>
        <v>-0.52</v>
      </c>
    </row>
    <row r="553">
      <c r="A553" s="188" t="str">
        <f>IF(MARS!BD172="", ,MARS!BD172)</f>
        <v/>
      </c>
      <c r="B553" s="186">
        <f>IF(B552="", ,MARS!AC172+B552)</f>
        <v>-0.52</v>
      </c>
    </row>
    <row r="554">
      <c r="A554" s="188" t="str">
        <f>IF(MARS!BD173="", ,MARS!BD173)</f>
        <v/>
      </c>
      <c r="B554" s="186">
        <f>IF(B553="", ,MARS!AC173+B553)</f>
        <v>-0.52</v>
      </c>
    </row>
    <row r="555">
      <c r="A555" s="188" t="str">
        <f>IF(MARS!BD174="", ,MARS!BD174)</f>
        <v/>
      </c>
      <c r="B555" s="186">
        <f>IF(B554="", ,MARS!AC174+B554)</f>
        <v>-0.52</v>
      </c>
    </row>
    <row r="556">
      <c r="A556" s="188" t="str">
        <f>IF(MARS!BD175="", ,MARS!BD175)</f>
        <v/>
      </c>
      <c r="B556" s="186">
        <f>IF(B555="", ,MARS!AC175+B555)</f>
        <v>-0.52</v>
      </c>
    </row>
    <row r="557">
      <c r="A557" s="188" t="str">
        <f>IF(MARS!BD176="", ,MARS!BD176)</f>
        <v/>
      </c>
      <c r="B557" s="186">
        <f>IF(B556="", ,MARS!AC176+B556)</f>
        <v>-0.52</v>
      </c>
    </row>
    <row r="558">
      <c r="A558" s="188" t="str">
        <f>IF(MARS!BD177="", ,MARS!BD177)</f>
        <v/>
      </c>
      <c r="B558" s="186">
        <f>IF(B557="", ,MARS!AC177+B557)</f>
        <v>-0.52</v>
      </c>
    </row>
    <row r="559">
      <c r="A559" s="188" t="str">
        <f>IF(MARS!BD178="", ,MARS!BD178)</f>
        <v/>
      </c>
      <c r="B559" s="186">
        <f>IF(B558="", ,MARS!AC178+B558)</f>
        <v>-0.52</v>
      </c>
    </row>
    <row r="560">
      <c r="A560" s="188" t="str">
        <f>IF(MARS!BD179="", ,MARS!BD179)</f>
        <v/>
      </c>
      <c r="B560" s="186">
        <f>IF(B559="", ,MARS!AC179+B559)</f>
        <v>-0.52</v>
      </c>
    </row>
    <row r="561">
      <c r="A561" s="188" t="str">
        <f>IF(MARS!BD180="", ,MARS!BD180)</f>
        <v/>
      </c>
      <c r="B561" s="186">
        <f>IF(B560="", ,MARS!AC180+B560)</f>
        <v>-0.52</v>
      </c>
    </row>
    <row r="562">
      <c r="A562" s="188" t="str">
        <f>IF(MARS!BD181="", ,MARS!BD181)</f>
        <v/>
      </c>
      <c r="B562" s="186">
        <f>IF(B561="", ,MARS!AC181+B561)</f>
        <v>-0.52</v>
      </c>
    </row>
    <row r="563">
      <c r="A563" s="188" t="str">
        <f>IF(MARS!BD182="", ,MARS!BD182)</f>
        <v/>
      </c>
      <c r="B563" s="186">
        <f>IF(B562="", ,MARS!AC182+B562)</f>
        <v>-0.52</v>
      </c>
    </row>
    <row r="564">
      <c r="A564" s="188" t="str">
        <f>IF(MARS!BD183="", ,MARS!BD183)</f>
        <v/>
      </c>
      <c r="B564" s="186">
        <f>IF(B563="", ,MARS!AC183+B563)</f>
        <v>-0.52</v>
      </c>
    </row>
    <row r="565">
      <c r="A565" s="188" t="str">
        <f>IF(MARS!BD184="", ,MARS!BD184)</f>
        <v/>
      </c>
      <c r="B565" s="186">
        <f>IF(B564="", ,MARS!AC184+B564)</f>
        <v>-0.52</v>
      </c>
    </row>
    <row r="566">
      <c r="A566" s="188" t="str">
        <f>IF(MARS!BD185="", ,MARS!BD185)</f>
        <v/>
      </c>
      <c r="B566" s="186">
        <f>IF(B565="", ,MARS!AC185+B565)</f>
        <v>-0.52</v>
      </c>
    </row>
    <row r="567">
      <c r="A567" s="188" t="str">
        <f>IF(MARS!BD186="", ,MARS!BD186)</f>
        <v/>
      </c>
      <c r="B567" s="186">
        <f>IF(B566="", ,MARS!AC186+B566)</f>
        <v>-0.52</v>
      </c>
    </row>
    <row r="568">
      <c r="A568" s="188" t="str">
        <f>IF(MARS!BD187="", ,MARS!BD187)</f>
        <v/>
      </c>
      <c r="B568" s="186">
        <f>IF(B567="", ,MARS!AC187+B567)</f>
        <v>-0.52</v>
      </c>
    </row>
    <row r="569">
      <c r="A569" s="188" t="str">
        <f>IF(MARS!BD188="", ,MARS!BD188)</f>
        <v/>
      </c>
      <c r="B569" s="186">
        <f>IF(B568="", ,MARS!AC188+B568)</f>
        <v>-0.52</v>
      </c>
    </row>
    <row r="570">
      <c r="A570" s="188" t="str">
        <f>IF(MARS!BD189="", ,MARS!BD189)</f>
        <v/>
      </c>
      <c r="B570" s="186">
        <f>IF(B569="", ,MARS!AC189+B569)</f>
        <v>-0.52</v>
      </c>
    </row>
    <row r="571">
      <c r="A571" s="188" t="str">
        <f>IF(MARS!BD190="", ,MARS!BD190)</f>
        <v/>
      </c>
      <c r="B571" s="186">
        <f>IF(B570="", ,MARS!AC190+B570)</f>
        <v>-0.52</v>
      </c>
    </row>
    <row r="572">
      <c r="A572" s="188" t="str">
        <f>IF(MARS!BD191="", ,MARS!BD191)</f>
        <v/>
      </c>
      <c r="B572" s="186">
        <f>IF(B571="", ,MARS!AC191+B571)</f>
        <v>-0.52</v>
      </c>
    </row>
    <row r="573">
      <c r="A573" s="188" t="str">
        <f>IF(MARS!BD192="", ,MARS!BD192)</f>
        <v/>
      </c>
      <c r="B573" s="186">
        <f>IF(B572="", ,MARS!AC192+B572)</f>
        <v>-0.52</v>
      </c>
    </row>
    <row r="574">
      <c r="A574" s="188" t="str">
        <f>IF(MARS!BD193="", ,MARS!BD193)</f>
        <v/>
      </c>
      <c r="B574" s="186">
        <f>IF(B573="", ,MARS!AC193+B573)</f>
        <v>-0.52</v>
      </c>
    </row>
    <row r="575">
      <c r="A575" s="188" t="str">
        <f>IF(MARS!BD194="", ,MARS!BD194)</f>
        <v/>
      </c>
      <c r="B575" s="186">
        <f>IF(B574="", ,MARS!AC194+B574)</f>
        <v>-0.52</v>
      </c>
    </row>
    <row r="576">
      <c r="A576" s="188" t="str">
        <f>IF(MARS!BD195="", ,MARS!BD195)</f>
        <v/>
      </c>
      <c r="B576" s="186">
        <f>IF(B575="", ,MARS!AC195+B575)</f>
        <v>-0.52</v>
      </c>
    </row>
    <row r="577">
      <c r="A577" s="188" t="str">
        <f>IF(MARS!BD196="", ,MARS!BD196)</f>
        <v/>
      </c>
      <c r="B577" s="186">
        <f>IF(B576="", ,MARS!AC196+B576)</f>
        <v>-0.52</v>
      </c>
    </row>
    <row r="578">
      <c r="A578" s="188" t="str">
        <f>IF(MARS!BD197="", ,MARS!BD197)</f>
        <v/>
      </c>
      <c r="B578" s="186">
        <f>IF(B577="", ,MARS!AC197+B577)</f>
        <v>-0.52</v>
      </c>
    </row>
    <row r="579">
      <c r="A579" s="188" t="str">
        <f>IF(MARS!BD198="", ,MARS!BD198)</f>
        <v/>
      </c>
      <c r="B579" s="186">
        <f>IF(B578="", ,MARS!AC198+B578)</f>
        <v>-0.52</v>
      </c>
    </row>
    <row r="580">
      <c r="A580" s="188" t="str">
        <f>IF(MARS!BD199="", ,MARS!BD199)</f>
        <v/>
      </c>
      <c r="B580" s="186">
        <f>IF(B579="", ,MARS!AC199+B579)</f>
        <v>-0.52</v>
      </c>
    </row>
    <row r="581">
      <c r="A581" s="188" t="str">
        <f>IF(MARS!BD200="", ,MARS!BD200)</f>
        <v/>
      </c>
      <c r="B581" s="186">
        <f>IF(B580="", ,MARS!AC200+B580)</f>
        <v>-0.52</v>
      </c>
    </row>
    <row r="582">
      <c r="A582" s="188" t="str">
        <f>IF(MARS!BD201="", ,MARS!BD201)</f>
        <v/>
      </c>
      <c r="B582" s="186">
        <f>IF(B581="", ,MARS!AC201+B581)</f>
        <v>-0.52</v>
      </c>
    </row>
    <row r="583">
      <c r="A583" s="188" t="str">
        <f>IF(MARS!BD202="", ,MARS!BD202)</f>
        <v/>
      </c>
      <c r="B583" s="186">
        <f>IF(B582="", ,MARS!AC202+B582)</f>
        <v>-0.52</v>
      </c>
    </row>
    <row r="584">
      <c r="A584" s="188" t="str">
        <f>IF(MARS!BD203="", ,MARS!BD203)</f>
        <v/>
      </c>
      <c r="B584" s="186">
        <f>IF(B583="", ,MARS!AC203+B583)</f>
        <v>-0.52</v>
      </c>
    </row>
    <row r="585">
      <c r="A585" s="188" t="str">
        <f>IF(MARS!BD204="", ,MARS!BD204)</f>
        <v/>
      </c>
      <c r="B585" s="186">
        <f>IF(B584="", ,MARS!AC204+B584)</f>
        <v>-0.52</v>
      </c>
    </row>
    <row r="586">
      <c r="A586" s="188" t="str">
        <f>IF(MARS!BD205="", ,MARS!BD205)</f>
        <v/>
      </c>
      <c r="B586" s="186">
        <f>IF(B585="", ,MARS!AC205+B585)</f>
        <v>-0.52</v>
      </c>
    </row>
    <row r="587">
      <c r="A587" s="188" t="str">
        <f>IF(MARS!BD206="", ,MARS!BD206)</f>
        <v/>
      </c>
      <c r="B587" s="186">
        <f>IF(B586="", ,MARS!AC206+B586)</f>
        <v>-0.52</v>
      </c>
    </row>
    <row r="588">
      <c r="A588" s="188" t="str">
        <f>IF(MARS!BD207="", ,MARS!BD207)</f>
        <v/>
      </c>
      <c r="B588" s="186">
        <f>IF(B587="", ,MARS!AC207+B587)</f>
        <v>-0.52</v>
      </c>
    </row>
    <row r="589">
      <c r="A589" s="188" t="str">
        <f>IF(MARS!BD208="", ,MARS!BD208)</f>
        <v/>
      </c>
      <c r="B589" s="186">
        <f>IF(B588="", ,MARS!AC208+B588)</f>
        <v>-0.52</v>
      </c>
    </row>
    <row r="590">
      <c r="A590" s="188" t="str">
        <f>IF(MARS!BD209="", ,MARS!BD209)</f>
        <v/>
      </c>
      <c r="B590" s="186">
        <f>IF(B589="", ,MARS!AC209+B589)</f>
        <v>-0.52</v>
      </c>
    </row>
    <row r="591">
      <c r="A591" s="188" t="str">
        <f>IF(MARS!BD210="", ,MARS!BD210)</f>
        <v/>
      </c>
      <c r="B591" s="186">
        <f>IF(B590="", ,MARS!AC210+B590)</f>
        <v>-0.52</v>
      </c>
    </row>
    <row r="592">
      <c r="A592" s="188" t="str">
        <f>IF(MARS!BD211="", ,MARS!BD211)</f>
        <v/>
      </c>
      <c r="B592" s="186">
        <f>IF(B591="", ,MARS!AC211+B591)</f>
        <v>-0.52</v>
      </c>
      <c r="F592" s="189"/>
    </row>
    <row r="593">
      <c r="A593" s="188" t="str">
        <f>IF(MARS!BD212="", ,MARS!BD212)</f>
        <v/>
      </c>
      <c r="B593" s="186">
        <f>IF(B592="", ,MARS!AC212+B592)</f>
        <v>-0.52</v>
      </c>
    </row>
    <row r="594">
      <c r="A594" s="188" t="str">
        <f>IF(MARS!BD213="", ,MARS!BD213)</f>
        <v/>
      </c>
      <c r="B594" s="186">
        <f>IF(B593="", ,MARS!AC213+B593)</f>
        <v>-0.52</v>
      </c>
    </row>
    <row r="595">
      <c r="A595" s="188" t="str">
        <f>IF(MARS!BD214="", ,MARS!BD214)</f>
        <v/>
      </c>
      <c r="B595" s="186">
        <f>IF(B594="", ,MARS!AC214+B594)</f>
        <v>-0.52</v>
      </c>
    </row>
    <row r="596">
      <c r="A596" s="188" t="str">
        <f>IF(MARS!BD215="", ,MARS!BD215)</f>
        <v/>
      </c>
      <c r="B596" s="186">
        <f>IF(B595="", ,MARS!AC215+B595)</f>
        <v>-0.52</v>
      </c>
    </row>
    <row r="597">
      <c r="A597" s="188" t="str">
        <f>IF(MARS!BD216="", ,MARS!BD216)</f>
        <v/>
      </c>
      <c r="B597" s="186">
        <f>IF(B596="", ,MARS!AC216+B596)</f>
        <v>-0.52</v>
      </c>
    </row>
    <row r="598">
      <c r="A598" s="188" t="str">
        <f>IF(AVRIL!BD18="", ,AVRIL!BD18)</f>
        <v/>
      </c>
      <c r="B598" s="188" t="str">
        <f t="array" ref="B598">IF(A598="", ,IF(AVRIL!AC18="", ,INDEX(B1:B597, MATCH(100^100, B1:B597)))+AVRIL!AC18)</f>
        <v/>
      </c>
      <c r="C598" s="185" t="s">
        <v>186</v>
      </c>
    </row>
    <row r="599">
      <c r="A599" s="188" t="str">
        <f>IF(AVRIL!BD19="", ,AVRIL!BD19)</f>
        <v/>
      </c>
      <c r="B599" s="188" t="str">
        <f>IF(B598="", ,AVRIL!AC19+B598)</f>
        <v/>
      </c>
    </row>
    <row r="600">
      <c r="A600" s="188" t="str">
        <f>IF(AVRIL!BD20="", ,AVRIL!BD20)</f>
        <v/>
      </c>
      <c r="B600" s="188" t="str">
        <f>IF(B599="", ,AVRIL!AC20+B599)</f>
        <v/>
      </c>
    </row>
    <row r="601">
      <c r="A601" s="188" t="str">
        <f>IF(AVRIL!BD21="", ,AVRIL!BD21)</f>
        <v/>
      </c>
      <c r="B601" s="188" t="str">
        <f>IF(B600="", ,AVRIL!AC21+B600)</f>
        <v/>
      </c>
    </row>
    <row r="602">
      <c r="A602" s="188" t="str">
        <f>IF(AVRIL!BD22="", ,AVRIL!BD22)</f>
        <v/>
      </c>
      <c r="B602" s="188" t="str">
        <f>IF(B601="", ,AVRIL!AC22+B601)</f>
        <v/>
      </c>
    </row>
    <row r="603">
      <c r="A603" s="188" t="str">
        <f>IF(AVRIL!BD23="", ,AVRIL!BD23)</f>
        <v/>
      </c>
      <c r="B603" s="188" t="str">
        <f>IF(B602="", ,AVRIL!AC23+B602)</f>
        <v/>
      </c>
    </row>
    <row r="604">
      <c r="A604" s="188" t="str">
        <f>IF(AVRIL!BD24="", ,AVRIL!BD24)</f>
        <v/>
      </c>
      <c r="B604" s="188" t="str">
        <f>IF(B603="", ,AVRIL!AC24+B603)</f>
        <v/>
      </c>
    </row>
    <row r="605">
      <c r="A605" s="188" t="str">
        <f>IF(AVRIL!BD25="", ,AVRIL!BD25)</f>
        <v/>
      </c>
      <c r="B605" s="188" t="str">
        <f>IF(B604="", ,AVRIL!AC25+B604)</f>
        <v/>
      </c>
    </row>
    <row r="606">
      <c r="A606" s="188" t="str">
        <f>IF(AVRIL!BD26="", ,AVRIL!BD26)</f>
        <v/>
      </c>
      <c r="B606" s="188" t="str">
        <f>IF(B605="", ,AVRIL!AC26+B605)</f>
        <v/>
      </c>
    </row>
    <row r="607">
      <c r="A607" s="188" t="str">
        <f>IF(AVRIL!BD27="", ,AVRIL!BD27)</f>
        <v/>
      </c>
      <c r="B607" s="188" t="str">
        <f>IF(B606="", ,AVRIL!AC27+B606)</f>
        <v/>
      </c>
    </row>
    <row r="608">
      <c r="A608" s="188" t="str">
        <f>IF(AVRIL!BD28="", ,AVRIL!BD28)</f>
        <v/>
      </c>
      <c r="B608" s="188" t="str">
        <f>IF(B607="", ,AVRIL!AC28+B607)</f>
        <v/>
      </c>
    </row>
    <row r="609">
      <c r="A609" s="188" t="str">
        <f>IF(AVRIL!BD29="", ,AVRIL!BD29)</f>
        <v/>
      </c>
      <c r="B609" s="188" t="str">
        <f>IF(B608="", ,AVRIL!AC29+B608)</f>
        <v/>
      </c>
    </row>
    <row r="610">
      <c r="A610" s="188" t="str">
        <f>IF(AVRIL!BD30="", ,AVRIL!BD30)</f>
        <v/>
      </c>
      <c r="B610" s="188" t="str">
        <f>IF(B609="", ,AVRIL!AC30+B609)</f>
        <v/>
      </c>
    </row>
    <row r="611">
      <c r="A611" s="188" t="str">
        <f>IF(AVRIL!BD31="", ,AVRIL!BD31)</f>
        <v/>
      </c>
      <c r="B611" s="188" t="str">
        <f>IF(B610="", ,AVRIL!AC31+B610)</f>
        <v/>
      </c>
    </row>
    <row r="612">
      <c r="A612" s="188" t="str">
        <f>IF(AVRIL!BD32="", ,AVRIL!BD32)</f>
        <v/>
      </c>
      <c r="B612" s="188" t="str">
        <f>IF(B611="", ,AVRIL!AC32+B611)</f>
        <v/>
      </c>
    </row>
    <row r="613">
      <c r="A613" s="188" t="str">
        <f>IF(AVRIL!BD33="", ,AVRIL!BD33)</f>
        <v/>
      </c>
      <c r="B613" s="188" t="str">
        <f>IF(B612="", ,AVRIL!AC33+B612)</f>
        <v/>
      </c>
    </row>
    <row r="614">
      <c r="A614" s="188" t="str">
        <f>IF(AVRIL!BD34="", ,AVRIL!BD34)</f>
        <v/>
      </c>
      <c r="B614" s="188" t="str">
        <f>IF(B613="", ,AVRIL!AC34+B613)</f>
        <v/>
      </c>
    </row>
    <row r="615">
      <c r="A615" s="188" t="str">
        <f>IF(AVRIL!BD35="", ,AVRIL!BD35)</f>
        <v/>
      </c>
      <c r="B615" s="188" t="str">
        <f>IF(B614="", ,AVRIL!AC35+B614)</f>
        <v/>
      </c>
    </row>
    <row r="616">
      <c r="A616" s="188" t="str">
        <f>IF(AVRIL!BD36="", ,AVRIL!BD36)</f>
        <v/>
      </c>
      <c r="B616" s="188" t="str">
        <f>IF(B615="", ,AVRIL!AC36+B615)</f>
        <v/>
      </c>
    </row>
    <row r="617">
      <c r="A617" s="188" t="str">
        <f>IF(AVRIL!BD37="", ,AVRIL!BD37)</f>
        <v/>
      </c>
      <c r="B617" s="188" t="str">
        <f>IF(B616="", ,AVRIL!AC37+B616)</f>
        <v/>
      </c>
    </row>
    <row r="618">
      <c r="A618" s="188" t="str">
        <f>IF(AVRIL!BD38="", ,AVRIL!BD38)</f>
        <v/>
      </c>
      <c r="B618" s="188" t="str">
        <f>IF(B617="", ,AVRIL!AC38+B617)</f>
        <v/>
      </c>
    </row>
    <row r="619">
      <c r="A619" s="188" t="str">
        <f>IF(AVRIL!BD39="", ,AVRIL!BD39)</f>
        <v/>
      </c>
      <c r="B619" s="188" t="str">
        <f>IF(B618="", ,AVRIL!AC39+B618)</f>
        <v/>
      </c>
    </row>
    <row r="620">
      <c r="A620" s="188" t="str">
        <f>IF(AVRIL!BD40="", ,AVRIL!BD40)</f>
        <v/>
      </c>
      <c r="B620" s="188" t="str">
        <f>IF(B619="", ,AVRIL!AC40+B619)</f>
        <v/>
      </c>
    </row>
    <row r="621">
      <c r="A621" s="188" t="str">
        <f>IF(AVRIL!BD41="", ,AVRIL!BD41)</f>
        <v/>
      </c>
      <c r="B621" s="188" t="str">
        <f>IF(B620="", ,AVRIL!AC41+B620)</f>
        <v/>
      </c>
    </row>
    <row r="622">
      <c r="A622" s="188" t="str">
        <f>IF(AVRIL!BD42="", ,AVRIL!BD42)</f>
        <v/>
      </c>
      <c r="B622" s="188" t="str">
        <f>IF(B621="", ,AVRIL!AC42+B621)</f>
        <v/>
      </c>
    </row>
    <row r="623">
      <c r="A623" s="188" t="str">
        <f>IF(AVRIL!BD43="", ,AVRIL!BD43)</f>
        <v/>
      </c>
      <c r="B623" s="188" t="str">
        <f>IF(B622="", ,AVRIL!AC43+B622)</f>
        <v/>
      </c>
    </row>
    <row r="624">
      <c r="A624" s="188" t="str">
        <f>IF(AVRIL!BD44="", ,AVRIL!BD44)</f>
        <v/>
      </c>
      <c r="B624" s="188" t="str">
        <f>IF(B623="", ,AVRIL!AC44+B623)</f>
        <v/>
      </c>
    </row>
    <row r="625">
      <c r="A625" s="188" t="str">
        <f>IF(AVRIL!BD45="", ,AVRIL!BD45)</f>
        <v/>
      </c>
      <c r="B625" s="188" t="str">
        <f>IF(B624="", ,AVRIL!AC45+B624)</f>
        <v/>
      </c>
    </row>
    <row r="626">
      <c r="A626" s="188" t="str">
        <f>IF(AVRIL!BD46="", ,AVRIL!BD46)</f>
        <v/>
      </c>
      <c r="B626" s="188" t="str">
        <f>IF(B625="", ,AVRIL!AC46+B625)</f>
        <v/>
      </c>
    </row>
    <row r="627">
      <c r="A627" s="188" t="str">
        <f>IF(AVRIL!BD47="", ,AVRIL!BD47)</f>
        <v/>
      </c>
      <c r="B627" s="188" t="str">
        <f>IF(B626="", ,AVRIL!AC47+B626)</f>
        <v/>
      </c>
    </row>
    <row r="628">
      <c r="A628" s="188" t="str">
        <f>IF(AVRIL!BD48="", ,AVRIL!BD48)</f>
        <v/>
      </c>
      <c r="B628" s="188" t="str">
        <f>IF(B627="", ,AVRIL!AC48+B627)</f>
        <v/>
      </c>
    </row>
    <row r="629">
      <c r="A629" s="188" t="str">
        <f>IF(AVRIL!BD49="", ,AVRIL!BD49)</f>
        <v/>
      </c>
      <c r="B629" s="188" t="str">
        <f>IF(B628="", ,AVRIL!AC49+B628)</f>
        <v/>
      </c>
    </row>
    <row r="630">
      <c r="A630" s="188" t="str">
        <f>IF(AVRIL!BD50="", ,AVRIL!BD50)</f>
        <v/>
      </c>
      <c r="B630" s="188" t="str">
        <f>IF(B629="", ,AVRIL!AC50+B629)</f>
        <v/>
      </c>
    </row>
    <row r="631">
      <c r="A631" s="188" t="str">
        <f>IF(AVRIL!BD51="", ,AVRIL!BD51)</f>
        <v/>
      </c>
      <c r="B631" s="188" t="str">
        <f>IF(B630="", ,AVRIL!AC51+B630)</f>
        <v/>
      </c>
    </row>
    <row r="632">
      <c r="A632" s="188" t="str">
        <f>IF(AVRIL!BD52="", ,AVRIL!BD52)</f>
        <v/>
      </c>
      <c r="B632" s="188" t="str">
        <f>IF(B631="", ,AVRIL!AC52+B631)</f>
        <v/>
      </c>
    </row>
    <row r="633">
      <c r="A633" s="188" t="str">
        <f>IF(AVRIL!BD53="", ,AVRIL!BD53)</f>
        <v/>
      </c>
      <c r="B633" s="188" t="str">
        <f>IF(B632="", ,AVRIL!AC53+B632)</f>
        <v/>
      </c>
    </row>
    <row r="634">
      <c r="A634" s="188" t="str">
        <f>IF(AVRIL!BD54="", ,AVRIL!BD54)</f>
        <v/>
      </c>
      <c r="B634" s="188" t="str">
        <f>IF(B633="", ,AVRIL!AC54+B633)</f>
        <v/>
      </c>
    </row>
    <row r="635">
      <c r="A635" s="188" t="str">
        <f>IF(AVRIL!BD55="", ,AVRIL!BD55)</f>
        <v/>
      </c>
      <c r="B635" s="188" t="str">
        <f>IF(B634="", ,AVRIL!AC55+B634)</f>
        <v/>
      </c>
    </row>
    <row r="636">
      <c r="A636" s="188" t="str">
        <f>IF(AVRIL!BD56="", ,AVRIL!BD56)</f>
        <v/>
      </c>
      <c r="B636" s="188" t="str">
        <f>IF(B635="", ,AVRIL!AC56+B635)</f>
        <v/>
      </c>
    </row>
    <row r="637">
      <c r="A637" s="188" t="str">
        <f>IF(AVRIL!BD57="", ,AVRIL!BD57)</f>
        <v/>
      </c>
      <c r="B637" s="188" t="str">
        <f>IF(B636="", ,AVRIL!AC57+B636)</f>
        <v/>
      </c>
    </row>
    <row r="638">
      <c r="A638" s="188" t="str">
        <f>IF(AVRIL!BD58="", ,AVRIL!BD58)</f>
        <v/>
      </c>
      <c r="B638" s="188" t="str">
        <f>IF(B637="", ,AVRIL!AC58+B637)</f>
        <v/>
      </c>
    </row>
    <row r="639">
      <c r="A639" s="188" t="str">
        <f>IF(AVRIL!BD59="", ,AVRIL!BD59)</f>
        <v/>
      </c>
      <c r="B639" s="188" t="str">
        <f>IF(B638="", ,AVRIL!AC59+B638)</f>
        <v/>
      </c>
    </row>
    <row r="640">
      <c r="A640" s="188" t="str">
        <f>IF(AVRIL!BD60="", ,AVRIL!BD60)</f>
        <v/>
      </c>
      <c r="B640" s="188" t="str">
        <f>IF(B639="", ,AVRIL!AC60+B639)</f>
        <v/>
      </c>
    </row>
    <row r="641">
      <c r="A641" s="188" t="str">
        <f>IF(AVRIL!BD61="", ,AVRIL!BD61)</f>
        <v/>
      </c>
      <c r="B641" s="188" t="str">
        <f>IF(B640="", ,AVRIL!AC61+B640)</f>
        <v/>
      </c>
    </row>
    <row r="642">
      <c r="A642" s="188" t="str">
        <f>IF(AVRIL!BD62="", ,AVRIL!BD62)</f>
        <v/>
      </c>
      <c r="B642" s="188" t="str">
        <f>IF(B641="", ,AVRIL!AC62+B641)</f>
        <v/>
      </c>
    </row>
    <row r="643">
      <c r="A643" s="188" t="str">
        <f>IF(AVRIL!BD63="", ,AVRIL!BD63)</f>
        <v/>
      </c>
      <c r="B643" s="188" t="str">
        <f>IF(B642="", ,AVRIL!AC63+B642)</f>
        <v/>
      </c>
    </row>
    <row r="644">
      <c r="A644" s="188" t="str">
        <f>IF(AVRIL!BD64="", ,AVRIL!BD64)</f>
        <v/>
      </c>
      <c r="B644" s="188" t="str">
        <f>IF(B643="", ,AVRIL!AC64+B643)</f>
        <v/>
      </c>
    </row>
    <row r="645">
      <c r="A645" s="188" t="str">
        <f>IF(AVRIL!BD65="", ,AVRIL!BD65)</f>
        <v/>
      </c>
      <c r="B645" s="188" t="str">
        <f>IF(B644="", ,AVRIL!AC65+B644)</f>
        <v/>
      </c>
    </row>
    <row r="646">
      <c r="A646" s="188" t="str">
        <f>IF(AVRIL!BD66="", ,AVRIL!BD66)</f>
        <v/>
      </c>
      <c r="B646" s="188" t="str">
        <f>IF(B645="", ,AVRIL!AC66+B645)</f>
        <v/>
      </c>
    </row>
    <row r="647">
      <c r="A647" s="188" t="str">
        <f>IF(AVRIL!BD67="", ,AVRIL!BD67)</f>
        <v/>
      </c>
      <c r="B647" s="188" t="str">
        <f>IF(B646="", ,AVRIL!AC67+B646)</f>
        <v/>
      </c>
    </row>
    <row r="648">
      <c r="A648" s="188" t="str">
        <f>IF(AVRIL!BD68="", ,AVRIL!BD68)</f>
        <v/>
      </c>
      <c r="B648" s="188" t="str">
        <f>IF(B647="", ,AVRIL!AC68+B647)</f>
        <v/>
      </c>
    </row>
    <row r="649">
      <c r="A649" s="188" t="str">
        <f>IF(AVRIL!BD69="", ,AVRIL!BD69)</f>
        <v/>
      </c>
      <c r="B649" s="188" t="str">
        <f>IF(B648="", ,AVRIL!AC69+B648)</f>
        <v/>
      </c>
    </row>
    <row r="650">
      <c r="A650" s="188" t="str">
        <f>IF(AVRIL!BD70="", ,AVRIL!BD70)</f>
        <v/>
      </c>
      <c r="B650" s="188" t="str">
        <f>IF(B649="", ,AVRIL!AC70+B649)</f>
        <v/>
      </c>
    </row>
    <row r="651">
      <c r="A651" s="188" t="str">
        <f>IF(AVRIL!BD71="", ,AVRIL!BD71)</f>
        <v/>
      </c>
      <c r="B651" s="188" t="str">
        <f>IF(B650="", ,AVRIL!AC71+B650)</f>
        <v/>
      </c>
    </row>
    <row r="652">
      <c r="A652" s="188" t="str">
        <f>IF(AVRIL!BD72="", ,AVRIL!BD72)</f>
        <v/>
      </c>
      <c r="B652" s="188" t="str">
        <f>IF(B651="", ,AVRIL!AC72+B651)</f>
        <v/>
      </c>
    </row>
    <row r="653">
      <c r="A653" s="188" t="str">
        <f>IF(AVRIL!BD73="", ,AVRIL!BD73)</f>
        <v/>
      </c>
      <c r="B653" s="188" t="str">
        <f>IF(B652="", ,AVRIL!AC73+B652)</f>
        <v/>
      </c>
    </row>
    <row r="654">
      <c r="A654" s="188" t="str">
        <f>IF(AVRIL!BD74="", ,AVRIL!BD74)</f>
        <v/>
      </c>
      <c r="B654" s="188" t="str">
        <f>IF(B653="", ,AVRIL!AC74+B653)</f>
        <v/>
      </c>
    </row>
    <row r="655">
      <c r="A655" s="188" t="str">
        <f>IF(AVRIL!BD75="", ,AVRIL!BD75)</f>
        <v/>
      </c>
      <c r="B655" s="188" t="str">
        <f>IF(B654="", ,AVRIL!AC75+B654)</f>
        <v/>
      </c>
    </row>
    <row r="656">
      <c r="A656" s="188" t="str">
        <f>IF(AVRIL!BD76="", ,AVRIL!BD76)</f>
        <v/>
      </c>
      <c r="B656" s="188" t="str">
        <f>IF(B655="", ,AVRIL!AC76+B655)</f>
        <v/>
      </c>
    </row>
    <row r="657">
      <c r="A657" s="188" t="str">
        <f>IF(AVRIL!BD77="", ,AVRIL!BD77)</f>
        <v/>
      </c>
      <c r="B657" s="188" t="str">
        <f>IF(B656="", ,AVRIL!AC77+B656)</f>
        <v/>
      </c>
    </row>
    <row r="658">
      <c r="A658" s="188" t="str">
        <f>IF(AVRIL!BD78="", ,AVRIL!BD78)</f>
        <v/>
      </c>
      <c r="B658" s="188" t="str">
        <f>IF(B657="", ,AVRIL!AC78+B657)</f>
        <v/>
      </c>
    </row>
    <row r="659">
      <c r="A659" s="188" t="str">
        <f>IF(AVRIL!BD79="", ,AVRIL!BD79)</f>
        <v/>
      </c>
      <c r="B659" s="188" t="str">
        <f>IF(B658="", ,AVRIL!AC79+B658)</f>
        <v/>
      </c>
    </row>
    <row r="660">
      <c r="A660" s="188" t="str">
        <f>IF(AVRIL!BD80="", ,AVRIL!BD80)</f>
        <v/>
      </c>
      <c r="B660" s="188" t="str">
        <f>IF(B659="", ,AVRIL!AC80+B659)</f>
        <v/>
      </c>
    </row>
    <row r="661">
      <c r="A661" s="188" t="str">
        <f>IF(AVRIL!BD81="", ,AVRIL!BD81)</f>
        <v/>
      </c>
      <c r="B661" s="188" t="str">
        <f>IF(B660="", ,AVRIL!AC81+B660)</f>
        <v/>
      </c>
    </row>
    <row r="662">
      <c r="A662" s="188" t="str">
        <f>IF(AVRIL!BD82="", ,AVRIL!BD82)</f>
        <v/>
      </c>
      <c r="B662" s="188" t="str">
        <f>IF(B661="", ,AVRIL!AC82+B661)</f>
        <v/>
      </c>
    </row>
    <row r="663">
      <c r="A663" s="188" t="str">
        <f>IF(AVRIL!BD83="", ,AVRIL!BD83)</f>
        <v/>
      </c>
      <c r="B663" s="188" t="str">
        <f>IF(B662="", ,AVRIL!AC83+B662)</f>
        <v/>
      </c>
    </row>
    <row r="664">
      <c r="A664" s="188" t="str">
        <f>IF(AVRIL!BD84="", ,AVRIL!BD84)</f>
        <v/>
      </c>
      <c r="B664" s="188" t="str">
        <f>IF(B663="", ,AVRIL!AC84+B663)</f>
        <v/>
      </c>
    </row>
    <row r="665">
      <c r="A665" s="188" t="str">
        <f>IF(AVRIL!BD85="", ,AVRIL!BD85)</f>
        <v/>
      </c>
      <c r="B665" s="188" t="str">
        <f>IF(B664="", ,AVRIL!AC85+B664)</f>
        <v/>
      </c>
    </row>
    <row r="666">
      <c r="A666" s="188" t="str">
        <f>IF(AVRIL!BD86="", ,AVRIL!BD86)</f>
        <v/>
      </c>
      <c r="B666" s="188" t="str">
        <f>IF(B665="", ,AVRIL!AC86+B665)</f>
        <v/>
      </c>
    </row>
    <row r="667">
      <c r="A667" s="188" t="str">
        <f>IF(AVRIL!BD87="", ,AVRIL!BD87)</f>
        <v/>
      </c>
      <c r="B667" s="188" t="str">
        <f>IF(B666="", ,AVRIL!AC87+B666)</f>
        <v/>
      </c>
    </row>
    <row r="668">
      <c r="A668" s="188" t="str">
        <f>IF(AVRIL!BD88="", ,AVRIL!BD88)</f>
        <v/>
      </c>
      <c r="B668" s="188" t="str">
        <f>IF(B667="", ,AVRIL!AC88+B667)</f>
        <v/>
      </c>
    </row>
    <row r="669">
      <c r="A669" s="188" t="str">
        <f>IF(AVRIL!BD89="", ,AVRIL!BD89)</f>
        <v/>
      </c>
      <c r="B669" s="188" t="str">
        <f>IF(B668="", ,AVRIL!AC89+B668)</f>
        <v/>
      </c>
    </row>
    <row r="670">
      <c r="A670" s="188" t="str">
        <f>IF(AVRIL!BD90="", ,AVRIL!BD90)</f>
        <v/>
      </c>
      <c r="B670" s="188" t="str">
        <f>IF(B669="", ,AVRIL!AC90+B669)</f>
        <v/>
      </c>
    </row>
    <row r="671">
      <c r="A671" s="188" t="str">
        <f>IF(AVRIL!BD91="", ,AVRIL!BD91)</f>
        <v/>
      </c>
      <c r="B671" s="188" t="str">
        <f>IF(B670="", ,AVRIL!AC91+B670)</f>
        <v/>
      </c>
    </row>
    <row r="672">
      <c r="A672" s="188" t="str">
        <f>IF(AVRIL!BD92="", ,AVRIL!BD92)</f>
        <v/>
      </c>
      <c r="B672" s="188" t="str">
        <f>IF(B671="", ,AVRIL!AC92+B671)</f>
        <v/>
      </c>
    </row>
    <row r="673">
      <c r="A673" s="188" t="str">
        <f>IF(AVRIL!BD93="", ,AVRIL!BD93)</f>
        <v/>
      </c>
      <c r="B673" s="188" t="str">
        <f>IF(B672="", ,AVRIL!AC93+B672)</f>
        <v/>
      </c>
    </row>
    <row r="674">
      <c r="A674" s="188" t="str">
        <f>IF(AVRIL!BD94="", ,AVRIL!BD94)</f>
        <v/>
      </c>
      <c r="B674" s="188" t="str">
        <f>IF(B673="", ,AVRIL!AC94+B673)</f>
        <v/>
      </c>
    </row>
    <row r="675">
      <c r="A675" s="188" t="str">
        <f>IF(AVRIL!BD95="", ,AVRIL!BD95)</f>
        <v/>
      </c>
      <c r="B675" s="188" t="str">
        <f>IF(B674="", ,AVRIL!AC95+B674)</f>
        <v/>
      </c>
    </row>
    <row r="676">
      <c r="A676" s="188" t="str">
        <f>IF(AVRIL!BD96="", ,AVRIL!BD96)</f>
        <v/>
      </c>
      <c r="B676" s="188" t="str">
        <f>IF(B675="", ,AVRIL!AC96+B675)</f>
        <v/>
      </c>
    </row>
    <row r="677">
      <c r="A677" s="188" t="str">
        <f>IF(AVRIL!BD97="", ,AVRIL!BD97)</f>
        <v/>
      </c>
      <c r="B677" s="188" t="str">
        <f>IF(B676="", ,AVRIL!AC97+B676)</f>
        <v/>
      </c>
    </row>
    <row r="678">
      <c r="A678" s="188" t="str">
        <f>IF(AVRIL!BD98="", ,AVRIL!BD98)</f>
        <v/>
      </c>
      <c r="B678" s="188" t="str">
        <f>IF(B677="", ,AVRIL!AC98+B677)</f>
        <v/>
      </c>
    </row>
    <row r="679">
      <c r="A679" s="188" t="str">
        <f>IF(AVRIL!BD99="", ,AVRIL!BD99)</f>
        <v/>
      </c>
      <c r="B679" s="188" t="str">
        <f>IF(B678="", ,AVRIL!AC99+B678)</f>
        <v/>
      </c>
    </row>
    <row r="680">
      <c r="A680" s="188" t="str">
        <f>IF(AVRIL!BD100="", ,AVRIL!BD100)</f>
        <v/>
      </c>
      <c r="B680" s="188" t="str">
        <f>IF(B679="", ,AVRIL!AC100+B679)</f>
        <v/>
      </c>
    </row>
    <row r="681">
      <c r="A681" s="188" t="str">
        <f>IF(AVRIL!BD101="", ,AVRIL!BD101)</f>
        <v/>
      </c>
      <c r="B681" s="188" t="str">
        <f>IF(B680="", ,AVRIL!AC101+B680)</f>
        <v/>
      </c>
    </row>
    <row r="682">
      <c r="A682" s="188" t="str">
        <f>IF(AVRIL!BD102="", ,AVRIL!BD102)</f>
        <v/>
      </c>
      <c r="B682" s="188" t="str">
        <f>IF(B681="", ,AVRIL!AC102+B681)</f>
        <v/>
      </c>
    </row>
    <row r="683">
      <c r="A683" s="188" t="str">
        <f>IF(AVRIL!BD103="", ,AVRIL!BD103)</f>
        <v/>
      </c>
      <c r="B683" s="188" t="str">
        <f>IF(B682="", ,AVRIL!AC103+B682)</f>
        <v/>
      </c>
    </row>
    <row r="684">
      <c r="A684" s="188" t="str">
        <f>IF(AVRIL!BD104="", ,AVRIL!BD104)</f>
        <v/>
      </c>
      <c r="B684" s="188" t="str">
        <f>IF(B683="", ,AVRIL!AC104+B683)</f>
        <v/>
      </c>
    </row>
    <row r="685">
      <c r="A685" s="188" t="str">
        <f>IF(AVRIL!BD105="", ,AVRIL!BD105)</f>
        <v/>
      </c>
      <c r="B685" s="188" t="str">
        <f>IF(B684="", ,AVRIL!AC105+B684)</f>
        <v/>
      </c>
    </row>
    <row r="686">
      <c r="A686" s="188" t="str">
        <f>IF(AVRIL!BD106="", ,AVRIL!BD106)</f>
        <v/>
      </c>
      <c r="B686" s="188" t="str">
        <f>IF(B685="", ,AVRIL!AC106+B685)</f>
        <v/>
      </c>
    </row>
    <row r="687">
      <c r="A687" s="188" t="str">
        <f>IF(AVRIL!BD107="", ,AVRIL!BD107)</f>
        <v/>
      </c>
      <c r="B687" s="188" t="str">
        <f>IF(B686="", ,AVRIL!AC107+B686)</f>
        <v/>
      </c>
    </row>
    <row r="688">
      <c r="A688" s="188" t="str">
        <f>IF(AVRIL!BD108="", ,AVRIL!BD108)</f>
        <v/>
      </c>
      <c r="B688" s="188" t="str">
        <f>IF(B687="", ,AVRIL!AC108+B687)</f>
        <v/>
      </c>
    </row>
    <row r="689">
      <c r="A689" s="188" t="str">
        <f>IF(AVRIL!BD109="", ,AVRIL!BD109)</f>
        <v/>
      </c>
      <c r="B689" s="188" t="str">
        <f>IF(B688="", ,AVRIL!AC109+B688)</f>
        <v/>
      </c>
    </row>
    <row r="690">
      <c r="A690" s="188" t="str">
        <f>IF(AVRIL!BD110="", ,AVRIL!BD110)</f>
        <v/>
      </c>
      <c r="B690" s="188" t="str">
        <f>IF(B689="", ,AVRIL!AC110+B689)</f>
        <v/>
      </c>
    </row>
    <row r="691">
      <c r="A691" s="188" t="str">
        <f>IF(AVRIL!BD111="", ,AVRIL!BD111)</f>
        <v/>
      </c>
      <c r="B691" s="188" t="str">
        <f>IF(B690="", ,AVRIL!AC111+B690)</f>
        <v/>
      </c>
    </row>
    <row r="692">
      <c r="A692" s="188" t="str">
        <f>IF(AVRIL!BD112="", ,AVRIL!BD112)</f>
        <v/>
      </c>
      <c r="B692" s="188" t="str">
        <f>IF(B691="", ,AVRIL!AC112+B691)</f>
        <v/>
      </c>
    </row>
    <row r="693">
      <c r="A693" s="188" t="str">
        <f>IF(AVRIL!BD113="", ,AVRIL!BD113)</f>
        <v/>
      </c>
      <c r="B693" s="188" t="str">
        <f>IF(B692="", ,AVRIL!AC113+B692)</f>
        <v/>
      </c>
    </row>
    <row r="694">
      <c r="A694" s="188" t="str">
        <f>IF(AVRIL!BD114="", ,AVRIL!BD114)</f>
        <v/>
      </c>
      <c r="B694" s="188" t="str">
        <f>IF(B693="", ,AVRIL!AC114+B693)</f>
        <v/>
      </c>
    </row>
    <row r="695">
      <c r="A695" s="188" t="str">
        <f>IF(AVRIL!BD115="", ,AVRIL!BD115)</f>
        <v/>
      </c>
      <c r="B695" s="188" t="str">
        <f>IF(B694="", ,AVRIL!AC115+B694)</f>
        <v/>
      </c>
    </row>
    <row r="696">
      <c r="A696" s="188" t="str">
        <f>IF(AVRIL!BD116="", ,AVRIL!BD116)</f>
        <v/>
      </c>
      <c r="B696" s="188" t="str">
        <f>IF(B695="", ,AVRIL!AC116+B695)</f>
        <v/>
      </c>
    </row>
    <row r="697">
      <c r="A697" s="188" t="str">
        <f>IF(AVRIL!BD117="", ,AVRIL!BD117)</f>
        <v/>
      </c>
      <c r="B697" s="188" t="str">
        <f>IF(B696="", ,AVRIL!AC117+B696)</f>
        <v/>
      </c>
    </row>
    <row r="698">
      <c r="A698" s="188" t="str">
        <f>IF(AVRIL!BD118="", ,AVRIL!BD118)</f>
        <v/>
      </c>
      <c r="B698" s="188" t="str">
        <f>IF(B697="", ,AVRIL!AC118+B697)</f>
        <v/>
      </c>
    </row>
    <row r="699">
      <c r="A699" s="188" t="str">
        <f>IF(AVRIL!BD119="", ,AVRIL!BD119)</f>
        <v/>
      </c>
      <c r="B699" s="188" t="str">
        <f>IF(B698="", ,AVRIL!AC119+B698)</f>
        <v/>
      </c>
    </row>
    <row r="700">
      <c r="A700" s="188" t="str">
        <f>IF(AVRIL!BD120="", ,AVRIL!BD120)</f>
        <v/>
      </c>
      <c r="B700" s="188" t="str">
        <f>IF(B699="", ,AVRIL!AC120+B699)</f>
        <v/>
      </c>
    </row>
    <row r="701">
      <c r="A701" s="188" t="str">
        <f>IF(AVRIL!BD121="", ,AVRIL!BD121)</f>
        <v/>
      </c>
      <c r="B701" s="188" t="str">
        <f>IF(B700="", ,AVRIL!AC121+B700)</f>
        <v/>
      </c>
    </row>
    <row r="702">
      <c r="A702" s="188" t="str">
        <f>IF(AVRIL!BD122="", ,AVRIL!BD122)</f>
        <v/>
      </c>
      <c r="B702" s="188" t="str">
        <f>IF(B701="", ,AVRIL!AC122+B701)</f>
        <v/>
      </c>
    </row>
    <row r="703">
      <c r="A703" s="188" t="str">
        <f>IF(AVRIL!BD123="", ,AVRIL!BD123)</f>
        <v/>
      </c>
      <c r="B703" s="188" t="str">
        <f>IF(B702="", ,AVRIL!AC123+B702)</f>
        <v/>
      </c>
    </row>
    <row r="704">
      <c r="A704" s="188" t="str">
        <f>IF(AVRIL!BD124="", ,AVRIL!BD124)</f>
        <v/>
      </c>
      <c r="B704" s="188" t="str">
        <f>IF(B703="", ,AVRIL!AC124+B703)</f>
        <v/>
      </c>
    </row>
    <row r="705">
      <c r="A705" s="188" t="str">
        <f>IF(AVRIL!BD125="", ,AVRIL!BD125)</f>
        <v/>
      </c>
      <c r="B705" s="188" t="str">
        <f>IF(B704="", ,AVRIL!AC125+B704)</f>
        <v/>
      </c>
    </row>
    <row r="706">
      <c r="A706" s="188" t="str">
        <f>IF(AVRIL!BD126="", ,AVRIL!BD126)</f>
        <v/>
      </c>
      <c r="B706" s="188" t="str">
        <f>IF(B705="", ,AVRIL!AC126+B705)</f>
        <v/>
      </c>
    </row>
    <row r="707">
      <c r="A707" s="188" t="str">
        <f>IF(AVRIL!BD127="", ,AVRIL!BD127)</f>
        <v/>
      </c>
      <c r="B707" s="188" t="str">
        <f>IF(B706="", ,AVRIL!AC127+B706)</f>
        <v/>
      </c>
    </row>
    <row r="708">
      <c r="A708" s="188" t="str">
        <f>IF(AVRIL!BD128="", ,AVRIL!BD128)</f>
        <v/>
      </c>
      <c r="B708" s="188" t="str">
        <f>IF(B707="", ,AVRIL!AC128+B707)</f>
        <v/>
      </c>
    </row>
    <row r="709">
      <c r="A709" s="188" t="str">
        <f>IF(AVRIL!BD129="", ,AVRIL!BD129)</f>
        <v/>
      </c>
      <c r="B709" s="188" t="str">
        <f>IF(B708="", ,AVRIL!AC129+B708)</f>
        <v/>
      </c>
    </row>
    <row r="710">
      <c r="A710" s="188" t="str">
        <f>IF(AVRIL!BD130="", ,AVRIL!BD130)</f>
        <v/>
      </c>
      <c r="B710" s="188" t="str">
        <f>IF(B709="", ,AVRIL!AC130+B709)</f>
        <v/>
      </c>
    </row>
    <row r="711">
      <c r="A711" s="188" t="str">
        <f>IF(AVRIL!BD131="", ,AVRIL!BD131)</f>
        <v/>
      </c>
      <c r="B711" s="188" t="str">
        <f>IF(B710="", ,AVRIL!AC131+B710)</f>
        <v/>
      </c>
    </row>
    <row r="712">
      <c r="A712" s="188" t="str">
        <f>IF(AVRIL!BD132="", ,AVRIL!BD132)</f>
        <v/>
      </c>
      <c r="B712" s="188" t="str">
        <f>IF(B711="", ,AVRIL!AC132+B711)</f>
        <v/>
      </c>
    </row>
    <row r="713">
      <c r="A713" s="188" t="str">
        <f>IF(AVRIL!BD133="", ,AVRIL!BD133)</f>
        <v/>
      </c>
      <c r="B713" s="188" t="str">
        <f>IF(B712="", ,AVRIL!AC133+B712)</f>
        <v/>
      </c>
    </row>
    <row r="714">
      <c r="A714" s="188" t="str">
        <f>IF(AVRIL!BD134="", ,AVRIL!BD134)</f>
        <v/>
      </c>
      <c r="B714" s="188" t="str">
        <f>IF(B713="", ,AVRIL!AC134+B713)</f>
        <v/>
      </c>
    </row>
    <row r="715">
      <c r="A715" s="188" t="str">
        <f>IF(AVRIL!BD135="", ,AVRIL!BD135)</f>
        <v/>
      </c>
      <c r="B715" s="188" t="str">
        <f>IF(B714="", ,AVRIL!AC135+B714)</f>
        <v/>
      </c>
    </row>
    <row r="716">
      <c r="A716" s="188" t="str">
        <f>IF(AVRIL!BD136="", ,AVRIL!BD136)</f>
        <v/>
      </c>
      <c r="B716" s="188" t="str">
        <f>IF(B715="", ,AVRIL!AC136+B715)</f>
        <v/>
      </c>
    </row>
    <row r="717">
      <c r="A717" s="188" t="str">
        <f>IF(AVRIL!BD137="", ,AVRIL!BD137)</f>
        <v/>
      </c>
      <c r="B717" s="188" t="str">
        <f>IF(B716="", ,AVRIL!AC137+B716)</f>
        <v/>
      </c>
    </row>
    <row r="718">
      <c r="A718" s="188" t="str">
        <f>IF(AVRIL!BD138="", ,AVRIL!BD138)</f>
        <v/>
      </c>
      <c r="B718" s="188" t="str">
        <f>IF(B717="", ,AVRIL!AC138+B717)</f>
        <v/>
      </c>
    </row>
    <row r="719">
      <c r="A719" s="188" t="str">
        <f>IF(AVRIL!BD139="", ,AVRIL!BD139)</f>
        <v/>
      </c>
      <c r="B719" s="188" t="str">
        <f>IF(B718="", ,AVRIL!AC139+B718)</f>
        <v/>
      </c>
    </row>
    <row r="720">
      <c r="A720" s="188" t="str">
        <f>IF(AVRIL!BD140="", ,AVRIL!BD140)</f>
        <v/>
      </c>
      <c r="B720" s="188" t="str">
        <f>IF(B719="", ,AVRIL!AC140+B719)</f>
        <v/>
      </c>
    </row>
    <row r="721">
      <c r="A721" s="188" t="str">
        <f>IF(AVRIL!BD141="", ,AVRIL!BD141)</f>
        <v/>
      </c>
      <c r="B721" s="188" t="str">
        <f>IF(B720="", ,AVRIL!AC141+B720)</f>
        <v/>
      </c>
    </row>
    <row r="722">
      <c r="A722" s="188" t="str">
        <f>IF(AVRIL!BD142="", ,AVRIL!BD142)</f>
        <v/>
      </c>
      <c r="B722" s="188" t="str">
        <f>IF(B721="", ,AVRIL!AC142+B721)</f>
        <v/>
      </c>
    </row>
    <row r="723">
      <c r="A723" s="188" t="str">
        <f>IF(AVRIL!BD143="", ,AVRIL!BD143)</f>
        <v/>
      </c>
      <c r="B723" s="188" t="str">
        <f>IF(B722="", ,AVRIL!AC143+B722)</f>
        <v/>
      </c>
    </row>
    <row r="724">
      <c r="A724" s="188" t="str">
        <f>IF(AVRIL!BD144="", ,AVRIL!BD144)</f>
        <v/>
      </c>
      <c r="B724" s="188" t="str">
        <f>IF(B723="", ,AVRIL!AC144+B723)</f>
        <v/>
      </c>
    </row>
    <row r="725">
      <c r="A725" s="188" t="str">
        <f>IF(AVRIL!BD145="", ,AVRIL!BD145)</f>
        <v/>
      </c>
      <c r="B725" s="188" t="str">
        <f>IF(B724="", ,AVRIL!AC145+B724)</f>
        <v/>
      </c>
    </row>
    <row r="726">
      <c r="A726" s="188" t="str">
        <f>IF(AVRIL!BD146="", ,AVRIL!BD146)</f>
        <v/>
      </c>
      <c r="B726" s="188" t="str">
        <f>IF(B725="", ,AVRIL!AC146+B725)</f>
        <v/>
      </c>
    </row>
    <row r="727">
      <c r="A727" s="188" t="str">
        <f>IF(AVRIL!BD147="", ,AVRIL!BD147)</f>
        <v/>
      </c>
      <c r="B727" s="188" t="str">
        <f>IF(B726="", ,AVRIL!AC147+B726)</f>
        <v/>
      </c>
    </row>
    <row r="728">
      <c r="A728" s="188" t="str">
        <f>IF(AVRIL!BD148="", ,AVRIL!BD148)</f>
        <v/>
      </c>
      <c r="B728" s="188" t="str">
        <f>IF(B727="", ,AVRIL!AC148+B727)</f>
        <v/>
      </c>
    </row>
    <row r="729">
      <c r="A729" s="188" t="str">
        <f>IF(AVRIL!BD149="", ,AVRIL!BD149)</f>
        <v/>
      </c>
      <c r="B729" s="188" t="str">
        <f>IF(B728="", ,AVRIL!AC149+B728)</f>
        <v/>
      </c>
    </row>
    <row r="730">
      <c r="A730" s="188" t="str">
        <f>IF(AVRIL!BD150="", ,AVRIL!BD150)</f>
        <v/>
      </c>
      <c r="B730" s="188" t="str">
        <f>IF(B729="", ,AVRIL!AC150+B729)</f>
        <v/>
      </c>
    </row>
    <row r="731">
      <c r="A731" s="188" t="str">
        <f>IF(AVRIL!BD151="", ,AVRIL!BD151)</f>
        <v/>
      </c>
      <c r="B731" s="188" t="str">
        <f>IF(B730="", ,AVRIL!AC151+B730)</f>
        <v/>
      </c>
    </row>
    <row r="732">
      <c r="A732" s="188" t="str">
        <f>IF(AVRIL!BD152="", ,AVRIL!BD152)</f>
        <v/>
      </c>
      <c r="B732" s="188" t="str">
        <f>IF(B731="", ,AVRIL!AC152+B731)</f>
        <v/>
      </c>
    </row>
    <row r="733">
      <c r="A733" s="188" t="str">
        <f>IF(AVRIL!BD153="", ,AVRIL!BD153)</f>
        <v/>
      </c>
      <c r="B733" s="188" t="str">
        <f>IF(B732="", ,AVRIL!AC153+B732)</f>
        <v/>
      </c>
    </row>
    <row r="734">
      <c r="A734" s="188" t="str">
        <f>IF(AVRIL!BD154="", ,AVRIL!BD154)</f>
        <v/>
      </c>
      <c r="B734" s="188" t="str">
        <f>IF(B733="", ,AVRIL!AC154+B733)</f>
        <v/>
      </c>
    </row>
    <row r="735">
      <c r="A735" s="188" t="str">
        <f>IF(AVRIL!BD155="", ,AVRIL!BD155)</f>
        <v/>
      </c>
      <c r="B735" s="188" t="str">
        <f>IF(B734="", ,AVRIL!AC155+B734)</f>
        <v/>
      </c>
    </row>
    <row r="736">
      <c r="A736" s="188" t="str">
        <f>IF(AVRIL!BD156="", ,AVRIL!BD156)</f>
        <v/>
      </c>
      <c r="B736" s="188" t="str">
        <f>IF(B735="", ,AVRIL!AC156+B735)</f>
        <v/>
      </c>
    </row>
    <row r="737">
      <c r="A737" s="188" t="str">
        <f>IF(AVRIL!BD157="", ,AVRIL!BD157)</f>
        <v/>
      </c>
      <c r="B737" s="188" t="str">
        <f>IF(B736="", ,AVRIL!AC157+B736)</f>
        <v/>
      </c>
    </row>
    <row r="738">
      <c r="A738" s="188" t="str">
        <f>IF(AVRIL!BD158="", ,AVRIL!BD158)</f>
        <v/>
      </c>
      <c r="B738" s="188" t="str">
        <f>IF(B737="", ,AVRIL!AC158+B737)</f>
        <v/>
      </c>
    </row>
    <row r="739">
      <c r="A739" s="188" t="str">
        <f>IF(AVRIL!BD159="", ,AVRIL!BD159)</f>
        <v/>
      </c>
      <c r="B739" s="188" t="str">
        <f>IF(B738="", ,AVRIL!AC159+B738)</f>
        <v/>
      </c>
    </row>
    <row r="740">
      <c r="A740" s="188" t="str">
        <f>IF(AVRIL!BD160="", ,AVRIL!BD160)</f>
        <v/>
      </c>
      <c r="B740" s="188" t="str">
        <f>IF(B739="", ,AVRIL!AC160+B739)</f>
        <v/>
      </c>
    </row>
    <row r="741">
      <c r="A741" s="188" t="str">
        <f>IF(AVRIL!BD161="", ,AVRIL!BD161)</f>
        <v/>
      </c>
      <c r="B741" s="188" t="str">
        <f>IF(B740="", ,AVRIL!AC161+B740)</f>
        <v/>
      </c>
    </row>
    <row r="742">
      <c r="A742" s="188" t="str">
        <f>IF(AVRIL!BD162="", ,AVRIL!BD162)</f>
        <v/>
      </c>
      <c r="B742" s="188" t="str">
        <f>IF(B741="", ,AVRIL!AC162+B741)</f>
        <v/>
      </c>
    </row>
    <row r="743">
      <c r="A743" s="188" t="str">
        <f>IF(AVRIL!BD163="", ,AVRIL!BD163)</f>
        <v/>
      </c>
      <c r="B743" s="188" t="str">
        <f>IF(B742="", ,AVRIL!AC163+B742)</f>
        <v/>
      </c>
    </row>
    <row r="744">
      <c r="A744" s="188" t="str">
        <f>IF(AVRIL!BD164="", ,AVRIL!BD164)</f>
        <v/>
      </c>
      <c r="B744" s="188" t="str">
        <f>IF(B743="", ,AVRIL!AC164+B743)</f>
        <v/>
      </c>
    </row>
    <row r="745">
      <c r="A745" s="188" t="str">
        <f>IF(AVRIL!BD165="", ,AVRIL!BD165)</f>
        <v/>
      </c>
      <c r="B745" s="188" t="str">
        <f>IF(B744="", ,AVRIL!AC165+B744)</f>
        <v/>
      </c>
    </row>
    <row r="746">
      <c r="A746" s="188" t="str">
        <f>IF(AVRIL!BD166="", ,AVRIL!BD166)</f>
        <v/>
      </c>
      <c r="B746" s="188" t="str">
        <f>IF(B745="", ,AVRIL!AC166+B745)</f>
        <v/>
      </c>
    </row>
    <row r="747">
      <c r="A747" s="188" t="str">
        <f>IF(AVRIL!BD167="", ,AVRIL!BD167)</f>
        <v/>
      </c>
      <c r="B747" s="188" t="str">
        <f>IF(B746="", ,AVRIL!AC167+B746)</f>
        <v/>
      </c>
    </row>
    <row r="748">
      <c r="A748" s="188" t="str">
        <f>IF(AVRIL!BD168="", ,AVRIL!BD168)</f>
        <v/>
      </c>
      <c r="B748" s="188" t="str">
        <f>IF(B747="", ,AVRIL!AC168+B747)</f>
        <v/>
      </c>
    </row>
    <row r="749">
      <c r="A749" s="188" t="str">
        <f>IF(AVRIL!BD169="", ,AVRIL!BD169)</f>
        <v/>
      </c>
      <c r="B749" s="188" t="str">
        <f>IF(B748="", ,AVRIL!AC169+B748)</f>
        <v/>
      </c>
    </row>
    <row r="750">
      <c r="A750" s="188" t="str">
        <f>IF(AVRIL!BD170="", ,AVRIL!BD170)</f>
        <v/>
      </c>
      <c r="B750" s="188" t="str">
        <f>IF(B749="", ,AVRIL!AC170+B749)</f>
        <v/>
      </c>
    </row>
    <row r="751">
      <c r="A751" s="188" t="str">
        <f>IF(AVRIL!BD171="", ,AVRIL!BD171)</f>
        <v/>
      </c>
      <c r="B751" s="188" t="str">
        <f>IF(B750="", ,AVRIL!AC171+B750)</f>
        <v/>
      </c>
    </row>
    <row r="752">
      <c r="A752" s="188" t="str">
        <f>IF(AVRIL!BD172="", ,AVRIL!BD172)</f>
        <v/>
      </c>
      <c r="B752" s="188" t="str">
        <f>IF(B751="", ,AVRIL!AC172+B751)</f>
        <v/>
      </c>
    </row>
    <row r="753">
      <c r="A753" s="188" t="str">
        <f>IF(AVRIL!BD173="", ,AVRIL!BD173)</f>
        <v/>
      </c>
      <c r="B753" s="188" t="str">
        <f>IF(B752="", ,AVRIL!AC173+B752)</f>
        <v/>
      </c>
    </row>
    <row r="754">
      <c r="A754" s="188" t="str">
        <f>IF(AVRIL!BD174="", ,AVRIL!BD174)</f>
        <v/>
      </c>
      <c r="B754" s="188" t="str">
        <f>IF(B753="", ,AVRIL!AC174+B753)</f>
        <v/>
      </c>
    </row>
    <row r="755">
      <c r="A755" s="188" t="str">
        <f>IF(AVRIL!BD175="", ,AVRIL!BD175)</f>
        <v/>
      </c>
      <c r="B755" s="188" t="str">
        <f>IF(B754="", ,AVRIL!AC175+B754)</f>
        <v/>
      </c>
    </row>
    <row r="756">
      <c r="A756" s="188" t="str">
        <f>IF(AVRIL!BD176="", ,AVRIL!BD176)</f>
        <v/>
      </c>
      <c r="B756" s="188" t="str">
        <f>IF(B755="", ,AVRIL!AC176+B755)</f>
        <v/>
      </c>
    </row>
    <row r="757">
      <c r="A757" s="188" t="str">
        <f>IF(AVRIL!BD177="", ,AVRIL!BD177)</f>
        <v/>
      </c>
      <c r="B757" s="188" t="str">
        <f>IF(B756="", ,AVRIL!AC177+B756)</f>
        <v/>
      </c>
    </row>
    <row r="758">
      <c r="A758" s="188" t="str">
        <f>IF(AVRIL!BD178="", ,AVRIL!BD178)</f>
        <v/>
      </c>
      <c r="B758" s="188" t="str">
        <f>IF(B757="", ,AVRIL!AC178+B757)</f>
        <v/>
      </c>
    </row>
    <row r="759">
      <c r="A759" s="188" t="str">
        <f>IF(AVRIL!BD179="", ,AVRIL!BD179)</f>
        <v/>
      </c>
      <c r="B759" s="188" t="str">
        <f>IF(B758="", ,AVRIL!AC179+B758)</f>
        <v/>
      </c>
    </row>
    <row r="760">
      <c r="A760" s="188" t="str">
        <f>IF(AVRIL!BD180="", ,AVRIL!BD180)</f>
        <v/>
      </c>
      <c r="B760" s="188" t="str">
        <f>IF(B759="", ,AVRIL!AC180+B759)</f>
        <v/>
      </c>
    </row>
    <row r="761">
      <c r="A761" s="188" t="str">
        <f>IF(AVRIL!BD181="", ,AVRIL!BD181)</f>
        <v/>
      </c>
      <c r="B761" s="188" t="str">
        <f>IF(B760="", ,AVRIL!AC181+B760)</f>
        <v/>
      </c>
    </row>
    <row r="762">
      <c r="A762" s="188" t="str">
        <f>IF(AVRIL!BD182="", ,AVRIL!BD182)</f>
        <v/>
      </c>
      <c r="B762" s="188" t="str">
        <f>IF(B761="", ,AVRIL!AC182+B761)</f>
        <v/>
      </c>
    </row>
    <row r="763">
      <c r="A763" s="188" t="str">
        <f>IF(AVRIL!BD183="", ,AVRIL!BD183)</f>
        <v/>
      </c>
      <c r="B763" s="188" t="str">
        <f>IF(B762="", ,AVRIL!AC183+B762)</f>
        <v/>
      </c>
    </row>
    <row r="764">
      <c r="A764" s="188" t="str">
        <f>IF(AVRIL!BD184="", ,AVRIL!BD184)</f>
        <v/>
      </c>
      <c r="B764" s="188" t="str">
        <f>IF(B763="", ,AVRIL!AC184+B763)</f>
        <v/>
      </c>
    </row>
    <row r="765">
      <c r="A765" s="188" t="str">
        <f>IF(AVRIL!BD185="", ,AVRIL!BD185)</f>
        <v/>
      </c>
      <c r="B765" s="188" t="str">
        <f>IF(B764="", ,AVRIL!AC185+B764)</f>
        <v/>
      </c>
    </row>
    <row r="766">
      <c r="A766" s="188" t="str">
        <f>IF(AVRIL!BD186="", ,AVRIL!BD186)</f>
        <v/>
      </c>
      <c r="B766" s="188" t="str">
        <f>IF(B765="", ,AVRIL!AC186+B765)</f>
        <v/>
      </c>
    </row>
    <row r="767">
      <c r="A767" s="188" t="str">
        <f>IF(AVRIL!BD187="", ,AVRIL!BD187)</f>
        <v/>
      </c>
      <c r="B767" s="188" t="str">
        <f>IF(B766="", ,AVRIL!AC187+B766)</f>
        <v/>
      </c>
    </row>
    <row r="768">
      <c r="A768" s="188" t="str">
        <f>IF(AVRIL!BD188="", ,AVRIL!BD188)</f>
        <v/>
      </c>
      <c r="B768" s="188" t="str">
        <f>IF(B767="", ,AVRIL!AC188+B767)</f>
        <v/>
      </c>
    </row>
    <row r="769">
      <c r="A769" s="188" t="str">
        <f>IF(AVRIL!BD189="", ,AVRIL!BD189)</f>
        <v/>
      </c>
      <c r="B769" s="188" t="str">
        <f>IF(B768="", ,AVRIL!AC189+B768)</f>
        <v/>
      </c>
    </row>
    <row r="770">
      <c r="A770" s="188" t="str">
        <f>IF(AVRIL!BD190="", ,AVRIL!BD190)</f>
        <v/>
      </c>
      <c r="B770" s="188" t="str">
        <f>IF(B769="", ,AVRIL!AC190+B769)</f>
        <v/>
      </c>
    </row>
    <row r="771">
      <c r="A771" s="188" t="str">
        <f>IF(AVRIL!BD191="", ,AVRIL!BD191)</f>
        <v/>
      </c>
      <c r="B771" s="188" t="str">
        <f>IF(B770="", ,AVRIL!AC191+B770)</f>
        <v/>
      </c>
    </row>
    <row r="772">
      <c r="A772" s="188" t="str">
        <f>IF(AVRIL!BD192="", ,AVRIL!BD192)</f>
        <v/>
      </c>
      <c r="B772" s="188" t="str">
        <f>IF(B771="", ,AVRIL!AC192+B771)</f>
        <v/>
      </c>
    </row>
    <row r="773">
      <c r="A773" s="188" t="str">
        <f>IF(AVRIL!BD193="", ,AVRIL!BD193)</f>
        <v/>
      </c>
      <c r="B773" s="188" t="str">
        <f>IF(B772="", ,AVRIL!AC193+B772)</f>
        <v/>
      </c>
    </row>
    <row r="774">
      <c r="A774" s="188" t="str">
        <f>IF(AVRIL!BD194="", ,AVRIL!BD194)</f>
        <v/>
      </c>
      <c r="B774" s="188" t="str">
        <f>IF(B773="", ,AVRIL!AC194+B773)</f>
        <v/>
      </c>
    </row>
    <row r="775">
      <c r="A775" s="188" t="str">
        <f>IF(AVRIL!BD195="", ,AVRIL!BD195)</f>
        <v/>
      </c>
      <c r="B775" s="188" t="str">
        <f>IF(B774="", ,AVRIL!AC195+B774)</f>
        <v/>
      </c>
    </row>
    <row r="776">
      <c r="A776" s="188" t="str">
        <f>IF(AVRIL!BD196="", ,AVRIL!BD196)</f>
        <v/>
      </c>
      <c r="B776" s="188" t="str">
        <f>IF(B775="", ,AVRIL!AC196+B775)</f>
        <v/>
      </c>
    </row>
    <row r="777">
      <c r="A777" s="188" t="str">
        <f>IF(AVRIL!BD197="", ,AVRIL!BD197)</f>
        <v/>
      </c>
      <c r="B777" s="188" t="str">
        <f>IF(B776="", ,AVRIL!AC197+B776)</f>
        <v/>
      </c>
    </row>
    <row r="778">
      <c r="A778" s="188" t="str">
        <f>IF(AVRIL!BD198="", ,AVRIL!BD198)</f>
        <v/>
      </c>
      <c r="B778" s="188" t="str">
        <f>IF(B777="", ,AVRIL!AC198+B777)</f>
        <v/>
      </c>
    </row>
    <row r="779">
      <c r="A779" s="188" t="str">
        <f>IF(AVRIL!BD199="", ,AVRIL!BD199)</f>
        <v/>
      </c>
      <c r="B779" s="188" t="str">
        <f>IF(B778="", ,AVRIL!AC199+B778)</f>
        <v/>
      </c>
    </row>
    <row r="780">
      <c r="A780" s="188" t="str">
        <f>IF(AVRIL!BD200="", ,AVRIL!BD200)</f>
        <v/>
      </c>
      <c r="B780" s="188" t="str">
        <f>IF(B779="", ,AVRIL!AC200+B779)</f>
        <v/>
      </c>
    </row>
    <row r="781">
      <c r="A781" s="188" t="str">
        <f>IF(AVRIL!BD201="", ,AVRIL!BD201)</f>
        <v/>
      </c>
      <c r="B781" s="188" t="str">
        <f>IF(B780="", ,AVRIL!AC201+B780)</f>
        <v/>
      </c>
    </row>
    <row r="782">
      <c r="A782" s="188" t="str">
        <f>IF(AVRIL!BD202="", ,AVRIL!BD202)</f>
        <v/>
      </c>
      <c r="B782" s="188" t="str">
        <f>IF(B781="", ,AVRIL!AC202+B781)</f>
        <v/>
      </c>
    </row>
    <row r="783">
      <c r="A783" s="188" t="str">
        <f>IF(AVRIL!BD203="", ,AVRIL!BD203)</f>
        <v/>
      </c>
      <c r="B783" s="188" t="str">
        <f>IF(B782="", ,AVRIL!AC203+B782)</f>
        <v/>
      </c>
    </row>
    <row r="784">
      <c r="A784" s="188" t="str">
        <f>IF(AVRIL!BD204="", ,AVRIL!BD204)</f>
        <v/>
      </c>
      <c r="B784" s="188" t="str">
        <f>IF(B783="", ,AVRIL!AC204+B783)</f>
        <v/>
      </c>
    </row>
    <row r="785">
      <c r="A785" s="188" t="str">
        <f>IF(AVRIL!BD205="", ,AVRIL!BD205)</f>
        <v/>
      </c>
      <c r="B785" s="188" t="str">
        <f>IF(B784="", ,AVRIL!AC205+B784)</f>
        <v/>
      </c>
    </row>
    <row r="786">
      <c r="A786" s="188" t="str">
        <f>IF(AVRIL!BD206="", ,AVRIL!BD206)</f>
        <v/>
      </c>
      <c r="B786" s="188" t="str">
        <f>IF(B785="", ,AVRIL!AC206+B785)</f>
        <v/>
      </c>
    </row>
    <row r="787">
      <c r="A787" s="188" t="str">
        <f>IF(AVRIL!BD207="", ,AVRIL!BD207)</f>
        <v/>
      </c>
      <c r="B787" s="188" t="str">
        <f>IF(B786="", ,AVRIL!AC207+B786)</f>
        <v/>
      </c>
    </row>
    <row r="788">
      <c r="A788" s="188" t="str">
        <f>IF(AVRIL!BD208="", ,AVRIL!BD208)</f>
        <v/>
      </c>
      <c r="B788" s="188" t="str">
        <f>IF(B787="", ,AVRIL!AC208+B787)</f>
        <v/>
      </c>
    </row>
    <row r="789">
      <c r="A789" s="188" t="str">
        <f>IF(AVRIL!BD209="", ,AVRIL!BD209)</f>
        <v/>
      </c>
      <c r="B789" s="188" t="str">
        <f>IF(B788="", ,AVRIL!AC209+B788)</f>
        <v/>
      </c>
    </row>
    <row r="790">
      <c r="A790" s="188" t="str">
        <f>IF(AVRIL!BD210="", ,AVRIL!BD210)</f>
        <v/>
      </c>
      <c r="B790" s="188" t="str">
        <f>IF(B789="", ,AVRIL!AC210+B789)</f>
        <v/>
      </c>
    </row>
    <row r="791">
      <c r="A791" s="188" t="str">
        <f>IF(AVRIL!BD211="", ,AVRIL!BD211)</f>
        <v/>
      </c>
      <c r="B791" s="188" t="str">
        <f>IF(B790="", ,AVRIL!AC211+B790)</f>
        <v/>
      </c>
    </row>
    <row r="792">
      <c r="A792" s="188" t="str">
        <f>IF(AVRIL!BD212="", ,AVRIL!BD212)</f>
        <v/>
      </c>
      <c r="B792" s="188" t="str">
        <f>IF(B791="", ,AVRIL!AC212+B791)</f>
        <v/>
      </c>
    </row>
    <row r="793">
      <c r="A793" s="188" t="str">
        <f>IF(AVRIL!BD213="", ,AVRIL!BD213)</f>
        <v/>
      </c>
      <c r="B793" s="188" t="str">
        <f>IF(B792="", ,AVRIL!AC213+B792)</f>
        <v/>
      </c>
      <c r="E793" s="189"/>
    </row>
    <row r="794">
      <c r="A794" s="188" t="str">
        <f>IF(AVRIL!BD214="", ,AVRIL!BD214)</f>
        <v/>
      </c>
      <c r="B794" s="188" t="str">
        <f>IF(B793="", ,AVRIL!AC214+B793)</f>
        <v/>
      </c>
    </row>
    <row r="795">
      <c r="A795" s="188" t="str">
        <f>IF(AVRIL!BD215="", ,AVRIL!BD215)</f>
        <v/>
      </c>
      <c r="B795" s="188" t="str">
        <f>IF(B794="", ,AVRIL!AC215+B794)</f>
        <v/>
      </c>
    </row>
    <row r="796">
      <c r="A796" s="188" t="str">
        <f>IF(AVRIL!BD216="", ,AVRIL!BD216)</f>
        <v/>
      </c>
      <c r="B796" s="188" t="str">
        <f>IF(B795="", ,AVRIL!AC216+B795)</f>
        <v/>
      </c>
    </row>
    <row r="797">
      <c r="A797" s="188">
        <f>IF(MAI!BD18="", ,MAI!BD18)</f>
        <v>56</v>
      </c>
      <c r="B797" s="186">
        <f t="array" ref="B797">IF(A797="", ,IF(MAI!AC18="", ,INDEX(B1:B796, MATCH(100^100, B1:B796)))+MAI!AC18)</f>
        <v>6.48</v>
      </c>
      <c r="C797" s="185" t="s">
        <v>187</v>
      </c>
    </row>
    <row r="798">
      <c r="A798" s="188">
        <f>IF(MAI!BD19="", ,MAI!BD19)</f>
        <v>57</v>
      </c>
      <c r="B798" s="186">
        <f t="array" ref="B798">IF(A798="", ,IF(MAI!AC19="", ,INDEX(B2:B797, MATCH(100^100, B2:B797)))+MAI!AC19)</f>
        <v>10.98</v>
      </c>
    </row>
    <row r="799">
      <c r="A799" s="188">
        <f>IF(MAI!BD20="", ,MAI!BD20)</f>
        <v>58</v>
      </c>
      <c r="B799" s="186">
        <f t="array" ref="B799">IF(A799="", ,IF(MAI!AC20="", ,INDEX(B3:B798, MATCH(100^100, B3:B798)))+MAI!AC20)</f>
        <v>9.98</v>
      </c>
    </row>
    <row r="800">
      <c r="A800" s="188">
        <f>IF(MAI!BD21="", ,MAI!BD21)</f>
        <v>59</v>
      </c>
      <c r="B800" s="186">
        <f t="array" ref="B800">IF(A800="", ,IF(MAI!AC21="", ,INDEX(B4:B799, MATCH(100^100, B4:B799)))+MAI!AC21)</f>
        <v>15.5</v>
      </c>
    </row>
    <row r="801">
      <c r="A801" s="188">
        <f>IF(MAI!BD22="", ,MAI!BD22)</f>
        <v>60</v>
      </c>
      <c r="B801" s="186">
        <f t="array" ref="B801">IF(A801="", ,IF(MAI!AC22="", ,INDEX(B5:B800, MATCH(100^100, B5:B800)))+MAI!AC22)</f>
        <v>15</v>
      </c>
    </row>
    <row r="802">
      <c r="A802" s="188">
        <f>IF(MAI!BD23="", ,MAI!BD23)</f>
        <v>61</v>
      </c>
      <c r="B802" s="186">
        <f t="array" ref="B802">IF(A802="", ,IF(MAI!AC23="", ,INDEX(B6:B801, MATCH(100^100, B6:B801)))+MAI!AC23)</f>
        <v>18.42</v>
      </c>
    </row>
    <row r="803">
      <c r="A803" s="188">
        <f>IF(MAI!BD24="", ,MAI!BD24)</f>
        <v>62</v>
      </c>
      <c r="B803" s="186">
        <f t="array" ref="B803">IF(A803="", ,IF(MAI!AC24="", ,INDEX(B7:B802, MATCH(100^100, B7:B802)))+MAI!AC24)</f>
        <v>18.42</v>
      </c>
    </row>
    <row r="804">
      <c r="A804" s="188">
        <f>IF(MAI!BD25="", ,MAI!BD25)</f>
        <v>63</v>
      </c>
      <c r="B804" s="186">
        <f t="array" ref="B804">IF(A804="", ,IF(MAI!AC25="", ,INDEX(B8:B803, MATCH(100^100, B8:B803)))+MAI!AC25)</f>
        <v>17.92</v>
      </c>
    </row>
    <row r="805">
      <c r="A805" s="188" t="str">
        <f>IF(MAI!BD26="", ,MAI!BD26)</f>
        <v/>
      </c>
      <c r="B805" s="188" t="str">
        <f t="array" ref="B805">IF(A805="", ,IF(MAI!AC26="", ,INDEX(B9:B804, MATCH(100^100, B9:B804)))+MAI!AC26)</f>
        <v/>
      </c>
    </row>
    <row r="806">
      <c r="A806" s="188" t="str">
        <f>IF(MAI!BD27="", ,MAI!BD27)</f>
        <v/>
      </c>
      <c r="B806" s="188" t="str">
        <f t="array" ref="B806">IF(A806="", ,IF(MAI!AC27="", ,INDEX(B10:B805, MATCH(100^100, B10:B805)))+MAI!AC27)</f>
        <v/>
      </c>
    </row>
    <row r="807">
      <c r="A807" s="188" t="str">
        <f>IF(MAI!BD28="", ,MAI!BD28)</f>
        <v/>
      </c>
      <c r="B807" s="188" t="str">
        <f t="array" ref="B807">IF(A807="", ,IF(MAI!AC28="", ,INDEX(B11:B806, MATCH(100^100, B11:B806)))+MAI!AC28)</f>
        <v/>
      </c>
    </row>
    <row r="808">
      <c r="A808" s="188" t="str">
        <f>IF(MAI!BD29="", ,MAI!BD29)</f>
        <v/>
      </c>
      <c r="B808" s="188" t="str">
        <f t="array" ref="B808">IF(A808="", ,IF(MAI!AC29="", ,INDEX(B12:B807, MATCH(100^100, B12:B807)))+MAI!AC29)</f>
        <v/>
      </c>
    </row>
    <row r="809">
      <c r="A809" s="188" t="str">
        <f>IF(MAI!BD30="", ,MAI!BD30)</f>
        <v/>
      </c>
      <c r="B809" s="188" t="str">
        <f t="array" ref="B809">IF(A809="", ,IF(MAI!AC30="", ,INDEX(B13:B808, MATCH(100^100, B13:B808)))+MAI!AC30)</f>
        <v/>
      </c>
    </row>
    <row r="810">
      <c r="A810" s="188" t="str">
        <f>IF(MAI!BD31="", ,MAI!BD31)</f>
        <v/>
      </c>
      <c r="B810" s="188" t="str">
        <f t="array" ref="B810">IF(A810="", ,IF(MAI!AC31="", ,INDEX(B14:B809, MATCH(100^100, B14:B809)))+MAI!AC31)</f>
        <v/>
      </c>
    </row>
    <row r="811">
      <c r="A811" s="188" t="str">
        <f>IF(MAI!BD32="", ,MAI!BD32)</f>
        <v/>
      </c>
      <c r="B811" s="188" t="str">
        <f t="array" ref="B811">IF(A811="", ,IF(MAI!AC32="", ,INDEX(B15:B810, MATCH(100^100, B15:B810)))+MAI!AC32)</f>
        <v/>
      </c>
    </row>
    <row r="812">
      <c r="A812" s="188" t="str">
        <f>IF(MAI!BD33="", ,MAI!BD33)</f>
        <v/>
      </c>
      <c r="B812" s="188" t="str">
        <f t="array" ref="B812">IF(A812="", ,IF(MAI!AC33="", ,INDEX(B16:B811, MATCH(100^100, B16:B811)))+MAI!AC33)</f>
        <v/>
      </c>
    </row>
    <row r="813">
      <c r="A813" s="188" t="str">
        <f>IF(MAI!BD34="", ,MAI!BD34)</f>
        <v/>
      </c>
      <c r="B813" s="188" t="str">
        <f t="array" ref="B813">IF(A813="", ,IF(MAI!AC34="", ,INDEX(B17:B812, MATCH(100^100, B17:B812)))+MAI!AC34)</f>
        <v/>
      </c>
    </row>
    <row r="814">
      <c r="A814" s="188" t="str">
        <f>IF(MAI!BD35="", ,MAI!BD35)</f>
        <v/>
      </c>
      <c r="B814" s="188" t="str">
        <f t="array" ref="B814">IF(A814="", ,IF(MAI!AC35="", ,INDEX(B18:B813, MATCH(100^100, B18:B813)))+MAI!AC35)</f>
        <v/>
      </c>
    </row>
    <row r="815">
      <c r="A815" s="188" t="str">
        <f>IF(MAI!BD36="", ,MAI!BD36)</f>
        <v/>
      </c>
      <c r="B815" s="188" t="str">
        <f t="array" ref="B815">IF(A815="", ,IF(MAI!AC36="", ,INDEX(B19:B814, MATCH(100^100, B19:B814)))+MAI!AC36)</f>
        <v/>
      </c>
    </row>
    <row r="816">
      <c r="A816" s="188" t="str">
        <f>IF(MAI!BD37="", ,MAI!BD37)</f>
        <v/>
      </c>
      <c r="B816" s="188" t="str">
        <f t="array" ref="B816">IF(A816="", ,IF(MAI!AC37="", ,INDEX(B20:B815, MATCH(100^100, B20:B815)))+MAI!AC37)</f>
        <v/>
      </c>
    </row>
    <row r="817">
      <c r="A817" s="188" t="str">
        <f>IF(MAI!BD38="", ,MAI!BD38)</f>
        <v/>
      </c>
      <c r="B817" s="188" t="str">
        <f t="array" ref="B817">IF(A817="", ,IF(MAI!AC38="", ,INDEX(B21:B816, MATCH(100^100, B21:B816)))+MAI!AC38)</f>
        <v/>
      </c>
    </row>
    <row r="818">
      <c r="A818" s="188" t="str">
        <f>IF(MAI!BD39="", ,MAI!BD39)</f>
        <v/>
      </c>
      <c r="B818" s="188" t="str">
        <f t="array" ref="B818">IF(A818="", ,IF(MAI!AC39="", ,INDEX(B22:B817, MATCH(100^100, B22:B817)))+MAI!AC39)</f>
        <v/>
      </c>
    </row>
    <row r="819">
      <c r="A819" s="188" t="str">
        <f>IF(MAI!BD40="", ,MAI!BD40)</f>
        <v/>
      </c>
      <c r="B819" s="188" t="str">
        <f t="shared" ref="B819:B995" si="1">IF(B818="", ,MAI!AC40+B818)</f>
        <v/>
      </c>
    </row>
    <row r="820">
      <c r="A820" s="188" t="str">
        <f>IF(MAI!BD41="", ,MAI!BD41)</f>
        <v/>
      </c>
      <c r="B820" s="188" t="str">
        <f t="shared" si="1"/>
        <v/>
      </c>
    </row>
    <row r="821">
      <c r="A821" s="188" t="str">
        <f>IF(MAI!BD42="", ,MAI!BD42)</f>
        <v/>
      </c>
      <c r="B821" s="188" t="str">
        <f t="shared" si="1"/>
        <v/>
      </c>
    </row>
    <row r="822">
      <c r="A822" s="188" t="str">
        <f>IF(MAI!BD43="", ,MAI!BD43)</f>
        <v/>
      </c>
      <c r="B822" s="188" t="str">
        <f t="shared" si="1"/>
        <v/>
      </c>
    </row>
    <row r="823">
      <c r="A823" s="188" t="str">
        <f>IF(MAI!BD44="", ,MAI!BD44)</f>
        <v/>
      </c>
      <c r="B823" s="188" t="str">
        <f t="shared" si="1"/>
        <v/>
      </c>
    </row>
    <row r="824">
      <c r="A824" s="188" t="str">
        <f>IF(MAI!BD45="", ,MAI!BD45)</f>
        <v/>
      </c>
      <c r="B824" s="188" t="str">
        <f t="shared" si="1"/>
        <v/>
      </c>
    </row>
    <row r="825">
      <c r="A825" s="188" t="str">
        <f>IF(MAI!BD46="", ,MAI!BD46)</f>
        <v/>
      </c>
      <c r="B825" s="188" t="str">
        <f t="shared" si="1"/>
        <v/>
      </c>
    </row>
    <row r="826">
      <c r="A826" s="188" t="str">
        <f>IF(MAI!BD47="", ,MAI!BD47)</f>
        <v/>
      </c>
      <c r="B826" s="188" t="str">
        <f t="shared" si="1"/>
        <v/>
      </c>
    </row>
    <row r="827">
      <c r="A827" s="188" t="str">
        <f>IF(MAI!BD48="", ,MAI!BD48)</f>
        <v/>
      </c>
      <c r="B827" s="188" t="str">
        <f t="shared" si="1"/>
        <v/>
      </c>
    </row>
    <row r="828">
      <c r="A828" s="188" t="str">
        <f>IF(MAI!BD49="", ,MAI!BD49)</f>
        <v/>
      </c>
      <c r="B828" s="188" t="str">
        <f t="shared" si="1"/>
        <v/>
      </c>
    </row>
    <row r="829">
      <c r="A829" s="188" t="str">
        <f>IF(MAI!BD50="", ,MAI!BD50)</f>
        <v/>
      </c>
      <c r="B829" s="188" t="str">
        <f t="shared" si="1"/>
        <v/>
      </c>
    </row>
    <row r="830">
      <c r="A830" s="188" t="str">
        <f>IF(MAI!BD51="", ,MAI!BD51)</f>
        <v/>
      </c>
      <c r="B830" s="188" t="str">
        <f t="shared" si="1"/>
        <v/>
      </c>
    </row>
    <row r="831">
      <c r="A831" s="188" t="str">
        <f>IF(MAI!BD52="", ,MAI!BD52)</f>
        <v/>
      </c>
      <c r="B831" s="188" t="str">
        <f t="shared" si="1"/>
        <v/>
      </c>
    </row>
    <row r="832">
      <c r="A832" s="188" t="str">
        <f>IF(MAI!BD53="", ,MAI!BD53)</f>
        <v/>
      </c>
      <c r="B832" s="188" t="str">
        <f t="shared" si="1"/>
        <v/>
      </c>
    </row>
    <row r="833">
      <c r="A833" s="188" t="str">
        <f>IF(MAI!BD54="", ,MAI!BD54)</f>
        <v/>
      </c>
      <c r="B833" s="188" t="str">
        <f t="shared" si="1"/>
        <v/>
      </c>
    </row>
    <row r="834">
      <c r="A834" s="188" t="str">
        <f>IF(MAI!BD55="", ,MAI!BD55)</f>
        <v/>
      </c>
      <c r="B834" s="188" t="str">
        <f t="shared" si="1"/>
        <v/>
      </c>
    </row>
    <row r="835">
      <c r="A835" s="188" t="str">
        <f>IF(MAI!BD56="", ,MAI!BD56)</f>
        <v/>
      </c>
      <c r="B835" s="188" t="str">
        <f t="shared" si="1"/>
        <v/>
      </c>
    </row>
    <row r="836">
      <c r="A836" s="188" t="str">
        <f>IF(MAI!BD57="", ,MAI!BD57)</f>
        <v/>
      </c>
      <c r="B836" s="188" t="str">
        <f t="shared" si="1"/>
        <v/>
      </c>
    </row>
    <row r="837">
      <c r="A837" s="188" t="str">
        <f>IF(MAI!BD58="", ,MAI!BD58)</f>
        <v/>
      </c>
      <c r="B837" s="188" t="str">
        <f t="shared" si="1"/>
        <v/>
      </c>
    </row>
    <row r="838">
      <c r="A838" s="188" t="str">
        <f>IF(MAI!BD59="", ,MAI!BD59)</f>
        <v/>
      </c>
      <c r="B838" s="188" t="str">
        <f t="shared" si="1"/>
        <v/>
      </c>
    </row>
    <row r="839">
      <c r="A839" s="188" t="str">
        <f>IF(MAI!BD60="", ,MAI!BD60)</f>
        <v/>
      </c>
      <c r="B839" s="188" t="str">
        <f t="shared" si="1"/>
        <v/>
      </c>
    </row>
    <row r="840">
      <c r="A840" s="188" t="str">
        <f>IF(MAI!BD61="", ,MAI!BD61)</f>
        <v/>
      </c>
      <c r="B840" s="188" t="str">
        <f t="shared" si="1"/>
        <v/>
      </c>
    </row>
    <row r="841">
      <c r="A841" s="188" t="str">
        <f>IF(MAI!BD62="", ,MAI!BD62)</f>
        <v/>
      </c>
      <c r="B841" s="188" t="str">
        <f t="shared" si="1"/>
        <v/>
      </c>
    </row>
    <row r="842">
      <c r="A842" s="188" t="str">
        <f>IF(MAI!BD63="", ,MAI!BD63)</f>
        <v/>
      </c>
      <c r="B842" s="188" t="str">
        <f t="shared" si="1"/>
        <v/>
      </c>
    </row>
    <row r="843">
      <c r="A843" s="188" t="str">
        <f>IF(MAI!BD64="", ,MAI!BD64)</f>
        <v/>
      </c>
      <c r="B843" s="188" t="str">
        <f t="shared" si="1"/>
        <v/>
      </c>
    </row>
    <row r="844">
      <c r="A844" s="188" t="str">
        <f>IF(MAI!BD65="", ,MAI!BD65)</f>
        <v/>
      </c>
      <c r="B844" s="188" t="str">
        <f t="shared" si="1"/>
        <v/>
      </c>
    </row>
    <row r="845">
      <c r="A845" s="188" t="str">
        <f>IF(MAI!BD66="", ,MAI!BD66)</f>
        <v/>
      </c>
      <c r="B845" s="188" t="str">
        <f t="shared" si="1"/>
        <v/>
      </c>
    </row>
    <row r="846">
      <c r="A846" s="188" t="str">
        <f>IF(MAI!BD67="", ,MAI!BD67)</f>
        <v/>
      </c>
      <c r="B846" s="188" t="str">
        <f t="shared" si="1"/>
        <v/>
      </c>
    </row>
    <row r="847">
      <c r="A847" s="188" t="str">
        <f>IF(MAI!BD68="", ,MAI!BD68)</f>
        <v/>
      </c>
      <c r="B847" s="188" t="str">
        <f t="shared" si="1"/>
        <v/>
      </c>
    </row>
    <row r="848">
      <c r="A848" s="188" t="str">
        <f>IF(MAI!BD69="", ,MAI!BD69)</f>
        <v/>
      </c>
      <c r="B848" s="188" t="str">
        <f t="shared" si="1"/>
        <v/>
      </c>
    </row>
    <row r="849">
      <c r="A849" s="188" t="str">
        <f>IF(MAI!BD70="", ,MAI!BD70)</f>
        <v/>
      </c>
      <c r="B849" s="188" t="str">
        <f t="shared" si="1"/>
        <v/>
      </c>
    </row>
    <row r="850">
      <c r="A850" s="188" t="str">
        <f>IF(MAI!BD71="", ,MAI!BD71)</f>
        <v/>
      </c>
      <c r="B850" s="188" t="str">
        <f t="shared" si="1"/>
        <v/>
      </c>
    </row>
    <row r="851">
      <c r="A851" s="188" t="str">
        <f>IF(MAI!BD72="", ,MAI!BD72)</f>
        <v/>
      </c>
      <c r="B851" s="188" t="str">
        <f t="shared" si="1"/>
        <v/>
      </c>
    </row>
    <row r="852">
      <c r="A852" s="188" t="str">
        <f>IF(MAI!BD73="", ,MAI!BD73)</f>
        <v/>
      </c>
      <c r="B852" s="188" t="str">
        <f t="shared" si="1"/>
        <v/>
      </c>
    </row>
    <row r="853">
      <c r="A853" s="188" t="str">
        <f>IF(MAI!BD74="", ,MAI!BD74)</f>
        <v/>
      </c>
      <c r="B853" s="188" t="str">
        <f t="shared" si="1"/>
        <v/>
      </c>
    </row>
    <row r="854">
      <c r="A854" s="188" t="str">
        <f>IF(MAI!BD75="", ,MAI!BD75)</f>
        <v/>
      </c>
      <c r="B854" s="188" t="str">
        <f t="shared" si="1"/>
        <v/>
      </c>
    </row>
    <row r="855">
      <c r="A855" s="188" t="str">
        <f>IF(MAI!BD76="", ,MAI!BD76)</f>
        <v/>
      </c>
      <c r="B855" s="188" t="str">
        <f t="shared" si="1"/>
        <v/>
      </c>
    </row>
    <row r="856">
      <c r="A856" s="188" t="str">
        <f>IF(MAI!BD77="", ,MAI!BD77)</f>
        <v/>
      </c>
      <c r="B856" s="188" t="str">
        <f t="shared" si="1"/>
        <v/>
      </c>
    </row>
    <row r="857">
      <c r="A857" s="188" t="str">
        <f>IF(MAI!BD78="", ,MAI!BD78)</f>
        <v/>
      </c>
      <c r="B857" s="188" t="str">
        <f t="shared" si="1"/>
        <v/>
      </c>
    </row>
    <row r="858">
      <c r="A858" s="188" t="str">
        <f>IF(MAI!BD79="", ,MAI!BD79)</f>
        <v/>
      </c>
      <c r="B858" s="188" t="str">
        <f t="shared" si="1"/>
        <v/>
      </c>
    </row>
    <row r="859">
      <c r="A859" s="188" t="str">
        <f>IF(MAI!BD80="", ,MAI!BD80)</f>
        <v/>
      </c>
      <c r="B859" s="188" t="str">
        <f t="shared" si="1"/>
        <v/>
      </c>
    </row>
    <row r="860">
      <c r="A860" s="188" t="str">
        <f>IF(MAI!BD81="", ,MAI!BD81)</f>
        <v/>
      </c>
      <c r="B860" s="188" t="str">
        <f t="shared" si="1"/>
        <v/>
      </c>
    </row>
    <row r="861">
      <c r="A861" s="188" t="str">
        <f>IF(MAI!BD82="", ,MAI!BD82)</f>
        <v/>
      </c>
      <c r="B861" s="188" t="str">
        <f t="shared" si="1"/>
        <v/>
      </c>
    </row>
    <row r="862">
      <c r="A862" s="188" t="str">
        <f>IF(MAI!BD83="", ,MAI!BD83)</f>
        <v/>
      </c>
      <c r="B862" s="188" t="str">
        <f t="shared" si="1"/>
        <v/>
      </c>
    </row>
    <row r="863">
      <c r="A863" s="188" t="str">
        <f>IF(MAI!BD84="", ,MAI!BD84)</f>
        <v/>
      </c>
      <c r="B863" s="188" t="str">
        <f t="shared" si="1"/>
        <v/>
      </c>
    </row>
    <row r="864">
      <c r="A864" s="188" t="str">
        <f>IF(MAI!BD85="", ,MAI!BD85)</f>
        <v/>
      </c>
      <c r="B864" s="188" t="str">
        <f t="shared" si="1"/>
        <v/>
      </c>
    </row>
    <row r="865">
      <c r="A865" s="188" t="str">
        <f>IF(MAI!BD86="", ,MAI!BD86)</f>
        <v/>
      </c>
      <c r="B865" s="188" t="str">
        <f t="shared" si="1"/>
        <v/>
      </c>
    </row>
    <row r="866">
      <c r="A866" s="188" t="str">
        <f>IF(MAI!BD87="", ,MAI!BD87)</f>
        <v/>
      </c>
      <c r="B866" s="188" t="str">
        <f t="shared" si="1"/>
        <v/>
      </c>
    </row>
    <row r="867">
      <c r="A867" s="188" t="str">
        <f>IF(MAI!BD88="", ,MAI!BD88)</f>
        <v/>
      </c>
      <c r="B867" s="188" t="str">
        <f t="shared" si="1"/>
        <v/>
      </c>
    </row>
    <row r="868">
      <c r="A868" s="188" t="str">
        <f>IF(MAI!BD89="", ,MAI!BD89)</f>
        <v/>
      </c>
      <c r="B868" s="188" t="str">
        <f t="shared" si="1"/>
        <v/>
      </c>
    </row>
    <row r="869">
      <c r="A869" s="188" t="str">
        <f>IF(MAI!BD90="", ,MAI!BD90)</f>
        <v/>
      </c>
      <c r="B869" s="188" t="str">
        <f t="shared" si="1"/>
        <v/>
      </c>
    </row>
    <row r="870">
      <c r="A870" s="188" t="str">
        <f>IF(MAI!BD91="", ,MAI!BD91)</f>
        <v/>
      </c>
      <c r="B870" s="188" t="str">
        <f t="shared" si="1"/>
        <v/>
      </c>
    </row>
    <row r="871">
      <c r="A871" s="188" t="str">
        <f>IF(MAI!BD92="", ,MAI!BD92)</f>
        <v/>
      </c>
      <c r="B871" s="188" t="str">
        <f t="shared" si="1"/>
        <v/>
      </c>
    </row>
    <row r="872">
      <c r="A872" s="188" t="str">
        <f>IF(MAI!BD93="", ,MAI!BD93)</f>
        <v/>
      </c>
      <c r="B872" s="188" t="str">
        <f t="shared" si="1"/>
        <v/>
      </c>
    </row>
    <row r="873">
      <c r="A873" s="188" t="str">
        <f>IF(MAI!BD94="", ,MAI!BD94)</f>
        <v/>
      </c>
      <c r="B873" s="188" t="str">
        <f t="shared" si="1"/>
        <v/>
      </c>
    </row>
    <row r="874">
      <c r="A874" s="188" t="str">
        <f>IF(MAI!BD95="", ,MAI!BD95)</f>
        <v/>
      </c>
      <c r="B874" s="188" t="str">
        <f t="shared" si="1"/>
        <v/>
      </c>
    </row>
    <row r="875">
      <c r="A875" s="188" t="str">
        <f>IF(MAI!BD96="", ,MAI!BD96)</f>
        <v/>
      </c>
      <c r="B875" s="188" t="str">
        <f t="shared" si="1"/>
        <v/>
      </c>
    </row>
    <row r="876">
      <c r="A876" s="188" t="str">
        <f>IF(MAI!BD97="", ,MAI!BD97)</f>
        <v/>
      </c>
      <c r="B876" s="188" t="str">
        <f t="shared" si="1"/>
        <v/>
      </c>
    </row>
    <row r="877">
      <c r="A877" s="188" t="str">
        <f>IF(MAI!BD98="", ,MAI!BD98)</f>
        <v/>
      </c>
      <c r="B877" s="188" t="str">
        <f t="shared" si="1"/>
        <v/>
      </c>
    </row>
    <row r="878">
      <c r="A878" s="188" t="str">
        <f>IF(MAI!BD99="", ,MAI!BD99)</f>
        <v/>
      </c>
      <c r="B878" s="188" t="str">
        <f t="shared" si="1"/>
        <v/>
      </c>
    </row>
    <row r="879">
      <c r="A879" s="188" t="str">
        <f>IF(MAI!BD100="", ,MAI!BD100)</f>
        <v/>
      </c>
      <c r="B879" s="188" t="str">
        <f t="shared" si="1"/>
        <v/>
      </c>
    </row>
    <row r="880">
      <c r="A880" s="188" t="str">
        <f>IF(MAI!BD101="", ,MAI!BD101)</f>
        <v/>
      </c>
      <c r="B880" s="188" t="str">
        <f t="shared" si="1"/>
        <v/>
      </c>
    </row>
    <row r="881">
      <c r="A881" s="188" t="str">
        <f>IF(MAI!BD102="", ,MAI!BD102)</f>
        <v/>
      </c>
      <c r="B881" s="188" t="str">
        <f t="shared" si="1"/>
        <v/>
      </c>
    </row>
    <row r="882">
      <c r="A882" s="188" t="str">
        <f>IF(MAI!BD103="", ,MAI!BD103)</f>
        <v/>
      </c>
      <c r="B882" s="188" t="str">
        <f t="shared" si="1"/>
        <v/>
      </c>
    </row>
    <row r="883">
      <c r="A883" s="188" t="str">
        <f>IF(MAI!BD104="", ,MAI!BD104)</f>
        <v/>
      </c>
      <c r="B883" s="188" t="str">
        <f t="shared" si="1"/>
        <v/>
      </c>
    </row>
    <row r="884">
      <c r="A884" s="188" t="str">
        <f>IF(MAI!BD105="", ,MAI!BD105)</f>
        <v/>
      </c>
      <c r="B884" s="188" t="str">
        <f t="shared" si="1"/>
        <v/>
      </c>
    </row>
    <row r="885">
      <c r="A885" s="188" t="str">
        <f>IF(MAI!BD106="", ,MAI!BD106)</f>
        <v/>
      </c>
      <c r="B885" s="188" t="str">
        <f t="shared" si="1"/>
        <v/>
      </c>
    </row>
    <row r="886">
      <c r="A886" s="188" t="str">
        <f>IF(MAI!BD107="", ,MAI!BD107)</f>
        <v/>
      </c>
      <c r="B886" s="188" t="str">
        <f t="shared" si="1"/>
        <v/>
      </c>
    </row>
    <row r="887">
      <c r="A887" s="188" t="str">
        <f>IF(MAI!BD108="", ,MAI!BD108)</f>
        <v/>
      </c>
      <c r="B887" s="188" t="str">
        <f t="shared" si="1"/>
        <v/>
      </c>
    </row>
    <row r="888">
      <c r="A888" s="188" t="str">
        <f>IF(MAI!BD109="", ,MAI!BD109)</f>
        <v/>
      </c>
      <c r="B888" s="188" t="str">
        <f t="shared" si="1"/>
        <v/>
      </c>
    </row>
    <row r="889">
      <c r="A889" s="188" t="str">
        <f>IF(MAI!BD110="", ,MAI!BD110)</f>
        <v/>
      </c>
      <c r="B889" s="188" t="str">
        <f t="shared" si="1"/>
        <v/>
      </c>
    </row>
    <row r="890">
      <c r="A890" s="188" t="str">
        <f>IF(MAI!BD111="", ,MAI!BD111)</f>
        <v/>
      </c>
      <c r="B890" s="188" t="str">
        <f t="shared" si="1"/>
        <v/>
      </c>
    </row>
    <row r="891">
      <c r="A891" s="188" t="str">
        <f>IF(MAI!BD112="", ,MAI!BD112)</f>
        <v/>
      </c>
      <c r="B891" s="188" t="str">
        <f t="shared" si="1"/>
        <v/>
      </c>
    </row>
    <row r="892">
      <c r="A892" s="188" t="str">
        <f>IF(MAI!BD113="", ,MAI!BD113)</f>
        <v/>
      </c>
      <c r="B892" s="188" t="str">
        <f t="shared" si="1"/>
        <v/>
      </c>
    </row>
    <row r="893">
      <c r="A893" s="188" t="str">
        <f>IF(MAI!BD114="", ,MAI!BD114)</f>
        <v/>
      </c>
      <c r="B893" s="188" t="str">
        <f t="shared" si="1"/>
        <v/>
      </c>
    </row>
    <row r="894">
      <c r="A894" s="188" t="str">
        <f>IF(MAI!BD115="", ,MAI!BD115)</f>
        <v/>
      </c>
      <c r="B894" s="188" t="str">
        <f t="shared" si="1"/>
        <v/>
      </c>
    </row>
    <row r="895">
      <c r="A895" s="188" t="str">
        <f>IF(MAI!BD116="", ,MAI!BD116)</f>
        <v/>
      </c>
      <c r="B895" s="188" t="str">
        <f t="shared" si="1"/>
        <v/>
      </c>
    </row>
    <row r="896">
      <c r="A896" s="188" t="str">
        <f>IF(MAI!BD117="", ,MAI!BD117)</f>
        <v/>
      </c>
      <c r="B896" s="188" t="str">
        <f t="shared" si="1"/>
        <v/>
      </c>
    </row>
    <row r="897">
      <c r="A897" s="188" t="str">
        <f>IF(MAI!BD118="", ,MAI!BD118)</f>
        <v/>
      </c>
      <c r="B897" s="188" t="str">
        <f t="shared" si="1"/>
        <v/>
      </c>
    </row>
    <row r="898">
      <c r="A898" s="188" t="str">
        <f>IF(MAI!BD119="", ,MAI!BD119)</f>
        <v/>
      </c>
      <c r="B898" s="188" t="str">
        <f t="shared" si="1"/>
        <v/>
      </c>
    </row>
    <row r="899">
      <c r="A899" s="188" t="str">
        <f>IF(MAI!BD120="", ,MAI!BD120)</f>
        <v/>
      </c>
      <c r="B899" s="188" t="str">
        <f t="shared" si="1"/>
        <v/>
      </c>
    </row>
    <row r="900">
      <c r="A900" s="188" t="str">
        <f>IF(MAI!BD121="", ,MAI!BD121)</f>
        <v/>
      </c>
      <c r="B900" s="188" t="str">
        <f t="shared" si="1"/>
        <v/>
      </c>
    </row>
    <row r="901">
      <c r="A901" s="188" t="str">
        <f>IF(MAI!BD122="", ,MAI!BD122)</f>
        <v/>
      </c>
      <c r="B901" s="188" t="str">
        <f t="shared" si="1"/>
        <v/>
      </c>
    </row>
    <row r="902">
      <c r="A902" s="188" t="str">
        <f>IF(MAI!BD123="", ,MAI!BD123)</f>
        <v/>
      </c>
      <c r="B902" s="188" t="str">
        <f t="shared" si="1"/>
        <v/>
      </c>
    </row>
    <row r="903">
      <c r="A903" s="188" t="str">
        <f>IF(MAI!BD124="", ,MAI!BD124)</f>
        <v/>
      </c>
      <c r="B903" s="188" t="str">
        <f t="shared" si="1"/>
        <v/>
      </c>
    </row>
    <row r="904">
      <c r="A904" s="188" t="str">
        <f>IF(MAI!BD125="", ,MAI!BD125)</f>
        <v/>
      </c>
      <c r="B904" s="188" t="str">
        <f t="shared" si="1"/>
        <v/>
      </c>
    </row>
    <row r="905">
      <c r="A905" s="188" t="str">
        <f>IF(MAI!BD126="", ,MAI!BD126)</f>
        <v/>
      </c>
      <c r="B905" s="188" t="str">
        <f t="shared" si="1"/>
        <v/>
      </c>
    </row>
    <row r="906">
      <c r="A906" s="188" t="str">
        <f>IF(MAI!BD127="", ,MAI!BD127)</f>
        <v/>
      </c>
      <c r="B906" s="188" t="str">
        <f t="shared" si="1"/>
        <v/>
      </c>
    </row>
    <row r="907">
      <c r="A907" s="188" t="str">
        <f>IF(MAI!BD128="", ,MAI!BD128)</f>
        <v/>
      </c>
      <c r="B907" s="188" t="str">
        <f t="shared" si="1"/>
        <v/>
      </c>
    </row>
    <row r="908">
      <c r="A908" s="188" t="str">
        <f>IF(MAI!BD129="", ,MAI!BD129)</f>
        <v/>
      </c>
      <c r="B908" s="188" t="str">
        <f t="shared" si="1"/>
        <v/>
      </c>
    </row>
    <row r="909">
      <c r="A909" s="188" t="str">
        <f>IF(MAI!BD130="", ,MAI!BD130)</f>
        <v/>
      </c>
      <c r="B909" s="188" t="str">
        <f t="shared" si="1"/>
        <v/>
      </c>
    </row>
    <row r="910">
      <c r="A910" s="188" t="str">
        <f>IF(MAI!BD131="", ,MAI!BD131)</f>
        <v/>
      </c>
      <c r="B910" s="188" t="str">
        <f t="shared" si="1"/>
        <v/>
      </c>
    </row>
    <row r="911">
      <c r="A911" s="188" t="str">
        <f>IF(MAI!BD132="", ,MAI!BD132)</f>
        <v/>
      </c>
      <c r="B911" s="188" t="str">
        <f t="shared" si="1"/>
        <v/>
      </c>
    </row>
    <row r="912">
      <c r="A912" s="188" t="str">
        <f>IF(MAI!BD133="", ,MAI!BD133)</f>
        <v/>
      </c>
      <c r="B912" s="188" t="str">
        <f t="shared" si="1"/>
        <v/>
      </c>
    </row>
    <row r="913">
      <c r="A913" s="188" t="str">
        <f>IF(MAI!BD134="", ,MAI!BD134)</f>
        <v/>
      </c>
      <c r="B913" s="188" t="str">
        <f t="shared" si="1"/>
        <v/>
      </c>
    </row>
    <row r="914">
      <c r="A914" s="188" t="str">
        <f>IF(MAI!BD135="", ,MAI!BD135)</f>
        <v/>
      </c>
      <c r="B914" s="188" t="str">
        <f t="shared" si="1"/>
        <v/>
      </c>
    </row>
    <row r="915">
      <c r="A915" s="188" t="str">
        <f>IF(MAI!BD136="", ,MAI!BD136)</f>
        <v/>
      </c>
      <c r="B915" s="188" t="str">
        <f t="shared" si="1"/>
        <v/>
      </c>
    </row>
    <row r="916">
      <c r="A916" s="188" t="str">
        <f>IF(MAI!BD137="", ,MAI!BD137)</f>
        <v/>
      </c>
      <c r="B916" s="188" t="str">
        <f t="shared" si="1"/>
        <v/>
      </c>
    </row>
    <row r="917">
      <c r="A917" s="188" t="str">
        <f>IF(MAI!BD138="", ,MAI!BD138)</f>
        <v/>
      </c>
      <c r="B917" s="188" t="str">
        <f t="shared" si="1"/>
        <v/>
      </c>
    </row>
    <row r="918">
      <c r="A918" s="188" t="str">
        <f>IF(MAI!BD139="", ,MAI!BD139)</f>
        <v/>
      </c>
      <c r="B918" s="188" t="str">
        <f t="shared" si="1"/>
        <v/>
      </c>
    </row>
    <row r="919">
      <c r="A919" s="188" t="str">
        <f>IF(MAI!BD140="", ,MAI!BD140)</f>
        <v/>
      </c>
      <c r="B919" s="188" t="str">
        <f t="shared" si="1"/>
        <v/>
      </c>
    </row>
    <row r="920">
      <c r="A920" s="188" t="str">
        <f>IF(MAI!BD141="", ,MAI!BD141)</f>
        <v/>
      </c>
      <c r="B920" s="188" t="str">
        <f t="shared" si="1"/>
        <v/>
      </c>
    </row>
    <row r="921">
      <c r="A921" s="188" t="str">
        <f>IF(MAI!BD142="", ,MAI!BD142)</f>
        <v/>
      </c>
      <c r="B921" s="188" t="str">
        <f t="shared" si="1"/>
        <v/>
      </c>
    </row>
    <row r="922">
      <c r="A922" s="188" t="str">
        <f>IF(MAI!BD143="", ,MAI!BD143)</f>
        <v/>
      </c>
      <c r="B922" s="188" t="str">
        <f t="shared" si="1"/>
        <v/>
      </c>
    </row>
    <row r="923">
      <c r="A923" s="188" t="str">
        <f>IF(MAI!BD144="", ,MAI!BD144)</f>
        <v/>
      </c>
      <c r="B923" s="188" t="str">
        <f t="shared" si="1"/>
        <v/>
      </c>
    </row>
    <row r="924">
      <c r="A924" s="188" t="str">
        <f>IF(MAI!BD145="", ,MAI!BD145)</f>
        <v/>
      </c>
      <c r="B924" s="188" t="str">
        <f t="shared" si="1"/>
        <v/>
      </c>
    </row>
    <row r="925">
      <c r="A925" s="188" t="str">
        <f>IF(MAI!BD146="", ,MAI!BD146)</f>
        <v/>
      </c>
      <c r="B925" s="188" t="str">
        <f t="shared" si="1"/>
        <v/>
      </c>
    </row>
    <row r="926">
      <c r="A926" s="188" t="str">
        <f>IF(MAI!BD147="", ,MAI!BD147)</f>
        <v/>
      </c>
      <c r="B926" s="188" t="str">
        <f t="shared" si="1"/>
        <v/>
      </c>
    </row>
    <row r="927">
      <c r="A927" s="188" t="str">
        <f>IF(MAI!BD148="", ,MAI!BD148)</f>
        <v/>
      </c>
      <c r="B927" s="188" t="str">
        <f t="shared" si="1"/>
        <v/>
      </c>
    </row>
    <row r="928">
      <c r="A928" s="188" t="str">
        <f>IF(MAI!BD149="", ,MAI!BD149)</f>
        <v/>
      </c>
      <c r="B928" s="188" t="str">
        <f t="shared" si="1"/>
        <v/>
      </c>
    </row>
    <row r="929">
      <c r="A929" s="188" t="str">
        <f>IF(MAI!BD150="", ,MAI!BD150)</f>
        <v/>
      </c>
      <c r="B929" s="188" t="str">
        <f t="shared" si="1"/>
        <v/>
      </c>
    </row>
    <row r="930">
      <c r="A930" s="188" t="str">
        <f>IF(MAI!BD151="", ,MAI!BD151)</f>
        <v/>
      </c>
      <c r="B930" s="188" t="str">
        <f t="shared" si="1"/>
        <v/>
      </c>
    </row>
    <row r="931">
      <c r="A931" s="188" t="str">
        <f>IF(MAI!BD152="", ,MAI!BD152)</f>
        <v/>
      </c>
      <c r="B931" s="188" t="str">
        <f t="shared" si="1"/>
        <v/>
      </c>
    </row>
    <row r="932">
      <c r="A932" s="188" t="str">
        <f>IF(MAI!BD153="", ,MAI!BD153)</f>
        <v/>
      </c>
      <c r="B932" s="188" t="str">
        <f t="shared" si="1"/>
        <v/>
      </c>
    </row>
    <row r="933">
      <c r="A933" s="188" t="str">
        <f>IF(MAI!BD154="", ,MAI!BD154)</f>
        <v/>
      </c>
      <c r="B933" s="188" t="str">
        <f t="shared" si="1"/>
        <v/>
      </c>
    </row>
    <row r="934">
      <c r="A934" s="188" t="str">
        <f>IF(MAI!BD155="", ,MAI!BD155)</f>
        <v/>
      </c>
      <c r="B934" s="188" t="str">
        <f t="shared" si="1"/>
        <v/>
      </c>
    </row>
    <row r="935">
      <c r="A935" s="188" t="str">
        <f>IF(MAI!BD156="", ,MAI!BD156)</f>
        <v/>
      </c>
      <c r="B935" s="188" t="str">
        <f t="shared" si="1"/>
        <v/>
      </c>
    </row>
    <row r="936">
      <c r="A936" s="188" t="str">
        <f>IF(MAI!BD157="", ,MAI!BD157)</f>
        <v/>
      </c>
      <c r="B936" s="188" t="str">
        <f t="shared" si="1"/>
        <v/>
      </c>
    </row>
    <row r="937">
      <c r="A937" s="188" t="str">
        <f>IF(MAI!BD158="", ,MAI!BD158)</f>
        <v/>
      </c>
      <c r="B937" s="188" t="str">
        <f t="shared" si="1"/>
        <v/>
      </c>
    </row>
    <row r="938">
      <c r="A938" s="188" t="str">
        <f>IF(MAI!BD159="", ,MAI!BD159)</f>
        <v/>
      </c>
      <c r="B938" s="188" t="str">
        <f t="shared" si="1"/>
        <v/>
      </c>
    </row>
    <row r="939">
      <c r="A939" s="188" t="str">
        <f>IF(MAI!BD160="", ,MAI!BD160)</f>
        <v/>
      </c>
      <c r="B939" s="188" t="str">
        <f t="shared" si="1"/>
        <v/>
      </c>
    </row>
    <row r="940">
      <c r="A940" s="188" t="str">
        <f>IF(MAI!BD161="", ,MAI!BD161)</f>
        <v/>
      </c>
      <c r="B940" s="188" t="str">
        <f t="shared" si="1"/>
        <v/>
      </c>
    </row>
    <row r="941">
      <c r="A941" s="188" t="str">
        <f>IF(MAI!BD162="", ,MAI!BD162)</f>
        <v/>
      </c>
      <c r="B941" s="188" t="str">
        <f t="shared" si="1"/>
        <v/>
      </c>
    </row>
    <row r="942">
      <c r="A942" s="188" t="str">
        <f>IF(MAI!BD163="", ,MAI!BD163)</f>
        <v/>
      </c>
      <c r="B942" s="188" t="str">
        <f t="shared" si="1"/>
        <v/>
      </c>
    </row>
    <row r="943">
      <c r="A943" s="188" t="str">
        <f>IF(MAI!BD164="", ,MAI!BD164)</f>
        <v/>
      </c>
      <c r="B943" s="188" t="str">
        <f t="shared" si="1"/>
        <v/>
      </c>
    </row>
    <row r="944">
      <c r="A944" s="188" t="str">
        <f>IF(MAI!BD165="", ,MAI!BD165)</f>
        <v/>
      </c>
      <c r="B944" s="188" t="str">
        <f t="shared" si="1"/>
        <v/>
      </c>
    </row>
    <row r="945">
      <c r="A945" s="188" t="str">
        <f>IF(MAI!BD166="", ,MAI!BD166)</f>
        <v/>
      </c>
      <c r="B945" s="188" t="str">
        <f t="shared" si="1"/>
        <v/>
      </c>
    </row>
    <row r="946">
      <c r="A946" s="188" t="str">
        <f>IF(MAI!BD167="", ,MAI!BD167)</f>
        <v/>
      </c>
      <c r="B946" s="188" t="str">
        <f t="shared" si="1"/>
        <v/>
      </c>
    </row>
    <row r="947">
      <c r="A947" s="188" t="str">
        <f>IF(MAI!BD168="", ,MAI!BD168)</f>
        <v/>
      </c>
      <c r="B947" s="188" t="str">
        <f t="shared" si="1"/>
        <v/>
      </c>
    </row>
    <row r="948">
      <c r="A948" s="188" t="str">
        <f>IF(MAI!BD169="", ,MAI!BD169)</f>
        <v/>
      </c>
      <c r="B948" s="188" t="str">
        <f t="shared" si="1"/>
        <v/>
      </c>
    </row>
    <row r="949">
      <c r="A949" s="188" t="str">
        <f>IF(MAI!BD170="", ,MAI!BD170)</f>
        <v/>
      </c>
      <c r="B949" s="188" t="str">
        <f t="shared" si="1"/>
        <v/>
      </c>
    </row>
    <row r="950">
      <c r="A950" s="188" t="str">
        <f>IF(MAI!BD171="", ,MAI!BD171)</f>
        <v/>
      </c>
      <c r="B950" s="188" t="str">
        <f t="shared" si="1"/>
        <v/>
      </c>
    </row>
    <row r="951">
      <c r="A951" s="188" t="str">
        <f>IF(MAI!BD172="", ,MAI!BD172)</f>
        <v/>
      </c>
      <c r="B951" s="188" t="str">
        <f t="shared" si="1"/>
        <v/>
      </c>
    </row>
    <row r="952">
      <c r="A952" s="188" t="str">
        <f>IF(MAI!BD173="", ,MAI!BD173)</f>
        <v/>
      </c>
      <c r="B952" s="188" t="str">
        <f t="shared" si="1"/>
        <v/>
      </c>
    </row>
    <row r="953">
      <c r="A953" s="188" t="str">
        <f>IF(MAI!BD174="", ,MAI!BD174)</f>
        <v/>
      </c>
      <c r="B953" s="188" t="str">
        <f t="shared" si="1"/>
        <v/>
      </c>
    </row>
    <row r="954">
      <c r="A954" s="188" t="str">
        <f>IF(MAI!BD175="", ,MAI!BD175)</f>
        <v/>
      </c>
      <c r="B954" s="188" t="str">
        <f t="shared" si="1"/>
        <v/>
      </c>
    </row>
    <row r="955">
      <c r="A955" s="188" t="str">
        <f>IF(MAI!BD176="", ,MAI!BD176)</f>
        <v/>
      </c>
      <c r="B955" s="188" t="str">
        <f t="shared" si="1"/>
        <v/>
      </c>
    </row>
    <row r="956">
      <c r="A956" s="188" t="str">
        <f>IF(MAI!BD177="", ,MAI!BD177)</f>
        <v/>
      </c>
      <c r="B956" s="188" t="str">
        <f t="shared" si="1"/>
        <v/>
      </c>
    </row>
    <row r="957">
      <c r="A957" s="188" t="str">
        <f>IF(MAI!BD178="", ,MAI!BD178)</f>
        <v/>
      </c>
      <c r="B957" s="188" t="str">
        <f t="shared" si="1"/>
        <v/>
      </c>
    </row>
    <row r="958">
      <c r="A958" s="188" t="str">
        <f>IF(MAI!BD179="", ,MAI!BD179)</f>
        <v/>
      </c>
      <c r="B958" s="188" t="str">
        <f t="shared" si="1"/>
        <v/>
      </c>
    </row>
    <row r="959">
      <c r="A959" s="188" t="str">
        <f>IF(MAI!BD180="", ,MAI!BD180)</f>
        <v/>
      </c>
      <c r="B959" s="188" t="str">
        <f t="shared" si="1"/>
        <v/>
      </c>
    </row>
    <row r="960">
      <c r="A960" s="188" t="str">
        <f>IF(MAI!BD181="", ,MAI!BD181)</f>
        <v/>
      </c>
      <c r="B960" s="188" t="str">
        <f t="shared" si="1"/>
        <v/>
      </c>
    </row>
    <row r="961">
      <c r="A961" s="188" t="str">
        <f>IF(MAI!BD182="", ,MAI!BD182)</f>
        <v/>
      </c>
      <c r="B961" s="188" t="str">
        <f t="shared" si="1"/>
        <v/>
      </c>
    </row>
    <row r="962">
      <c r="A962" s="188" t="str">
        <f>IF(MAI!BD183="", ,MAI!BD183)</f>
        <v/>
      </c>
      <c r="B962" s="188" t="str">
        <f t="shared" si="1"/>
        <v/>
      </c>
    </row>
    <row r="963">
      <c r="A963" s="188" t="str">
        <f>IF(MAI!BD184="", ,MAI!BD184)</f>
        <v/>
      </c>
      <c r="B963" s="188" t="str">
        <f t="shared" si="1"/>
        <v/>
      </c>
    </row>
    <row r="964">
      <c r="A964" s="188" t="str">
        <f>IF(MAI!BD185="", ,MAI!BD185)</f>
        <v/>
      </c>
      <c r="B964" s="188" t="str">
        <f t="shared" si="1"/>
        <v/>
      </c>
    </row>
    <row r="965">
      <c r="A965" s="188" t="str">
        <f>IF(MAI!BD186="", ,MAI!BD186)</f>
        <v/>
      </c>
      <c r="B965" s="188" t="str">
        <f t="shared" si="1"/>
        <v/>
      </c>
    </row>
    <row r="966">
      <c r="A966" s="188" t="str">
        <f>IF(MAI!BD187="", ,MAI!BD187)</f>
        <v/>
      </c>
      <c r="B966" s="188" t="str">
        <f t="shared" si="1"/>
        <v/>
      </c>
    </row>
    <row r="967">
      <c r="A967" s="188" t="str">
        <f>IF(MAI!BD188="", ,MAI!BD188)</f>
        <v/>
      </c>
      <c r="B967" s="188" t="str">
        <f t="shared" si="1"/>
        <v/>
      </c>
    </row>
    <row r="968">
      <c r="A968" s="188" t="str">
        <f>IF(MAI!BD189="", ,MAI!BD189)</f>
        <v/>
      </c>
      <c r="B968" s="188" t="str">
        <f t="shared" si="1"/>
        <v/>
      </c>
    </row>
    <row r="969">
      <c r="A969" s="188" t="str">
        <f>IF(MAI!BD190="", ,MAI!BD190)</f>
        <v/>
      </c>
      <c r="B969" s="188" t="str">
        <f t="shared" si="1"/>
        <v/>
      </c>
    </row>
    <row r="970">
      <c r="A970" s="188" t="str">
        <f>IF(MAI!BD191="", ,MAI!BD191)</f>
        <v/>
      </c>
      <c r="B970" s="188" t="str">
        <f t="shared" si="1"/>
        <v/>
      </c>
    </row>
    <row r="971">
      <c r="A971" s="188" t="str">
        <f>IF(MAI!BD192="", ,MAI!BD192)</f>
        <v/>
      </c>
      <c r="B971" s="188" t="str">
        <f t="shared" si="1"/>
        <v/>
      </c>
    </row>
    <row r="972">
      <c r="A972" s="188" t="str">
        <f>IF(MAI!BD193="", ,MAI!BD193)</f>
        <v/>
      </c>
      <c r="B972" s="188" t="str">
        <f t="shared" si="1"/>
        <v/>
      </c>
    </row>
    <row r="973">
      <c r="A973" s="188" t="str">
        <f>IF(MAI!BD194="", ,MAI!BD194)</f>
        <v/>
      </c>
      <c r="B973" s="188" t="str">
        <f t="shared" si="1"/>
        <v/>
      </c>
    </row>
    <row r="974">
      <c r="A974" s="188" t="str">
        <f>IF(MAI!BD195="", ,MAI!BD195)</f>
        <v/>
      </c>
      <c r="B974" s="188" t="str">
        <f t="shared" si="1"/>
        <v/>
      </c>
    </row>
    <row r="975">
      <c r="A975" s="188" t="str">
        <f>IF(MAI!BD196="", ,MAI!BD196)</f>
        <v/>
      </c>
      <c r="B975" s="188" t="str">
        <f t="shared" si="1"/>
        <v/>
      </c>
    </row>
    <row r="976">
      <c r="A976" s="188" t="str">
        <f>IF(MAI!BD197="", ,MAI!BD197)</f>
        <v/>
      </c>
      <c r="B976" s="188" t="str">
        <f t="shared" si="1"/>
        <v/>
      </c>
    </row>
    <row r="977">
      <c r="A977" s="188" t="str">
        <f>IF(MAI!BD198="", ,MAI!BD198)</f>
        <v/>
      </c>
      <c r="B977" s="188" t="str">
        <f t="shared" si="1"/>
        <v/>
      </c>
    </row>
    <row r="978">
      <c r="A978" s="188" t="str">
        <f>IF(MAI!BD199="", ,MAI!BD199)</f>
        <v/>
      </c>
      <c r="B978" s="188" t="str">
        <f t="shared" si="1"/>
        <v/>
      </c>
    </row>
    <row r="979">
      <c r="A979" s="188" t="str">
        <f>IF(MAI!BD200="", ,MAI!BD200)</f>
        <v/>
      </c>
      <c r="B979" s="188" t="str">
        <f t="shared" si="1"/>
        <v/>
      </c>
    </row>
    <row r="980">
      <c r="A980" s="188" t="str">
        <f>IF(MAI!BD201="", ,MAI!BD201)</f>
        <v/>
      </c>
      <c r="B980" s="188" t="str">
        <f t="shared" si="1"/>
        <v/>
      </c>
    </row>
    <row r="981">
      <c r="A981" s="188" t="str">
        <f>IF(MAI!BD202="", ,MAI!BD202)</f>
        <v/>
      </c>
      <c r="B981" s="188" t="str">
        <f t="shared" si="1"/>
        <v/>
      </c>
    </row>
    <row r="982">
      <c r="A982" s="188" t="str">
        <f>IF(MAI!BD203="", ,MAI!BD203)</f>
        <v/>
      </c>
      <c r="B982" s="188" t="str">
        <f t="shared" si="1"/>
        <v/>
      </c>
    </row>
    <row r="983">
      <c r="A983" s="188" t="str">
        <f>IF(MAI!BD204="", ,MAI!BD204)</f>
        <v/>
      </c>
      <c r="B983" s="188" t="str">
        <f t="shared" si="1"/>
        <v/>
      </c>
    </row>
    <row r="984">
      <c r="A984" s="188" t="str">
        <f>IF(MAI!BD205="", ,MAI!BD205)</f>
        <v/>
      </c>
      <c r="B984" s="188" t="str">
        <f t="shared" si="1"/>
        <v/>
      </c>
    </row>
    <row r="985">
      <c r="A985" s="188" t="str">
        <f>IF(MAI!BD206="", ,MAI!BD206)</f>
        <v/>
      </c>
      <c r="B985" s="188" t="str">
        <f t="shared" si="1"/>
        <v/>
      </c>
    </row>
    <row r="986">
      <c r="A986" s="188" t="str">
        <f>IF(MAI!BD207="", ,MAI!BD207)</f>
        <v/>
      </c>
      <c r="B986" s="188" t="str">
        <f t="shared" si="1"/>
        <v/>
      </c>
    </row>
    <row r="987">
      <c r="A987" s="188" t="str">
        <f>IF(MAI!BD208="", ,MAI!BD208)</f>
        <v/>
      </c>
      <c r="B987" s="188" t="str">
        <f t="shared" si="1"/>
        <v/>
      </c>
    </row>
    <row r="988">
      <c r="A988" s="188" t="str">
        <f>IF(MAI!BD209="", ,MAI!BD209)</f>
        <v/>
      </c>
      <c r="B988" s="188" t="str">
        <f t="shared" si="1"/>
        <v/>
      </c>
    </row>
    <row r="989">
      <c r="A989" s="188" t="str">
        <f>IF(MAI!BD210="", ,MAI!BD210)</f>
        <v/>
      </c>
      <c r="B989" s="188" t="str">
        <f t="shared" si="1"/>
        <v/>
      </c>
    </row>
    <row r="990">
      <c r="A990" s="188" t="str">
        <f>IF(MAI!BD211="", ,MAI!BD211)</f>
        <v/>
      </c>
      <c r="B990" s="188" t="str">
        <f t="shared" si="1"/>
        <v/>
      </c>
    </row>
    <row r="991">
      <c r="A991" s="188" t="str">
        <f>IF(MAI!BD212="", ,MAI!BD212)</f>
        <v/>
      </c>
      <c r="B991" s="188" t="str">
        <f t="shared" si="1"/>
        <v/>
      </c>
    </row>
    <row r="992">
      <c r="A992" s="188" t="str">
        <f>IF(MAI!BD213="", ,MAI!BD213)</f>
        <v/>
      </c>
      <c r="B992" s="188" t="str">
        <f t="shared" si="1"/>
        <v/>
      </c>
    </row>
    <row r="993">
      <c r="A993" s="188" t="str">
        <f>IF(MAI!BD214="", ,MAI!BD214)</f>
        <v/>
      </c>
      <c r="B993" s="188" t="str">
        <f t="shared" si="1"/>
        <v/>
      </c>
    </row>
    <row r="994">
      <c r="A994" s="188" t="str">
        <f>IF(MAI!BD215="", ,MAI!BD215)</f>
        <v/>
      </c>
      <c r="B994" s="188" t="str">
        <f t="shared" si="1"/>
        <v/>
      </c>
    </row>
    <row r="995">
      <c r="A995" s="188" t="str">
        <f>IF(MAI!BD216="", ,MAI!BD216)</f>
        <v/>
      </c>
      <c r="B995" s="188" t="str">
        <f t="shared" si="1"/>
        <v/>
      </c>
    </row>
    <row r="996">
      <c r="A996" s="188" t="str">
        <f>IF(JUIN!BD18="", ,JUIN!BD18)</f>
        <v/>
      </c>
      <c r="B996" s="188" t="str">
        <f t="array" ref="B996">IF(A996="", ,IF(JUIN!AC18="", ,INDEX(B1:B995, MATCH(100^100, B1:B995)))+JUIN!AC18)</f>
        <v/>
      </c>
      <c r="C996" s="185" t="s">
        <v>177</v>
      </c>
    </row>
    <row r="997">
      <c r="A997" s="188" t="str">
        <f>IF(JUIN!BD19="", ,JUIN!BD19)</f>
        <v/>
      </c>
      <c r="B997" s="188" t="str">
        <f t="array" ref="B997">IF(A997="", ,IF(JUIN!AC19="", ,INDEX(B2:B996, MATCH(100^100, B2:B996)))+JUIN!AC19)</f>
        <v/>
      </c>
    </row>
    <row r="998">
      <c r="A998" s="188" t="str">
        <f>IF(JUIN!BD20="", ,JUIN!BD20)</f>
        <v/>
      </c>
      <c r="B998" s="188" t="str">
        <f t="array" ref="B998">IF(A998="", ,IF(JUIN!AC20="", ,INDEX(B3:B997, MATCH(100^100, B3:B997)))+JUIN!AC20)</f>
        <v/>
      </c>
    </row>
    <row r="999">
      <c r="A999" s="188" t="str">
        <f>IF(JUIN!BD21="", ,JUIN!BD21)</f>
        <v/>
      </c>
      <c r="B999" s="188" t="str">
        <f t="array" ref="B999">IF(A999="", ,IF(JUIN!AC21="", ,INDEX(B4:B998, MATCH(100^100, B4:B998)))+JUIN!AC21)</f>
        <v/>
      </c>
    </row>
    <row r="1000">
      <c r="A1000" s="188" t="str">
        <f>IF(JUIN!BD22="", ,JUIN!BD22)</f>
        <v/>
      </c>
      <c r="B1000" s="188" t="str">
        <f t="array" ref="B1000">IF(A1000="", ,IF(JUIN!AC22="", ,INDEX(B5:B999, MATCH(100^100, B5:B999)))+JUIN!AC22)</f>
        <v/>
      </c>
    </row>
    <row r="1001">
      <c r="A1001" s="188" t="str">
        <f>IF(JUIN!BD23="", ,JUIN!BD23)</f>
        <v/>
      </c>
      <c r="B1001" s="188" t="str">
        <f t="array" ref="B1001">IF(A1001="", ,IF(JUIN!AC23="", ,INDEX(B6:B1000, MATCH(100^100, B6:B1000)))+JUIN!AC23)</f>
        <v/>
      </c>
    </row>
    <row r="1002">
      <c r="A1002" s="188" t="str">
        <f>IF(JUIN!BD24="", ,JUIN!BD24)</f>
        <v/>
      </c>
      <c r="B1002" s="188" t="str">
        <f t="array" ref="B1002">IF(A1002="", ,IF(JUIN!AC24="", ,INDEX(B7:B1001, MATCH(100^100, B7:B1001)))+JUIN!AC24)</f>
        <v/>
      </c>
    </row>
    <row r="1003">
      <c r="A1003" s="188" t="str">
        <f>IF(JUIN!BD25="", ,JUIN!BD25)</f>
        <v/>
      </c>
      <c r="B1003" s="188" t="str">
        <f t="array" ref="B1003">IF(A1003="", ,IF(JUIN!AC25="", ,INDEX(B8:B1002, MATCH(100^100, B8:B1002)))+JUIN!AC25)</f>
        <v/>
      </c>
    </row>
    <row r="1004">
      <c r="A1004" s="188" t="str">
        <f>IF(JUIN!BD26="", ,JUIN!BD26)</f>
        <v/>
      </c>
      <c r="B1004" s="188" t="str">
        <f t="array" ref="B1004">IF(A1004="", ,IF(JUIN!AC26="", ,INDEX(B9:B1003, MATCH(100^100, B9:B1003)))+JUIN!AC26)</f>
        <v/>
      </c>
    </row>
    <row r="1005">
      <c r="A1005" s="188" t="str">
        <f>IF(JUIN!BD27="", ,JUIN!BD27)</f>
        <v/>
      </c>
      <c r="B1005" s="188" t="str">
        <f t="array" ref="B1005">IF(A1005="", ,IF(JUIN!AC27="", ,INDEX(B10:B1004, MATCH(100^100, B10:B1004)))+JUIN!AC27)</f>
        <v/>
      </c>
    </row>
    <row r="1006">
      <c r="A1006" s="188" t="str">
        <f>IF(JUIN!BD28="", ,JUIN!BD28)</f>
        <v/>
      </c>
      <c r="B1006" s="188" t="str">
        <f t="array" ref="B1006">IF(A1006="", ,IF(JUIN!AC28="", ,INDEX(B11:B1005, MATCH(100^100, B11:B1005)))+JUIN!AC28)</f>
        <v/>
      </c>
    </row>
    <row r="1007">
      <c r="A1007" s="188" t="str">
        <f>IF(JUIN!BD29="", ,JUIN!BD29)</f>
        <v/>
      </c>
      <c r="B1007" s="188" t="str">
        <f t="array" ref="B1007">IF(A1007="", ,IF(JUIN!AC29="", ,INDEX(B12:B1006, MATCH(100^100, B12:B1006)))+JUIN!AC29)</f>
        <v/>
      </c>
    </row>
    <row r="1008">
      <c r="A1008" s="188" t="str">
        <f>IF(JUIN!BD30="", ,JUIN!BD30)</f>
        <v/>
      </c>
      <c r="B1008" s="188" t="str">
        <f t="array" ref="B1008">IF(A1008="", ,IF(JUIN!AC30="", ,INDEX(B13:B1007, MATCH(100^100, B13:B1007)))+JUIN!AC30)</f>
        <v/>
      </c>
    </row>
    <row r="1009">
      <c r="A1009" s="188" t="str">
        <f>IF(JUIN!BD31="", ,JUIN!BD31)</f>
        <v/>
      </c>
      <c r="B1009" s="188" t="str">
        <f t="array" ref="B1009">IF(A1009="", ,IF(JUIN!AC31="", ,INDEX(B14:B1008, MATCH(100^100, B14:B1008)))+JUIN!AC31)</f>
        <v/>
      </c>
    </row>
    <row r="1010">
      <c r="A1010" s="188" t="str">
        <f>IF(JUIN!BD32="", ,JUIN!BD32)</f>
        <v/>
      </c>
      <c r="B1010" s="188" t="str">
        <f t="array" ref="B1010">IF(A1010="", ,IF(JUIN!AC32="", ,INDEX(B15:B1009, MATCH(100^100, B15:B1009)))+JUIN!AC32)</f>
        <v/>
      </c>
    </row>
    <row r="1011">
      <c r="A1011" s="188" t="str">
        <f>IF(JUIN!BD33="", ,JUIN!BD33)</f>
        <v/>
      </c>
      <c r="B1011" s="188" t="str">
        <f t="array" ref="B1011">IF(A1011="", ,IF(JUIN!AC33="", ,INDEX(B16:B1010, MATCH(100^100, B16:B1010)))+JUIN!AC33)</f>
        <v/>
      </c>
    </row>
    <row r="1012">
      <c r="A1012" s="188" t="str">
        <f>IF(JUIN!BD34="", ,JUIN!BD34)</f>
        <v/>
      </c>
      <c r="B1012" s="188" t="str">
        <f t="array" ref="B1012">IF(A1012="", ,IF(JUIN!AC34="", ,INDEX(B17:B1011, MATCH(100^100, B17:B1011)))+JUIN!AC34)</f>
        <v/>
      </c>
    </row>
    <row r="1013">
      <c r="A1013" s="188" t="str">
        <f>IF(JUIN!BD35="", ,JUIN!BD35)</f>
        <v/>
      </c>
      <c r="B1013" s="188" t="str">
        <f t="array" ref="B1013">IF(A1013="", ,IF(JUIN!AC35="", ,INDEX(B18:B1012, MATCH(100^100, B18:B1012)))+JUIN!AC35)</f>
        <v/>
      </c>
    </row>
    <row r="1014">
      <c r="A1014" s="188" t="str">
        <f>IF(JUIN!BD36="", ,JUIN!BD36)</f>
        <v/>
      </c>
      <c r="B1014" s="188" t="str">
        <f t="array" ref="B1014">IF(A1014="", ,IF(JUIN!AC36="", ,INDEX(B19:B1013, MATCH(100^100, B19:B1013)))+JUIN!AC36)</f>
        <v/>
      </c>
    </row>
    <row r="1015">
      <c r="A1015" s="188" t="str">
        <f>IF(JUIN!BD37="", ,JUIN!BD37)</f>
        <v/>
      </c>
      <c r="B1015" s="188" t="str">
        <f t="array" ref="B1015">IF(A1015="", ,IF(JUIN!AC37="", ,INDEX(B20:B1014, MATCH(100^100, B20:B1014)))+JUIN!AC37)</f>
        <v/>
      </c>
    </row>
    <row r="1016">
      <c r="A1016" s="188" t="str">
        <f>IF(JUIN!BD38="", ,JUIN!BD38)</f>
        <v/>
      </c>
      <c r="B1016" s="188" t="str">
        <f t="array" ref="B1016">IF(A1016="", ,IF(JUIN!AC38="", ,INDEX(B21:B1015, MATCH(100^100, B21:B1015)))+JUIN!AC38)</f>
        <v/>
      </c>
    </row>
    <row r="1017">
      <c r="A1017" s="188" t="str">
        <f>IF(JUIN!BD39="", ,JUIN!BD39)</f>
        <v/>
      </c>
      <c r="B1017" s="188" t="str">
        <f t="array" ref="B1017">IF(A1017="", ,IF(JUIN!AC39="", ,INDEX(B22:B1016, MATCH(100^100, B22:B1016)))+JUIN!AC39)</f>
        <v/>
      </c>
    </row>
    <row r="1018">
      <c r="A1018" s="188" t="str">
        <f>IF(JUIN!BD40="", ,JUIN!BD40)</f>
        <v/>
      </c>
      <c r="B1018" s="188" t="str">
        <f t="array" ref="B1018">IF(A1018="", ,IF(JUIN!AC40="", ,INDEX(B23:B1017, MATCH(100^100, B23:B1017)))+JUIN!AC40)</f>
        <v/>
      </c>
    </row>
    <row r="1019">
      <c r="A1019" s="188" t="str">
        <f>IF(JUIN!BD41="", ,JUIN!BD41)</f>
        <v/>
      </c>
      <c r="B1019" s="188" t="str">
        <f t="array" ref="B1019">IF(A1019="", ,IF(JUIN!AC41="", ,INDEX(B24:B1018, MATCH(100^100, B24:B1018)))+JUIN!AC41)</f>
        <v/>
      </c>
    </row>
    <row r="1020">
      <c r="A1020" s="188" t="str">
        <f>IF(JUIN!BD42="", ,JUIN!BD42)</f>
        <v/>
      </c>
      <c r="B1020" s="188" t="str">
        <f t="shared" ref="B1020:B1194" si="2">IF(B1019="", ,JUIN!AC42+B1019)</f>
        <v/>
      </c>
    </row>
    <row r="1021">
      <c r="A1021" s="188" t="str">
        <f>IF(JUIN!BD43="", ,JUIN!BD43)</f>
        <v/>
      </c>
      <c r="B1021" s="188" t="str">
        <f t="shared" si="2"/>
        <v/>
      </c>
    </row>
    <row r="1022">
      <c r="A1022" s="188" t="str">
        <f>IF(JUIN!BD44="", ,JUIN!BD44)</f>
        <v/>
      </c>
      <c r="B1022" s="188" t="str">
        <f t="shared" si="2"/>
        <v/>
      </c>
    </row>
    <row r="1023">
      <c r="A1023" s="188" t="str">
        <f>IF(JUIN!BD45="", ,JUIN!BD45)</f>
        <v/>
      </c>
      <c r="B1023" s="188" t="str">
        <f t="shared" si="2"/>
        <v/>
      </c>
    </row>
    <row r="1024">
      <c r="A1024" s="188" t="str">
        <f>IF(JUIN!BD46="", ,JUIN!BD46)</f>
        <v/>
      </c>
      <c r="B1024" s="188" t="str">
        <f t="shared" si="2"/>
        <v/>
      </c>
    </row>
    <row r="1025">
      <c r="A1025" s="188" t="str">
        <f>IF(JUIN!BD47="", ,JUIN!BD47)</f>
        <v/>
      </c>
      <c r="B1025" s="188" t="str">
        <f t="shared" si="2"/>
        <v/>
      </c>
    </row>
    <row r="1026">
      <c r="A1026" s="188" t="str">
        <f>IF(JUIN!BD48="", ,JUIN!BD48)</f>
        <v/>
      </c>
      <c r="B1026" s="188" t="str">
        <f t="shared" si="2"/>
        <v/>
      </c>
    </row>
    <row r="1027">
      <c r="A1027" s="188" t="str">
        <f>IF(JUIN!BD49="", ,JUIN!BD49)</f>
        <v/>
      </c>
      <c r="B1027" s="188" t="str">
        <f t="shared" si="2"/>
        <v/>
      </c>
    </row>
    <row r="1028">
      <c r="A1028" s="188" t="str">
        <f>IF(JUIN!BD50="", ,JUIN!BD50)</f>
        <v/>
      </c>
      <c r="B1028" s="188" t="str">
        <f t="shared" si="2"/>
        <v/>
      </c>
    </row>
    <row r="1029">
      <c r="A1029" s="188" t="str">
        <f>IF(JUIN!BD51="", ,JUIN!BD51)</f>
        <v/>
      </c>
      <c r="B1029" s="188" t="str">
        <f t="shared" si="2"/>
        <v/>
      </c>
    </row>
    <row r="1030">
      <c r="A1030" s="188" t="str">
        <f>IF(JUIN!BD52="", ,JUIN!BD52)</f>
        <v/>
      </c>
      <c r="B1030" s="188" t="str">
        <f t="shared" si="2"/>
        <v/>
      </c>
    </row>
    <row r="1031">
      <c r="A1031" s="188" t="str">
        <f>IF(JUIN!BD53="", ,JUIN!BD53)</f>
        <v/>
      </c>
      <c r="B1031" s="188" t="str">
        <f t="shared" si="2"/>
        <v/>
      </c>
    </row>
    <row r="1032">
      <c r="A1032" s="188" t="str">
        <f>IF(JUIN!BD54="", ,JUIN!BD54)</f>
        <v/>
      </c>
      <c r="B1032" s="188" t="str">
        <f t="shared" si="2"/>
        <v/>
      </c>
    </row>
    <row r="1033">
      <c r="A1033" s="188" t="str">
        <f>IF(JUIN!BD55="", ,JUIN!BD55)</f>
        <v/>
      </c>
      <c r="B1033" s="188" t="str">
        <f t="shared" si="2"/>
        <v/>
      </c>
    </row>
    <row r="1034">
      <c r="A1034" s="188" t="str">
        <f>IF(JUIN!BD56="", ,JUIN!BD56)</f>
        <v/>
      </c>
      <c r="B1034" s="188" t="str">
        <f t="shared" si="2"/>
        <v/>
      </c>
    </row>
    <row r="1035">
      <c r="A1035" s="188" t="str">
        <f>IF(JUIN!BD57="", ,JUIN!BD57)</f>
        <v/>
      </c>
      <c r="B1035" s="188" t="str">
        <f t="shared" si="2"/>
        <v/>
      </c>
    </row>
    <row r="1036">
      <c r="A1036" s="188" t="str">
        <f>IF(JUIN!BD58="", ,JUIN!BD58)</f>
        <v/>
      </c>
      <c r="B1036" s="188" t="str">
        <f t="shared" si="2"/>
        <v/>
      </c>
    </row>
    <row r="1037">
      <c r="A1037" s="188" t="str">
        <f>IF(JUIN!BD59="", ,JUIN!BD59)</f>
        <v/>
      </c>
      <c r="B1037" s="188" t="str">
        <f t="shared" si="2"/>
        <v/>
      </c>
    </row>
    <row r="1038">
      <c r="A1038" s="188" t="str">
        <f>IF(JUIN!BD60="", ,JUIN!BD60)</f>
        <v/>
      </c>
      <c r="B1038" s="188" t="str">
        <f t="shared" si="2"/>
        <v/>
      </c>
    </row>
    <row r="1039">
      <c r="A1039" s="188" t="str">
        <f>IF(JUIN!BD61="", ,JUIN!BD61)</f>
        <v/>
      </c>
      <c r="B1039" s="188" t="str">
        <f t="shared" si="2"/>
        <v/>
      </c>
    </row>
    <row r="1040">
      <c r="A1040" s="188" t="str">
        <f>IF(JUIN!BD62="", ,JUIN!BD62)</f>
        <v/>
      </c>
      <c r="B1040" s="188" t="str">
        <f t="shared" si="2"/>
        <v/>
      </c>
    </row>
    <row r="1041">
      <c r="A1041" s="188" t="str">
        <f>IF(JUIN!BD63="", ,JUIN!BD63)</f>
        <v/>
      </c>
      <c r="B1041" s="188" t="str">
        <f t="shared" si="2"/>
        <v/>
      </c>
    </row>
    <row r="1042">
      <c r="A1042" s="188" t="str">
        <f>IF(JUIN!BD64="", ,JUIN!BD64)</f>
        <v/>
      </c>
      <c r="B1042" s="188" t="str">
        <f t="shared" si="2"/>
        <v/>
      </c>
    </row>
    <row r="1043">
      <c r="A1043" s="188" t="str">
        <f>IF(JUIN!BD65="", ,JUIN!BD65)</f>
        <v/>
      </c>
      <c r="B1043" s="188" t="str">
        <f t="shared" si="2"/>
        <v/>
      </c>
    </row>
    <row r="1044">
      <c r="A1044" s="188" t="str">
        <f>IF(JUIN!BD66="", ,JUIN!BD66)</f>
        <v/>
      </c>
      <c r="B1044" s="188" t="str">
        <f t="shared" si="2"/>
        <v/>
      </c>
    </row>
    <row r="1045">
      <c r="A1045" s="188" t="str">
        <f>IF(JUIN!BD67="", ,JUIN!BD67)</f>
        <v/>
      </c>
      <c r="B1045" s="188" t="str">
        <f t="shared" si="2"/>
        <v/>
      </c>
    </row>
    <row r="1046">
      <c r="A1046" s="188" t="str">
        <f>IF(JUIN!BD68="", ,JUIN!BD68)</f>
        <v/>
      </c>
      <c r="B1046" s="188" t="str">
        <f t="shared" si="2"/>
        <v/>
      </c>
    </row>
    <row r="1047">
      <c r="A1047" s="188" t="str">
        <f>IF(JUIN!BD69="", ,JUIN!BD69)</f>
        <v/>
      </c>
      <c r="B1047" s="188" t="str">
        <f t="shared" si="2"/>
        <v/>
      </c>
    </row>
    <row r="1048">
      <c r="A1048" s="188" t="str">
        <f>IF(JUIN!BD70="", ,JUIN!BD70)</f>
        <v/>
      </c>
      <c r="B1048" s="188" t="str">
        <f t="shared" si="2"/>
        <v/>
      </c>
    </row>
    <row r="1049">
      <c r="A1049" s="188" t="str">
        <f>IF(JUIN!BD71="", ,JUIN!BD71)</f>
        <v/>
      </c>
      <c r="B1049" s="188" t="str">
        <f t="shared" si="2"/>
        <v/>
      </c>
    </row>
    <row r="1050">
      <c r="A1050" s="188" t="str">
        <f>IF(JUIN!BD72="", ,JUIN!BD72)</f>
        <v/>
      </c>
      <c r="B1050" s="188" t="str">
        <f t="shared" si="2"/>
        <v/>
      </c>
    </row>
    <row r="1051">
      <c r="A1051" s="188" t="str">
        <f>IF(JUIN!BD73="", ,JUIN!BD73)</f>
        <v/>
      </c>
      <c r="B1051" s="188" t="str">
        <f t="shared" si="2"/>
        <v/>
      </c>
    </row>
    <row r="1052">
      <c r="A1052" s="188" t="str">
        <f>IF(JUIN!BD74="", ,JUIN!BD74)</f>
        <v/>
      </c>
      <c r="B1052" s="188" t="str">
        <f t="shared" si="2"/>
        <v/>
      </c>
    </row>
    <row r="1053">
      <c r="A1053" s="188" t="str">
        <f>IF(JUIN!BD75="", ,JUIN!BD75)</f>
        <v/>
      </c>
      <c r="B1053" s="188" t="str">
        <f t="shared" si="2"/>
        <v/>
      </c>
    </row>
    <row r="1054">
      <c r="A1054" s="188" t="str">
        <f>IF(JUIN!BD76="", ,JUIN!BD76)</f>
        <v/>
      </c>
      <c r="B1054" s="188" t="str">
        <f t="shared" si="2"/>
        <v/>
      </c>
    </row>
    <row r="1055">
      <c r="A1055" s="188" t="str">
        <f>IF(JUIN!BD77="", ,JUIN!BD77)</f>
        <v/>
      </c>
      <c r="B1055" s="188" t="str">
        <f t="shared" si="2"/>
        <v/>
      </c>
    </row>
    <row r="1056">
      <c r="A1056" s="188" t="str">
        <f>IF(JUIN!BD78="", ,JUIN!BD78)</f>
        <v/>
      </c>
      <c r="B1056" s="188" t="str">
        <f t="shared" si="2"/>
        <v/>
      </c>
    </row>
    <row r="1057">
      <c r="A1057" s="188" t="str">
        <f>IF(JUIN!BD79="", ,JUIN!BD79)</f>
        <v/>
      </c>
      <c r="B1057" s="188" t="str">
        <f t="shared" si="2"/>
        <v/>
      </c>
    </row>
    <row r="1058">
      <c r="A1058" s="188" t="str">
        <f>IF(JUIN!BD80="", ,JUIN!BD80)</f>
        <v/>
      </c>
      <c r="B1058" s="188" t="str">
        <f t="shared" si="2"/>
        <v/>
      </c>
    </row>
    <row r="1059">
      <c r="A1059" s="188" t="str">
        <f>IF(JUIN!BD81="", ,JUIN!BD81)</f>
        <v/>
      </c>
      <c r="B1059" s="188" t="str">
        <f t="shared" si="2"/>
        <v/>
      </c>
    </row>
    <row r="1060">
      <c r="A1060" s="188" t="str">
        <f>IF(JUIN!BD82="", ,JUIN!BD82)</f>
        <v/>
      </c>
      <c r="B1060" s="188" t="str">
        <f t="shared" si="2"/>
        <v/>
      </c>
    </row>
    <row r="1061">
      <c r="A1061" s="188" t="str">
        <f>IF(JUIN!BD83="", ,JUIN!BD83)</f>
        <v/>
      </c>
      <c r="B1061" s="188" t="str">
        <f t="shared" si="2"/>
        <v/>
      </c>
    </row>
    <row r="1062">
      <c r="A1062" s="188" t="str">
        <f>IF(JUIN!BD84="", ,JUIN!BD84)</f>
        <v/>
      </c>
      <c r="B1062" s="188" t="str">
        <f t="shared" si="2"/>
        <v/>
      </c>
    </row>
    <row r="1063">
      <c r="A1063" s="188" t="str">
        <f>IF(JUIN!BD85="", ,JUIN!BD85)</f>
        <v/>
      </c>
      <c r="B1063" s="188" t="str">
        <f t="shared" si="2"/>
        <v/>
      </c>
    </row>
    <row r="1064">
      <c r="A1064" s="188" t="str">
        <f>IF(JUIN!BD86="", ,JUIN!BD86)</f>
        <v/>
      </c>
      <c r="B1064" s="188" t="str">
        <f t="shared" si="2"/>
        <v/>
      </c>
    </row>
    <row r="1065">
      <c r="A1065" s="188" t="str">
        <f>IF(JUIN!BD87="", ,JUIN!BD87)</f>
        <v/>
      </c>
      <c r="B1065" s="188" t="str">
        <f t="shared" si="2"/>
        <v/>
      </c>
    </row>
    <row r="1066">
      <c r="A1066" s="188" t="str">
        <f>IF(JUIN!BD88="", ,JUIN!BD88)</f>
        <v/>
      </c>
      <c r="B1066" s="188" t="str">
        <f t="shared" si="2"/>
        <v/>
      </c>
    </row>
    <row r="1067">
      <c r="A1067" s="188" t="str">
        <f>IF(JUIN!BD89="", ,JUIN!BD89)</f>
        <v/>
      </c>
      <c r="B1067" s="188" t="str">
        <f t="shared" si="2"/>
        <v/>
      </c>
    </row>
    <row r="1068">
      <c r="A1068" s="188" t="str">
        <f>IF(JUIN!BD90="", ,JUIN!BD90)</f>
        <v/>
      </c>
      <c r="B1068" s="188" t="str">
        <f t="shared" si="2"/>
        <v/>
      </c>
    </row>
    <row r="1069">
      <c r="A1069" s="188" t="str">
        <f>IF(JUIN!BD91="", ,JUIN!BD91)</f>
        <v/>
      </c>
      <c r="B1069" s="188" t="str">
        <f t="shared" si="2"/>
        <v/>
      </c>
    </row>
    <row r="1070">
      <c r="A1070" s="188" t="str">
        <f>IF(JUIN!BD92="", ,JUIN!BD92)</f>
        <v/>
      </c>
      <c r="B1070" s="188" t="str">
        <f t="shared" si="2"/>
        <v/>
      </c>
    </row>
    <row r="1071">
      <c r="A1071" s="188" t="str">
        <f>IF(JUIN!BD93="", ,JUIN!BD93)</f>
        <v/>
      </c>
      <c r="B1071" s="188" t="str">
        <f t="shared" si="2"/>
        <v/>
      </c>
    </row>
    <row r="1072">
      <c r="A1072" s="188" t="str">
        <f>IF(JUIN!BD94="", ,JUIN!BD94)</f>
        <v/>
      </c>
      <c r="B1072" s="188" t="str">
        <f t="shared" si="2"/>
        <v/>
      </c>
    </row>
    <row r="1073">
      <c r="A1073" s="188" t="str">
        <f>IF(JUIN!BD95="", ,JUIN!BD95)</f>
        <v/>
      </c>
      <c r="B1073" s="188" t="str">
        <f t="shared" si="2"/>
        <v/>
      </c>
    </row>
    <row r="1074">
      <c r="A1074" s="188" t="str">
        <f>IF(JUIN!BD96="", ,JUIN!BD96)</f>
        <v/>
      </c>
      <c r="B1074" s="188" t="str">
        <f t="shared" si="2"/>
        <v/>
      </c>
    </row>
    <row r="1075">
      <c r="A1075" s="188" t="str">
        <f>IF(JUIN!BD97="", ,JUIN!BD97)</f>
        <v/>
      </c>
      <c r="B1075" s="188" t="str">
        <f t="shared" si="2"/>
        <v/>
      </c>
    </row>
    <row r="1076">
      <c r="A1076" s="188" t="str">
        <f>IF(JUIN!BD98="", ,JUIN!BD98)</f>
        <v/>
      </c>
      <c r="B1076" s="188" t="str">
        <f t="shared" si="2"/>
        <v/>
      </c>
    </row>
    <row r="1077">
      <c r="A1077" s="188" t="str">
        <f>IF(JUIN!BD99="", ,JUIN!BD99)</f>
        <v/>
      </c>
      <c r="B1077" s="188" t="str">
        <f t="shared" si="2"/>
        <v/>
      </c>
    </row>
    <row r="1078">
      <c r="A1078" s="188" t="str">
        <f>IF(JUIN!BD100="", ,JUIN!BD100)</f>
        <v/>
      </c>
      <c r="B1078" s="188" t="str">
        <f t="shared" si="2"/>
        <v/>
      </c>
    </row>
    <row r="1079">
      <c r="A1079" s="188" t="str">
        <f>IF(JUIN!BD101="", ,JUIN!BD101)</f>
        <v/>
      </c>
      <c r="B1079" s="188" t="str">
        <f t="shared" si="2"/>
        <v/>
      </c>
    </row>
    <row r="1080">
      <c r="A1080" s="188" t="str">
        <f>IF(JUIN!BD102="", ,JUIN!BD102)</f>
        <v/>
      </c>
      <c r="B1080" s="188" t="str">
        <f t="shared" si="2"/>
        <v/>
      </c>
    </row>
    <row r="1081">
      <c r="A1081" s="188" t="str">
        <f>IF(JUIN!BD103="", ,JUIN!BD103)</f>
        <v/>
      </c>
      <c r="B1081" s="188" t="str">
        <f t="shared" si="2"/>
        <v/>
      </c>
    </row>
    <row r="1082">
      <c r="A1082" s="188" t="str">
        <f>IF(JUIN!BD104="", ,JUIN!BD104)</f>
        <v/>
      </c>
      <c r="B1082" s="188" t="str">
        <f t="shared" si="2"/>
        <v/>
      </c>
    </row>
    <row r="1083">
      <c r="A1083" s="188" t="str">
        <f>IF(JUIN!BD105="", ,JUIN!BD105)</f>
        <v/>
      </c>
      <c r="B1083" s="188" t="str">
        <f t="shared" si="2"/>
        <v/>
      </c>
    </row>
    <row r="1084">
      <c r="A1084" s="188" t="str">
        <f>IF(JUIN!BD106="", ,JUIN!BD106)</f>
        <v/>
      </c>
      <c r="B1084" s="188" t="str">
        <f t="shared" si="2"/>
        <v/>
      </c>
    </row>
    <row r="1085">
      <c r="A1085" s="188" t="str">
        <f>IF(JUIN!BD107="", ,JUIN!BD107)</f>
        <v/>
      </c>
      <c r="B1085" s="188" t="str">
        <f t="shared" si="2"/>
        <v/>
      </c>
    </row>
    <row r="1086">
      <c r="A1086" s="188" t="str">
        <f>IF(JUIN!BD108="", ,JUIN!BD108)</f>
        <v/>
      </c>
      <c r="B1086" s="188" t="str">
        <f t="shared" si="2"/>
        <v/>
      </c>
    </row>
    <row r="1087">
      <c r="A1087" s="188" t="str">
        <f>IF(JUIN!BD109="", ,JUIN!BD109)</f>
        <v/>
      </c>
      <c r="B1087" s="188" t="str">
        <f t="shared" si="2"/>
        <v/>
      </c>
    </row>
    <row r="1088">
      <c r="A1088" s="188" t="str">
        <f>IF(JUIN!BD110="", ,JUIN!BD110)</f>
        <v/>
      </c>
      <c r="B1088" s="188" t="str">
        <f t="shared" si="2"/>
        <v/>
      </c>
    </row>
    <row r="1089">
      <c r="A1089" s="188" t="str">
        <f>IF(JUIN!BD111="", ,JUIN!BD111)</f>
        <v/>
      </c>
      <c r="B1089" s="188" t="str">
        <f t="shared" si="2"/>
        <v/>
      </c>
    </row>
    <row r="1090">
      <c r="A1090" s="188" t="str">
        <f>IF(JUIN!BD112="", ,JUIN!BD112)</f>
        <v/>
      </c>
      <c r="B1090" s="188" t="str">
        <f t="shared" si="2"/>
        <v/>
      </c>
    </row>
    <row r="1091">
      <c r="A1091" s="188" t="str">
        <f>IF(JUIN!BD113="", ,JUIN!BD113)</f>
        <v/>
      </c>
      <c r="B1091" s="188" t="str">
        <f t="shared" si="2"/>
        <v/>
      </c>
    </row>
    <row r="1092">
      <c r="A1092" s="188" t="str">
        <f>IF(JUIN!BD114="", ,JUIN!BD114)</f>
        <v/>
      </c>
      <c r="B1092" s="188" t="str">
        <f t="shared" si="2"/>
        <v/>
      </c>
    </row>
    <row r="1093">
      <c r="A1093" s="188" t="str">
        <f>IF(JUIN!BD115="", ,JUIN!BD115)</f>
        <v/>
      </c>
      <c r="B1093" s="188" t="str">
        <f t="shared" si="2"/>
        <v/>
      </c>
    </row>
    <row r="1094">
      <c r="A1094" s="188" t="str">
        <f>IF(JUIN!BD116="", ,JUIN!BD116)</f>
        <v/>
      </c>
      <c r="B1094" s="188" t="str">
        <f t="shared" si="2"/>
        <v/>
      </c>
    </row>
    <row r="1095">
      <c r="A1095" s="188" t="str">
        <f>IF(JUIN!BD117="", ,JUIN!BD117)</f>
        <v/>
      </c>
      <c r="B1095" s="188" t="str">
        <f t="shared" si="2"/>
        <v/>
      </c>
    </row>
    <row r="1096">
      <c r="A1096" s="188" t="str">
        <f>IF(JUIN!BD118="", ,JUIN!BD118)</f>
        <v/>
      </c>
      <c r="B1096" s="188" t="str">
        <f t="shared" si="2"/>
        <v/>
      </c>
    </row>
    <row r="1097">
      <c r="A1097" s="188" t="str">
        <f>IF(JUIN!BD119="", ,JUIN!BD119)</f>
        <v/>
      </c>
      <c r="B1097" s="188" t="str">
        <f t="shared" si="2"/>
        <v/>
      </c>
    </row>
    <row r="1098">
      <c r="A1098" s="188" t="str">
        <f>IF(JUIN!BD120="", ,JUIN!BD120)</f>
        <v/>
      </c>
      <c r="B1098" s="188" t="str">
        <f t="shared" si="2"/>
        <v/>
      </c>
    </row>
    <row r="1099">
      <c r="A1099" s="188" t="str">
        <f>IF(JUIN!BD121="", ,JUIN!BD121)</f>
        <v/>
      </c>
      <c r="B1099" s="188" t="str">
        <f t="shared" si="2"/>
        <v/>
      </c>
    </row>
    <row r="1100">
      <c r="A1100" s="188" t="str">
        <f>IF(JUIN!BD122="", ,JUIN!BD122)</f>
        <v/>
      </c>
      <c r="B1100" s="188" t="str">
        <f t="shared" si="2"/>
        <v/>
      </c>
    </row>
    <row r="1101">
      <c r="A1101" s="188" t="str">
        <f>IF(JUIN!BD123="", ,JUIN!BD123)</f>
        <v/>
      </c>
      <c r="B1101" s="188" t="str">
        <f t="shared" si="2"/>
        <v/>
      </c>
    </row>
    <row r="1102">
      <c r="A1102" s="188" t="str">
        <f>IF(JUIN!BD124="", ,JUIN!BD124)</f>
        <v/>
      </c>
      <c r="B1102" s="188" t="str">
        <f t="shared" si="2"/>
        <v/>
      </c>
    </row>
    <row r="1103">
      <c r="A1103" s="188" t="str">
        <f>IF(JUIN!BD125="", ,JUIN!BD125)</f>
        <v/>
      </c>
      <c r="B1103" s="188" t="str">
        <f t="shared" si="2"/>
        <v/>
      </c>
    </row>
    <row r="1104">
      <c r="A1104" s="188" t="str">
        <f>IF(JUIN!BD126="", ,JUIN!BD126)</f>
        <v/>
      </c>
      <c r="B1104" s="188" t="str">
        <f t="shared" si="2"/>
        <v/>
      </c>
    </row>
    <row r="1105">
      <c r="A1105" s="188" t="str">
        <f>IF(JUIN!BD127="", ,JUIN!BD127)</f>
        <v/>
      </c>
      <c r="B1105" s="188" t="str">
        <f t="shared" si="2"/>
        <v/>
      </c>
    </row>
    <row r="1106">
      <c r="A1106" s="188" t="str">
        <f>IF(JUIN!BD128="", ,JUIN!BD128)</f>
        <v/>
      </c>
      <c r="B1106" s="188" t="str">
        <f t="shared" si="2"/>
        <v/>
      </c>
    </row>
    <row r="1107">
      <c r="A1107" s="188" t="str">
        <f>IF(JUIN!BD129="", ,JUIN!BD129)</f>
        <v/>
      </c>
      <c r="B1107" s="188" t="str">
        <f t="shared" si="2"/>
        <v/>
      </c>
    </row>
    <row r="1108">
      <c r="A1108" s="188" t="str">
        <f>IF(JUIN!BD130="", ,JUIN!BD130)</f>
        <v/>
      </c>
      <c r="B1108" s="188" t="str">
        <f t="shared" si="2"/>
        <v/>
      </c>
    </row>
    <row r="1109">
      <c r="A1109" s="188" t="str">
        <f>IF(JUIN!BD131="", ,JUIN!BD131)</f>
        <v/>
      </c>
      <c r="B1109" s="188" t="str">
        <f t="shared" si="2"/>
        <v/>
      </c>
    </row>
    <row r="1110">
      <c r="A1110" s="188" t="str">
        <f>IF(JUIN!BD132="", ,JUIN!BD132)</f>
        <v/>
      </c>
      <c r="B1110" s="188" t="str">
        <f t="shared" si="2"/>
        <v/>
      </c>
    </row>
    <row r="1111">
      <c r="A1111" s="188" t="str">
        <f>IF(JUIN!BD133="", ,JUIN!BD133)</f>
        <v/>
      </c>
      <c r="B1111" s="188" t="str">
        <f t="shared" si="2"/>
        <v/>
      </c>
    </row>
    <row r="1112">
      <c r="A1112" s="188" t="str">
        <f>IF(JUIN!BD134="", ,JUIN!BD134)</f>
        <v/>
      </c>
      <c r="B1112" s="188" t="str">
        <f t="shared" si="2"/>
        <v/>
      </c>
    </row>
    <row r="1113">
      <c r="A1113" s="188" t="str">
        <f>IF(JUIN!BD135="", ,JUIN!BD135)</f>
        <v/>
      </c>
      <c r="B1113" s="188" t="str">
        <f t="shared" si="2"/>
        <v/>
      </c>
    </row>
    <row r="1114">
      <c r="A1114" s="188" t="str">
        <f>IF(JUIN!BD136="", ,JUIN!BD136)</f>
        <v/>
      </c>
      <c r="B1114" s="188" t="str">
        <f t="shared" si="2"/>
        <v/>
      </c>
    </row>
    <row r="1115">
      <c r="A1115" s="188" t="str">
        <f>IF(JUIN!BD137="", ,JUIN!BD137)</f>
        <v/>
      </c>
      <c r="B1115" s="188" t="str">
        <f t="shared" si="2"/>
        <v/>
      </c>
    </row>
    <row r="1116">
      <c r="A1116" s="188" t="str">
        <f>IF(JUIN!BD138="", ,JUIN!BD138)</f>
        <v/>
      </c>
      <c r="B1116" s="188" t="str">
        <f t="shared" si="2"/>
        <v/>
      </c>
    </row>
    <row r="1117">
      <c r="A1117" s="188" t="str">
        <f>IF(JUIN!BD139="", ,JUIN!BD139)</f>
        <v/>
      </c>
      <c r="B1117" s="188" t="str">
        <f t="shared" si="2"/>
        <v/>
      </c>
    </row>
    <row r="1118">
      <c r="A1118" s="188" t="str">
        <f>IF(JUIN!BD140="", ,JUIN!BD140)</f>
        <v/>
      </c>
      <c r="B1118" s="188" t="str">
        <f t="shared" si="2"/>
        <v/>
      </c>
    </row>
    <row r="1119">
      <c r="A1119" s="188" t="str">
        <f>IF(JUIN!BD141="", ,JUIN!BD141)</f>
        <v/>
      </c>
      <c r="B1119" s="188" t="str">
        <f t="shared" si="2"/>
        <v/>
      </c>
    </row>
    <row r="1120">
      <c r="A1120" s="188" t="str">
        <f>IF(JUIN!BD142="", ,JUIN!BD142)</f>
        <v/>
      </c>
      <c r="B1120" s="188" t="str">
        <f t="shared" si="2"/>
        <v/>
      </c>
    </row>
    <row r="1121">
      <c r="A1121" s="188" t="str">
        <f>IF(JUIN!BD143="", ,JUIN!BD143)</f>
        <v/>
      </c>
      <c r="B1121" s="188" t="str">
        <f t="shared" si="2"/>
        <v/>
      </c>
    </row>
    <row r="1122">
      <c r="A1122" s="188" t="str">
        <f>IF(JUIN!BD144="", ,JUIN!BD144)</f>
        <v/>
      </c>
      <c r="B1122" s="188" t="str">
        <f t="shared" si="2"/>
        <v/>
      </c>
    </row>
    <row r="1123">
      <c r="A1123" s="188" t="str">
        <f>IF(JUIN!BD145="", ,JUIN!BD145)</f>
        <v/>
      </c>
      <c r="B1123" s="188" t="str">
        <f t="shared" si="2"/>
        <v/>
      </c>
    </row>
    <row r="1124">
      <c r="A1124" s="188" t="str">
        <f>IF(JUIN!BD146="", ,JUIN!BD146)</f>
        <v/>
      </c>
      <c r="B1124" s="188" t="str">
        <f t="shared" si="2"/>
        <v/>
      </c>
    </row>
    <row r="1125">
      <c r="A1125" s="188" t="str">
        <f>IF(JUIN!BD147="", ,JUIN!BD147)</f>
        <v/>
      </c>
      <c r="B1125" s="188" t="str">
        <f t="shared" si="2"/>
        <v/>
      </c>
    </row>
    <row r="1126">
      <c r="A1126" s="188" t="str">
        <f>IF(JUIN!BD148="", ,JUIN!BD148)</f>
        <v/>
      </c>
      <c r="B1126" s="188" t="str">
        <f t="shared" si="2"/>
        <v/>
      </c>
    </row>
    <row r="1127">
      <c r="A1127" s="188" t="str">
        <f>IF(JUIN!BD149="", ,JUIN!BD149)</f>
        <v/>
      </c>
      <c r="B1127" s="188" t="str">
        <f t="shared" si="2"/>
        <v/>
      </c>
    </row>
    <row r="1128">
      <c r="A1128" s="188" t="str">
        <f>IF(JUIN!BD150="", ,JUIN!BD150)</f>
        <v/>
      </c>
      <c r="B1128" s="188" t="str">
        <f t="shared" si="2"/>
        <v/>
      </c>
    </row>
    <row r="1129">
      <c r="A1129" s="188" t="str">
        <f>IF(JUIN!BD151="", ,JUIN!BD151)</f>
        <v/>
      </c>
      <c r="B1129" s="188" t="str">
        <f t="shared" si="2"/>
        <v/>
      </c>
    </row>
    <row r="1130">
      <c r="A1130" s="188" t="str">
        <f>IF(JUIN!BD152="", ,JUIN!BD152)</f>
        <v/>
      </c>
      <c r="B1130" s="188" t="str">
        <f t="shared" si="2"/>
        <v/>
      </c>
    </row>
    <row r="1131">
      <c r="A1131" s="188" t="str">
        <f>IF(JUIN!BD153="", ,JUIN!BD153)</f>
        <v/>
      </c>
      <c r="B1131" s="188" t="str">
        <f t="shared" si="2"/>
        <v/>
      </c>
    </row>
    <row r="1132">
      <c r="A1132" s="188" t="str">
        <f>IF(JUIN!BD154="", ,JUIN!BD154)</f>
        <v/>
      </c>
      <c r="B1132" s="188" t="str">
        <f t="shared" si="2"/>
        <v/>
      </c>
    </row>
    <row r="1133">
      <c r="A1133" s="188" t="str">
        <f>IF(JUIN!BD155="", ,JUIN!BD155)</f>
        <v/>
      </c>
      <c r="B1133" s="188" t="str">
        <f t="shared" si="2"/>
        <v/>
      </c>
    </row>
    <row r="1134">
      <c r="A1134" s="188" t="str">
        <f>IF(JUIN!BD156="", ,JUIN!BD156)</f>
        <v/>
      </c>
      <c r="B1134" s="188" t="str">
        <f t="shared" si="2"/>
        <v/>
      </c>
    </row>
    <row r="1135">
      <c r="A1135" s="188" t="str">
        <f>IF(JUIN!BD157="", ,JUIN!BD157)</f>
        <v/>
      </c>
      <c r="B1135" s="188" t="str">
        <f t="shared" si="2"/>
        <v/>
      </c>
    </row>
    <row r="1136">
      <c r="A1136" s="188" t="str">
        <f>IF(JUIN!BD158="", ,JUIN!BD158)</f>
        <v/>
      </c>
      <c r="B1136" s="188" t="str">
        <f t="shared" si="2"/>
        <v/>
      </c>
    </row>
    <row r="1137">
      <c r="A1137" s="188" t="str">
        <f>IF(JUIN!BD159="", ,JUIN!BD159)</f>
        <v/>
      </c>
      <c r="B1137" s="188" t="str">
        <f t="shared" si="2"/>
        <v/>
      </c>
    </row>
    <row r="1138">
      <c r="A1138" s="188" t="str">
        <f>IF(JUIN!BD160="", ,JUIN!BD160)</f>
        <v/>
      </c>
      <c r="B1138" s="188" t="str">
        <f t="shared" si="2"/>
        <v/>
      </c>
    </row>
    <row r="1139">
      <c r="A1139" s="188" t="str">
        <f>IF(JUIN!BD161="", ,JUIN!BD161)</f>
        <v/>
      </c>
      <c r="B1139" s="188" t="str">
        <f t="shared" si="2"/>
        <v/>
      </c>
    </row>
    <row r="1140">
      <c r="A1140" s="188" t="str">
        <f>IF(JUIN!BD162="", ,JUIN!BD162)</f>
        <v/>
      </c>
      <c r="B1140" s="188" t="str">
        <f t="shared" si="2"/>
        <v/>
      </c>
    </row>
    <row r="1141">
      <c r="A1141" s="188" t="str">
        <f>IF(JUIN!BD163="", ,JUIN!BD163)</f>
        <v/>
      </c>
      <c r="B1141" s="188" t="str">
        <f t="shared" si="2"/>
        <v/>
      </c>
    </row>
    <row r="1142">
      <c r="A1142" s="188" t="str">
        <f>IF(JUIN!BD164="", ,JUIN!BD164)</f>
        <v/>
      </c>
      <c r="B1142" s="188" t="str">
        <f t="shared" si="2"/>
        <v/>
      </c>
    </row>
    <row r="1143">
      <c r="A1143" s="188" t="str">
        <f>IF(JUIN!BD165="", ,JUIN!BD165)</f>
        <v/>
      </c>
      <c r="B1143" s="188" t="str">
        <f t="shared" si="2"/>
        <v/>
      </c>
    </row>
    <row r="1144">
      <c r="A1144" s="188" t="str">
        <f>IF(JUIN!BD166="", ,JUIN!BD166)</f>
        <v/>
      </c>
      <c r="B1144" s="188" t="str">
        <f t="shared" si="2"/>
        <v/>
      </c>
    </row>
    <row r="1145">
      <c r="A1145" s="188" t="str">
        <f>IF(JUIN!BD167="", ,JUIN!BD167)</f>
        <v/>
      </c>
      <c r="B1145" s="188" t="str">
        <f t="shared" si="2"/>
        <v/>
      </c>
    </row>
    <row r="1146">
      <c r="A1146" s="188" t="str">
        <f>IF(JUIN!BD168="", ,JUIN!BD168)</f>
        <v/>
      </c>
      <c r="B1146" s="188" t="str">
        <f t="shared" si="2"/>
        <v/>
      </c>
    </row>
    <row r="1147">
      <c r="A1147" s="188" t="str">
        <f>IF(JUIN!BD169="", ,JUIN!BD169)</f>
        <v/>
      </c>
      <c r="B1147" s="188" t="str">
        <f t="shared" si="2"/>
        <v/>
      </c>
    </row>
    <row r="1148">
      <c r="A1148" s="188" t="str">
        <f>IF(JUIN!BD170="", ,JUIN!BD170)</f>
        <v/>
      </c>
      <c r="B1148" s="188" t="str">
        <f t="shared" si="2"/>
        <v/>
      </c>
    </row>
    <row r="1149">
      <c r="A1149" s="188" t="str">
        <f>IF(JUIN!BD171="", ,JUIN!BD171)</f>
        <v/>
      </c>
      <c r="B1149" s="188" t="str">
        <f t="shared" si="2"/>
        <v/>
      </c>
    </row>
    <row r="1150">
      <c r="A1150" s="188" t="str">
        <f>IF(JUIN!BD172="", ,JUIN!BD172)</f>
        <v/>
      </c>
      <c r="B1150" s="188" t="str">
        <f t="shared" si="2"/>
        <v/>
      </c>
    </row>
    <row r="1151">
      <c r="A1151" s="188" t="str">
        <f>IF(JUIN!BD173="", ,JUIN!BD173)</f>
        <v/>
      </c>
      <c r="B1151" s="188" t="str">
        <f t="shared" si="2"/>
        <v/>
      </c>
    </row>
    <row r="1152">
      <c r="A1152" s="188" t="str">
        <f>IF(JUIN!BD174="", ,JUIN!BD174)</f>
        <v/>
      </c>
      <c r="B1152" s="188" t="str">
        <f t="shared" si="2"/>
        <v/>
      </c>
    </row>
    <row r="1153">
      <c r="A1153" s="188" t="str">
        <f>IF(JUIN!BD175="", ,JUIN!BD175)</f>
        <v/>
      </c>
      <c r="B1153" s="188" t="str">
        <f t="shared" si="2"/>
        <v/>
      </c>
    </row>
    <row r="1154">
      <c r="A1154" s="188" t="str">
        <f>IF(JUIN!BD176="", ,JUIN!BD176)</f>
        <v/>
      </c>
      <c r="B1154" s="188" t="str">
        <f t="shared" si="2"/>
        <v/>
      </c>
    </row>
    <row r="1155">
      <c r="A1155" s="188" t="str">
        <f>IF(JUIN!BD177="", ,JUIN!BD177)</f>
        <v/>
      </c>
      <c r="B1155" s="188" t="str">
        <f t="shared" si="2"/>
        <v/>
      </c>
    </row>
    <row r="1156">
      <c r="A1156" s="188" t="str">
        <f>IF(JUIN!BD178="", ,JUIN!BD178)</f>
        <v/>
      </c>
      <c r="B1156" s="188" t="str">
        <f t="shared" si="2"/>
        <v/>
      </c>
    </row>
    <row r="1157">
      <c r="A1157" s="188" t="str">
        <f>IF(JUIN!BD179="", ,JUIN!BD179)</f>
        <v/>
      </c>
      <c r="B1157" s="188" t="str">
        <f t="shared" si="2"/>
        <v/>
      </c>
    </row>
    <row r="1158">
      <c r="A1158" s="188" t="str">
        <f>IF(JUIN!BD180="", ,JUIN!BD180)</f>
        <v/>
      </c>
      <c r="B1158" s="188" t="str">
        <f t="shared" si="2"/>
        <v/>
      </c>
    </row>
    <row r="1159">
      <c r="A1159" s="188" t="str">
        <f>IF(JUIN!BD181="", ,JUIN!BD181)</f>
        <v/>
      </c>
      <c r="B1159" s="188" t="str">
        <f t="shared" si="2"/>
        <v/>
      </c>
    </row>
    <row r="1160">
      <c r="A1160" s="188" t="str">
        <f>IF(JUIN!BD182="", ,JUIN!BD182)</f>
        <v/>
      </c>
      <c r="B1160" s="188" t="str">
        <f t="shared" si="2"/>
        <v/>
      </c>
    </row>
    <row r="1161">
      <c r="A1161" s="188" t="str">
        <f>IF(JUIN!BD183="", ,JUIN!BD183)</f>
        <v/>
      </c>
      <c r="B1161" s="188" t="str">
        <f t="shared" si="2"/>
        <v/>
      </c>
    </row>
    <row r="1162">
      <c r="A1162" s="188" t="str">
        <f>IF(JUIN!BD184="", ,JUIN!BD184)</f>
        <v/>
      </c>
      <c r="B1162" s="188" t="str">
        <f t="shared" si="2"/>
        <v/>
      </c>
    </row>
    <row r="1163">
      <c r="A1163" s="188" t="str">
        <f>IF(JUIN!BD185="", ,JUIN!BD185)</f>
        <v/>
      </c>
      <c r="B1163" s="188" t="str">
        <f t="shared" si="2"/>
        <v/>
      </c>
    </row>
    <row r="1164">
      <c r="A1164" s="188" t="str">
        <f>IF(JUIN!BD186="", ,JUIN!BD186)</f>
        <v/>
      </c>
      <c r="B1164" s="188" t="str">
        <f t="shared" si="2"/>
        <v/>
      </c>
    </row>
    <row r="1165">
      <c r="A1165" s="188" t="str">
        <f>IF(JUIN!BD187="", ,JUIN!BD187)</f>
        <v/>
      </c>
      <c r="B1165" s="188" t="str">
        <f t="shared" si="2"/>
        <v/>
      </c>
    </row>
    <row r="1166">
      <c r="A1166" s="188" t="str">
        <f>IF(JUIN!BD188="", ,JUIN!BD188)</f>
        <v/>
      </c>
      <c r="B1166" s="188" t="str">
        <f t="shared" si="2"/>
        <v/>
      </c>
    </row>
    <row r="1167">
      <c r="A1167" s="188" t="str">
        <f>IF(JUIN!BD189="", ,JUIN!BD189)</f>
        <v/>
      </c>
      <c r="B1167" s="188" t="str">
        <f t="shared" si="2"/>
        <v/>
      </c>
    </row>
    <row r="1168">
      <c r="A1168" s="188" t="str">
        <f>IF(JUIN!BD190="", ,JUIN!BD190)</f>
        <v/>
      </c>
      <c r="B1168" s="188" t="str">
        <f t="shared" si="2"/>
        <v/>
      </c>
    </row>
    <row r="1169">
      <c r="A1169" s="188" t="str">
        <f>IF(JUIN!BD191="", ,JUIN!BD191)</f>
        <v/>
      </c>
      <c r="B1169" s="188" t="str">
        <f t="shared" si="2"/>
        <v/>
      </c>
    </row>
    <row r="1170">
      <c r="A1170" s="188" t="str">
        <f>IF(JUIN!BD192="", ,JUIN!BD192)</f>
        <v/>
      </c>
      <c r="B1170" s="188" t="str">
        <f t="shared" si="2"/>
        <v/>
      </c>
    </row>
    <row r="1171">
      <c r="A1171" s="188" t="str">
        <f>IF(JUIN!BD193="", ,JUIN!BD193)</f>
        <v/>
      </c>
      <c r="B1171" s="188" t="str">
        <f t="shared" si="2"/>
        <v/>
      </c>
    </row>
    <row r="1172">
      <c r="A1172" s="188" t="str">
        <f>IF(JUIN!BD194="", ,JUIN!BD194)</f>
        <v/>
      </c>
      <c r="B1172" s="188" t="str">
        <f t="shared" si="2"/>
        <v/>
      </c>
    </row>
    <row r="1173">
      <c r="A1173" s="188" t="str">
        <f>IF(JUIN!BD195="", ,JUIN!BD195)</f>
        <v/>
      </c>
      <c r="B1173" s="188" t="str">
        <f t="shared" si="2"/>
        <v/>
      </c>
    </row>
    <row r="1174">
      <c r="A1174" s="188" t="str">
        <f>IF(JUIN!BD196="", ,JUIN!BD196)</f>
        <v/>
      </c>
      <c r="B1174" s="188" t="str">
        <f t="shared" si="2"/>
        <v/>
      </c>
    </row>
    <row r="1175">
      <c r="A1175" s="188" t="str">
        <f>IF(JUIN!BD197="", ,JUIN!BD197)</f>
        <v/>
      </c>
      <c r="B1175" s="188" t="str">
        <f t="shared" si="2"/>
        <v/>
      </c>
    </row>
    <row r="1176">
      <c r="A1176" s="188" t="str">
        <f>IF(JUIN!BD198="", ,JUIN!BD198)</f>
        <v/>
      </c>
      <c r="B1176" s="188" t="str">
        <f t="shared" si="2"/>
        <v/>
      </c>
    </row>
    <row r="1177">
      <c r="A1177" s="188" t="str">
        <f>IF(JUIN!BD199="", ,JUIN!BD199)</f>
        <v/>
      </c>
      <c r="B1177" s="188" t="str">
        <f t="shared" si="2"/>
        <v/>
      </c>
    </row>
    <row r="1178">
      <c r="A1178" s="188" t="str">
        <f>IF(JUIN!BD200="", ,JUIN!BD200)</f>
        <v/>
      </c>
      <c r="B1178" s="188" t="str">
        <f t="shared" si="2"/>
        <v/>
      </c>
    </row>
    <row r="1179">
      <c r="A1179" s="188" t="str">
        <f>IF(JUIN!BD201="", ,JUIN!BD201)</f>
        <v/>
      </c>
      <c r="B1179" s="188" t="str">
        <f t="shared" si="2"/>
        <v/>
      </c>
    </row>
    <row r="1180">
      <c r="A1180" s="188" t="str">
        <f>IF(JUIN!BD202="", ,JUIN!BD202)</f>
        <v/>
      </c>
      <c r="B1180" s="188" t="str">
        <f t="shared" si="2"/>
        <v/>
      </c>
    </row>
    <row r="1181">
      <c r="A1181" s="188" t="str">
        <f>IF(JUIN!BD203="", ,JUIN!BD203)</f>
        <v/>
      </c>
      <c r="B1181" s="188" t="str">
        <f t="shared" si="2"/>
        <v/>
      </c>
    </row>
    <row r="1182">
      <c r="A1182" s="188" t="str">
        <f>IF(JUIN!BD204="", ,JUIN!BD204)</f>
        <v/>
      </c>
      <c r="B1182" s="188" t="str">
        <f t="shared" si="2"/>
        <v/>
      </c>
    </row>
    <row r="1183">
      <c r="A1183" s="188" t="str">
        <f>IF(JUIN!BD205="", ,JUIN!BD205)</f>
        <v/>
      </c>
      <c r="B1183" s="188" t="str">
        <f t="shared" si="2"/>
        <v/>
      </c>
    </row>
    <row r="1184">
      <c r="A1184" s="188" t="str">
        <f>IF(JUIN!BD206="", ,JUIN!BD206)</f>
        <v/>
      </c>
      <c r="B1184" s="188" t="str">
        <f t="shared" si="2"/>
        <v/>
      </c>
    </row>
    <row r="1185">
      <c r="A1185" s="188" t="str">
        <f>IF(JUIN!BD207="", ,JUIN!BD207)</f>
        <v/>
      </c>
      <c r="B1185" s="188" t="str">
        <f t="shared" si="2"/>
        <v/>
      </c>
    </row>
    <row r="1186">
      <c r="A1186" s="188" t="str">
        <f>IF(JUIN!BD208="", ,JUIN!BD208)</f>
        <v/>
      </c>
      <c r="B1186" s="188" t="str">
        <f t="shared" si="2"/>
        <v/>
      </c>
    </row>
    <row r="1187">
      <c r="A1187" s="188" t="str">
        <f>IF(JUIN!BD209="", ,JUIN!BD209)</f>
        <v/>
      </c>
      <c r="B1187" s="188" t="str">
        <f t="shared" si="2"/>
        <v/>
      </c>
    </row>
    <row r="1188">
      <c r="A1188" s="188" t="str">
        <f>IF(JUIN!BD210="", ,JUIN!BD210)</f>
        <v/>
      </c>
      <c r="B1188" s="188" t="str">
        <f t="shared" si="2"/>
        <v/>
      </c>
    </row>
    <row r="1189">
      <c r="A1189" s="188" t="str">
        <f>IF(JUIN!BD211="", ,JUIN!BD211)</f>
        <v/>
      </c>
      <c r="B1189" s="188" t="str">
        <f t="shared" si="2"/>
        <v/>
      </c>
    </row>
    <row r="1190">
      <c r="A1190" s="188" t="str">
        <f>IF(JUIN!BD212="", ,JUIN!BD212)</f>
        <v/>
      </c>
      <c r="B1190" s="188" t="str">
        <f t="shared" si="2"/>
        <v/>
      </c>
    </row>
    <row r="1191">
      <c r="A1191" s="188" t="str">
        <f>IF(JUIN!BD213="", ,JUIN!BD213)</f>
        <v/>
      </c>
      <c r="B1191" s="188" t="str">
        <f t="shared" si="2"/>
        <v/>
      </c>
    </row>
    <row r="1192">
      <c r="A1192" s="188" t="str">
        <f>IF(JUIN!BD214="", ,JUIN!BD214)</f>
        <v/>
      </c>
      <c r="B1192" s="188" t="str">
        <f t="shared" si="2"/>
        <v/>
      </c>
    </row>
    <row r="1193">
      <c r="A1193" s="188" t="str">
        <f>IF(JUIN!BD215="", ,JUIN!BD215)</f>
        <v/>
      </c>
      <c r="B1193" s="188" t="str">
        <f t="shared" si="2"/>
        <v/>
      </c>
    </row>
    <row r="1194">
      <c r="A1194" s="188" t="str">
        <f>IF(JUIN!BD216="", ,JUIN!BD216)</f>
        <v/>
      </c>
      <c r="B1194" s="188" t="str">
        <f t="shared" si="2"/>
        <v/>
      </c>
    </row>
    <row r="1195">
      <c r="A1195" s="188" t="str">
        <f>IF(JUILLET!BD18="", ,JUILLET!BD18)</f>
        <v/>
      </c>
      <c r="B1195" s="188" t="str">
        <f t="array" ref="B1195">IF(A1195="", ,IF(JUILLET!AC18="", ,INDEX(B1:B1194, MATCH(100^100, B1:B1194)))+JUILLET!AC18)</f>
        <v/>
      </c>
      <c r="C1195" s="185" t="s">
        <v>178</v>
      </c>
    </row>
    <row r="1196">
      <c r="A1196" s="188" t="str">
        <f>IF(JUILLET!BD19="", ,JUILLET!BD19)</f>
        <v/>
      </c>
      <c r="B1196" s="188" t="str">
        <f t="shared" ref="B1196:B1393" si="3">IF(B1195="", ,JUILLET!AC19+B1195)</f>
        <v/>
      </c>
    </row>
    <row r="1197">
      <c r="A1197" s="188" t="str">
        <f>IF(JUILLET!BD20="", ,JUILLET!BD20)</f>
        <v/>
      </c>
      <c r="B1197" s="188" t="str">
        <f t="shared" si="3"/>
        <v/>
      </c>
    </row>
    <row r="1198">
      <c r="A1198" s="188" t="str">
        <f>IF(JUILLET!BD21="", ,JUILLET!BD21)</f>
        <v/>
      </c>
      <c r="B1198" s="188" t="str">
        <f t="shared" si="3"/>
        <v/>
      </c>
    </row>
    <row r="1199">
      <c r="A1199" s="188" t="str">
        <f>IF(JUILLET!BD22="", ,JUILLET!BD22)</f>
        <v/>
      </c>
      <c r="B1199" s="188" t="str">
        <f t="shared" si="3"/>
        <v/>
      </c>
    </row>
    <row r="1200">
      <c r="A1200" s="188" t="str">
        <f>IF(JUILLET!BD23="", ,JUILLET!BD23)</f>
        <v/>
      </c>
      <c r="B1200" s="188" t="str">
        <f t="shared" si="3"/>
        <v/>
      </c>
    </row>
    <row r="1201">
      <c r="A1201" s="188" t="str">
        <f>IF(JUILLET!BD24="", ,JUILLET!BD24)</f>
        <v/>
      </c>
      <c r="B1201" s="188" t="str">
        <f t="shared" si="3"/>
        <v/>
      </c>
    </row>
    <row r="1202">
      <c r="A1202" s="188" t="str">
        <f>IF(JUILLET!BD25="", ,JUILLET!BD25)</f>
        <v/>
      </c>
      <c r="B1202" s="188" t="str">
        <f t="shared" si="3"/>
        <v/>
      </c>
    </row>
    <row r="1203">
      <c r="A1203" s="188" t="str">
        <f>IF(JUILLET!BD26="", ,JUILLET!BD26)</f>
        <v/>
      </c>
      <c r="B1203" s="188" t="str">
        <f t="shared" si="3"/>
        <v/>
      </c>
    </row>
    <row r="1204">
      <c r="A1204" s="188" t="str">
        <f>IF(JUILLET!BD27="", ,JUILLET!BD27)</f>
        <v/>
      </c>
      <c r="B1204" s="188" t="str">
        <f t="shared" si="3"/>
        <v/>
      </c>
    </row>
    <row r="1205">
      <c r="A1205" s="188" t="str">
        <f>IF(JUILLET!BD28="", ,JUILLET!BD28)</f>
        <v/>
      </c>
      <c r="B1205" s="188" t="str">
        <f t="shared" si="3"/>
        <v/>
      </c>
    </row>
    <row r="1206">
      <c r="A1206" s="188" t="str">
        <f>IF(JUILLET!BD29="", ,JUILLET!BD29)</f>
        <v/>
      </c>
      <c r="B1206" s="188" t="str">
        <f t="shared" si="3"/>
        <v/>
      </c>
    </row>
    <row r="1207">
      <c r="A1207" s="188" t="str">
        <f>IF(JUILLET!BD30="", ,JUILLET!BD30)</f>
        <v/>
      </c>
      <c r="B1207" s="188" t="str">
        <f t="shared" si="3"/>
        <v/>
      </c>
    </row>
    <row r="1208">
      <c r="A1208" s="188" t="str">
        <f>IF(JUILLET!BD31="", ,JUILLET!BD31)</f>
        <v/>
      </c>
      <c r="B1208" s="188" t="str">
        <f t="shared" si="3"/>
        <v/>
      </c>
    </row>
    <row r="1209">
      <c r="A1209" s="188" t="str">
        <f>IF(JUILLET!BD32="", ,JUILLET!BD32)</f>
        <v/>
      </c>
      <c r="B1209" s="188" t="str">
        <f t="shared" si="3"/>
        <v/>
      </c>
    </row>
    <row r="1210">
      <c r="A1210" s="188" t="str">
        <f>IF(JUILLET!BD33="", ,JUILLET!BD33)</f>
        <v/>
      </c>
      <c r="B1210" s="188" t="str">
        <f t="shared" si="3"/>
        <v/>
      </c>
    </row>
    <row r="1211">
      <c r="A1211" s="188" t="str">
        <f>IF(JUILLET!BD34="", ,JUILLET!BD34)</f>
        <v/>
      </c>
      <c r="B1211" s="188" t="str">
        <f t="shared" si="3"/>
        <v/>
      </c>
    </row>
    <row r="1212">
      <c r="A1212" s="188" t="str">
        <f>IF(JUILLET!BD35="", ,JUILLET!BD35)</f>
        <v/>
      </c>
      <c r="B1212" s="188" t="str">
        <f t="shared" si="3"/>
        <v/>
      </c>
    </row>
    <row r="1213">
      <c r="A1213" s="188" t="str">
        <f>IF(JUILLET!BD36="", ,JUILLET!BD36)</f>
        <v/>
      </c>
      <c r="B1213" s="188" t="str">
        <f t="shared" si="3"/>
        <v/>
      </c>
    </row>
    <row r="1214">
      <c r="A1214" s="188" t="str">
        <f>IF(JUILLET!BD37="", ,JUILLET!BD37)</f>
        <v/>
      </c>
      <c r="B1214" s="188" t="str">
        <f t="shared" si="3"/>
        <v/>
      </c>
    </row>
    <row r="1215">
      <c r="A1215" s="188" t="str">
        <f>IF(JUILLET!BD38="", ,JUILLET!BD38)</f>
        <v/>
      </c>
      <c r="B1215" s="188" t="str">
        <f t="shared" si="3"/>
        <v/>
      </c>
    </row>
    <row r="1216">
      <c r="A1216" s="188" t="str">
        <f>IF(JUILLET!BD39="", ,JUILLET!BD39)</f>
        <v/>
      </c>
      <c r="B1216" s="188" t="str">
        <f t="shared" si="3"/>
        <v/>
      </c>
    </row>
    <row r="1217">
      <c r="A1217" s="188" t="str">
        <f>IF(JUILLET!BD40="", ,JUILLET!BD40)</f>
        <v/>
      </c>
      <c r="B1217" s="188" t="str">
        <f t="shared" si="3"/>
        <v/>
      </c>
    </row>
    <row r="1218">
      <c r="A1218" s="188" t="str">
        <f>IF(JUILLET!BD41="", ,JUILLET!BD41)</f>
        <v/>
      </c>
      <c r="B1218" s="188" t="str">
        <f t="shared" si="3"/>
        <v/>
      </c>
    </row>
    <row r="1219">
      <c r="A1219" s="188" t="str">
        <f>IF(JUILLET!BD42="", ,JUILLET!BD42)</f>
        <v/>
      </c>
      <c r="B1219" s="188" t="str">
        <f t="shared" si="3"/>
        <v/>
      </c>
    </row>
    <row r="1220">
      <c r="A1220" s="188" t="str">
        <f>IF(JUILLET!BD43="", ,JUILLET!BD43)</f>
        <v/>
      </c>
      <c r="B1220" s="188" t="str">
        <f t="shared" si="3"/>
        <v/>
      </c>
    </row>
    <row r="1221">
      <c r="A1221" s="188" t="str">
        <f>IF(JUILLET!BD44="", ,JUILLET!BD44)</f>
        <v/>
      </c>
      <c r="B1221" s="188" t="str">
        <f t="shared" si="3"/>
        <v/>
      </c>
    </row>
    <row r="1222">
      <c r="A1222" s="188" t="str">
        <f>IF(JUILLET!BD45="", ,JUILLET!BD45)</f>
        <v/>
      </c>
      <c r="B1222" s="188" t="str">
        <f t="shared" si="3"/>
        <v/>
      </c>
    </row>
    <row r="1223">
      <c r="A1223" s="188" t="str">
        <f>IF(JUILLET!BD46="", ,JUILLET!BD46)</f>
        <v/>
      </c>
      <c r="B1223" s="188" t="str">
        <f t="shared" si="3"/>
        <v/>
      </c>
    </row>
    <row r="1224">
      <c r="A1224" s="188" t="str">
        <f>IF(JUILLET!BD47="", ,JUILLET!BD47)</f>
        <v/>
      </c>
      <c r="B1224" s="188" t="str">
        <f t="shared" si="3"/>
        <v/>
      </c>
    </row>
    <row r="1225">
      <c r="A1225" s="188" t="str">
        <f>IF(JUILLET!BD48="", ,JUILLET!BD48)</f>
        <v/>
      </c>
      <c r="B1225" s="188" t="str">
        <f t="shared" si="3"/>
        <v/>
      </c>
    </row>
    <row r="1226">
      <c r="A1226" s="188" t="str">
        <f>IF(JUILLET!BD49="", ,JUILLET!BD49)</f>
        <v/>
      </c>
      <c r="B1226" s="188" t="str">
        <f t="shared" si="3"/>
        <v/>
      </c>
    </row>
    <row r="1227">
      <c r="A1227" s="188" t="str">
        <f>IF(JUILLET!BD50="", ,JUILLET!BD50)</f>
        <v/>
      </c>
      <c r="B1227" s="188" t="str">
        <f t="shared" si="3"/>
        <v/>
      </c>
    </row>
    <row r="1228">
      <c r="A1228" s="188" t="str">
        <f>IF(JUILLET!BD51="", ,JUILLET!BD51)</f>
        <v/>
      </c>
      <c r="B1228" s="188" t="str">
        <f t="shared" si="3"/>
        <v/>
      </c>
    </row>
    <row r="1229">
      <c r="A1229" s="188" t="str">
        <f>IF(JUILLET!BD52="", ,JUILLET!BD52)</f>
        <v/>
      </c>
      <c r="B1229" s="188" t="str">
        <f t="shared" si="3"/>
        <v/>
      </c>
    </row>
    <row r="1230">
      <c r="A1230" s="188" t="str">
        <f>IF(JUILLET!BD53="", ,JUILLET!BD53)</f>
        <v/>
      </c>
      <c r="B1230" s="188" t="str">
        <f t="shared" si="3"/>
        <v/>
      </c>
    </row>
    <row r="1231">
      <c r="A1231" s="188" t="str">
        <f>IF(JUILLET!BD54="", ,JUILLET!BD54)</f>
        <v/>
      </c>
      <c r="B1231" s="188" t="str">
        <f t="shared" si="3"/>
        <v/>
      </c>
    </row>
    <row r="1232">
      <c r="A1232" s="188" t="str">
        <f>IF(JUILLET!BD55="", ,JUILLET!BD55)</f>
        <v/>
      </c>
      <c r="B1232" s="188" t="str">
        <f t="shared" si="3"/>
        <v/>
      </c>
    </row>
    <row r="1233">
      <c r="A1233" s="188" t="str">
        <f>IF(JUILLET!BD56="", ,JUILLET!BD56)</f>
        <v/>
      </c>
      <c r="B1233" s="188" t="str">
        <f t="shared" si="3"/>
        <v/>
      </c>
    </row>
    <row r="1234">
      <c r="A1234" s="188" t="str">
        <f>IF(JUILLET!BD57="", ,JUILLET!BD57)</f>
        <v/>
      </c>
      <c r="B1234" s="188" t="str">
        <f t="shared" si="3"/>
        <v/>
      </c>
    </row>
    <row r="1235">
      <c r="A1235" s="188" t="str">
        <f>IF(JUILLET!BD58="", ,JUILLET!BD58)</f>
        <v/>
      </c>
      <c r="B1235" s="188" t="str">
        <f t="shared" si="3"/>
        <v/>
      </c>
    </row>
    <row r="1236">
      <c r="A1236" s="188" t="str">
        <f>IF(JUILLET!BD59="", ,JUILLET!BD59)</f>
        <v/>
      </c>
      <c r="B1236" s="188" t="str">
        <f t="shared" si="3"/>
        <v/>
      </c>
    </row>
    <row r="1237">
      <c r="A1237" s="188" t="str">
        <f>IF(JUILLET!BD60="", ,JUILLET!BD60)</f>
        <v/>
      </c>
      <c r="B1237" s="188" t="str">
        <f t="shared" si="3"/>
        <v/>
      </c>
    </row>
    <row r="1238">
      <c r="A1238" s="188" t="str">
        <f>IF(JUILLET!BD61="", ,JUILLET!BD61)</f>
        <v/>
      </c>
      <c r="B1238" s="188" t="str">
        <f t="shared" si="3"/>
        <v/>
      </c>
    </row>
    <row r="1239">
      <c r="A1239" s="188" t="str">
        <f>IF(JUILLET!BD62="", ,JUILLET!BD62)</f>
        <v/>
      </c>
      <c r="B1239" s="188" t="str">
        <f t="shared" si="3"/>
        <v/>
      </c>
    </row>
    <row r="1240">
      <c r="A1240" s="188" t="str">
        <f>IF(JUILLET!BD63="", ,JUILLET!BD63)</f>
        <v/>
      </c>
      <c r="B1240" s="188" t="str">
        <f t="shared" si="3"/>
        <v/>
      </c>
    </row>
    <row r="1241">
      <c r="A1241" s="188" t="str">
        <f>IF(JUILLET!BD64="", ,JUILLET!BD64)</f>
        <v/>
      </c>
      <c r="B1241" s="188" t="str">
        <f t="shared" si="3"/>
        <v/>
      </c>
    </row>
    <row r="1242">
      <c r="A1242" s="188" t="str">
        <f>IF(JUILLET!BD65="", ,JUILLET!BD65)</f>
        <v/>
      </c>
      <c r="B1242" s="188" t="str">
        <f t="shared" si="3"/>
        <v/>
      </c>
    </row>
    <row r="1243">
      <c r="A1243" s="188" t="str">
        <f>IF(JUILLET!BD66="", ,JUILLET!BD66)</f>
        <v/>
      </c>
      <c r="B1243" s="188" t="str">
        <f t="shared" si="3"/>
        <v/>
      </c>
    </row>
    <row r="1244">
      <c r="A1244" s="188" t="str">
        <f>IF(JUILLET!BD67="", ,JUILLET!BD67)</f>
        <v/>
      </c>
      <c r="B1244" s="188" t="str">
        <f t="shared" si="3"/>
        <v/>
      </c>
    </row>
    <row r="1245">
      <c r="A1245" s="188" t="str">
        <f>IF(JUILLET!BD68="", ,JUILLET!BD68)</f>
        <v/>
      </c>
      <c r="B1245" s="188" t="str">
        <f t="shared" si="3"/>
        <v/>
      </c>
    </row>
    <row r="1246">
      <c r="A1246" s="188" t="str">
        <f>IF(JUILLET!BD69="", ,JUILLET!BD69)</f>
        <v/>
      </c>
      <c r="B1246" s="188" t="str">
        <f t="shared" si="3"/>
        <v/>
      </c>
    </row>
    <row r="1247">
      <c r="A1247" s="188" t="str">
        <f>IF(JUILLET!BD70="", ,JUILLET!BD70)</f>
        <v/>
      </c>
      <c r="B1247" s="188" t="str">
        <f t="shared" si="3"/>
        <v/>
      </c>
    </row>
    <row r="1248">
      <c r="A1248" s="188" t="str">
        <f>IF(JUILLET!BD71="", ,JUILLET!BD71)</f>
        <v/>
      </c>
      <c r="B1248" s="188" t="str">
        <f t="shared" si="3"/>
        <v/>
      </c>
    </row>
    <row r="1249">
      <c r="A1249" s="188" t="str">
        <f>IF(JUILLET!BD72="", ,JUILLET!BD72)</f>
        <v/>
      </c>
      <c r="B1249" s="188" t="str">
        <f t="shared" si="3"/>
        <v/>
      </c>
    </row>
    <row r="1250">
      <c r="A1250" s="188" t="str">
        <f>IF(JUILLET!BD73="", ,JUILLET!BD73)</f>
        <v/>
      </c>
      <c r="B1250" s="188" t="str">
        <f t="shared" si="3"/>
        <v/>
      </c>
    </row>
    <row r="1251">
      <c r="A1251" s="188" t="str">
        <f>IF(JUILLET!BD74="", ,JUILLET!BD74)</f>
        <v/>
      </c>
      <c r="B1251" s="188" t="str">
        <f t="shared" si="3"/>
        <v/>
      </c>
    </row>
    <row r="1252">
      <c r="A1252" s="188" t="str">
        <f>IF(JUILLET!BD75="", ,JUILLET!BD75)</f>
        <v/>
      </c>
      <c r="B1252" s="188" t="str">
        <f t="shared" si="3"/>
        <v/>
      </c>
    </row>
    <row r="1253">
      <c r="A1253" s="188" t="str">
        <f>IF(JUILLET!BD76="", ,JUILLET!BD76)</f>
        <v/>
      </c>
      <c r="B1253" s="188" t="str">
        <f t="shared" si="3"/>
        <v/>
      </c>
    </row>
    <row r="1254">
      <c r="A1254" s="188" t="str">
        <f>IF(JUILLET!BD77="", ,JUILLET!BD77)</f>
        <v/>
      </c>
      <c r="B1254" s="188" t="str">
        <f t="shared" si="3"/>
        <v/>
      </c>
    </row>
    <row r="1255">
      <c r="A1255" s="188" t="str">
        <f>IF(JUILLET!BD78="", ,JUILLET!BD78)</f>
        <v/>
      </c>
      <c r="B1255" s="188" t="str">
        <f t="shared" si="3"/>
        <v/>
      </c>
    </row>
    <row r="1256">
      <c r="A1256" s="188" t="str">
        <f>IF(JUILLET!BD79="", ,JUILLET!BD79)</f>
        <v/>
      </c>
      <c r="B1256" s="188" t="str">
        <f t="shared" si="3"/>
        <v/>
      </c>
    </row>
    <row r="1257">
      <c r="A1257" s="188" t="str">
        <f>IF(JUILLET!BD80="", ,JUILLET!BD80)</f>
        <v/>
      </c>
      <c r="B1257" s="188" t="str">
        <f t="shared" si="3"/>
        <v/>
      </c>
    </row>
    <row r="1258">
      <c r="A1258" s="188" t="str">
        <f>IF(JUILLET!BD81="", ,JUILLET!BD81)</f>
        <v/>
      </c>
      <c r="B1258" s="188" t="str">
        <f t="shared" si="3"/>
        <v/>
      </c>
    </row>
    <row r="1259">
      <c r="A1259" s="188" t="str">
        <f>IF(JUILLET!BD82="", ,JUILLET!BD82)</f>
        <v/>
      </c>
      <c r="B1259" s="188" t="str">
        <f t="shared" si="3"/>
        <v/>
      </c>
    </row>
    <row r="1260">
      <c r="A1260" s="188" t="str">
        <f>IF(JUILLET!BD83="", ,JUILLET!BD83)</f>
        <v/>
      </c>
      <c r="B1260" s="188" t="str">
        <f t="shared" si="3"/>
        <v/>
      </c>
    </row>
    <row r="1261">
      <c r="A1261" s="188" t="str">
        <f>IF(JUILLET!BD84="", ,JUILLET!BD84)</f>
        <v/>
      </c>
      <c r="B1261" s="188" t="str">
        <f t="shared" si="3"/>
        <v/>
      </c>
    </row>
    <row r="1262">
      <c r="A1262" s="188" t="str">
        <f>IF(JUILLET!BD85="", ,JUILLET!BD85)</f>
        <v/>
      </c>
      <c r="B1262" s="188" t="str">
        <f t="shared" si="3"/>
        <v/>
      </c>
    </row>
    <row r="1263">
      <c r="A1263" s="188" t="str">
        <f>IF(JUILLET!BD86="", ,JUILLET!BD86)</f>
        <v/>
      </c>
      <c r="B1263" s="188" t="str">
        <f t="shared" si="3"/>
        <v/>
      </c>
    </row>
    <row r="1264">
      <c r="A1264" s="188" t="str">
        <f>IF(JUILLET!BD87="", ,JUILLET!BD87)</f>
        <v/>
      </c>
      <c r="B1264" s="188" t="str">
        <f t="shared" si="3"/>
        <v/>
      </c>
    </row>
    <row r="1265">
      <c r="A1265" s="188" t="str">
        <f>IF(JUILLET!BD88="", ,JUILLET!BD88)</f>
        <v/>
      </c>
      <c r="B1265" s="188" t="str">
        <f t="shared" si="3"/>
        <v/>
      </c>
    </row>
    <row r="1266">
      <c r="A1266" s="188" t="str">
        <f>IF(JUILLET!BD89="", ,JUILLET!BD89)</f>
        <v/>
      </c>
      <c r="B1266" s="188" t="str">
        <f t="shared" si="3"/>
        <v/>
      </c>
    </row>
    <row r="1267">
      <c r="A1267" s="188" t="str">
        <f>IF(JUILLET!BD90="", ,JUILLET!BD90)</f>
        <v/>
      </c>
      <c r="B1267" s="188" t="str">
        <f t="shared" si="3"/>
        <v/>
      </c>
    </row>
    <row r="1268">
      <c r="A1268" s="188" t="str">
        <f>IF(JUILLET!BD91="", ,JUILLET!BD91)</f>
        <v/>
      </c>
      <c r="B1268" s="188" t="str">
        <f t="shared" si="3"/>
        <v/>
      </c>
    </row>
    <row r="1269">
      <c r="A1269" s="188" t="str">
        <f>IF(JUILLET!BD92="", ,JUILLET!BD92)</f>
        <v/>
      </c>
      <c r="B1269" s="188" t="str">
        <f t="shared" si="3"/>
        <v/>
      </c>
    </row>
    <row r="1270">
      <c r="A1270" s="188" t="str">
        <f>IF(JUILLET!BD93="", ,JUILLET!BD93)</f>
        <v/>
      </c>
      <c r="B1270" s="188" t="str">
        <f t="shared" si="3"/>
        <v/>
      </c>
    </row>
    <row r="1271">
      <c r="A1271" s="188" t="str">
        <f>IF(JUILLET!BD94="", ,JUILLET!BD94)</f>
        <v/>
      </c>
      <c r="B1271" s="188" t="str">
        <f t="shared" si="3"/>
        <v/>
      </c>
    </row>
    <row r="1272">
      <c r="A1272" s="188" t="str">
        <f>IF(JUILLET!BD95="", ,JUILLET!BD95)</f>
        <v/>
      </c>
      <c r="B1272" s="188" t="str">
        <f t="shared" si="3"/>
        <v/>
      </c>
    </row>
    <row r="1273">
      <c r="A1273" s="188" t="str">
        <f>IF(JUILLET!BD96="", ,JUILLET!BD96)</f>
        <v/>
      </c>
      <c r="B1273" s="188" t="str">
        <f t="shared" si="3"/>
        <v/>
      </c>
    </row>
    <row r="1274">
      <c r="A1274" s="188" t="str">
        <f>IF(JUILLET!BD97="", ,JUILLET!BD97)</f>
        <v/>
      </c>
      <c r="B1274" s="188" t="str">
        <f t="shared" si="3"/>
        <v/>
      </c>
    </row>
    <row r="1275">
      <c r="A1275" s="188" t="str">
        <f>IF(JUILLET!BD98="", ,JUILLET!BD98)</f>
        <v/>
      </c>
      <c r="B1275" s="188" t="str">
        <f t="shared" si="3"/>
        <v/>
      </c>
    </row>
    <row r="1276">
      <c r="A1276" s="188" t="str">
        <f>IF(JUILLET!BD99="", ,JUILLET!BD99)</f>
        <v/>
      </c>
      <c r="B1276" s="188" t="str">
        <f t="shared" si="3"/>
        <v/>
      </c>
    </row>
    <row r="1277">
      <c r="A1277" s="188" t="str">
        <f>IF(JUILLET!BD100="", ,JUILLET!BD100)</f>
        <v/>
      </c>
      <c r="B1277" s="188" t="str">
        <f t="shared" si="3"/>
        <v/>
      </c>
    </row>
    <row r="1278">
      <c r="A1278" s="188" t="str">
        <f>IF(JUILLET!BD101="", ,JUILLET!BD101)</f>
        <v/>
      </c>
      <c r="B1278" s="188" t="str">
        <f t="shared" si="3"/>
        <v/>
      </c>
    </row>
    <row r="1279">
      <c r="A1279" s="188" t="str">
        <f>IF(JUILLET!BD102="", ,JUILLET!BD102)</f>
        <v/>
      </c>
      <c r="B1279" s="188" t="str">
        <f t="shared" si="3"/>
        <v/>
      </c>
    </row>
    <row r="1280">
      <c r="A1280" s="188" t="str">
        <f>IF(JUILLET!BD103="", ,JUILLET!BD103)</f>
        <v/>
      </c>
      <c r="B1280" s="188" t="str">
        <f t="shared" si="3"/>
        <v/>
      </c>
    </row>
    <row r="1281">
      <c r="A1281" s="188" t="str">
        <f>IF(JUILLET!BD104="", ,JUILLET!BD104)</f>
        <v/>
      </c>
      <c r="B1281" s="188" t="str">
        <f t="shared" si="3"/>
        <v/>
      </c>
    </row>
    <row r="1282">
      <c r="A1282" s="188" t="str">
        <f>IF(JUILLET!BD105="", ,JUILLET!BD105)</f>
        <v/>
      </c>
      <c r="B1282" s="188" t="str">
        <f t="shared" si="3"/>
        <v/>
      </c>
    </row>
    <row r="1283">
      <c r="A1283" s="188" t="str">
        <f>IF(JUILLET!BD106="", ,JUILLET!BD106)</f>
        <v/>
      </c>
      <c r="B1283" s="188" t="str">
        <f t="shared" si="3"/>
        <v/>
      </c>
    </row>
    <row r="1284">
      <c r="A1284" s="188" t="str">
        <f>IF(JUILLET!BD107="", ,JUILLET!BD107)</f>
        <v/>
      </c>
      <c r="B1284" s="188" t="str">
        <f t="shared" si="3"/>
        <v/>
      </c>
    </row>
    <row r="1285">
      <c r="A1285" s="188" t="str">
        <f>IF(JUILLET!BD108="", ,JUILLET!BD108)</f>
        <v/>
      </c>
      <c r="B1285" s="188" t="str">
        <f t="shared" si="3"/>
        <v/>
      </c>
    </row>
    <row r="1286">
      <c r="A1286" s="188" t="str">
        <f>IF(JUILLET!BD109="", ,JUILLET!BD109)</f>
        <v/>
      </c>
      <c r="B1286" s="188" t="str">
        <f t="shared" si="3"/>
        <v/>
      </c>
    </row>
    <row r="1287">
      <c r="A1287" s="188" t="str">
        <f>IF(JUILLET!BD110="", ,JUILLET!BD110)</f>
        <v/>
      </c>
      <c r="B1287" s="188" t="str">
        <f t="shared" si="3"/>
        <v/>
      </c>
    </row>
    <row r="1288">
      <c r="A1288" s="188" t="str">
        <f>IF(JUILLET!BD111="", ,JUILLET!BD111)</f>
        <v/>
      </c>
      <c r="B1288" s="188" t="str">
        <f t="shared" si="3"/>
        <v/>
      </c>
    </row>
    <row r="1289">
      <c r="A1289" s="188" t="str">
        <f>IF(JUILLET!BD112="", ,JUILLET!BD112)</f>
        <v/>
      </c>
      <c r="B1289" s="188" t="str">
        <f t="shared" si="3"/>
        <v/>
      </c>
    </row>
    <row r="1290">
      <c r="A1290" s="188" t="str">
        <f>IF(JUILLET!BD113="", ,JUILLET!BD113)</f>
        <v/>
      </c>
      <c r="B1290" s="188" t="str">
        <f t="shared" si="3"/>
        <v/>
      </c>
    </row>
    <row r="1291">
      <c r="A1291" s="188" t="str">
        <f>IF(JUILLET!BD114="", ,JUILLET!BD114)</f>
        <v/>
      </c>
      <c r="B1291" s="188" t="str">
        <f t="shared" si="3"/>
        <v/>
      </c>
    </row>
    <row r="1292">
      <c r="A1292" s="188" t="str">
        <f>IF(JUILLET!BD115="", ,JUILLET!BD115)</f>
        <v/>
      </c>
      <c r="B1292" s="188" t="str">
        <f t="shared" si="3"/>
        <v/>
      </c>
    </row>
    <row r="1293">
      <c r="A1293" s="188" t="str">
        <f>IF(JUILLET!BD116="", ,JUILLET!BD116)</f>
        <v/>
      </c>
      <c r="B1293" s="188" t="str">
        <f t="shared" si="3"/>
        <v/>
      </c>
    </row>
    <row r="1294">
      <c r="A1294" s="188" t="str">
        <f>IF(JUILLET!BD117="", ,JUILLET!BD117)</f>
        <v/>
      </c>
      <c r="B1294" s="188" t="str">
        <f t="shared" si="3"/>
        <v/>
      </c>
    </row>
    <row r="1295">
      <c r="A1295" s="188" t="str">
        <f>IF(JUILLET!BD118="", ,JUILLET!BD118)</f>
        <v/>
      </c>
      <c r="B1295" s="188" t="str">
        <f t="shared" si="3"/>
        <v/>
      </c>
    </row>
    <row r="1296">
      <c r="A1296" s="188" t="str">
        <f>IF(JUILLET!BD119="", ,JUILLET!BD119)</f>
        <v/>
      </c>
      <c r="B1296" s="188" t="str">
        <f t="shared" si="3"/>
        <v/>
      </c>
    </row>
    <row r="1297">
      <c r="A1297" s="188" t="str">
        <f>IF(JUILLET!BD120="", ,JUILLET!BD120)</f>
        <v/>
      </c>
      <c r="B1297" s="188" t="str">
        <f t="shared" si="3"/>
        <v/>
      </c>
    </row>
    <row r="1298">
      <c r="A1298" s="188" t="str">
        <f>IF(JUILLET!BD121="", ,JUILLET!BD121)</f>
        <v/>
      </c>
      <c r="B1298" s="188" t="str">
        <f t="shared" si="3"/>
        <v/>
      </c>
    </row>
    <row r="1299">
      <c r="A1299" s="188" t="str">
        <f>IF(JUILLET!BD122="", ,JUILLET!BD122)</f>
        <v/>
      </c>
      <c r="B1299" s="188" t="str">
        <f t="shared" si="3"/>
        <v/>
      </c>
    </row>
    <row r="1300">
      <c r="A1300" s="188" t="str">
        <f>IF(JUILLET!BD123="", ,JUILLET!BD123)</f>
        <v/>
      </c>
      <c r="B1300" s="188" t="str">
        <f t="shared" si="3"/>
        <v/>
      </c>
    </row>
    <row r="1301">
      <c r="A1301" s="188" t="str">
        <f>IF(JUILLET!BD124="", ,JUILLET!BD124)</f>
        <v/>
      </c>
      <c r="B1301" s="188" t="str">
        <f t="shared" si="3"/>
        <v/>
      </c>
    </row>
    <row r="1302">
      <c r="A1302" s="188" t="str">
        <f>IF(JUILLET!BD125="", ,JUILLET!BD125)</f>
        <v/>
      </c>
      <c r="B1302" s="188" t="str">
        <f t="shared" si="3"/>
        <v/>
      </c>
    </row>
    <row r="1303">
      <c r="A1303" s="188" t="str">
        <f>IF(JUILLET!BD126="", ,JUILLET!BD126)</f>
        <v/>
      </c>
      <c r="B1303" s="188" t="str">
        <f t="shared" si="3"/>
        <v/>
      </c>
    </row>
    <row r="1304">
      <c r="A1304" s="188" t="str">
        <f>IF(JUILLET!BD127="", ,JUILLET!BD127)</f>
        <v/>
      </c>
      <c r="B1304" s="188" t="str">
        <f t="shared" si="3"/>
        <v/>
      </c>
    </row>
    <row r="1305">
      <c r="A1305" s="188" t="str">
        <f>IF(JUILLET!BD128="", ,JUILLET!BD128)</f>
        <v/>
      </c>
      <c r="B1305" s="188" t="str">
        <f t="shared" si="3"/>
        <v/>
      </c>
    </row>
    <row r="1306">
      <c r="A1306" s="188" t="str">
        <f>IF(JUILLET!BD129="", ,JUILLET!BD129)</f>
        <v/>
      </c>
      <c r="B1306" s="188" t="str">
        <f t="shared" si="3"/>
        <v/>
      </c>
    </row>
    <row r="1307">
      <c r="A1307" s="188" t="str">
        <f>IF(JUILLET!BD130="", ,JUILLET!BD130)</f>
        <v/>
      </c>
      <c r="B1307" s="188" t="str">
        <f t="shared" si="3"/>
        <v/>
      </c>
    </row>
    <row r="1308">
      <c r="A1308" s="188" t="str">
        <f>IF(JUILLET!BD131="", ,JUILLET!BD131)</f>
        <v/>
      </c>
      <c r="B1308" s="188" t="str">
        <f t="shared" si="3"/>
        <v/>
      </c>
    </row>
    <row r="1309">
      <c r="A1309" s="188" t="str">
        <f>IF(JUILLET!BD132="", ,JUILLET!BD132)</f>
        <v/>
      </c>
      <c r="B1309" s="188" t="str">
        <f t="shared" si="3"/>
        <v/>
      </c>
    </row>
    <row r="1310">
      <c r="A1310" s="188" t="str">
        <f>IF(JUILLET!BD133="", ,JUILLET!BD133)</f>
        <v/>
      </c>
      <c r="B1310" s="188" t="str">
        <f t="shared" si="3"/>
        <v/>
      </c>
    </row>
    <row r="1311">
      <c r="A1311" s="188" t="str">
        <f>IF(JUILLET!BD134="", ,JUILLET!BD134)</f>
        <v/>
      </c>
      <c r="B1311" s="188" t="str">
        <f t="shared" si="3"/>
        <v/>
      </c>
    </row>
    <row r="1312">
      <c r="A1312" s="188" t="str">
        <f>IF(JUILLET!BD135="", ,JUILLET!BD135)</f>
        <v/>
      </c>
      <c r="B1312" s="188" t="str">
        <f t="shared" si="3"/>
        <v/>
      </c>
    </row>
    <row r="1313">
      <c r="A1313" s="188" t="str">
        <f>IF(JUILLET!BD136="", ,JUILLET!BD136)</f>
        <v/>
      </c>
      <c r="B1313" s="188" t="str">
        <f t="shared" si="3"/>
        <v/>
      </c>
    </row>
    <row r="1314">
      <c r="A1314" s="188" t="str">
        <f>IF(JUILLET!BD137="", ,JUILLET!BD137)</f>
        <v/>
      </c>
      <c r="B1314" s="188" t="str">
        <f t="shared" si="3"/>
        <v/>
      </c>
    </row>
    <row r="1315">
      <c r="A1315" s="188" t="str">
        <f>IF(JUILLET!BD138="", ,JUILLET!BD138)</f>
        <v/>
      </c>
      <c r="B1315" s="188" t="str">
        <f t="shared" si="3"/>
        <v/>
      </c>
    </row>
    <row r="1316">
      <c r="A1316" s="188" t="str">
        <f>IF(JUILLET!BD139="", ,JUILLET!BD139)</f>
        <v/>
      </c>
      <c r="B1316" s="188" t="str">
        <f t="shared" si="3"/>
        <v/>
      </c>
    </row>
    <row r="1317">
      <c r="A1317" s="188" t="str">
        <f>IF(JUILLET!BD140="", ,JUILLET!BD140)</f>
        <v/>
      </c>
      <c r="B1317" s="188" t="str">
        <f t="shared" si="3"/>
        <v/>
      </c>
    </row>
    <row r="1318">
      <c r="A1318" s="188" t="str">
        <f>IF(JUILLET!BD141="", ,JUILLET!BD141)</f>
        <v/>
      </c>
      <c r="B1318" s="188" t="str">
        <f t="shared" si="3"/>
        <v/>
      </c>
    </row>
    <row r="1319">
      <c r="A1319" s="188" t="str">
        <f>IF(JUILLET!BD142="", ,JUILLET!BD142)</f>
        <v/>
      </c>
      <c r="B1319" s="188" t="str">
        <f t="shared" si="3"/>
        <v/>
      </c>
    </row>
    <row r="1320">
      <c r="A1320" s="188" t="str">
        <f>IF(JUILLET!BD143="", ,JUILLET!BD143)</f>
        <v/>
      </c>
      <c r="B1320" s="188" t="str">
        <f t="shared" si="3"/>
        <v/>
      </c>
    </row>
    <row r="1321">
      <c r="A1321" s="188" t="str">
        <f>IF(JUILLET!BD144="", ,JUILLET!BD144)</f>
        <v/>
      </c>
      <c r="B1321" s="188" t="str">
        <f t="shared" si="3"/>
        <v/>
      </c>
    </row>
    <row r="1322">
      <c r="A1322" s="188" t="str">
        <f>IF(JUILLET!BD145="", ,JUILLET!BD145)</f>
        <v/>
      </c>
      <c r="B1322" s="188" t="str">
        <f t="shared" si="3"/>
        <v/>
      </c>
    </row>
    <row r="1323">
      <c r="A1323" s="188" t="str">
        <f>IF(JUILLET!BD146="", ,JUILLET!BD146)</f>
        <v/>
      </c>
      <c r="B1323" s="188" t="str">
        <f t="shared" si="3"/>
        <v/>
      </c>
    </row>
    <row r="1324">
      <c r="A1324" s="188" t="str">
        <f>IF(JUILLET!BD147="", ,JUILLET!BD147)</f>
        <v/>
      </c>
      <c r="B1324" s="188" t="str">
        <f t="shared" si="3"/>
        <v/>
      </c>
    </row>
    <row r="1325">
      <c r="A1325" s="188" t="str">
        <f>IF(JUILLET!BD148="", ,JUILLET!BD148)</f>
        <v/>
      </c>
      <c r="B1325" s="188" t="str">
        <f t="shared" si="3"/>
        <v/>
      </c>
    </row>
    <row r="1326">
      <c r="A1326" s="188" t="str">
        <f>IF(JUILLET!BD149="", ,JUILLET!BD149)</f>
        <v/>
      </c>
      <c r="B1326" s="188" t="str">
        <f t="shared" si="3"/>
        <v/>
      </c>
    </row>
    <row r="1327">
      <c r="A1327" s="188" t="str">
        <f>IF(JUILLET!BD150="", ,JUILLET!BD150)</f>
        <v/>
      </c>
      <c r="B1327" s="188" t="str">
        <f t="shared" si="3"/>
        <v/>
      </c>
    </row>
    <row r="1328">
      <c r="A1328" s="188" t="str">
        <f>IF(JUILLET!BD151="", ,JUILLET!BD151)</f>
        <v/>
      </c>
      <c r="B1328" s="188" t="str">
        <f t="shared" si="3"/>
        <v/>
      </c>
    </row>
    <row r="1329">
      <c r="A1329" s="188" t="str">
        <f>IF(JUILLET!BD152="", ,JUILLET!BD152)</f>
        <v/>
      </c>
      <c r="B1329" s="188" t="str">
        <f t="shared" si="3"/>
        <v/>
      </c>
    </row>
    <row r="1330">
      <c r="A1330" s="188" t="str">
        <f>IF(JUILLET!BD153="", ,JUILLET!BD153)</f>
        <v/>
      </c>
      <c r="B1330" s="188" t="str">
        <f t="shared" si="3"/>
        <v/>
      </c>
    </row>
    <row r="1331">
      <c r="A1331" s="188" t="str">
        <f>IF(JUILLET!BD154="", ,JUILLET!BD154)</f>
        <v/>
      </c>
      <c r="B1331" s="188" t="str">
        <f t="shared" si="3"/>
        <v/>
      </c>
    </row>
    <row r="1332">
      <c r="A1332" s="188" t="str">
        <f>IF(JUILLET!BD155="", ,JUILLET!BD155)</f>
        <v/>
      </c>
      <c r="B1332" s="188" t="str">
        <f t="shared" si="3"/>
        <v/>
      </c>
    </row>
    <row r="1333">
      <c r="A1333" s="188" t="str">
        <f>IF(JUILLET!BD156="", ,JUILLET!BD156)</f>
        <v/>
      </c>
      <c r="B1333" s="188" t="str">
        <f t="shared" si="3"/>
        <v/>
      </c>
    </row>
    <row r="1334">
      <c r="A1334" s="188" t="str">
        <f>IF(JUILLET!BD157="", ,JUILLET!BD157)</f>
        <v/>
      </c>
      <c r="B1334" s="188" t="str">
        <f t="shared" si="3"/>
        <v/>
      </c>
    </row>
    <row r="1335">
      <c r="A1335" s="188" t="str">
        <f>IF(JUILLET!BD158="", ,JUILLET!BD158)</f>
        <v/>
      </c>
      <c r="B1335" s="188" t="str">
        <f t="shared" si="3"/>
        <v/>
      </c>
    </row>
    <row r="1336">
      <c r="A1336" s="188" t="str">
        <f>IF(JUILLET!BD159="", ,JUILLET!BD159)</f>
        <v/>
      </c>
      <c r="B1336" s="188" t="str">
        <f t="shared" si="3"/>
        <v/>
      </c>
    </row>
    <row r="1337">
      <c r="A1337" s="188" t="str">
        <f>IF(JUILLET!BD160="", ,JUILLET!BD160)</f>
        <v/>
      </c>
      <c r="B1337" s="188" t="str">
        <f t="shared" si="3"/>
        <v/>
      </c>
    </row>
    <row r="1338">
      <c r="A1338" s="188" t="str">
        <f>IF(JUILLET!BD161="", ,JUILLET!BD161)</f>
        <v/>
      </c>
      <c r="B1338" s="188" t="str">
        <f t="shared" si="3"/>
        <v/>
      </c>
    </row>
    <row r="1339">
      <c r="A1339" s="188" t="str">
        <f>IF(JUILLET!BD162="", ,JUILLET!BD162)</f>
        <v/>
      </c>
      <c r="B1339" s="188" t="str">
        <f t="shared" si="3"/>
        <v/>
      </c>
    </row>
    <row r="1340">
      <c r="A1340" s="188" t="str">
        <f>IF(JUILLET!BD163="", ,JUILLET!BD163)</f>
        <v/>
      </c>
      <c r="B1340" s="188" t="str">
        <f t="shared" si="3"/>
        <v/>
      </c>
    </row>
    <row r="1341">
      <c r="A1341" s="188" t="str">
        <f>IF(JUILLET!BD164="", ,JUILLET!BD164)</f>
        <v/>
      </c>
      <c r="B1341" s="188" t="str">
        <f t="shared" si="3"/>
        <v/>
      </c>
    </row>
    <row r="1342">
      <c r="A1342" s="188" t="str">
        <f>IF(JUILLET!BD165="", ,JUILLET!BD165)</f>
        <v/>
      </c>
      <c r="B1342" s="188" t="str">
        <f t="shared" si="3"/>
        <v/>
      </c>
    </row>
    <row r="1343">
      <c r="A1343" s="188" t="str">
        <f>IF(JUILLET!BD166="", ,JUILLET!BD166)</f>
        <v/>
      </c>
      <c r="B1343" s="188" t="str">
        <f t="shared" si="3"/>
        <v/>
      </c>
    </row>
    <row r="1344">
      <c r="A1344" s="188" t="str">
        <f>IF(JUILLET!BD167="", ,JUILLET!BD167)</f>
        <v/>
      </c>
      <c r="B1344" s="188" t="str">
        <f t="shared" si="3"/>
        <v/>
      </c>
    </row>
    <row r="1345">
      <c r="A1345" s="188" t="str">
        <f>IF(JUILLET!BD168="", ,JUILLET!BD168)</f>
        <v/>
      </c>
      <c r="B1345" s="188" t="str">
        <f t="shared" si="3"/>
        <v/>
      </c>
    </row>
    <row r="1346">
      <c r="A1346" s="188" t="str">
        <f>IF(JUILLET!BD169="", ,JUILLET!BD169)</f>
        <v/>
      </c>
      <c r="B1346" s="188" t="str">
        <f t="shared" si="3"/>
        <v/>
      </c>
    </row>
    <row r="1347">
      <c r="A1347" s="188" t="str">
        <f>IF(JUILLET!BD170="", ,JUILLET!BD170)</f>
        <v/>
      </c>
      <c r="B1347" s="188" t="str">
        <f t="shared" si="3"/>
        <v/>
      </c>
    </row>
    <row r="1348">
      <c r="A1348" s="188" t="str">
        <f>IF(JUILLET!BD171="", ,JUILLET!BD171)</f>
        <v/>
      </c>
      <c r="B1348" s="188" t="str">
        <f t="shared" si="3"/>
        <v/>
      </c>
    </row>
    <row r="1349">
      <c r="A1349" s="188" t="str">
        <f>IF(JUILLET!BD172="", ,JUILLET!BD172)</f>
        <v/>
      </c>
      <c r="B1349" s="188" t="str">
        <f t="shared" si="3"/>
        <v/>
      </c>
    </row>
    <row r="1350">
      <c r="A1350" s="188" t="str">
        <f>IF(JUILLET!BD173="", ,JUILLET!BD173)</f>
        <v/>
      </c>
      <c r="B1350" s="188" t="str">
        <f t="shared" si="3"/>
        <v/>
      </c>
    </row>
    <row r="1351">
      <c r="A1351" s="188" t="str">
        <f>IF(JUILLET!BD174="", ,JUILLET!BD174)</f>
        <v/>
      </c>
      <c r="B1351" s="188" t="str">
        <f t="shared" si="3"/>
        <v/>
      </c>
    </row>
    <row r="1352">
      <c r="A1352" s="188" t="str">
        <f>IF(JUILLET!BD175="", ,JUILLET!BD175)</f>
        <v/>
      </c>
      <c r="B1352" s="188" t="str">
        <f t="shared" si="3"/>
        <v/>
      </c>
    </row>
    <row r="1353">
      <c r="A1353" s="188" t="str">
        <f>IF(JUILLET!BD176="", ,JUILLET!BD176)</f>
        <v/>
      </c>
      <c r="B1353" s="188" t="str">
        <f t="shared" si="3"/>
        <v/>
      </c>
    </row>
    <row r="1354">
      <c r="A1354" s="188" t="str">
        <f>IF(JUILLET!BD177="", ,JUILLET!BD177)</f>
        <v/>
      </c>
      <c r="B1354" s="188" t="str">
        <f t="shared" si="3"/>
        <v/>
      </c>
    </row>
    <row r="1355">
      <c r="A1355" s="188" t="str">
        <f>IF(JUILLET!BD178="", ,JUILLET!BD178)</f>
        <v/>
      </c>
      <c r="B1355" s="188" t="str">
        <f t="shared" si="3"/>
        <v/>
      </c>
    </row>
    <row r="1356">
      <c r="A1356" s="188" t="str">
        <f>IF(JUILLET!BD179="", ,JUILLET!BD179)</f>
        <v/>
      </c>
      <c r="B1356" s="188" t="str">
        <f t="shared" si="3"/>
        <v/>
      </c>
    </row>
    <row r="1357">
      <c r="A1357" s="188" t="str">
        <f>IF(JUILLET!BD180="", ,JUILLET!BD180)</f>
        <v/>
      </c>
      <c r="B1357" s="188" t="str">
        <f t="shared" si="3"/>
        <v/>
      </c>
    </row>
    <row r="1358">
      <c r="A1358" s="188" t="str">
        <f>IF(JUILLET!BD181="", ,JUILLET!BD181)</f>
        <v/>
      </c>
      <c r="B1358" s="188" t="str">
        <f t="shared" si="3"/>
        <v/>
      </c>
    </row>
    <row r="1359">
      <c r="A1359" s="188" t="str">
        <f>IF(JUILLET!BD182="", ,JUILLET!BD182)</f>
        <v/>
      </c>
      <c r="B1359" s="188" t="str">
        <f t="shared" si="3"/>
        <v/>
      </c>
    </row>
    <row r="1360">
      <c r="A1360" s="188" t="str">
        <f>IF(JUILLET!BD183="", ,JUILLET!BD183)</f>
        <v/>
      </c>
      <c r="B1360" s="188" t="str">
        <f t="shared" si="3"/>
        <v/>
      </c>
    </row>
    <row r="1361">
      <c r="A1361" s="188" t="str">
        <f>IF(JUILLET!BD184="", ,JUILLET!BD184)</f>
        <v/>
      </c>
      <c r="B1361" s="188" t="str">
        <f t="shared" si="3"/>
        <v/>
      </c>
    </row>
    <row r="1362">
      <c r="A1362" s="188" t="str">
        <f>IF(JUILLET!BD185="", ,JUILLET!BD185)</f>
        <v/>
      </c>
      <c r="B1362" s="188" t="str">
        <f t="shared" si="3"/>
        <v/>
      </c>
    </row>
    <row r="1363">
      <c r="A1363" s="188" t="str">
        <f>IF(JUILLET!BD186="", ,JUILLET!BD186)</f>
        <v/>
      </c>
      <c r="B1363" s="188" t="str">
        <f t="shared" si="3"/>
        <v/>
      </c>
    </row>
    <row r="1364">
      <c r="A1364" s="188" t="str">
        <f>IF(JUILLET!BD187="", ,JUILLET!BD187)</f>
        <v/>
      </c>
      <c r="B1364" s="188" t="str">
        <f t="shared" si="3"/>
        <v/>
      </c>
    </row>
    <row r="1365">
      <c r="A1365" s="188" t="str">
        <f>IF(JUILLET!BD188="", ,JUILLET!BD188)</f>
        <v/>
      </c>
      <c r="B1365" s="188" t="str">
        <f t="shared" si="3"/>
        <v/>
      </c>
    </row>
    <row r="1366">
      <c r="A1366" s="188" t="str">
        <f>IF(JUILLET!BD189="", ,JUILLET!BD189)</f>
        <v/>
      </c>
      <c r="B1366" s="188" t="str">
        <f t="shared" si="3"/>
        <v/>
      </c>
    </row>
    <row r="1367">
      <c r="A1367" s="188" t="str">
        <f>IF(JUILLET!BD190="", ,JUILLET!BD190)</f>
        <v/>
      </c>
      <c r="B1367" s="188" t="str">
        <f t="shared" si="3"/>
        <v/>
      </c>
    </row>
    <row r="1368">
      <c r="A1368" s="188" t="str">
        <f>IF(JUILLET!BD191="", ,JUILLET!BD191)</f>
        <v/>
      </c>
      <c r="B1368" s="188" t="str">
        <f t="shared" si="3"/>
        <v/>
      </c>
    </row>
    <row r="1369">
      <c r="A1369" s="188" t="str">
        <f>IF(JUILLET!BD192="", ,JUILLET!BD192)</f>
        <v/>
      </c>
      <c r="B1369" s="188" t="str">
        <f t="shared" si="3"/>
        <v/>
      </c>
    </row>
    <row r="1370">
      <c r="A1370" s="188" t="str">
        <f>IF(JUILLET!BD193="", ,JUILLET!BD193)</f>
        <v/>
      </c>
      <c r="B1370" s="188" t="str">
        <f t="shared" si="3"/>
        <v/>
      </c>
    </row>
    <row r="1371">
      <c r="A1371" s="188" t="str">
        <f>IF(JUILLET!BD194="", ,JUILLET!BD194)</f>
        <v/>
      </c>
      <c r="B1371" s="188" t="str">
        <f t="shared" si="3"/>
        <v/>
      </c>
    </row>
    <row r="1372">
      <c r="A1372" s="188" t="str">
        <f>IF(JUILLET!BD195="", ,JUILLET!BD195)</f>
        <v/>
      </c>
      <c r="B1372" s="188" t="str">
        <f t="shared" si="3"/>
        <v/>
      </c>
    </row>
    <row r="1373">
      <c r="A1373" s="188" t="str">
        <f>IF(JUILLET!BD196="", ,JUILLET!BD196)</f>
        <v/>
      </c>
      <c r="B1373" s="188" t="str">
        <f t="shared" si="3"/>
        <v/>
      </c>
    </row>
    <row r="1374">
      <c r="A1374" s="188" t="str">
        <f>IF(JUILLET!BD197="", ,JUILLET!BD197)</f>
        <v/>
      </c>
      <c r="B1374" s="188" t="str">
        <f t="shared" si="3"/>
        <v/>
      </c>
    </row>
    <row r="1375">
      <c r="A1375" s="188" t="str">
        <f>IF(JUILLET!BD198="", ,JUILLET!BD198)</f>
        <v/>
      </c>
      <c r="B1375" s="188" t="str">
        <f t="shared" si="3"/>
        <v/>
      </c>
    </row>
    <row r="1376">
      <c r="A1376" s="188" t="str">
        <f>IF(JUILLET!BD199="", ,JUILLET!BD199)</f>
        <v/>
      </c>
      <c r="B1376" s="188" t="str">
        <f t="shared" si="3"/>
        <v/>
      </c>
    </row>
    <row r="1377">
      <c r="A1377" s="188" t="str">
        <f>IF(JUILLET!BD200="", ,JUILLET!BD200)</f>
        <v/>
      </c>
      <c r="B1377" s="188" t="str">
        <f t="shared" si="3"/>
        <v/>
      </c>
    </row>
    <row r="1378">
      <c r="A1378" s="188" t="str">
        <f>IF(JUILLET!BD201="", ,JUILLET!BD201)</f>
        <v/>
      </c>
      <c r="B1378" s="188" t="str">
        <f t="shared" si="3"/>
        <v/>
      </c>
    </row>
    <row r="1379">
      <c r="A1379" s="188" t="str">
        <f>IF(JUILLET!BD202="", ,JUILLET!BD202)</f>
        <v/>
      </c>
      <c r="B1379" s="188" t="str">
        <f t="shared" si="3"/>
        <v/>
      </c>
    </row>
    <row r="1380">
      <c r="A1380" s="188" t="str">
        <f>IF(JUILLET!BD203="", ,JUILLET!BD203)</f>
        <v/>
      </c>
      <c r="B1380" s="188" t="str">
        <f t="shared" si="3"/>
        <v/>
      </c>
    </row>
    <row r="1381">
      <c r="A1381" s="188" t="str">
        <f>IF(JUILLET!BD204="", ,JUILLET!BD204)</f>
        <v/>
      </c>
      <c r="B1381" s="188" t="str">
        <f t="shared" si="3"/>
        <v/>
      </c>
    </row>
    <row r="1382">
      <c r="A1382" s="188" t="str">
        <f>IF(JUILLET!BD205="", ,JUILLET!BD205)</f>
        <v/>
      </c>
      <c r="B1382" s="188" t="str">
        <f t="shared" si="3"/>
        <v/>
      </c>
    </row>
    <row r="1383">
      <c r="A1383" s="188" t="str">
        <f>IF(JUILLET!BD206="", ,JUILLET!BD206)</f>
        <v/>
      </c>
      <c r="B1383" s="188" t="str">
        <f t="shared" si="3"/>
        <v/>
      </c>
    </row>
    <row r="1384">
      <c r="A1384" s="188" t="str">
        <f>IF(JUILLET!BD207="", ,JUILLET!BD207)</f>
        <v/>
      </c>
      <c r="B1384" s="188" t="str">
        <f t="shared" si="3"/>
        <v/>
      </c>
    </row>
    <row r="1385">
      <c r="A1385" s="188" t="str">
        <f>IF(JUILLET!BD208="", ,JUILLET!BD208)</f>
        <v/>
      </c>
      <c r="B1385" s="188" t="str">
        <f t="shared" si="3"/>
        <v/>
      </c>
    </row>
    <row r="1386">
      <c r="A1386" s="188" t="str">
        <f>IF(JUILLET!BD209="", ,JUILLET!BD209)</f>
        <v/>
      </c>
      <c r="B1386" s="188" t="str">
        <f t="shared" si="3"/>
        <v/>
      </c>
    </row>
    <row r="1387">
      <c r="A1387" s="188" t="str">
        <f>IF(JUILLET!BD210="", ,JUILLET!BD210)</f>
        <v/>
      </c>
      <c r="B1387" s="188" t="str">
        <f t="shared" si="3"/>
        <v/>
      </c>
    </row>
    <row r="1388">
      <c r="A1388" s="188" t="str">
        <f>IF(JUILLET!BD211="", ,JUILLET!BD211)</f>
        <v/>
      </c>
      <c r="B1388" s="188" t="str">
        <f t="shared" si="3"/>
        <v/>
      </c>
    </row>
    <row r="1389">
      <c r="A1389" s="188" t="str">
        <f>IF(JUILLET!BD212="", ,JUILLET!BD212)</f>
        <v/>
      </c>
      <c r="B1389" s="188" t="str">
        <f t="shared" si="3"/>
        <v/>
      </c>
    </row>
    <row r="1390">
      <c r="A1390" s="188" t="str">
        <f>IF(JUILLET!BD213="", ,JUILLET!BD213)</f>
        <v/>
      </c>
      <c r="B1390" s="188" t="str">
        <f t="shared" si="3"/>
        <v/>
      </c>
    </row>
    <row r="1391">
      <c r="A1391" s="188" t="str">
        <f>IF(JUILLET!BD214="", ,JUILLET!BD214)</f>
        <v/>
      </c>
      <c r="B1391" s="188" t="str">
        <f t="shared" si="3"/>
        <v/>
      </c>
    </row>
    <row r="1392">
      <c r="A1392" s="188" t="str">
        <f>IF(JUILLET!BD215="", ,JUILLET!BD215)</f>
        <v/>
      </c>
      <c r="B1392" s="188" t="str">
        <f t="shared" si="3"/>
        <v/>
      </c>
    </row>
    <row r="1393">
      <c r="A1393" s="188" t="str">
        <f>IF(JUILLET!BD216="", ,JUILLET!BD216)</f>
        <v/>
      </c>
      <c r="B1393" s="188" t="str">
        <f t="shared" si="3"/>
        <v/>
      </c>
    </row>
    <row r="1394">
      <c r="A1394" s="188" t="str">
        <f>IF('AOÛT'!BD18="", ,'AOÛT'!BD18)</f>
        <v/>
      </c>
      <c r="B1394" s="188" t="str">
        <f t="array" ref="B1394">IF(A1394="", ,IF('AOÛT'!AC18="", ,INDEX(B1:B1393, MATCH(100^100, B1:B1393)))+'AOÛT'!AC18)</f>
        <v/>
      </c>
      <c r="C1394" s="185" t="s">
        <v>179</v>
      </c>
    </row>
    <row r="1395">
      <c r="A1395" s="188" t="str">
        <f>IF('AOÛT'!BD19="", ,'AOÛT'!BD19)</f>
        <v/>
      </c>
      <c r="B1395" s="188" t="str">
        <f t="shared" ref="B1395:B1592" si="4">IF(B1394="", ,'AOÛT'!AC19+B1394)</f>
        <v/>
      </c>
    </row>
    <row r="1396">
      <c r="A1396" s="188" t="str">
        <f>IF('AOÛT'!BD20="", ,'AOÛT'!BD20)</f>
        <v/>
      </c>
      <c r="B1396" s="188" t="str">
        <f t="shared" si="4"/>
        <v/>
      </c>
    </row>
    <row r="1397">
      <c r="A1397" s="188" t="str">
        <f>IF('AOÛT'!BD21="", ,'AOÛT'!BD21)</f>
        <v/>
      </c>
      <c r="B1397" s="188" t="str">
        <f t="shared" si="4"/>
        <v/>
      </c>
    </row>
    <row r="1398">
      <c r="A1398" s="188" t="str">
        <f>IF('AOÛT'!BD22="", ,'AOÛT'!BD22)</f>
        <v/>
      </c>
      <c r="B1398" s="188" t="str">
        <f t="shared" si="4"/>
        <v/>
      </c>
    </row>
    <row r="1399">
      <c r="A1399" s="188" t="str">
        <f>IF('AOÛT'!BD23="", ,'AOÛT'!BD23)</f>
        <v/>
      </c>
      <c r="B1399" s="188" t="str">
        <f t="shared" si="4"/>
        <v/>
      </c>
    </row>
    <row r="1400">
      <c r="A1400" s="188" t="str">
        <f>IF('AOÛT'!BD24="", ,'AOÛT'!BD24)</f>
        <v/>
      </c>
      <c r="B1400" s="188" t="str">
        <f t="shared" si="4"/>
        <v/>
      </c>
    </row>
    <row r="1401">
      <c r="A1401" s="188" t="str">
        <f>IF('AOÛT'!BD25="", ,'AOÛT'!BD25)</f>
        <v/>
      </c>
      <c r="B1401" s="188" t="str">
        <f t="shared" si="4"/>
        <v/>
      </c>
    </row>
    <row r="1402">
      <c r="A1402" s="188" t="str">
        <f>IF('AOÛT'!BD26="", ,'AOÛT'!BD26)</f>
        <v/>
      </c>
      <c r="B1402" s="188" t="str">
        <f t="shared" si="4"/>
        <v/>
      </c>
    </row>
    <row r="1403">
      <c r="A1403" s="188" t="str">
        <f>IF('AOÛT'!BD27="", ,'AOÛT'!BD27)</f>
        <v/>
      </c>
      <c r="B1403" s="188" t="str">
        <f t="shared" si="4"/>
        <v/>
      </c>
    </row>
    <row r="1404">
      <c r="A1404" s="188" t="str">
        <f>IF('AOÛT'!BD28="", ,'AOÛT'!BD28)</f>
        <v/>
      </c>
      <c r="B1404" s="188" t="str">
        <f t="shared" si="4"/>
        <v/>
      </c>
    </row>
    <row r="1405">
      <c r="A1405" s="188" t="str">
        <f>IF('AOÛT'!BD29="", ,'AOÛT'!BD29)</f>
        <v/>
      </c>
      <c r="B1405" s="188" t="str">
        <f t="shared" si="4"/>
        <v/>
      </c>
    </row>
    <row r="1406">
      <c r="A1406" s="188" t="str">
        <f>IF('AOÛT'!BD30="", ,'AOÛT'!BD30)</f>
        <v/>
      </c>
      <c r="B1406" s="188" t="str">
        <f t="shared" si="4"/>
        <v/>
      </c>
    </row>
    <row r="1407">
      <c r="A1407" s="188" t="str">
        <f>IF('AOÛT'!BD31="", ,'AOÛT'!BD31)</f>
        <v/>
      </c>
      <c r="B1407" s="188" t="str">
        <f t="shared" si="4"/>
        <v/>
      </c>
    </row>
    <row r="1408">
      <c r="A1408" s="188" t="str">
        <f>IF('AOÛT'!BD32="", ,'AOÛT'!BD32)</f>
        <v/>
      </c>
      <c r="B1408" s="188" t="str">
        <f t="shared" si="4"/>
        <v/>
      </c>
    </row>
    <row r="1409">
      <c r="A1409" s="188" t="str">
        <f>IF('AOÛT'!BD33="", ,'AOÛT'!BD33)</f>
        <v/>
      </c>
      <c r="B1409" s="188" t="str">
        <f t="shared" si="4"/>
        <v/>
      </c>
    </row>
    <row r="1410">
      <c r="A1410" s="188" t="str">
        <f>IF('AOÛT'!BD34="", ,'AOÛT'!BD34)</f>
        <v/>
      </c>
      <c r="B1410" s="188" t="str">
        <f t="shared" si="4"/>
        <v/>
      </c>
    </row>
    <row r="1411">
      <c r="A1411" s="188" t="str">
        <f>IF('AOÛT'!BD35="", ,'AOÛT'!BD35)</f>
        <v/>
      </c>
      <c r="B1411" s="188" t="str">
        <f t="shared" si="4"/>
        <v/>
      </c>
    </row>
    <row r="1412">
      <c r="A1412" s="188" t="str">
        <f>IF('AOÛT'!BD36="", ,'AOÛT'!BD36)</f>
        <v/>
      </c>
      <c r="B1412" s="188" t="str">
        <f t="shared" si="4"/>
        <v/>
      </c>
    </row>
    <row r="1413">
      <c r="A1413" s="188" t="str">
        <f>IF('AOÛT'!BD37="", ,'AOÛT'!BD37)</f>
        <v/>
      </c>
      <c r="B1413" s="188" t="str">
        <f t="shared" si="4"/>
        <v/>
      </c>
    </row>
    <row r="1414">
      <c r="A1414" s="188" t="str">
        <f>IF('AOÛT'!BD38="", ,'AOÛT'!BD38)</f>
        <v/>
      </c>
      <c r="B1414" s="188" t="str">
        <f t="shared" si="4"/>
        <v/>
      </c>
    </row>
    <row r="1415">
      <c r="A1415" s="188" t="str">
        <f>IF('AOÛT'!BD39="", ,'AOÛT'!BD39)</f>
        <v/>
      </c>
      <c r="B1415" s="188" t="str">
        <f t="shared" si="4"/>
        <v/>
      </c>
    </row>
    <row r="1416">
      <c r="A1416" s="188" t="str">
        <f>IF('AOÛT'!BD40="", ,'AOÛT'!BD40)</f>
        <v/>
      </c>
      <c r="B1416" s="188" t="str">
        <f t="shared" si="4"/>
        <v/>
      </c>
    </row>
    <row r="1417">
      <c r="A1417" s="188" t="str">
        <f>IF('AOÛT'!BD41="", ,'AOÛT'!BD41)</f>
        <v/>
      </c>
      <c r="B1417" s="188" t="str">
        <f t="shared" si="4"/>
        <v/>
      </c>
    </row>
    <row r="1418">
      <c r="A1418" s="188" t="str">
        <f>IF('AOÛT'!BD42="", ,'AOÛT'!BD42)</f>
        <v/>
      </c>
      <c r="B1418" s="188" t="str">
        <f t="shared" si="4"/>
        <v/>
      </c>
    </row>
    <row r="1419">
      <c r="A1419" s="188" t="str">
        <f>IF('AOÛT'!BD43="", ,'AOÛT'!BD43)</f>
        <v/>
      </c>
      <c r="B1419" s="188" t="str">
        <f t="shared" si="4"/>
        <v/>
      </c>
    </row>
    <row r="1420">
      <c r="A1420" s="188" t="str">
        <f>IF('AOÛT'!BD44="", ,'AOÛT'!BD44)</f>
        <v/>
      </c>
      <c r="B1420" s="188" t="str">
        <f t="shared" si="4"/>
        <v/>
      </c>
    </row>
    <row r="1421">
      <c r="A1421" s="188" t="str">
        <f>IF('AOÛT'!BD45="", ,'AOÛT'!BD45)</f>
        <v/>
      </c>
      <c r="B1421" s="188" t="str">
        <f t="shared" si="4"/>
        <v/>
      </c>
    </row>
    <row r="1422">
      <c r="A1422" s="188" t="str">
        <f>IF('AOÛT'!BD46="", ,'AOÛT'!BD46)</f>
        <v/>
      </c>
      <c r="B1422" s="188" t="str">
        <f t="shared" si="4"/>
        <v/>
      </c>
    </row>
    <row r="1423">
      <c r="A1423" s="188" t="str">
        <f>IF('AOÛT'!BD47="", ,'AOÛT'!BD47)</f>
        <v/>
      </c>
      <c r="B1423" s="188" t="str">
        <f t="shared" si="4"/>
        <v/>
      </c>
    </row>
    <row r="1424">
      <c r="A1424" s="188" t="str">
        <f>IF('AOÛT'!BD48="", ,'AOÛT'!BD48)</f>
        <v/>
      </c>
      <c r="B1424" s="188" t="str">
        <f t="shared" si="4"/>
        <v/>
      </c>
    </row>
    <row r="1425">
      <c r="A1425" s="188" t="str">
        <f>IF('AOÛT'!BD49="", ,'AOÛT'!BD49)</f>
        <v/>
      </c>
      <c r="B1425" s="188" t="str">
        <f t="shared" si="4"/>
        <v/>
      </c>
    </row>
    <row r="1426">
      <c r="A1426" s="188" t="str">
        <f>IF('AOÛT'!BD50="", ,'AOÛT'!BD50)</f>
        <v/>
      </c>
      <c r="B1426" s="188" t="str">
        <f t="shared" si="4"/>
        <v/>
      </c>
    </row>
    <row r="1427">
      <c r="A1427" s="188" t="str">
        <f>IF('AOÛT'!BD51="", ,'AOÛT'!BD51)</f>
        <v/>
      </c>
      <c r="B1427" s="188" t="str">
        <f t="shared" si="4"/>
        <v/>
      </c>
    </row>
    <row r="1428">
      <c r="A1428" s="188" t="str">
        <f>IF('AOÛT'!BD52="", ,'AOÛT'!BD52)</f>
        <v/>
      </c>
      <c r="B1428" s="188" t="str">
        <f t="shared" si="4"/>
        <v/>
      </c>
    </row>
    <row r="1429">
      <c r="A1429" s="188" t="str">
        <f>IF('AOÛT'!BD53="", ,'AOÛT'!BD53)</f>
        <v/>
      </c>
      <c r="B1429" s="188" t="str">
        <f t="shared" si="4"/>
        <v/>
      </c>
    </row>
    <row r="1430">
      <c r="A1430" s="188" t="str">
        <f>IF('AOÛT'!BD54="", ,'AOÛT'!BD54)</f>
        <v/>
      </c>
      <c r="B1430" s="188" t="str">
        <f t="shared" si="4"/>
        <v/>
      </c>
    </row>
    <row r="1431">
      <c r="A1431" s="188" t="str">
        <f>IF('AOÛT'!BD55="", ,'AOÛT'!BD55)</f>
        <v/>
      </c>
      <c r="B1431" s="188" t="str">
        <f t="shared" si="4"/>
        <v/>
      </c>
    </row>
    <row r="1432">
      <c r="A1432" s="188" t="str">
        <f>IF('AOÛT'!BD56="", ,'AOÛT'!BD56)</f>
        <v/>
      </c>
      <c r="B1432" s="188" t="str">
        <f t="shared" si="4"/>
        <v/>
      </c>
    </row>
    <row r="1433">
      <c r="A1433" s="188" t="str">
        <f>IF('AOÛT'!BD57="", ,'AOÛT'!BD57)</f>
        <v/>
      </c>
      <c r="B1433" s="188" t="str">
        <f t="shared" si="4"/>
        <v/>
      </c>
    </row>
    <row r="1434">
      <c r="A1434" s="188" t="str">
        <f>IF('AOÛT'!BD58="", ,'AOÛT'!BD58)</f>
        <v/>
      </c>
      <c r="B1434" s="188" t="str">
        <f t="shared" si="4"/>
        <v/>
      </c>
    </row>
    <row r="1435">
      <c r="A1435" s="188" t="str">
        <f>IF('AOÛT'!BD59="", ,'AOÛT'!BD59)</f>
        <v/>
      </c>
      <c r="B1435" s="188" t="str">
        <f t="shared" si="4"/>
        <v/>
      </c>
    </row>
    <row r="1436">
      <c r="A1436" s="188" t="str">
        <f>IF('AOÛT'!BD60="", ,'AOÛT'!BD60)</f>
        <v/>
      </c>
      <c r="B1436" s="188" t="str">
        <f t="shared" si="4"/>
        <v/>
      </c>
    </row>
    <row r="1437">
      <c r="A1437" s="188" t="str">
        <f>IF('AOÛT'!BD61="", ,'AOÛT'!BD61)</f>
        <v/>
      </c>
      <c r="B1437" s="188" t="str">
        <f t="shared" si="4"/>
        <v/>
      </c>
    </row>
    <row r="1438">
      <c r="A1438" s="188" t="str">
        <f>IF('AOÛT'!BD62="", ,'AOÛT'!BD62)</f>
        <v/>
      </c>
      <c r="B1438" s="188" t="str">
        <f t="shared" si="4"/>
        <v/>
      </c>
    </row>
    <row r="1439">
      <c r="A1439" s="188" t="str">
        <f>IF('AOÛT'!BD63="", ,'AOÛT'!BD63)</f>
        <v/>
      </c>
      <c r="B1439" s="188" t="str">
        <f t="shared" si="4"/>
        <v/>
      </c>
    </row>
    <row r="1440">
      <c r="A1440" s="188" t="str">
        <f>IF('AOÛT'!BD64="", ,'AOÛT'!BD64)</f>
        <v/>
      </c>
      <c r="B1440" s="188" t="str">
        <f t="shared" si="4"/>
        <v/>
      </c>
    </row>
    <row r="1441">
      <c r="A1441" s="188" t="str">
        <f>IF('AOÛT'!BD65="", ,'AOÛT'!BD65)</f>
        <v/>
      </c>
      <c r="B1441" s="188" t="str">
        <f t="shared" si="4"/>
        <v/>
      </c>
    </row>
    <row r="1442">
      <c r="A1442" s="188" t="str">
        <f>IF('AOÛT'!BD66="", ,'AOÛT'!BD66)</f>
        <v/>
      </c>
      <c r="B1442" s="188" t="str">
        <f t="shared" si="4"/>
        <v/>
      </c>
    </row>
    <row r="1443">
      <c r="A1443" s="188" t="str">
        <f>IF('AOÛT'!BD67="", ,'AOÛT'!BD67)</f>
        <v/>
      </c>
      <c r="B1443" s="188" t="str">
        <f t="shared" si="4"/>
        <v/>
      </c>
    </row>
    <row r="1444">
      <c r="A1444" s="188" t="str">
        <f>IF('AOÛT'!BD68="", ,'AOÛT'!BD68)</f>
        <v/>
      </c>
      <c r="B1444" s="188" t="str">
        <f t="shared" si="4"/>
        <v/>
      </c>
    </row>
    <row r="1445">
      <c r="A1445" s="188" t="str">
        <f>IF('AOÛT'!BD69="", ,'AOÛT'!BD69)</f>
        <v/>
      </c>
      <c r="B1445" s="188" t="str">
        <f t="shared" si="4"/>
        <v/>
      </c>
    </row>
    <row r="1446">
      <c r="A1446" s="188" t="str">
        <f>IF('AOÛT'!BD70="", ,'AOÛT'!BD70)</f>
        <v/>
      </c>
      <c r="B1446" s="188" t="str">
        <f t="shared" si="4"/>
        <v/>
      </c>
    </row>
    <row r="1447">
      <c r="A1447" s="188" t="str">
        <f>IF('AOÛT'!BD71="", ,'AOÛT'!BD71)</f>
        <v/>
      </c>
      <c r="B1447" s="188" t="str">
        <f t="shared" si="4"/>
        <v/>
      </c>
    </row>
    <row r="1448">
      <c r="A1448" s="188" t="str">
        <f>IF('AOÛT'!BD72="", ,'AOÛT'!BD72)</f>
        <v/>
      </c>
      <c r="B1448" s="188" t="str">
        <f t="shared" si="4"/>
        <v/>
      </c>
    </row>
    <row r="1449">
      <c r="A1449" s="188" t="str">
        <f>IF('AOÛT'!BD73="", ,'AOÛT'!BD73)</f>
        <v/>
      </c>
      <c r="B1449" s="188" t="str">
        <f t="shared" si="4"/>
        <v/>
      </c>
    </row>
    <row r="1450">
      <c r="A1450" s="188" t="str">
        <f>IF('AOÛT'!BD74="", ,'AOÛT'!BD74)</f>
        <v/>
      </c>
      <c r="B1450" s="188" t="str">
        <f t="shared" si="4"/>
        <v/>
      </c>
    </row>
    <row r="1451">
      <c r="A1451" s="188" t="str">
        <f>IF('AOÛT'!BD75="", ,'AOÛT'!BD75)</f>
        <v/>
      </c>
      <c r="B1451" s="188" t="str">
        <f t="shared" si="4"/>
        <v/>
      </c>
    </row>
    <row r="1452">
      <c r="A1452" s="188" t="str">
        <f>IF('AOÛT'!BD76="", ,'AOÛT'!BD76)</f>
        <v/>
      </c>
      <c r="B1452" s="188" t="str">
        <f t="shared" si="4"/>
        <v/>
      </c>
    </row>
    <row r="1453">
      <c r="A1453" s="188" t="str">
        <f>IF('AOÛT'!BD77="", ,'AOÛT'!BD77)</f>
        <v/>
      </c>
      <c r="B1453" s="188" t="str">
        <f t="shared" si="4"/>
        <v/>
      </c>
    </row>
    <row r="1454">
      <c r="A1454" s="188" t="str">
        <f>IF('AOÛT'!BD78="", ,'AOÛT'!BD78)</f>
        <v/>
      </c>
      <c r="B1454" s="188" t="str">
        <f t="shared" si="4"/>
        <v/>
      </c>
    </row>
    <row r="1455">
      <c r="A1455" s="188" t="str">
        <f>IF('AOÛT'!BD79="", ,'AOÛT'!BD79)</f>
        <v/>
      </c>
      <c r="B1455" s="188" t="str">
        <f t="shared" si="4"/>
        <v/>
      </c>
    </row>
    <row r="1456">
      <c r="A1456" s="188" t="str">
        <f>IF('AOÛT'!BD80="", ,'AOÛT'!BD80)</f>
        <v/>
      </c>
      <c r="B1456" s="188" t="str">
        <f t="shared" si="4"/>
        <v/>
      </c>
    </row>
    <row r="1457">
      <c r="A1457" s="188" t="str">
        <f>IF('AOÛT'!BD81="", ,'AOÛT'!BD81)</f>
        <v/>
      </c>
      <c r="B1457" s="188" t="str">
        <f t="shared" si="4"/>
        <v/>
      </c>
    </row>
    <row r="1458">
      <c r="A1458" s="188" t="str">
        <f>IF('AOÛT'!BD82="", ,'AOÛT'!BD82)</f>
        <v/>
      </c>
      <c r="B1458" s="188" t="str">
        <f t="shared" si="4"/>
        <v/>
      </c>
    </row>
    <row r="1459">
      <c r="A1459" s="188" t="str">
        <f>IF('AOÛT'!BD83="", ,'AOÛT'!BD83)</f>
        <v/>
      </c>
      <c r="B1459" s="188" t="str">
        <f t="shared" si="4"/>
        <v/>
      </c>
    </row>
    <row r="1460">
      <c r="A1460" s="188" t="str">
        <f>IF('AOÛT'!BD84="", ,'AOÛT'!BD84)</f>
        <v/>
      </c>
      <c r="B1460" s="188" t="str">
        <f t="shared" si="4"/>
        <v/>
      </c>
    </row>
    <row r="1461">
      <c r="A1461" s="188" t="str">
        <f>IF('AOÛT'!BD85="", ,'AOÛT'!BD85)</f>
        <v/>
      </c>
      <c r="B1461" s="188" t="str">
        <f t="shared" si="4"/>
        <v/>
      </c>
    </row>
    <row r="1462">
      <c r="A1462" s="188" t="str">
        <f>IF('AOÛT'!BD86="", ,'AOÛT'!BD86)</f>
        <v/>
      </c>
      <c r="B1462" s="188" t="str">
        <f t="shared" si="4"/>
        <v/>
      </c>
    </row>
    <row r="1463">
      <c r="A1463" s="188" t="str">
        <f>IF('AOÛT'!BD87="", ,'AOÛT'!BD87)</f>
        <v/>
      </c>
      <c r="B1463" s="188" t="str">
        <f t="shared" si="4"/>
        <v/>
      </c>
    </row>
    <row r="1464">
      <c r="A1464" s="188" t="str">
        <f>IF('AOÛT'!BD88="", ,'AOÛT'!BD88)</f>
        <v/>
      </c>
      <c r="B1464" s="188" t="str">
        <f t="shared" si="4"/>
        <v/>
      </c>
    </row>
    <row r="1465">
      <c r="A1465" s="188" t="str">
        <f>IF('AOÛT'!BD89="", ,'AOÛT'!BD89)</f>
        <v/>
      </c>
      <c r="B1465" s="188" t="str">
        <f t="shared" si="4"/>
        <v/>
      </c>
    </row>
    <row r="1466">
      <c r="A1466" s="188" t="str">
        <f>IF('AOÛT'!BD90="", ,'AOÛT'!BD90)</f>
        <v/>
      </c>
      <c r="B1466" s="188" t="str">
        <f t="shared" si="4"/>
        <v/>
      </c>
    </row>
    <row r="1467">
      <c r="A1467" s="188" t="str">
        <f>IF('AOÛT'!BD91="", ,'AOÛT'!BD91)</f>
        <v/>
      </c>
      <c r="B1467" s="188" t="str">
        <f t="shared" si="4"/>
        <v/>
      </c>
    </row>
    <row r="1468">
      <c r="A1468" s="188" t="str">
        <f>IF('AOÛT'!BD92="", ,'AOÛT'!BD92)</f>
        <v/>
      </c>
      <c r="B1468" s="188" t="str">
        <f t="shared" si="4"/>
        <v/>
      </c>
    </row>
    <row r="1469">
      <c r="A1469" s="188" t="str">
        <f>IF('AOÛT'!BD93="", ,'AOÛT'!BD93)</f>
        <v/>
      </c>
      <c r="B1469" s="188" t="str">
        <f t="shared" si="4"/>
        <v/>
      </c>
    </row>
    <row r="1470">
      <c r="A1470" s="188" t="str">
        <f>IF('AOÛT'!BD94="", ,'AOÛT'!BD94)</f>
        <v/>
      </c>
      <c r="B1470" s="188" t="str">
        <f t="shared" si="4"/>
        <v/>
      </c>
    </row>
    <row r="1471">
      <c r="A1471" s="188" t="str">
        <f>IF('AOÛT'!BD95="", ,'AOÛT'!BD95)</f>
        <v/>
      </c>
      <c r="B1471" s="188" t="str">
        <f t="shared" si="4"/>
        <v/>
      </c>
    </row>
    <row r="1472">
      <c r="A1472" s="188" t="str">
        <f>IF('AOÛT'!BD96="", ,'AOÛT'!BD96)</f>
        <v/>
      </c>
      <c r="B1472" s="188" t="str">
        <f t="shared" si="4"/>
        <v/>
      </c>
    </row>
    <row r="1473">
      <c r="A1473" s="188" t="str">
        <f>IF('AOÛT'!BD97="", ,'AOÛT'!BD97)</f>
        <v/>
      </c>
      <c r="B1473" s="188" t="str">
        <f t="shared" si="4"/>
        <v/>
      </c>
    </row>
    <row r="1474">
      <c r="A1474" s="188" t="str">
        <f>IF('AOÛT'!BD98="", ,'AOÛT'!BD98)</f>
        <v/>
      </c>
      <c r="B1474" s="188" t="str">
        <f t="shared" si="4"/>
        <v/>
      </c>
    </row>
    <row r="1475">
      <c r="A1475" s="188" t="str">
        <f>IF('AOÛT'!BD99="", ,'AOÛT'!BD99)</f>
        <v/>
      </c>
      <c r="B1475" s="188" t="str">
        <f t="shared" si="4"/>
        <v/>
      </c>
    </row>
    <row r="1476">
      <c r="A1476" s="188" t="str">
        <f>IF('AOÛT'!BD100="", ,'AOÛT'!BD100)</f>
        <v/>
      </c>
      <c r="B1476" s="188" t="str">
        <f t="shared" si="4"/>
        <v/>
      </c>
    </row>
    <row r="1477">
      <c r="A1477" s="188" t="str">
        <f>IF('AOÛT'!BD101="", ,'AOÛT'!BD101)</f>
        <v/>
      </c>
      <c r="B1477" s="188" t="str">
        <f t="shared" si="4"/>
        <v/>
      </c>
    </row>
    <row r="1478">
      <c r="A1478" s="188" t="str">
        <f>IF('AOÛT'!BD102="", ,'AOÛT'!BD102)</f>
        <v/>
      </c>
      <c r="B1478" s="188" t="str">
        <f t="shared" si="4"/>
        <v/>
      </c>
    </row>
    <row r="1479">
      <c r="A1479" s="188" t="str">
        <f>IF('AOÛT'!BD103="", ,'AOÛT'!BD103)</f>
        <v/>
      </c>
      <c r="B1479" s="188" t="str">
        <f t="shared" si="4"/>
        <v/>
      </c>
    </row>
    <row r="1480">
      <c r="A1480" s="188" t="str">
        <f>IF('AOÛT'!BD104="", ,'AOÛT'!BD104)</f>
        <v/>
      </c>
      <c r="B1480" s="188" t="str">
        <f t="shared" si="4"/>
        <v/>
      </c>
    </row>
    <row r="1481">
      <c r="A1481" s="188" t="str">
        <f>IF('AOÛT'!BD105="", ,'AOÛT'!BD105)</f>
        <v/>
      </c>
      <c r="B1481" s="188" t="str">
        <f t="shared" si="4"/>
        <v/>
      </c>
    </row>
    <row r="1482">
      <c r="A1482" s="188" t="str">
        <f>IF('AOÛT'!BD106="", ,'AOÛT'!BD106)</f>
        <v/>
      </c>
      <c r="B1482" s="188" t="str">
        <f t="shared" si="4"/>
        <v/>
      </c>
    </row>
    <row r="1483">
      <c r="A1483" s="188" t="str">
        <f>IF('AOÛT'!BD107="", ,'AOÛT'!BD107)</f>
        <v/>
      </c>
      <c r="B1483" s="188" t="str">
        <f t="shared" si="4"/>
        <v/>
      </c>
    </row>
    <row r="1484">
      <c r="A1484" s="188" t="str">
        <f>IF('AOÛT'!BD108="", ,'AOÛT'!BD108)</f>
        <v/>
      </c>
      <c r="B1484" s="188" t="str">
        <f t="shared" si="4"/>
        <v/>
      </c>
    </row>
    <row r="1485">
      <c r="A1485" s="188" t="str">
        <f>IF('AOÛT'!BD109="", ,'AOÛT'!BD109)</f>
        <v/>
      </c>
      <c r="B1485" s="188" t="str">
        <f t="shared" si="4"/>
        <v/>
      </c>
    </row>
    <row r="1486">
      <c r="A1486" s="188" t="str">
        <f>IF('AOÛT'!BD110="", ,'AOÛT'!BD110)</f>
        <v/>
      </c>
      <c r="B1486" s="188" t="str">
        <f t="shared" si="4"/>
        <v/>
      </c>
    </row>
    <row r="1487">
      <c r="A1487" s="188" t="str">
        <f>IF('AOÛT'!BD111="", ,'AOÛT'!BD111)</f>
        <v/>
      </c>
      <c r="B1487" s="188" t="str">
        <f t="shared" si="4"/>
        <v/>
      </c>
    </row>
    <row r="1488">
      <c r="A1488" s="188" t="str">
        <f>IF('AOÛT'!BD112="", ,'AOÛT'!BD112)</f>
        <v/>
      </c>
      <c r="B1488" s="188" t="str">
        <f t="shared" si="4"/>
        <v/>
      </c>
    </row>
    <row r="1489">
      <c r="A1489" s="188" t="str">
        <f>IF('AOÛT'!BD113="", ,'AOÛT'!BD113)</f>
        <v/>
      </c>
      <c r="B1489" s="188" t="str">
        <f t="shared" si="4"/>
        <v/>
      </c>
    </row>
    <row r="1490">
      <c r="A1490" s="188" t="str">
        <f>IF('AOÛT'!BD114="", ,'AOÛT'!BD114)</f>
        <v/>
      </c>
      <c r="B1490" s="188" t="str">
        <f t="shared" si="4"/>
        <v/>
      </c>
    </row>
    <row r="1491">
      <c r="A1491" s="188" t="str">
        <f>IF('AOÛT'!BD115="", ,'AOÛT'!BD115)</f>
        <v/>
      </c>
      <c r="B1491" s="188" t="str">
        <f t="shared" si="4"/>
        <v/>
      </c>
    </row>
    <row r="1492">
      <c r="A1492" s="188" t="str">
        <f>IF('AOÛT'!BD116="", ,'AOÛT'!BD116)</f>
        <v/>
      </c>
      <c r="B1492" s="188" t="str">
        <f t="shared" si="4"/>
        <v/>
      </c>
    </row>
    <row r="1493">
      <c r="A1493" s="188" t="str">
        <f>IF('AOÛT'!BD117="", ,'AOÛT'!BD117)</f>
        <v/>
      </c>
      <c r="B1493" s="188" t="str">
        <f t="shared" si="4"/>
        <v/>
      </c>
    </row>
    <row r="1494">
      <c r="A1494" s="188" t="str">
        <f>IF('AOÛT'!BD118="", ,'AOÛT'!BD118)</f>
        <v/>
      </c>
      <c r="B1494" s="188" t="str">
        <f t="shared" si="4"/>
        <v/>
      </c>
    </row>
    <row r="1495">
      <c r="A1495" s="188" t="str">
        <f>IF('AOÛT'!BD119="", ,'AOÛT'!BD119)</f>
        <v/>
      </c>
      <c r="B1495" s="188" t="str">
        <f t="shared" si="4"/>
        <v/>
      </c>
    </row>
    <row r="1496">
      <c r="A1496" s="188" t="str">
        <f>IF('AOÛT'!BD120="", ,'AOÛT'!BD120)</f>
        <v/>
      </c>
      <c r="B1496" s="188" t="str">
        <f t="shared" si="4"/>
        <v/>
      </c>
    </row>
    <row r="1497">
      <c r="A1497" s="188" t="str">
        <f>IF('AOÛT'!BD121="", ,'AOÛT'!BD121)</f>
        <v/>
      </c>
      <c r="B1497" s="188" t="str">
        <f t="shared" si="4"/>
        <v/>
      </c>
    </row>
    <row r="1498">
      <c r="A1498" s="188" t="str">
        <f>IF('AOÛT'!BD122="", ,'AOÛT'!BD122)</f>
        <v/>
      </c>
      <c r="B1498" s="188" t="str">
        <f t="shared" si="4"/>
        <v/>
      </c>
    </row>
    <row r="1499">
      <c r="A1499" s="188" t="str">
        <f>IF('AOÛT'!BD123="", ,'AOÛT'!BD123)</f>
        <v/>
      </c>
      <c r="B1499" s="188" t="str">
        <f t="shared" si="4"/>
        <v/>
      </c>
    </row>
    <row r="1500">
      <c r="A1500" s="188" t="str">
        <f>IF('AOÛT'!BD124="", ,'AOÛT'!BD124)</f>
        <v/>
      </c>
      <c r="B1500" s="188" t="str">
        <f t="shared" si="4"/>
        <v/>
      </c>
    </row>
    <row r="1501">
      <c r="A1501" s="188" t="str">
        <f>IF('AOÛT'!BD125="", ,'AOÛT'!BD125)</f>
        <v/>
      </c>
      <c r="B1501" s="188" t="str">
        <f t="shared" si="4"/>
        <v/>
      </c>
    </row>
    <row r="1502">
      <c r="A1502" s="188" t="str">
        <f>IF('AOÛT'!BD126="", ,'AOÛT'!BD126)</f>
        <v/>
      </c>
      <c r="B1502" s="188" t="str">
        <f t="shared" si="4"/>
        <v/>
      </c>
    </row>
    <row r="1503">
      <c r="A1503" s="188" t="str">
        <f>IF('AOÛT'!BD127="", ,'AOÛT'!BD127)</f>
        <v/>
      </c>
      <c r="B1503" s="188" t="str">
        <f t="shared" si="4"/>
        <v/>
      </c>
    </row>
    <row r="1504">
      <c r="A1504" s="188" t="str">
        <f>IF('AOÛT'!BD128="", ,'AOÛT'!BD128)</f>
        <v/>
      </c>
      <c r="B1504" s="188" t="str">
        <f t="shared" si="4"/>
        <v/>
      </c>
    </row>
    <row r="1505">
      <c r="A1505" s="188" t="str">
        <f>IF('AOÛT'!BD129="", ,'AOÛT'!BD129)</f>
        <v/>
      </c>
      <c r="B1505" s="188" t="str">
        <f t="shared" si="4"/>
        <v/>
      </c>
    </row>
    <row r="1506">
      <c r="A1506" s="188" t="str">
        <f>IF('AOÛT'!BD130="", ,'AOÛT'!BD130)</f>
        <v/>
      </c>
      <c r="B1506" s="188" t="str">
        <f t="shared" si="4"/>
        <v/>
      </c>
    </row>
    <row r="1507">
      <c r="A1507" s="188" t="str">
        <f>IF('AOÛT'!BD131="", ,'AOÛT'!BD131)</f>
        <v/>
      </c>
      <c r="B1507" s="188" t="str">
        <f t="shared" si="4"/>
        <v/>
      </c>
    </row>
    <row r="1508">
      <c r="A1508" s="188" t="str">
        <f>IF('AOÛT'!BD132="", ,'AOÛT'!BD132)</f>
        <v/>
      </c>
      <c r="B1508" s="188" t="str">
        <f t="shared" si="4"/>
        <v/>
      </c>
    </row>
    <row r="1509">
      <c r="A1509" s="188" t="str">
        <f>IF('AOÛT'!BD133="", ,'AOÛT'!BD133)</f>
        <v/>
      </c>
      <c r="B1509" s="188" t="str">
        <f t="shared" si="4"/>
        <v/>
      </c>
    </row>
    <row r="1510">
      <c r="A1510" s="188" t="str">
        <f>IF('AOÛT'!BD134="", ,'AOÛT'!BD134)</f>
        <v/>
      </c>
      <c r="B1510" s="188" t="str">
        <f t="shared" si="4"/>
        <v/>
      </c>
    </row>
    <row r="1511">
      <c r="A1511" s="188" t="str">
        <f>IF('AOÛT'!BD135="", ,'AOÛT'!BD135)</f>
        <v/>
      </c>
      <c r="B1511" s="188" t="str">
        <f t="shared" si="4"/>
        <v/>
      </c>
    </row>
    <row r="1512">
      <c r="A1512" s="188" t="str">
        <f>IF('AOÛT'!BD136="", ,'AOÛT'!BD136)</f>
        <v/>
      </c>
      <c r="B1512" s="188" t="str">
        <f t="shared" si="4"/>
        <v/>
      </c>
    </row>
    <row r="1513">
      <c r="A1513" s="188" t="str">
        <f>IF('AOÛT'!BD137="", ,'AOÛT'!BD137)</f>
        <v/>
      </c>
      <c r="B1513" s="188" t="str">
        <f t="shared" si="4"/>
        <v/>
      </c>
    </row>
    <row r="1514">
      <c r="A1514" s="188" t="str">
        <f>IF('AOÛT'!BD138="", ,'AOÛT'!BD138)</f>
        <v/>
      </c>
      <c r="B1514" s="188" t="str">
        <f t="shared" si="4"/>
        <v/>
      </c>
    </row>
    <row r="1515">
      <c r="A1515" s="188" t="str">
        <f>IF('AOÛT'!BD139="", ,'AOÛT'!BD139)</f>
        <v/>
      </c>
      <c r="B1515" s="188" t="str">
        <f t="shared" si="4"/>
        <v/>
      </c>
    </row>
    <row r="1516">
      <c r="A1516" s="188" t="str">
        <f>IF('AOÛT'!BD140="", ,'AOÛT'!BD140)</f>
        <v/>
      </c>
      <c r="B1516" s="188" t="str">
        <f t="shared" si="4"/>
        <v/>
      </c>
    </row>
    <row r="1517">
      <c r="A1517" s="188" t="str">
        <f>IF('AOÛT'!BD141="", ,'AOÛT'!BD141)</f>
        <v/>
      </c>
      <c r="B1517" s="188" t="str">
        <f t="shared" si="4"/>
        <v/>
      </c>
    </row>
    <row r="1518">
      <c r="A1518" s="188" t="str">
        <f>IF('AOÛT'!BD142="", ,'AOÛT'!BD142)</f>
        <v/>
      </c>
      <c r="B1518" s="188" t="str">
        <f t="shared" si="4"/>
        <v/>
      </c>
    </row>
    <row r="1519">
      <c r="A1519" s="188" t="str">
        <f>IF('AOÛT'!BD143="", ,'AOÛT'!BD143)</f>
        <v/>
      </c>
      <c r="B1519" s="188" t="str">
        <f t="shared" si="4"/>
        <v/>
      </c>
    </row>
    <row r="1520">
      <c r="A1520" s="188" t="str">
        <f>IF('AOÛT'!BD144="", ,'AOÛT'!BD144)</f>
        <v/>
      </c>
      <c r="B1520" s="188" t="str">
        <f t="shared" si="4"/>
        <v/>
      </c>
    </row>
    <row r="1521">
      <c r="A1521" s="188" t="str">
        <f>IF('AOÛT'!BD145="", ,'AOÛT'!BD145)</f>
        <v/>
      </c>
      <c r="B1521" s="188" t="str">
        <f t="shared" si="4"/>
        <v/>
      </c>
    </row>
    <row r="1522">
      <c r="A1522" s="188" t="str">
        <f>IF('AOÛT'!BD146="", ,'AOÛT'!BD146)</f>
        <v/>
      </c>
      <c r="B1522" s="188" t="str">
        <f t="shared" si="4"/>
        <v/>
      </c>
    </row>
    <row r="1523">
      <c r="A1523" s="188" t="str">
        <f>IF('AOÛT'!BD147="", ,'AOÛT'!BD147)</f>
        <v/>
      </c>
      <c r="B1523" s="188" t="str">
        <f t="shared" si="4"/>
        <v/>
      </c>
    </row>
    <row r="1524">
      <c r="A1524" s="188" t="str">
        <f>IF('AOÛT'!BD148="", ,'AOÛT'!BD148)</f>
        <v/>
      </c>
      <c r="B1524" s="188" t="str">
        <f t="shared" si="4"/>
        <v/>
      </c>
    </row>
    <row r="1525">
      <c r="A1525" s="188" t="str">
        <f>IF('AOÛT'!BD149="", ,'AOÛT'!BD149)</f>
        <v/>
      </c>
      <c r="B1525" s="188" t="str">
        <f t="shared" si="4"/>
        <v/>
      </c>
    </row>
    <row r="1526">
      <c r="A1526" s="188" t="str">
        <f>IF('AOÛT'!BD150="", ,'AOÛT'!BD150)</f>
        <v/>
      </c>
      <c r="B1526" s="188" t="str">
        <f t="shared" si="4"/>
        <v/>
      </c>
    </row>
    <row r="1527">
      <c r="A1527" s="188" t="str">
        <f>IF('AOÛT'!BD151="", ,'AOÛT'!BD151)</f>
        <v/>
      </c>
      <c r="B1527" s="188" t="str">
        <f t="shared" si="4"/>
        <v/>
      </c>
    </row>
    <row r="1528">
      <c r="A1528" s="188" t="str">
        <f>IF('AOÛT'!BD152="", ,'AOÛT'!BD152)</f>
        <v/>
      </c>
      <c r="B1528" s="188" t="str">
        <f t="shared" si="4"/>
        <v/>
      </c>
    </row>
    <row r="1529">
      <c r="A1529" s="188" t="str">
        <f>IF('AOÛT'!BD153="", ,'AOÛT'!BD153)</f>
        <v/>
      </c>
      <c r="B1529" s="188" t="str">
        <f t="shared" si="4"/>
        <v/>
      </c>
    </row>
    <row r="1530">
      <c r="A1530" s="188" t="str">
        <f>IF('AOÛT'!BD154="", ,'AOÛT'!BD154)</f>
        <v/>
      </c>
      <c r="B1530" s="188" t="str">
        <f t="shared" si="4"/>
        <v/>
      </c>
    </row>
    <row r="1531">
      <c r="A1531" s="188" t="str">
        <f>IF('AOÛT'!BD155="", ,'AOÛT'!BD155)</f>
        <v/>
      </c>
      <c r="B1531" s="188" t="str">
        <f t="shared" si="4"/>
        <v/>
      </c>
    </row>
    <row r="1532">
      <c r="A1532" s="188" t="str">
        <f>IF('AOÛT'!BD156="", ,'AOÛT'!BD156)</f>
        <v/>
      </c>
      <c r="B1532" s="188" t="str">
        <f t="shared" si="4"/>
        <v/>
      </c>
    </row>
    <row r="1533">
      <c r="A1533" s="188" t="str">
        <f>IF('AOÛT'!BD157="", ,'AOÛT'!BD157)</f>
        <v/>
      </c>
      <c r="B1533" s="188" t="str">
        <f t="shared" si="4"/>
        <v/>
      </c>
    </row>
    <row r="1534">
      <c r="A1534" s="188" t="str">
        <f>IF('AOÛT'!BD158="", ,'AOÛT'!BD158)</f>
        <v/>
      </c>
      <c r="B1534" s="188" t="str">
        <f t="shared" si="4"/>
        <v/>
      </c>
    </row>
    <row r="1535">
      <c r="A1535" s="188" t="str">
        <f>IF('AOÛT'!BD159="", ,'AOÛT'!BD159)</f>
        <v/>
      </c>
      <c r="B1535" s="188" t="str">
        <f t="shared" si="4"/>
        <v/>
      </c>
    </row>
    <row r="1536">
      <c r="A1536" s="188" t="str">
        <f>IF('AOÛT'!BD160="", ,'AOÛT'!BD160)</f>
        <v/>
      </c>
      <c r="B1536" s="188" t="str">
        <f t="shared" si="4"/>
        <v/>
      </c>
    </row>
    <row r="1537">
      <c r="A1537" s="188" t="str">
        <f>IF('AOÛT'!BD161="", ,'AOÛT'!BD161)</f>
        <v/>
      </c>
      <c r="B1537" s="188" t="str">
        <f t="shared" si="4"/>
        <v/>
      </c>
    </row>
    <row r="1538">
      <c r="A1538" s="188" t="str">
        <f>IF('AOÛT'!BD162="", ,'AOÛT'!BD162)</f>
        <v/>
      </c>
      <c r="B1538" s="188" t="str">
        <f t="shared" si="4"/>
        <v/>
      </c>
    </row>
    <row r="1539">
      <c r="A1539" s="188" t="str">
        <f>IF('AOÛT'!BD163="", ,'AOÛT'!BD163)</f>
        <v/>
      </c>
      <c r="B1539" s="188" t="str">
        <f t="shared" si="4"/>
        <v/>
      </c>
    </row>
    <row r="1540">
      <c r="A1540" s="188" t="str">
        <f>IF('AOÛT'!BD164="", ,'AOÛT'!BD164)</f>
        <v/>
      </c>
      <c r="B1540" s="188" t="str">
        <f t="shared" si="4"/>
        <v/>
      </c>
    </row>
    <row r="1541">
      <c r="A1541" s="188" t="str">
        <f>IF('AOÛT'!BD165="", ,'AOÛT'!BD165)</f>
        <v/>
      </c>
      <c r="B1541" s="188" t="str">
        <f t="shared" si="4"/>
        <v/>
      </c>
    </row>
    <row r="1542">
      <c r="A1542" s="188" t="str">
        <f>IF('AOÛT'!BD166="", ,'AOÛT'!BD166)</f>
        <v/>
      </c>
      <c r="B1542" s="188" t="str">
        <f t="shared" si="4"/>
        <v/>
      </c>
    </row>
    <row r="1543">
      <c r="A1543" s="188" t="str">
        <f>IF('AOÛT'!BD167="", ,'AOÛT'!BD167)</f>
        <v/>
      </c>
      <c r="B1543" s="188" t="str">
        <f t="shared" si="4"/>
        <v/>
      </c>
    </row>
    <row r="1544">
      <c r="A1544" s="188" t="str">
        <f>IF('AOÛT'!BD168="", ,'AOÛT'!BD168)</f>
        <v/>
      </c>
      <c r="B1544" s="188" t="str">
        <f t="shared" si="4"/>
        <v/>
      </c>
    </row>
    <row r="1545">
      <c r="A1545" s="188" t="str">
        <f>IF('AOÛT'!BD169="", ,'AOÛT'!BD169)</f>
        <v/>
      </c>
      <c r="B1545" s="188" t="str">
        <f t="shared" si="4"/>
        <v/>
      </c>
    </row>
    <row r="1546">
      <c r="A1546" s="188" t="str">
        <f>IF('AOÛT'!BD170="", ,'AOÛT'!BD170)</f>
        <v/>
      </c>
      <c r="B1546" s="188" t="str">
        <f t="shared" si="4"/>
        <v/>
      </c>
    </row>
    <row r="1547">
      <c r="A1547" s="188" t="str">
        <f>IF('AOÛT'!BD171="", ,'AOÛT'!BD171)</f>
        <v/>
      </c>
      <c r="B1547" s="188" t="str">
        <f t="shared" si="4"/>
        <v/>
      </c>
    </row>
    <row r="1548">
      <c r="A1548" s="188" t="str">
        <f>IF('AOÛT'!BD172="", ,'AOÛT'!BD172)</f>
        <v/>
      </c>
      <c r="B1548" s="188" t="str">
        <f t="shared" si="4"/>
        <v/>
      </c>
    </row>
    <row r="1549">
      <c r="A1549" s="188" t="str">
        <f>IF('AOÛT'!BD173="", ,'AOÛT'!BD173)</f>
        <v/>
      </c>
      <c r="B1549" s="188" t="str">
        <f t="shared" si="4"/>
        <v/>
      </c>
    </row>
    <row r="1550">
      <c r="A1550" s="188" t="str">
        <f>IF('AOÛT'!BD174="", ,'AOÛT'!BD174)</f>
        <v/>
      </c>
      <c r="B1550" s="188" t="str">
        <f t="shared" si="4"/>
        <v/>
      </c>
    </row>
    <row r="1551">
      <c r="A1551" s="188" t="str">
        <f>IF('AOÛT'!BD175="", ,'AOÛT'!BD175)</f>
        <v/>
      </c>
      <c r="B1551" s="188" t="str">
        <f t="shared" si="4"/>
        <v/>
      </c>
    </row>
    <row r="1552">
      <c r="A1552" s="188" t="str">
        <f>IF('AOÛT'!BD176="", ,'AOÛT'!BD176)</f>
        <v/>
      </c>
      <c r="B1552" s="188" t="str">
        <f t="shared" si="4"/>
        <v/>
      </c>
    </row>
    <row r="1553">
      <c r="A1553" s="188" t="str">
        <f>IF('AOÛT'!BD177="", ,'AOÛT'!BD177)</f>
        <v/>
      </c>
      <c r="B1553" s="188" t="str">
        <f t="shared" si="4"/>
        <v/>
      </c>
    </row>
    <row r="1554">
      <c r="A1554" s="188" t="str">
        <f>IF('AOÛT'!BD178="", ,'AOÛT'!BD178)</f>
        <v/>
      </c>
      <c r="B1554" s="188" t="str">
        <f t="shared" si="4"/>
        <v/>
      </c>
    </row>
    <row r="1555">
      <c r="A1555" s="188" t="str">
        <f>IF('AOÛT'!BD179="", ,'AOÛT'!BD179)</f>
        <v/>
      </c>
      <c r="B1555" s="188" t="str">
        <f t="shared" si="4"/>
        <v/>
      </c>
    </row>
    <row r="1556">
      <c r="A1556" s="188" t="str">
        <f>IF('AOÛT'!BD180="", ,'AOÛT'!BD180)</f>
        <v/>
      </c>
      <c r="B1556" s="188" t="str">
        <f t="shared" si="4"/>
        <v/>
      </c>
    </row>
    <row r="1557">
      <c r="A1557" s="188" t="str">
        <f>IF('AOÛT'!BD181="", ,'AOÛT'!BD181)</f>
        <v/>
      </c>
      <c r="B1557" s="188" t="str">
        <f t="shared" si="4"/>
        <v/>
      </c>
    </row>
    <row r="1558">
      <c r="A1558" s="188" t="str">
        <f>IF('AOÛT'!BD182="", ,'AOÛT'!BD182)</f>
        <v/>
      </c>
      <c r="B1558" s="188" t="str">
        <f t="shared" si="4"/>
        <v/>
      </c>
    </row>
    <row r="1559">
      <c r="A1559" s="188" t="str">
        <f>IF('AOÛT'!BD183="", ,'AOÛT'!BD183)</f>
        <v/>
      </c>
      <c r="B1559" s="188" t="str">
        <f t="shared" si="4"/>
        <v/>
      </c>
    </row>
    <row r="1560">
      <c r="A1560" s="188" t="str">
        <f>IF('AOÛT'!BD184="", ,'AOÛT'!BD184)</f>
        <v/>
      </c>
      <c r="B1560" s="188" t="str">
        <f t="shared" si="4"/>
        <v/>
      </c>
    </row>
    <row r="1561">
      <c r="A1561" s="188" t="str">
        <f>IF('AOÛT'!BD185="", ,'AOÛT'!BD185)</f>
        <v/>
      </c>
      <c r="B1561" s="188" t="str">
        <f t="shared" si="4"/>
        <v/>
      </c>
    </row>
    <row r="1562">
      <c r="A1562" s="188" t="str">
        <f>IF('AOÛT'!BD186="", ,'AOÛT'!BD186)</f>
        <v/>
      </c>
      <c r="B1562" s="188" t="str">
        <f t="shared" si="4"/>
        <v/>
      </c>
    </row>
    <row r="1563">
      <c r="A1563" s="188" t="str">
        <f>IF('AOÛT'!BD187="", ,'AOÛT'!BD187)</f>
        <v/>
      </c>
      <c r="B1563" s="188" t="str">
        <f t="shared" si="4"/>
        <v/>
      </c>
    </row>
    <row r="1564">
      <c r="A1564" s="188" t="str">
        <f>IF('AOÛT'!BD188="", ,'AOÛT'!BD188)</f>
        <v/>
      </c>
      <c r="B1564" s="188" t="str">
        <f t="shared" si="4"/>
        <v/>
      </c>
    </row>
    <row r="1565">
      <c r="A1565" s="188" t="str">
        <f>IF('AOÛT'!BD189="", ,'AOÛT'!BD189)</f>
        <v/>
      </c>
      <c r="B1565" s="188" t="str">
        <f t="shared" si="4"/>
        <v/>
      </c>
    </row>
    <row r="1566">
      <c r="A1566" s="188" t="str">
        <f>IF('AOÛT'!BD190="", ,'AOÛT'!BD190)</f>
        <v/>
      </c>
      <c r="B1566" s="188" t="str">
        <f t="shared" si="4"/>
        <v/>
      </c>
    </row>
    <row r="1567">
      <c r="A1567" s="188" t="str">
        <f>IF('AOÛT'!BD191="", ,'AOÛT'!BD191)</f>
        <v/>
      </c>
      <c r="B1567" s="188" t="str">
        <f t="shared" si="4"/>
        <v/>
      </c>
    </row>
    <row r="1568">
      <c r="A1568" s="188" t="str">
        <f>IF('AOÛT'!BD192="", ,'AOÛT'!BD192)</f>
        <v/>
      </c>
      <c r="B1568" s="188" t="str">
        <f t="shared" si="4"/>
        <v/>
      </c>
    </row>
    <row r="1569">
      <c r="A1569" s="188" t="str">
        <f>IF('AOÛT'!BD193="", ,'AOÛT'!BD193)</f>
        <v/>
      </c>
      <c r="B1569" s="188" t="str">
        <f t="shared" si="4"/>
        <v/>
      </c>
    </row>
    <row r="1570">
      <c r="A1570" s="188" t="str">
        <f>IF('AOÛT'!BD194="", ,'AOÛT'!BD194)</f>
        <v/>
      </c>
      <c r="B1570" s="188" t="str">
        <f t="shared" si="4"/>
        <v/>
      </c>
    </row>
    <row r="1571">
      <c r="A1571" s="188" t="str">
        <f>IF('AOÛT'!BD195="", ,'AOÛT'!BD195)</f>
        <v/>
      </c>
      <c r="B1571" s="188" t="str">
        <f t="shared" si="4"/>
        <v/>
      </c>
    </row>
    <row r="1572">
      <c r="A1572" s="188" t="str">
        <f>IF('AOÛT'!BD196="", ,'AOÛT'!BD196)</f>
        <v/>
      </c>
      <c r="B1572" s="188" t="str">
        <f t="shared" si="4"/>
        <v/>
      </c>
    </row>
    <row r="1573">
      <c r="A1573" s="188" t="str">
        <f>IF('AOÛT'!BD197="", ,'AOÛT'!BD197)</f>
        <v/>
      </c>
      <c r="B1573" s="188" t="str">
        <f t="shared" si="4"/>
        <v/>
      </c>
    </row>
    <row r="1574">
      <c r="A1574" s="188" t="str">
        <f>IF('AOÛT'!BD198="", ,'AOÛT'!BD198)</f>
        <v/>
      </c>
      <c r="B1574" s="188" t="str">
        <f t="shared" si="4"/>
        <v/>
      </c>
    </row>
    <row r="1575">
      <c r="A1575" s="188" t="str">
        <f>IF('AOÛT'!BD199="", ,'AOÛT'!BD199)</f>
        <v/>
      </c>
      <c r="B1575" s="188" t="str">
        <f t="shared" si="4"/>
        <v/>
      </c>
    </row>
    <row r="1576">
      <c r="A1576" s="188" t="str">
        <f>IF('AOÛT'!BD200="", ,'AOÛT'!BD200)</f>
        <v/>
      </c>
      <c r="B1576" s="188" t="str">
        <f t="shared" si="4"/>
        <v/>
      </c>
    </row>
    <row r="1577">
      <c r="A1577" s="188" t="str">
        <f>IF('AOÛT'!BD201="", ,'AOÛT'!BD201)</f>
        <v/>
      </c>
      <c r="B1577" s="188" t="str">
        <f t="shared" si="4"/>
        <v/>
      </c>
    </row>
    <row r="1578">
      <c r="A1578" s="188" t="str">
        <f>IF('AOÛT'!BD202="", ,'AOÛT'!BD202)</f>
        <v/>
      </c>
      <c r="B1578" s="188" t="str">
        <f t="shared" si="4"/>
        <v/>
      </c>
    </row>
    <row r="1579">
      <c r="A1579" s="188" t="str">
        <f>IF('AOÛT'!BD203="", ,'AOÛT'!BD203)</f>
        <v/>
      </c>
      <c r="B1579" s="188" t="str">
        <f t="shared" si="4"/>
        <v/>
      </c>
    </row>
    <row r="1580">
      <c r="A1580" s="188" t="str">
        <f>IF('AOÛT'!BD204="", ,'AOÛT'!BD204)</f>
        <v/>
      </c>
      <c r="B1580" s="188" t="str">
        <f t="shared" si="4"/>
        <v/>
      </c>
    </row>
    <row r="1581">
      <c r="A1581" s="188" t="str">
        <f>IF('AOÛT'!BD205="", ,'AOÛT'!BD205)</f>
        <v/>
      </c>
      <c r="B1581" s="188" t="str">
        <f t="shared" si="4"/>
        <v/>
      </c>
    </row>
    <row r="1582">
      <c r="A1582" s="188" t="str">
        <f>IF('AOÛT'!BD206="", ,'AOÛT'!BD206)</f>
        <v/>
      </c>
      <c r="B1582" s="188" t="str">
        <f t="shared" si="4"/>
        <v/>
      </c>
    </row>
    <row r="1583">
      <c r="A1583" s="188" t="str">
        <f>IF('AOÛT'!BD207="", ,'AOÛT'!BD207)</f>
        <v/>
      </c>
      <c r="B1583" s="188" t="str">
        <f t="shared" si="4"/>
        <v/>
      </c>
    </row>
    <row r="1584">
      <c r="A1584" s="188" t="str">
        <f>IF('AOÛT'!BD208="", ,'AOÛT'!BD208)</f>
        <v/>
      </c>
      <c r="B1584" s="188" t="str">
        <f t="shared" si="4"/>
        <v/>
      </c>
    </row>
    <row r="1585">
      <c r="A1585" s="188" t="str">
        <f>IF('AOÛT'!BD209="", ,'AOÛT'!BD209)</f>
        <v/>
      </c>
      <c r="B1585" s="188" t="str">
        <f t="shared" si="4"/>
        <v/>
      </c>
    </row>
    <row r="1586">
      <c r="A1586" s="188" t="str">
        <f>IF('AOÛT'!BD210="", ,'AOÛT'!BD210)</f>
        <v/>
      </c>
      <c r="B1586" s="188" t="str">
        <f t="shared" si="4"/>
        <v/>
      </c>
    </row>
    <row r="1587">
      <c r="A1587" s="188" t="str">
        <f>IF('AOÛT'!BD211="", ,'AOÛT'!BD211)</f>
        <v/>
      </c>
      <c r="B1587" s="188" t="str">
        <f t="shared" si="4"/>
        <v/>
      </c>
    </row>
    <row r="1588">
      <c r="A1588" s="188" t="str">
        <f>IF('AOÛT'!BD212="", ,'AOÛT'!BD212)</f>
        <v/>
      </c>
      <c r="B1588" s="188" t="str">
        <f t="shared" si="4"/>
        <v/>
      </c>
    </row>
    <row r="1589">
      <c r="A1589" s="188" t="str">
        <f>IF('AOÛT'!BD213="", ,'AOÛT'!BD213)</f>
        <v/>
      </c>
      <c r="B1589" s="188" t="str">
        <f t="shared" si="4"/>
        <v/>
      </c>
    </row>
    <row r="1590">
      <c r="A1590" s="188" t="str">
        <f>IF('AOÛT'!BD214="", ,'AOÛT'!BD214)</f>
        <v/>
      </c>
      <c r="B1590" s="188" t="str">
        <f t="shared" si="4"/>
        <v/>
      </c>
    </row>
    <row r="1591">
      <c r="A1591" s="188" t="str">
        <f>IF('AOÛT'!BD215="", ,'AOÛT'!BD215)</f>
        <v/>
      </c>
      <c r="B1591" s="188" t="str">
        <f t="shared" si="4"/>
        <v/>
      </c>
    </row>
    <row r="1592">
      <c r="A1592" s="188" t="str">
        <f>IF('AOÛT'!BD216="", ,'AOÛT'!BD216)</f>
        <v/>
      </c>
      <c r="B1592" s="188" t="str">
        <f t="shared" si="4"/>
        <v/>
      </c>
    </row>
    <row r="1593">
      <c r="A1593" s="188" t="str">
        <f>IF(SEPTEMBRE!BD18="", ,SEPTEMBRE!BD18)</f>
        <v/>
      </c>
      <c r="B1593" s="188" t="str">
        <f t="array" ref="B1593">IF(A1593="", ,IF(SEPTEMBRE!AC18="", ,INDEX(B1:B1592, MATCH(100^100, B1:B1592)))+SEPTEMBRE!AC18)</f>
        <v/>
      </c>
      <c r="C1593" s="185" t="s">
        <v>180</v>
      </c>
    </row>
    <row r="1594">
      <c r="A1594" s="188" t="str">
        <f>IF(SEPTEMBRE!BD19="", ,SEPTEMBRE!BD19)</f>
        <v/>
      </c>
      <c r="B1594" s="188" t="str">
        <f t="shared" ref="B1594:B1791" si="5">IF(B1593="", ,SEPTEMBRE!AC19+B1593)</f>
        <v/>
      </c>
    </row>
    <row r="1595">
      <c r="A1595" s="188" t="str">
        <f>IF(SEPTEMBRE!BD20="", ,SEPTEMBRE!BD20)</f>
        <v/>
      </c>
      <c r="B1595" s="188" t="str">
        <f t="shared" si="5"/>
        <v/>
      </c>
    </row>
    <row r="1596">
      <c r="A1596" s="188" t="str">
        <f>IF(SEPTEMBRE!BD21="", ,SEPTEMBRE!BD21)</f>
        <v/>
      </c>
      <c r="B1596" s="188" t="str">
        <f t="shared" si="5"/>
        <v/>
      </c>
    </row>
    <row r="1597">
      <c r="A1597" s="188" t="str">
        <f>IF(SEPTEMBRE!BD22="", ,SEPTEMBRE!BD22)</f>
        <v/>
      </c>
      <c r="B1597" s="188" t="str">
        <f t="shared" si="5"/>
        <v/>
      </c>
    </row>
    <row r="1598">
      <c r="A1598" s="188" t="str">
        <f>IF(SEPTEMBRE!BD23="", ,SEPTEMBRE!BD23)</f>
        <v/>
      </c>
      <c r="B1598" s="188" t="str">
        <f t="shared" si="5"/>
        <v/>
      </c>
    </row>
    <row r="1599">
      <c r="A1599" s="188" t="str">
        <f>IF(SEPTEMBRE!BD24="", ,SEPTEMBRE!BD24)</f>
        <v/>
      </c>
      <c r="B1599" s="188" t="str">
        <f t="shared" si="5"/>
        <v/>
      </c>
    </row>
    <row r="1600">
      <c r="A1600" s="188" t="str">
        <f>IF(SEPTEMBRE!BD25="", ,SEPTEMBRE!BD25)</f>
        <v/>
      </c>
      <c r="B1600" s="188" t="str">
        <f t="shared" si="5"/>
        <v/>
      </c>
    </row>
    <row r="1601">
      <c r="A1601" s="188" t="str">
        <f>IF(SEPTEMBRE!BD26="", ,SEPTEMBRE!BD26)</f>
        <v/>
      </c>
      <c r="B1601" s="188" t="str">
        <f t="shared" si="5"/>
        <v/>
      </c>
    </row>
    <row r="1602">
      <c r="A1602" s="188" t="str">
        <f>IF(SEPTEMBRE!BD27="", ,SEPTEMBRE!BD27)</f>
        <v/>
      </c>
      <c r="B1602" s="188" t="str">
        <f t="shared" si="5"/>
        <v/>
      </c>
    </row>
    <row r="1603">
      <c r="A1603" s="188" t="str">
        <f>IF(SEPTEMBRE!BD28="", ,SEPTEMBRE!BD28)</f>
        <v/>
      </c>
      <c r="B1603" s="188" t="str">
        <f t="shared" si="5"/>
        <v/>
      </c>
    </row>
    <row r="1604">
      <c r="A1604" s="188" t="str">
        <f>IF(SEPTEMBRE!BD29="", ,SEPTEMBRE!BD29)</f>
        <v/>
      </c>
      <c r="B1604" s="188" t="str">
        <f t="shared" si="5"/>
        <v/>
      </c>
    </row>
    <row r="1605">
      <c r="A1605" s="188" t="str">
        <f>IF(SEPTEMBRE!BD30="", ,SEPTEMBRE!BD30)</f>
        <v/>
      </c>
      <c r="B1605" s="188" t="str">
        <f t="shared" si="5"/>
        <v/>
      </c>
    </row>
    <row r="1606">
      <c r="A1606" s="188" t="str">
        <f>IF(SEPTEMBRE!BD31="", ,SEPTEMBRE!BD31)</f>
        <v/>
      </c>
      <c r="B1606" s="188" t="str">
        <f t="shared" si="5"/>
        <v/>
      </c>
    </row>
    <row r="1607">
      <c r="A1607" s="188" t="str">
        <f>IF(SEPTEMBRE!BD32="", ,SEPTEMBRE!BD32)</f>
        <v/>
      </c>
      <c r="B1607" s="188" t="str">
        <f t="shared" si="5"/>
        <v/>
      </c>
    </row>
    <row r="1608">
      <c r="A1608" s="188" t="str">
        <f>IF(SEPTEMBRE!BD33="", ,SEPTEMBRE!BD33)</f>
        <v/>
      </c>
      <c r="B1608" s="188" t="str">
        <f t="shared" si="5"/>
        <v/>
      </c>
    </row>
    <row r="1609">
      <c r="A1609" s="188" t="str">
        <f>IF(SEPTEMBRE!BD34="", ,SEPTEMBRE!BD34)</f>
        <v/>
      </c>
      <c r="B1609" s="188" t="str">
        <f t="shared" si="5"/>
        <v/>
      </c>
    </row>
    <row r="1610">
      <c r="A1610" s="188" t="str">
        <f>IF(SEPTEMBRE!BD35="", ,SEPTEMBRE!BD35)</f>
        <v/>
      </c>
      <c r="B1610" s="188" t="str">
        <f t="shared" si="5"/>
        <v/>
      </c>
    </row>
    <row r="1611">
      <c r="A1611" s="188" t="str">
        <f>IF(SEPTEMBRE!BD36="", ,SEPTEMBRE!BD36)</f>
        <v/>
      </c>
      <c r="B1611" s="188" t="str">
        <f t="shared" si="5"/>
        <v/>
      </c>
    </row>
    <row r="1612">
      <c r="A1612" s="188" t="str">
        <f>IF(SEPTEMBRE!BD37="", ,SEPTEMBRE!BD37)</f>
        <v/>
      </c>
      <c r="B1612" s="188" t="str">
        <f t="shared" si="5"/>
        <v/>
      </c>
    </row>
    <row r="1613">
      <c r="A1613" s="188" t="str">
        <f>IF(SEPTEMBRE!BD38="", ,SEPTEMBRE!BD38)</f>
        <v/>
      </c>
      <c r="B1613" s="188" t="str">
        <f t="shared" si="5"/>
        <v/>
      </c>
    </row>
    <row r="1614">
      <c r="A1614" s="188" t="str">
        <f>IF(SEPTEMBRE!BD39="", ,SEPTEMBRE!BD39)</f>
        <v/>
      </c>
      <c r="B1614" s="188" t="str">
        <f t="shared" si="5"/>
        <v/>
      </c>
    </row>
    <row r="1615">
      <c r="A1615" s="188" t="str">
        <f>IF(SEPTEMBRE!BD40="", ,SEPTEMBRE!BD40)</f>
        <v/>
      </c>
      <c r="B1615" s="188" t="str">
        <f t="shared" si="5"/>
        <v/>
      </c>
    </row>
    <row r="1616">
      <c r="A1616" s="188" t="str">
        <f>IF(SEPTEMBRE!BD41="", ,SEPTEMBRE!BD41)</f>
        <v/>
      </c>
      <c r="B1616" s="188" t="str">
        <f t="shared" si="5"/>
        <v/>
      </c>
    </row>
    <row r="1617">
      <c r="A1617" s="188" t="str">
        <f>IF(SEPTEMBRE!BD42="", ,SEPTEMBRE!BD42)</f>
        <v/>
      </c>
      <c r="B1617" s="188" t="str">
        <f t="shared" si="5"/>
        <v/>
      </c>
    </row>
    <row r="1618">
      <c r="A1618" s="188" t="str">
        <f>IF(SEPTEMBRE!BD43="", ,SEPTEMBRE!BD43)</f>
        <v/>
      </c>
      <c r="B1618" s="188" t="str">
        <f t="shared" si="5"/>
        <v/>
      </c>
    </row>
    <row r="1619">
      <c r="A1619" s="188" t="str">
        <f>IF(SEPTEMBRE!BD44="", ,SEPTEMBRE!BD44)</f>
        <v/>
      </c>
      <c r="B1619" s="188" t="str">
        <f t="shared" si="5"/>
        <v/>
      </c>
    </row>
    <row r="1620">
      <c r="A1620" s="188" t="str">
        <f>IF(SEPTEMBRE!BD45="", ,SEPTEMBRE!BD45)</f>
        <v/>
      </c>
      <c r="B1620" s="188" t="str">
        <f t="shared" si="5"/>
        <v/>
      </c>
    </row>
    <row r="1621">
      <c r="A1621" s="188" t="str">
        <f>IF(SEPTEMBRE!BD46="", ,SEPTEMBRE!BD46)</f>
        <v/>
      </c>
      <c r="B1621" s="188" t="str">
        <f t="shared" si="5"/>
        <v/>
      </c>
    </row>
    <row r="1622">
      <c r="A1622" s="188" t="str">
        <f>IF(SEPTEMBRE!BD47="", ,SEPTEMBRE!BD47)</f>
        <v/>
      </c>
      <c r="B1622" s="188" t="str">
        <f t="shared" si="5"/>
        <v/>
      </c>
    </row>
    <row r="1623">
      <c r="A1623" s="188" t="str">
        <f>IF(SEPTEMBRE!BD48="", ,SEPTEMBRE!BD48)</f>
        <v/>
      </c>
      <c r="B1623" s="188" t="str">
        <f t="shared" si="5"/>
        <v/>
      </c>
    </row>
    <row r="1624">
      <c r="A1624" s="188" t="str">
        <f>IF(SEPTEMBRE!BD49="", ,SEPTEMBRE!BD49)</f>
        <v/>
      </c>
      <c r="B1624" s="188" t="str">
        <f t="shared" si="5"/>
        <v/>
      </c>
    </row>
    <row r="1625">
      <c r="A1625" s="188" t="str">
        <f>IF(SEPTEMBRE!BD50="", ,SEPTEMBRE!BD50)</f>
        <v/>
      </c>
      <c r="B1625" s="188" t="str">
        <f t="shared" si="5"/>
        <v/>
      </c>
    </row>
    <row r="1626">
      <c r="A1626" s="188" t="str">
        <f>IF(SEPTEMBRE!BD51="", ,SEPTEMBRE!BD51)</f>
        <v/>
      </c>
      <c r="B1626" s="188" t="str">
        <f t="shared" si="5"/>
        <v/>
      </c>
    </row>
    <row r="1627">
      <c r="A1627" s="188" t="str">
        <f>IF(SEPTEMBRE!BD52="", ,SEPTEMBRE!BD52)</f>
        <v/>
      </c>
      <c r="B1627" s="188" t="str">
        <f t="shared" si="5"/>
        <v/>
      </c>
    </row>
    <row r="1628">
      <c r="A1628" s="188" t="str">
        <f>IF(SEPTEMBRE!BD53="", ,SEPTEMBRE!BD53)</f>
        <v/>
      </c>
      <c r="B1628" s="188" t="str">
        <f t="shared" si="5"/>
        <v/>
      </c>
    </row>
    <row r="1629">
      <c r="A1629" s="188" t="str">
        <f>IF(SEPTEMBRE!BD54="", ,SEPTEMBRE!BD54)</f>
        <v/>
      </c>
      <c r="B1629" s="188" t="str">
        <f t="shared" si="5"/>
        <v/>
      </c>
    </row>
    <row r="1630">
      <c r="A1630" s="188" t="str">
        <f>IF(SEPTEMBRE!BD55="", ,SEPTEMBRE!BD55)</f>
        <v/>
      </c>
      <c r="B1630" s="188" t="str">
        <f t="shared" si="5"/>
        <v/>
      </c>
    </row>
    <row r="1631">
      <c r="A1631" s="188" t="str">
        <f>IF(SEPTEMBRE!BD56="", ,SEPTEMBRE!BD56)</f>
        <v/>
      </c>
      <c r="B1631" s="188" t="str">
        <f t="shared" si="5"/>
        <v/>
      </c>
    </row>
    <row r="1632">
      <c r="A1632" s="188" t="str">
        <f>IF(SEPTEMBRE!BD57="", ,SEPTEMBRE!BD57)</f>
        <v/>
      </c>
      <c r="B1632" s="188" t="str">
        <f t="shared" si="5"/>
        <v/>
      </c>
    </row>
    <row r="1633">
      <c r="A1633" s="188" t="str">
        <f>IF(SEPTEMBRE!BD58="", ,SEPTEMBRE!BD58)</f>
        <v/>
      </c>
      <c r="B1633" s="188" t="str">
        <f t="shared" si="5"/>
        <v/>
      </c>
    </row>
    <row r="1634">
      <c r="A1634" s="188" t="str">
        <f>IF(SEPTEMBRE!BD59="", ,SEPTEMBRE!BD59)</f>
        <v/>
      </c>
      <c r="B1634" s="188" t="str">
        <f t="shared" si="5"/>
        <v/>
      </c>
    </row>
    <row r="1635">
      <c r="A1635" s="188" t="str">
        <f>IF(SEPTEMBRE!BD60="", ,SEPTEMBRE!BD60)</f>
        <v/>
      </c>
      <c r="B1635" s="188" t="str">
        <f t="shared" si="5"/>
        <v/>
      </c>
    </row>
    <row r="1636">
      <c r="A1636" s="188" t="str">
        <f>IF(SEPTEMBRE!BD61="", ,SEPTEMBRE!BD61)</f>
        <v/>
      </c>
      <c r="B1636" s="188" t="str">
        <f t="shared" si="5"/>
        <v/>
      </c>
    </row>
    <row r="1637">
      <c r="A1637" s="188" t="str">
        <f>IF(SEPTEMBRE!BD62="", ,SEPTEMBRE!BD62)</f>
        <v/>
      </c>
      <c r="B1637" s="188" t="str">
        <f t="shared" si="5"/>
        <v/>
      </c>
    </row>
    <row r="1638">
      <c r="A1638" s="188" t="str">
        <f>IF(SEPTEMBRE!BD63="", ,SEPTEMBRE!BD63)</f>
        <v/>
      </c>
      <c r="B1638" s="188" t="str">
        <f t="shared" si="5"/>
        <v/>
      </c>
    </row>
    <row r="1639">
      <c r="A1639" s="188" t="str">
        <f>IF(SEPTEMBRE!BD64="", ,SEPTEMBRE!BD64)</f>
        <v/>
      </c>
      <c r="B1639" s="188" t="str">
        <f t="shared" si="5"/>
        <v/>
      </c>
    </row>
    <row r="1640">
      <c r="A1640" s="188" t="str">
        <f>IF(SEPTEMBRE!BD65="", ,SEPTEMBRE!BD65)</f>
        <v/>
      </c>
      <c r="B1640" s="188" t="str">
        <f t="shared" si="5"/>
        <v/>
      </c>
    </row>
    <row r="1641">
      <c r="A1641" s="188" t="str">
        <f>IF(SEPTEMBRE!BD66="", ,SEPTEMBRE!BD66)</f>
        <v/>
      </c>
      <c r="B1641" s="188" t="str">
        <f t="shared" si="5"/>
        <v/>
      </c>
    </row>
    <row r="1642">
      <c r="A1642" s="188" t="str">
        <f>IF(SEPTEMBRE!BD67="", ,SEPTEMBRE!BD67)</f>
        <v/>
      </c>
      <c r="B1642" s="188" t="str">
        <f t="shared" si="5"/>
        <v/>
      </c>
    </row>
    <row r="1643">
      <c r="A1643" s="188" t="str">
        <f>IF(SEPTEMBRE!BD68="", ,SEPTEMBRE!BD68)</f>
        <v/>
      </c>
      <c r="B1643" s="188" t="str">
        <f t="shared" si="5"/>
        <v/>
      </c>
    </row>
    <row r="1644">
      <c r="A1644" s="188" t="str">
        <f>IF(SEPTEMBRE!BD69="", ,SEPTEMBRE!BD69)</f>
        <v/>
      </c>
      <c r="B1644" s="188" t="str">
        <f t="shared" si="5"/>
        <v/>
      </c>
    </row>
    <row r="1645">
      <c r="A1645" s="188" t="str">
        <f>IF(SEPTEMBRE!BD70="", ,SEPTEMBRE!BD70)</f>
        <v/>
      </c>
      <c r="B1645" s="188" t="str">
        <f t="shared" si="5"/>
        <v/>
      </c>
    </row>
    <row r="1646">
      <c r="A1646" s="188" t="str">
        <f>IF(SEPTEMBRE!BD71="", ,SEPTEMBRE!BD71)</f>
        <v/>
      </c>
      <c r="B1646" s="188" t="str">
        <f t="shared" si="5"/>
        <v/>
      </c>
    </row>
    <row r="1647">
      <c r="A1647" s="188" t="str">
        <f>IF(SEPTEMBRE!BD72="", ,SEPTEMBRE!BD72)</f>
        <v/>
      </c>
      <c r="B1647" s="188" t="str">
        <f t="shared" si="5"/>
        <v/>
      </c>
    </row>
    <row r="1648">
      <c r="A1648" s="188" t="str">
        <f>IF(SEPTEMBRE!BD73="", ,SEPTEMBRE!BD73)</f>
        <v/>
      </c>
      <c r="B1648" s="188" t="str">
        <f t="shared" si="5"/>
        <v/>
      </c>
    </row>
    <row r="1649">
      <c r="A1649" s="188" t="str">
        <f>IF(SEPTEMBRE!BD74="", ,SEPTEMBRE!BD74)</f>
        <v/>
      </c>
      <c r="B1649" s="188" t="str">
        <f t="shared" si="5"/>
        <v/>
      </c>
    </row>
    <row r="1650">
      <c r="A1650" s="188" t="str">
        <f>IF(SEPTEMBRE!BD75="", ,SEPTEMBRE!BD75)</f>
        <v/>
      </c>
      <c r="B1650" s="188" t="str">
        <f t="shared" si="5"/>
        <v/>
      </c>
    </row>
    <row r="1651">
      <c r="A1651" s="188" t="str">
        <f>IF(SEPTEMBRE!BD76="", ,SEPTEMBRE!BD76)</f>
        <v/>
      </c>
      <c r="B1651" s="188" t="str">
        <f t="shared" si="5"/>
        <v/>
      </c>
    </row>
    <row r="1652">
      <c r="A1652" s="188" t="str">
        <f>IF(SEPTEMBRE!BD77="", ,SEPTEMBRE!BD77)</f>
        <v/>
      </c>
      <c r="B1652" s="188" t="str">
        <f t="shared" si="5"/>
        <v/>
      </c>
    </row>
    <row r="1653">
      <c r="A1653" s="188" t="str">
        <f>IF(SEPTEMBRE!BD78="", ,SEPTEMBRE!BD78)</f>
        <v/>
      </c>
      <c r="B1653" s="188" t="str">
        <f t="shared" si="5"/>
        <v/>
      </c>
    </row>
    <row r="1654">
      <c r="A1654" s="188" t="str">
        <f>IF(SEPTEMBRE!BD79="", ,SEPTEMBRE!BD79)</f>
        <v/>
      </c>
      <c r="B1654" s="188" t="str">
        <f t="shared" si="5"/>
        <v/>
      </c>
    </row>
    <row r="1655">
      <c r="A1655" s="188" t="str">
        <f>IF(SEPTEMBRE!BD80="", ,SEPTEMBRE!BD80)</f>
        <v/>
      </c>
      <c r="B1655" s="188" t="str">
        <f t="shared" si="5"/>
        <v/>
      </c>
    </row>
    <row r="1656">
      <c r="A1656" s="188" t="str">
        <f>IF(SEPTEMBRE!BD81="", ,SEPTEMBRE!BD81)</f>
        <v/>
      </c>
      <c r="B1656" s="188" t="str">
        <f t="shared" si="5"/>
        <v/>
      </c>
    </row>
    <row r="1657">
      <c r="A1657" s="188" t="str">
        <f>IF(SEPTEMBRE!BD82="", ,SEPTEMBRE!BD82)</f>
        <v/>
      </c>
      <c r="B1657" s="188" t="str">
        <f t="shared" si="5"/>
        <v/>
      </c>
    </row>
    <row r="1658">
      <c r="A1658" s="188" t="str">
        <f>IF(SEPTEMBRE!BD83="", ,SEPTEMBRE!BD83)</f>
        <v/>
      </c>
      <c r="B1658" s="188" t="str">
        <f t="shared" si="5"/>
        <v/>
      </c>
    </row>
    <row r="1659">
      <c r="A1659" s="188" t="str">
        <f>IF(SEPTEMBRE!BD84="", ,SEPTEMBRE!BD84)</f>
        <v/>
      </c>
      <c r="B1659" s="188" t="str">
        <f t="shared" si="5"/>
        <v/>
      </c>
    </row>
    <row r="1660">
      <c r="A1660" s="188" t="str">
        <f>IF(SEPTEMBRE!BD85="", ,SEPTEMBRE!BD85)</f>
        <v/>
      </c>
      <c r="B1660" s="188" t="str">
        <f t="shared" si="5"/>
        <v/>
      </c>
    </row>
    <row r="1661">
      <c r="A1661" s="188" t="str">
        <f>IF(SEPTEMBRE!BD86="", ,SEPTEMBRE!BD86)</f>
        <v/>
      </c>
      <c r="B1661" s="188" t="str">
        <f t="shared" si="5"/>
        <v/>
      </c>
    </row>
    <row r="1662">
      <c r="A1662" s="188" t="str">
        <f>IF(SEPTEMBRE!BD87="", ,SEPTEMBRE!BD87)</f>
        <v/>
      </c>
      <c r="B1662" s="188" t="str">
        <f t="shared" si="5"/>
        <v/>
      </c>
    </row>
    <row r="1663">
      <c r="A1663" s="188" t="str">
        <f>IF(SEPTEMBRE!BD88="", ,SEPTEMBRE!BD88)</f>
        <v/>
      </c>
      <c r="B1663" s="188" t="str">
        <f t="shared" si="5"/>
        <v/>
      </c>
    </row>
    <row r="1664">
      <c r="A1664" s="188" t="str">
        <f>IF(SEPTEMBRE!BD89="", ,SEPTEMBRE!BD89)</f>
        <v/>
      </c>
      <c r="B1664" s="188" t="str">
        <f t="shared" si="5"/>
        <v/>
      </c>
    </row>
    <row r="1665">
      <c r="A1665" s="188" t="str">
        <f>IF(SEPTEMBRE!BD90="", ,SEPTEMBRE!BD90)</f>
        <v/>
      </c>
      <c r="B1665" s="188" t="str">
        <f t="shared" si="5"/>
        <v/>
      </c>
    </row>
    <row r="1666">
      <c r="A1666" s="188" t="str">
        <f>IF(SEPTEMBRE!BD91="", ,SEPTEMBRE!BD91)</f>
        <v/>
      </c>
      <c r="B1666" s="188" t="str">
        <f t="shared" si="5"/>
        <v/>
      </c>
    </row>
    <row r="1667">
      <c r="A1667" s="188" t="str">
        <f>IF(SEPTEMBRE!BD92="", ,SEPTEMBRE!BD92)</f>
        <v/>
      </c>
      <c r="B1667" s="188" t="str">
        <f t="shared" si="5"/>
        <v/>
      </c>
    </row>
    <row r="1668">
      <c r="A1668" s="188" t="str">
        <f>IF(SEPTEMBRE!BD93="", ,SEPTEMBRE!BD93)</f>
        <v/>
      </c>
      <c r="B1668" s="188" t="str">
        <f t="shared" si="5"/>
        <v/>
      </c>
    </row>
    <row r="1669">
      <c r="A1669" s="188" t="str">
        <f>IF(SEPTEMBRE!BD94="", ,SEPTEMBRE!BD94)</f>
        <v/>
      </c>
      <c r="B1669" s="188" t="str">
        <f t="shared" si="5"/>
        <v/>
      </c>
    </row>
    <row r="1670">
      <c r="A1670" s="188" t="str">
        <f>IF(SEPTEMBRE!BD95="", ,SEPTEMBRE!BD95)</f>
        <v/>
      </c>
      <c r="B1670" s="188" t="str">
        <f t="shared" si="5"/>
        <v/>
      </c>
    </row>
    <row r="1671">
      <c r="A1671" s="188" t="str">
        <f>IF(SEPTEMBRE!BD96="", ,SEPTEMBRE!BD96)</f>
        <v/>
      </c>
      <c r="B1671" s="188" t="str">
        <f t="shared" si="5"/>
        <v/>
      </c>
    </row>
    <row r="1672">
      <c r="A1672" s="188" t="str">
        <f>IF(SEPTEMBRE!BD97="", ,SEPTEMBRE!BD97)</f>
        <v/>
      </c>
      <c r="B1672" s="188" t="str">
        <f t="shared" si="5"/>
        <v/>
      </c>
    </row>
    <row r="1673">
      <c r="A1673" s="188" t="str">
        <f>IF(SEPTEMBRE!BD98="", ,SEPTEMBRE!BD98)</f>
        <v/>
      </c>
      <c r="B1673" s="188" t="str">
        <f t="shared" si="5"/>
        <v/>
      </c>
    </row>
    <row r="1674">
      <c r="A1674" s="188" t="str">
        <f>IF(SEPTEMBRE!BD99="", ,SEPTEMBRE!BD99)</f>
        <v/>
      </c>
      <c r="B1674" s="188" t="str">
        <f t="shared" si="5"/>
        <v/>
      </c>
    </row>
    <row r="1675">
      <c r="A1675" s="188" t="str">
        <f>IF(SEPTEMBRE!BD100="", ,SEPTEMBRE!BD100)</f>
        <v/>
      </c>
      <c r="B1675" s="188" t="str">
        <f t="shared" si="5"/>
        <v/>
      </c>
    </row>
    <row r="1676">
      <c r="A1676" s="188" t="str">
        <f>IF(SEPTEMBRE!BD101="", ,SEPTEMBRE!BD101)</f>
        <v/>
      </c>
      <c r="B1676" s="188" t="str">
        <f t="shared" si="5"/>
        <v/>
      </c>
    </row>
    <row r="1677">
      <c r="A1677" s="188" t="str">
        <f>IF(SEPTEMBRE!BD102="", ,SEPTEMBRE!BD102)</f>
        <v/>
      </c>
      <c r="B1677" s="188" t="str">
        <f t="shared" si="5"/>
        <v/>
      </c>
    </row>
    <row r="1678">
      <c r="A1678" s="188" t="str">
        <f>IF(SEPTEMBRE!BD103="", ,SEPTEMBRE!BD103)</f>
        <v/>
      </c>
      <c r="B1678" s="188" t="str">
        <f t="shared" si="5"/>
        <v/>
      </c>
    </row>
    <row r="1679">
      <c r="A1679" s="188" t="str">
        <f>IF(SEPTEMBRE!BD104="", ,SEPTEMBRE!BD104)</f>
        <v/>
      </c>
      <c r="B1679" s="188" t="str">
        <f t="shared" si="5"/>
        <v/>
      </c>
    </row>
    <row r="1680">
      <c r="A1680" s="188" t="str">
        <f>IF(SEPTEMBRE!BD105="", ,SEPTEMBRE!BD105)</f>
        <v/>
      </c>
      <c r="B1680" s="188" t="str">
        <f t="shared" si="5"/>
        <v/>
      </c>
    </row>
    <row r="1681">
      <c r="A1681" s="188" t="str">
        <f>IF(SEPTEMBRE!BD106="", ,SEPTEMBRE!BD106)</f>
        <v/>
      </c>
      <c r="B1681" s="188" t="str">
        <f t="shared" si="5"/>
        <v/>
      </c>
    </row>
    <row r="1682">
      <c r="A1682" s="188" t="str">
        <f>IF(SEPTEMBRE!BD107="", ,SEPTEMBRE!BD107)</f>
        <v/>
      </c>
      <c r="B1682" s="188" t="str">
        <f t="shared" si="5"/>
        <v/>
      </c>
    </row>
    <row r="1683">
      <c r="A1683" s="188" t="str">
        <f>IF(SEPTEMBRE!BD108="", ,SEPTEMBRE!BD108)</f>
        <v/>
      </c>
      <c r="B1683" s="188" t="str">
        <f t="shared" si="5"/>
        <v/>
      </c>
    </row>
    <row r="1684">
      <c r="A1684" s="188" t="str">
        <f>IF(SEPTEMBRE!BD109="", ,SEPTEMBRE!BD109)</f>
        <v/>
      </c>
      <c r="B1684" s="188" t="str">
        <f t="shared" si="5"/>
        <v/>
      </c>
    </row>
    <row r="1685">
      <c r="A1685" s="188" t="str">
        <f>IF(SEPTEMBRE!BD110="", ,SEPTEMBRE!BD110)</f>
        <v/>
      </c>
      <c r="B1685" s="188" t="str">
        <f t="shared" si="5"/>
        <v/>
      </c>
    </row>
    <row r="1686">
      <c r="A1686" s="188" t="str">
        <f>IF(SEPTEMBRE!BD111="", ,SEPTEMBRE!BD111)</f>
        <v/>
      </c>
      <c r="B1686" s="188" t="str">
        <f t="shared" si="5"/>
        <v/>
      </c>
    </row>
    <row r="1687">
      <c r="A1687" s="188" t="str">
        <f>IF(SEPTEMBRE!BD112="", ,SEPTEMBRE!BD112)</f>
        <v/>
      </c>
      <c r="B1687" s="188" t="str">
        <f t="shared" si="5"/>
        <v/>
      </c>
    </row>
    <row r="1688">
      <c r="A1688" s="188" t="str">
        <f>IF(SEPTEMBRE!BD113="", ,SEPTEMBRE!BD113)</f>
        <v/>
      </c>
      <c r="B1688" s="188" t="str">
        <f t="shared" si="5"/>
        <v/>
      </c>
    </row>
    <row r="1689">
      <c r="A1689" s="188" t="str">
        <f>IF(SEPTEMBRE!BD114="", ,SEPTEMBRE!BD114)</f>
        <v/>
      </c>
      <c r="B1689" s="188" t="str">
        <f t="shared" si="5"/>
        <v/>
      </c>
    </row>
    <row r="1690">
      <c r="A1690" s="188" t="str">
        <f>IF(SEPTEMBRE!BD115="", ,SEPTEMBRE!BD115)</f>
        <v/>
      </c>
      <c r="B1690" s="188" t="str">
        <f t="shared" si="5"/>
        <v/>
      </c>
    </row>
    <row r="1691">
      <c r="A1691" s="188" t="str">
        <f>IF(SEPTEMBRE!BD116="", ,SEPTEMBRE!BD116)</f>
        <v/>
      </c>
      <c r="B1691" s="188" t="str">
        <f t="shared" si="5"/>
        <v/>
      </c>
    </row>
    <row r="1692">
      <c r="A1692" s="188" t="str">
        <f>IF(SEPTEMBRE!BD117="", ,SEPTEMBRE!BD117)</f>
        <v/>
      </c>
      <c r="B1692" s="188" t="str">
        <f t="shared" si="5"/>
        <v/>
      </c>
    </row>
    <row r="1693">
      <c r="A1693" s="188" t="str">
        <f>IF(SEPTEMBRE!BD118="", ,SEPTEMBRE!BD118)</f>
        <v/>
      </c>
      <c r="B1693" s="188" t="str">
        <f t="shared" si="5"/>
        <v/>
      </c>
    </row>
    <row r="1694">
      <c r="A1694" s="188" t="str">
        <f>IF(SEPTEMBRE!BD119="", ,SEPTEMBRE!BD119)</f>
        <v/>
      </c>
      <c r="B1694" s="188" t="str">
        <f t="shared" si="5"/>
        <v/>
      </c>
    </row>
    <row r="1695">
      <c r="A1695" s="188" t="str">
        <f>IF(SEPTEMBRE!BD120="", ,SEPTEMBRE!BD120)</f>
        <v/>
      </c>
      <c r="B1695" s="188" t="str">
        <f t="shared" si="5"/>
        <v/>
      </c>
    </row>
    <row r="1696">
      <c r="A1696" s="188" t="str">
        <f>IF(SEPTEMBRE!BD121="", ,SEPTEMBRE!BD121)</f>
        <v/>
      </c>
      <c r="B1696" s="188" t="str">
        <f t="shared" si="5"/>
        <v/>
      </c>
    </row>
    <row r="1697">
      <c r="A1697" s="188" t="str">
        <f>IF(SEPTEMBRE!BD122="", ,SEPTEMBRE!BD122)</f>
        <v/>
      </c>
      <c r="B1697" s="188" t="str">
        <f t="shared" si="5"/>
        <v/>
      </c>
    </row>
    <row r="1698">
      <c r="A1698" s="188" t="str">
        <f>IF(SEPTEMBRE!BD123="", ,SEPTEMBRE!BD123)</f>
        <v/>
      </c>
      <c r="B1698" s="188" t="str">
        <f t="shared" si="5"/>
        <v/>
      </c>
    </row>
    <row r="1699">
      <c r="A1699" s="188" t="str">
        <f>IF(SEPTEMBRE!BD124="", ,SEPTEMBRE!BD124)</f>
        <v/>
      </c>
      <c r="B1699" s="188" t="str">
        <f t="shared" si="5"/>
        <v/>
      </c>
    </row>
    <row r="1700">
      <c r="A1700" s="188" t="str">
        <f>IF(SEPTEMBRE!BD125="", ,SEPTEMBRE!BD125)</f>
        <v/>
      </c>
      <c r="B1700" s="188" t="str">
        <f t="shared" si="5"/>
        <v/>
      </c>
    </row>
    <row r="1701">
      <c r="A1701" s="188" t="str">
        <f>IF(SEPTEMBRE!BD126="", ,SEPTEMBRE!BD126)</f>
        <v/>
      </c>
      <c r="B1701" s="188" t="str">
        <f t="shared" si="5"/>
        <v/>
      </c>
    </row>
    <row r="1702">
      <c r="A1702" s="188" t="str">
        <f>IF(SEPTEMBRE!BD127="", ,SEPTEMBRE!BD127)</f>
        <v/>
      </c>
      <c r="B1702" s="188" t="str">
        <f t="shared" si="5"/>
        <v/>
      </c>
    </row>
    <row r="1703">
      <c r="A1703" s="188" t="str">
        <f>IF(SEPTEMBRE!BD128="", ,SEPTEMBRE!BD128)</f>
        <v/>
      </c>
      <c r="B1703" s="188" t="str">
        <f t="shared" si="5"/>
        <v/>
      </c>
    </row>
    <row r="1704">
      <c r="A1704" s="188" t="str">
        <f>IF(SEPTEMBRE!BD129="", ,SEPTEMBRE!BD129)</f>
        <v/>
      </c>
      <c r="B1704" s="188" t="str">
        <f t="shared" si="5"/>
        <v/>
      </c>
    </row>
    <row r="1705">
      <c r="A1705" s="188" t="str">
        <f>IF(SEPTEMBRE!BD130="", ,SEPTEMBRE!BD130)</f>
        <v/>
      </c>
      <c r="B1705" s="188" t="str">
        <f t="shared" si="5"/>
        <v/>
      </c>
    </row>
    <row r="1706">
      <c r="A1706" s="188" t="str">
        <f>IF(SEPTEMBRE!BD131="", ,SEPTEMBRE!BD131)</f>
        <v/>
      </c>
      <c r="B1706" s="188" t="str">
        <f t="shared" si="5"/>
        <v/>
      </c>
    </row>
    <row r="1707">
      <c r="A1707" s="188" t="str">
        <f>IF(SEPTEMBRE!BD132="", ,SEPTEMBRE!BD132)</f>
        <v/>
      </c>
      <c r="B1707" s="188" t="str">
        <f t="shared" si="5"/>
        <v/>
      </c>
    </row>
    <row r="1708">
      <c r="A1708" s="188" t="str">
        <f>IF(SEPTEMBRE!BD133="", ,SEPTEMBRE!BD133)</f>
        <v/>
      </c>
      <c r="B1708" s="188" t="str">
        <f t="shared" si="5"/>
        <v/>
      </c>
    </row>
    <row r="1709">
      <c r="A1709" s="188" t="str">
        <f>IF(SEPTEMBRE!BD134="", ,SEPTEMBRE!BD134)</f>
        <v/>
      </c>
      <c r="B1709" s="188" t="str">
        <f t="shared" si="5"/>
        <v/>
      </c>
    </row>
    <row r="1710">
      <c r="A1710" s="188" t="str">
        <f>IF(SEPTEMBRE!BD135="", ,SEPTEMBRE!BD135)</f>
        <v/>
      </c>
      <c r="B1710" s="188" t="str">
        <f t="shared" si="5"/>
        <v/>
      </c>
    </row>
    <row r="1711">
      <c r="A1711" s="188" t="str">
        <f>IF(SEPTEMBRE!BD136="", ,SEPTEMBRE!BD136)</f>
        <v/>
      </c>
      <c r="B1711" s="188" t="str">
        <f t="shared" si="5"/>
        <v/>
      </c>
    </row>
    <row r="1712">
      <c r="A1712" s="188" t="str">
        <f>IF(SEPTEMBRE!BD137="", ,SEPTEMBRE!BD137)</f>
        <v/>
      </c>
      <c r="B1712" s="188" t="str">
        <f t="shared" si="5"/>
        <v/>
      </c>
    </row>
    <row r="1713">
      <c r="A1713" s="188" t="str">
        <f>IF(SEPTEMBRE!BD138="", ,SEPTEMBRE!BD138)</f>
        <v/>
      </c>
      <c r="B1713" s="188" t="str">
        <f t="shared" si="5"/>
        <v/>
      </c>
    </row>
    <row r="1714">
      <c r="A1714" s="188" t="str">
        <f>IF(SEPTEMBRE!BD139="", ,SEPTEMBRE!BD139)</f>
        <v/>
      </c>
      <c r="B1714" s="188" t="str">
        <f t="shared" si="5"/>
        <v/>
      </c>
    </row>
    <row r="1715">
      <c r="A1715" s="188" t="str">
        <f>IF(SEPTEMBRE!BD140="", ,SEPTEMBRE!BD140)</f>
        <v/>
      </c>
      <c r="B1715" s="188" t="str">
        <f t="shared" si="5"/>
        <v/>
      </c>
    </row>
    <row r="1716">
      <c r="A1716" s="188" t="str">
        <f>IF(SEPTEMBRE!BD141="", ,SEPTEMBRE!BD141)</f>
        <v/>
      </c>
      <c r="B1716" s="188" t="str">
        <f t="shared" si="5"/>
        <v/>
      </c>
    </row>
    <row r="1717">
      <c r="A1717" s="188" t="str">
        <f>IF(SEPTEMBRE!BD142="", ,SEPTEMBRE!BD142)</f>
        <v/>
      </c>
      <c r="B1717" s="188" t="str">
        <f t="shared" si="5"/>
        <v/>
      </c>
    </row>
    <row r="1718">
      <c r="A1718" s="188" t="str">
        <f>IF(SEPTEMBRE!BD143="", ,SEPTEMBRE!BD143)</f>
        <v/>
      </c>
      <c r="B1718" s="188" t="str">
        <f t="shared" si="5"/>
        <v/>
      </c>
    </row>
    <row r="1719">
      <c r="A1719" s="188" t="str">
        <f>IF(SEPTEMBRE!BD144="", ,SEPTEMBRE!BD144)</f>
        <v/>
      </c>
      <c r="B1719" s="188" t="str">
        <f t="shared" si="5"/>
        <v/>
      </c>
    </row>
    <row r="1720">
      <c r="A1720" s="188" t="str">
        <f>IF(SEPTEMBRE!BD145="", ,SEPTEMBRE!BD145)</f>
        <v/>
      </c>
      <c r="B1720" s="188" t="str">
        <f t="shared" si="5"/>
        <v/>
      </c>
    </row>
    <row r="1721">
      <c r="A1721" s="188" t="str">
        <f>IF(SEPTEMBRE!BD146="", ,SEPTEMBRE!BD146)</f>
        <v/>
      </c>
      <c r="B1721" s="188" t="str">
        <f t="shared" si="5"/>
        <v/>
      </c>
    </row>
    <row r="1722">
      <c r="A1722" s="188" t="str">
        <f>IF(SEPTEMBRE!BD147="", ,SEPTEMBRE!BD147)</f>
        <v/>
      </c>
      <c r="B1722" s="188" t="str">
        <f t="shared" si="5"/>
        <v/>
      </c>
    </row>
    <row r="1723">
      <c r="A1723" s="188" t="str">
        <f>IF(SEPTEMBRE!BD148="", ,SEPTEMBRE!BD148)</f>
        <v/>
      </c>
      <c r="B1723" s="188" t="str">
        <f t="shared" si="5"/>
        <v/>
      </c>
    </row>
    <row r="1724">
      <c r="A1724" s="188" t="str">
        <f>IF(SEPTEMBRE!BD149="", ,SEPTEMBRE!BD149)</f>
        <v/>
      </c>
      <c r="B1724" s="188" t="str">
        <f t="shared" si="5"/>
        <v/>
      </c>
    </row>
    <row r="1725">
      <c r="A1725" s="188" t="str">
        <f>IF(SEPTEMBRE!BD150="", ,SEPTEMBRE!BD150)</f>
        <v/>
      </c>
      <c r="B1725" s="188" t="str">
        <f t="shared" si="5"/>
        <v/>
      </c>
    </row>
    <row r="1726">
      <c r="A1726" s="188" t="str">
        <f>IF(SEPTEMBRE!BD151="", ,SEPTEMBRE!BD151)</f>
        <v/>
      </c>
      <c r="B1726" s="188" t="str">
        <f t="shared" si="5"/>
        <v/>
      </c>
    </row>
    <row r="1727">
      <c r="A1727" s="188" t="str">
        <f>IF(SEPTEMBRE!BD152="", ,SEPTEMBRE!BD152)</f>
        <v/>
      </c>
      <c r="B1727" s="188" t="str">
        <f t="shared" si="5"/>
        <v/>
      </c>
    </row>
    <row r="1728">
      <c r="A1728" s="188" t="str">
        <f>IF(SEPTEMBRE!BD153="", ,SEPTEMBRE!BD153)</f>
        <v/>
      </c>
      <c r="B1728" s="188" t="str">
        <f t="shared" si="5"/>
        <v/>
      </c>
    </row>
    <row r="1729">
      <c r="A1729" s="188" t="str">
        <f>IF(SEPTEMBRE!BD154="", ,SEPTEMBRE!BD154)</f>
        <v/>
      </c>
      <c r="B1729" s="188" t="str">
        <f t="shared" si="5"/>
        <v/>
      </c>
    </row>
    <row r="1730">
      <c r="A1730" s="188" t="str">
        <f>IF(SEPTEMBRE!BD155="", ,SEPTEMBRE!BD155)</f>
        <v/>
      </c>
      <c r="B1730" s="188" t="str">
        <f t="shared" si="5"/>
        <v/>
      </c>
    </row>
    <row r="1731">
      <c r="A1731" s="188" t="str">
        <f>IF(SEPTEMBRE!BD156="", ,SEPTEMBRE!BD156)</f>
        <v/>
      </c>
      <c r="B1731" s="188" t="str">
        <f t="shared" si="5"/>
        <v/>
      </c>
    </row>
    <row r="1732">
      <c r="A1732" s="188" t="str">
        <f>IF(SEPTEMBRE!BD157="", ,SEPTEMBRE!BD157)</f>
        <v/>
      </c>
      <c r="B1732" s="188" t="str">
        <f t="shared" si="5"/>
        <v/>
      </c>
    </row>
    <row r="1733">
      <c r="A1733" s="188" t="str">
        <f>IF(SEPTEMBRE!BD158="", ,SEPTEMBRE!BD158)</f>
        <v/>
      </c>
      <c r="B1733" s="188" t="str">
        <f t="shared" si="5"/>
        <v/>
      </c>
    </row>
    <row r="1734">
      <c r="A1734" s="188" t="str">
        <f>IF(SEPTEMBRE!BD159="", ,SEPTEMBRE!BD159)</f>
        <v/>
      </c>
      <c r="B1734" s="188" t="str">
        <f t="shared" si="5"/>
        <v/>
      </c>
    </row>
    <row r="1735">
      <c r="A1735" s="188" t="str">
        <f>IF(SEPTEMBRE!BD160="", ,SEPTEMBRE!BD160)</f>
        <v/>
      </c>
      <c r="B1735" s="188" t="str">
        <f t="shared" si="5"/>
        <v/>
      </c>
    </row>
    <row r="1736">
      <c r="A1736" s="188" t="str">
        <f>IF(SEPTEMBRE!BD161="", ,SEPTEMBRE!BD161)</f>
        <v/>
      </c>
      <c r="B1736" s="188" t="str">
        <f t="shared" si="5"/>
        <v/>
      </c>
    </row>
    <row r="1737">
      <c r="A1737" s="188" t="str">
        <f>IF(SEPTEMBRE!BD162="", ,SEPTEMBRE!BD162)</f>
        <v/>
      </c>
      <c r="B1737" s="188" t="str">
        <f t="shared" si="5"/>
        <v/>
      </c>
    </row>
    <row r="1738">
      <c r="A1738" s="188" t="str">
        <f>IF(SEPTEMBRE!BD163="", ,SEPTEMBRE!BD163)</f>
        <v/>
      </c>
      <c r="B1738" s="188" t="str">
        <f t="shared" si="5"/>
        <v/>
      </c>
    </row>
    <row r="1739">
      <c r="A1739" s="188" t="str">
        <f>IF(SEPTEMBRE!BD164="", ,SEPTEMBRE!BD164)</f>
        <v/>
      </c>
      <c r="B1739" s="188" t="str">
        <f t="shared" si="5"/>
        <v/>
      </c>
    </row>
    <row r="1740">
      <c r="A1740" s="188" t="str">
        <f>IF(SEPTEMBRE!BD165="", ,SEPTEMBRE!BD165)</f>
        <v/>
      </c>
      <c r="B1740" s="188" t="str">
        <f t="shared" si="5"/>
        <v/>
      </c>
    </row>
    <row r="1741">
      <c r="A1741" s="188" t="str">
        <f>IF(SEPTEMBRE!BD166="", ,SEPTEMBRE!BD166)</f>
        <v/>
      </c>
      <c r="B1741" s="188" t="str">
        <f t="shared" si="5"/>
        <v/>
      </c>
    </row>
    <row r="1742">
      <c r="A1742" s="188" t="str">
        <f>IF(SEPTEMBRE!BD167="", ,SEPTEMBRE!BD167)</f>
        <v/>
      </c>
      <c r="B1742" s="188" t="str">
        <f t="shared" si="5"/>
        <v/>
      </c>
    </row>
    <row r="1743">
      <c r="A1743" s="188" t="str">
        <f>IF(SEPTEMBRE!BD168="", ,SEPTEMBRE!BD168)</f>
        <v/>
      </c>
      <c r="B1743" s="188" t="str">
        <f t="shared" si="5"/>
        <v/>
      </c>
    </row>
    <row r="1744">
      <c r="A1744" s="188" t="str">
        <f>IF(SEPTEMBRE!BD169="", ,SEPTEMBRE!BD169)</f>
        <v/>
      </c>
      <c r="B1744" s="188" t="str">
        <f t="shared" si="5"/>
        <v/>
      </c>
    </row>
    <row r="1745">
      <c r="A1745" s="188" t="str">
        <f>IF(SEPTEMBRE!BD170="", ,SEPTEMBRE!BD170)</f>
        <v/>
      </c>
      <c r="B1745" s="188" t="str">
        <f t="shared" si="5"/>
        <v/>
      </c>
    </row>
    <row r="1746">
      <c r="A1746" s="188" t="str">
        <f>IF(SEPTEMBRE!BD171="", ,SEPTEMBRE!BD171)</f>
        <v/>
      </c>
      <c r="B1746" s="188" t="str">
        <f t="shared" si="5"/>
        <v/>
      </c>
    </row>
    <row r="1747">
      <c r="A1747" s="188" t="str">
        <f>IF(SEPTEMBRE!BD172="", ,SEPTEMBRE!BD172)</f>
        <v/>
      </c>
      <c r="B1747" s="188" t="str">
        <f t="shared" si="5"/>
        <v/>
      </c>
    </row>
    <row r="1748">
      <c r="A1748" s="188" t="str">
        <f>IF(SEPTEMBRE!BD173="", ,SEPTEMBRE!BD173)</f>
        <v/>
      </c>
      <c r="B1748" s="188" t="str">
        <f t="shared" si="5"/>
        <v/>
      </c>
    </row>
    <row r="1749">
      <c r="A1749" s="188" t="str">
        <f>IF(SEPTEMBRE!BD174="", ,SEPTEMBRE!BD174)</f>
        <v/>
      </c>
      <c r="B1749" s="188" t="str">
        <f t="shared" si="5"/>
        <v/>
      </c>
    </row>
    <row r="1750">
      <c r="A1750" s="188" t="str">
        <f>IF(SEPTEMBRE!BD175="", ,SEPTEMBRE!BD175)</f>
        <v/>
      </c>
      <c r="B1750" s="188" t="str">
        <f t="shared" si="5"/>
        <v/>
      </c>
    </row>
    <row r="1751">
      <c r="A1751" s="188" t="str">
        <f>IF(SEPTEMBRE!BD176="", ,SEPTEMBRE!BD176)</f>
        <v/>
      </c>
      <c r="B1751" s="188" t="str">
        <f t="shared" si="5"/>
        <v/>
      </c>
    </row>
    <row r="1752">
      <c r="A1752" s="188" t="str">
        <f>IF(SEPTEMBRE!BD177="", ,SEPTEMBRE!BD177)</f>
        <v/>
      </c>
      <c r="B1752" s="188" t="str">
        <f t="shared" si="5"/>
        <v/>
      </c>
    </row>
    <row r="1753">
      <c r="A1753" s="188" t="str">
        <f>IF(SEPTEMBRE!BD178="", ,SEPTEMBRE!BD178)</f>
        <v/>
      </c>
      <c r="B1753" s="188" t="str">
        <f t="shared" si="5"/>
        <v/>
      </c>
    </row>
    <row r="1754">
      <c r="A1754" s="188" t="str">
        <f>IF(SEPTEMBRE!BD179="", ,SEPTEMBRE!BD179)</f>
        <v/>
      </c>
      <c r="B1754" s="188" t="str">
        <f t="shared" si="5"/>
        <v/>
      </c>
    </row>
    <row r="1755">
      <c r="A1755" s="188" t="str">
        <f>IF(SEPTEMBRE!BD180="", ,SEPTEMBRE!BD180)</f>
        <v/>
      </c>
      <c r="B1755" s="188" t="str">
        <f t="shared" si="5"/>
        <v/>
      </c>
    </row>
    <row r="1756">
      <c r="A1756" s="188" t="str">
        <f>IF(SEPTEMBRE!BD181="", ,SEPTEMBRE!BD181)</f>
        <v/>
      </c>
      <c r="B1756" s="188" t="str">
        <f t="shared" si="5"/>
        <v/>
      </c>
    </row>
    <row r="1757">
      <c r="A1757" s="188" t="str">
        <f>IF(SEPTEMBRE!BD182="", ,SEPTEMBRE!BD182)</f>
        <v/>
      </c>
      <c r="B1757" s="188" t="str">
        <f t="shared" si="5"/>
        <v/>
      </c>
    </row>
    <row r="1758">
      <c r="A1758" s="188" t="str">
        <f>IF(SEPTEMBRE!BD183="", ,SEPTEMBRE!BD183)</f>
        <v/>
      </c>
      <c r="B1758" s="188" t="str">
        <f t="shared" si="5"/>
        <v/>
      </c>
    </row>
    <row r="1759">
      <c r="A1759" s="188" t="str">
        <f>IF(SEPTEMBRE!BD184="", ,SEPTEMBRE!BD184)</f>
        <v/>
      </c>
      <c r="B1759" s="188" t="str">
        <f t="shared" si="5"/>
        <v/>
      </c>
    </row>
    <row r="1760">
      <c r="A1760" s="188" t="str">
        <f>IF(SEPTEMBRE!BD185="", ,SEPTEMBRE!BD185)</f>
        <v/>
      </c>
      <c r="B1760" s="188" t="str">
        <f t="shared" si="5"/>
        <v/>
      </c>
    </row>
    <row r="1761">
      <c r="A1761" s="188" t="str">
        <f>IF(SEPTEMBRE!BD186="", ,SEPTEMBRE!BD186)</f>
        <v/>
      </c>
      <c r="B1761" s="188" t="str">
        <f t="shared" si="5"/>
        <v/>
      </c>
    </row>
    <row r="1762">
      <c r="A1762" s="188" t="str">
        <f>IF(SEPTEMBRE!BD187="", ,SEPTEMBRE!BD187)</f>
        <v/>
      </c>
      <c r="B1762" s="188" t="str">
        <f t="shared" si="5"/>
        <v/>
      </c>
    </row>
    <row r="1763">
      <c r="A1763" s="188" t="str">
        <f>IF(SEPTEMBRE!BD188="", ,SEPTEMBRE!BD188)</f>
        <v/>
      </c>
      <c r="B1763" s="188" t="str">
        <f t="shared" si="5"/>
        <v/>
      </c>
    </row>
    <row r="1764">
      <c r="A1764" s="188" t="str">
        <f>IF(SEPTEMBRE!BD189="", ,SEPTEMBRE!BD189)</f>
        <v/>
      </c>
      <c r="B1764" s="188" t="str">
        <f t="shared" si="5"/>
        <v/>
      </c>
    </row>
    <row r="1765">
      <c r="A1765" s="188" t="str">
        <f>IF(SEPTEMBRE!BD190="", ,SEPTEMBRE!BD190)</f>
        <v/>
      </c>
      <c r="B1765" s="188" t="str">
        <f t="shared" si="5"/>
        <v/>
      </c>
    </row>
    <row r="1766">
      <c r="A1766" s="188" t="str">
        <f>IF(SEPTEMBRE!BD191="", ,SEPTEMBRE!BD191)</f>
        <v/>
      </c>
      <c r="B1766" s="188" t="str">
        <f t="shared" si="5"/>
        <v/>
      </c>
    </row>
    <row r="1767">
      <c r="A1767" s="188" t="str">
        <f>IF(SEPTEMBRE!BD192="", ,SEPTEMBRE!BD192)</f>
        <v/>
      </c>
      <c r="B1767" s="188" t="str">
        <f t="shared" si="5"/>
        <v/>
      </c>
    </row>
    <row r="1768">
      <c r="A1768" s="188" t="str">
        <f>IF(SEPTEMBRE!BD193="", ,SEPTEMBRE!BD193)</f>
        <v/>
      </c>
      <c r="B1768" s="188" t="str">
        <f t="shared" si="5"/>
        <v/>
      </c>
    </row>
    <row r="1769">
      <c r="A1769" s="188" t="str">
        <f>IF(SEPTEMBRE!BD194="", ,SEPTEMBRE!BD194)</f>
        <v/>
      </c>
      <c r="B1769" s="188" t="str">
        <f t="shared" si="5"/>
        <v/>
      </c>
    </row>
    <row r="1770">
      <c r="A1770" s="188" t="str">
        <f>IF(SEPTEMBRE!BD195="", ,SEPTEMBRE!BD195)</f>
        <v/>
      </c>
      <c r="B1770" s="188" t="str">
        <f t="shared" si="5"/>
        <v/>
      </c>
    </row>
    <row r="1771">
      <c r="A1771" s="188" t="str">
        <f>IF(SEPTEMBRE!BD196="", ,SEPTEMBRE!BD196)</f>
        <v/>
      </c>
      <c r="B1771" s="188" t="str">
        <f t="shared" si="5"/>
        <v/>
      </c>
    </row>
    <row r="1772">
      <c r="A1772" s="188" t="str">
        <f>IF(SEPTEMBRE!BD197="", ,SEPTEMBRE!BD197)</f>
        <v/>
      </c>
      <c r="B1772" s="188" t="str">
        <f t="shared" si="5"/>
        <v/>
      </c>
    </row>
    <row r="1773">
      <c r="A1773" s="188" t="str">
        <f>IF(SEPTEMBRE!BD198="", ,SEPTEMBRE!BD198)</f>
        <v/>
      </c>
      <c r="B1773" s="188" t="str">
        <f t="shared" si="5"/>
        <v/>
      </c>
    </row>
    <row r="1774">
      <c r="A1774" s="188" t="str">
        <f>IF(SEPTEMBRE!BD199="", ,SEPTEMBRE!BD199)</f>
        <v/>
      </c>
      <c r="B1774" s="188" t="str">
        <f t="shared" si="5"/>
        <v/>
      </c>
    </row>
    <row r="1775">
      <c r="A1775" s="188" t="str">
        <f>IF(SEPTEMBRE!BD200="", ,SEPTEMBRE!BD200)</f>
        <v/>
      </c>
      <c r="B1775" s="188" t="str">
        <f t="shared" si="5"/>
        <v/>
      </c>
    </row>
    <row r="1776">
      <c r="A1776" s="188" t="str">
        <f>IF(SEPTEMBRE!BD201="", ,SEPTEMBRE!BD201)</f>
        <v/>
      </c>
      <c r="B1776" s="188" t="str">
        <f t="shared" si="5"/>
        <v/>
      </c>
    </row>
    <row r="1777">
      <c r="A1777" s="188" t="str">
        <f>IF(SEPTEMBRE!BD202="", ,SEPTEMBRE!BD202)</f>
        <v/>
      </c>
      <c r="B1777" s="188" t="str">
        <f t="shared" si="5"/>
        <v/>
      </c>
    </row>
    <row r="1778">
      <c r="A1778" s="188" t="str">
        <f>IF(SEPTEMBRE!BD203="", ,SEPTEMBRE!BD203)</f>
        <v/>
      </c>
      <c r="B1778" s="188" t="str">
        <f t="shared" si="5"/>
        <v/>
      </c>
    </row>
    <row r="1779">
      <c r="A1779" s="188" t="str">
        <f>IF(SEPTEMBRE!BD204="", ,SEPTEMBRE!BD204)</f>
        <v/>
      </c>
      <c r="B1779" s="188" t="str">
        <f t="shared" si="5"/>
        <v/>
      </c>
    </row>
    <row r="1780">
      <c r="A1780" s="188" t="str">
        <f>IF(SEPTEMBRE!BD205="", ,SEPTEMBRE!BD205)</f>
        <v/>
      </c>
      <c r="B1780" s="188" t="str">
        <f t="shared" si="5"/>
        <v/>
      </c>
    </row>
    <row r="1781">
      <c r="A1781" s="188" t="str">
        <f>IF(SEPTEMBRE!BD206="", ,SEPTEMBRE!BD206)</f>
        <v/>
      </c>
      <c r="B1781" s="188" t="str">
        <f t="shared" si="5"/>
        <v/>
      </c>
    </row>
    <row r="1782">
      <c r="A1782" s="188" t="str">
        <f>IF(SEPTEMBRE!BD207="", ,SEPTEMBRE!BD207)</f>
        <v/>
      </c>
      <c r="B1782" s="188" t="str">
        <f t="shared" si="5"/>
        <v/>
      </c>
    </row>
    <row r="1783">
      <c r="A1783" s="188" t="str">
        <f>IF(SEPTEMBRE!BD208="", ,SEPTEMBRE!BD208)</f>
        <v/>
      </c>
      <c r="B1783" s="188" t="str">
        <f t="shared" si="5"/>
        <v/>
      </c>
    </row>
    <row r="1784">
      <c r="A1784" s="188" t="str">
        <f>IF(SEPTEMBRE!BD209="", ,SEPTEMBRE!BD209)</f>
        <v/>
      </c>
      <c r="B1784" s="188" t="str">
        <f t="shared" si="5"/>
        <v/>
      </c>
    </row>
    <row r="1785">
      <c r="A1785" s="188" t="str">
        <f>IF(SEPTEMBRE!BD210="", ,SEPTEMBRE!BD210)</f>
        <v/>
      </c>
      <c r="B1785" s="188" t="str">
        <f t="shared" si="5"/>
        <v/>
      </c>
    </row>
    <row r="1786">
      <c r="A1786" s="188" t="str">
        <f>IF(SEPTEMBRE!BD211="", ,SEPTEMBRE!BD211)</f>
        <v/>
      </c>
      <c r="B1786" s="188" t="str">
        <f t="shared" si="5"/>
        <v/>
      </c>
    </row>
    <row r="1787">
      <c r="A1787" s="188" t="str">
        <f>IF(SEPTEMBRE!BD212="", ,SEPTEMBRE!BD212)</f>
        <v/>
      </c>
      <c r="B1787" s="188" t="str">
        <f t="shared" si="5"/>
        <v/>
      </c>
    </row>
    <row r="1788">
      <c r="A1788" s="188" t="str">
        <f>IF(SEPTEMBRE!BD213="", ,SEPTEMBRE!BD213)</f>
        <v/>
      </c>
      <c r="B1788" s="188" t="str">
        <f t="shared" si="5"/>
        <v/>
      </c>
    </row>
    <row r="1789">
      <c r="A1789" s="188" t="str">
        <f>IF(SEPTEMBRE!BD214="", ,SEPTEMBRE!BD214)</f>
        <v/>
      </c>
      <c r="B1789" s="188" t="str">
        <f t="shared" si="5"/>
        <v/>
      </c>
    </row>
    <row r="1790">
      <c r="A1790" s="188" t="str">
        <f>IF(SEPTEMBRE!BD215="", ,SEPTEMBRE!BD215)</f>
        <v/>
      </c>
      <c r="B1790" s="188" t="str">
        <f t="shared" si="5"/>
        <v/>
      </c>
    </row>
    <row r="1791">
      <c r="A1791" s="188" t="str">
        <f>IF(SEPTEMBRE!BD216="", ,SEPTEMBRE!BD216)</f>
        <v/>
      </c>
      <c r="B1791" s="188" t="str">
        <f t="shared" si="5"/>
        <v/>
      </c>
    </row>
    <row r="1792">
      <c r="A1792" s="188" t="str">
        <f>IF(OCTOBRE!BD18="", ,OCTOBRE!BD18)</f>
        <v/>
      </c>
      <c r="B1792" s="188" t="str">
        <f t="array" ref="B1792">IF(A1792="", ,IF(OCTOBRE!AC18="", ,INDEX(B1:B1791, MATCH(100^100, B1:B1791)))+OCTOBRE!AC18)</f>
        <v/>
      </c>
      <c r="C1792" s="185" t="s">
        <v>181</v>
      </c>
    </row>
    <row r="1793">
      <c r="A1793" s="188" t="str">
        <f>IF(OCTOBRE!BD19="", ,OCTOBRE!BD19)</f>
        <v/>
      </c>
      <c r="B1793" s="188" t="str">
        <f t="shared" ref="B1793:B1990" si="6">IF(B1792="", ,OCTOBRE!AC19+B1792)</f>
        <v/>
      </c>
    </row>
    <row r="1794">
      <c r="A1794" s="188" t="str">
        <f>IF(OCTOBRE!BD20="", ,OCTOBRE!BD20)</f>
        <v/>
      </c>
      <c r="B1794" s="188" t="str">
        <f t="shared" si="6"/>
        <v/>
      </c>
    </row>
    <row r="1795">
      <c r="A1795" s="188" t="str">
        <f>IF(OCTOBRE!BD21="", ,OCTOBRE!BD21)</f>
        <v/>
      </c>
      <c r="B1795" s="188" t="str">
        <f t="shared" si="6"/>
        <v/>
      </c>
    </row>
    <row r="1796">
      <c r="A1796" s="188" t="str">
        <f>IF(OCTOBRE!BD22="", ,OCTOBRE!BD22)</f>
        <v/>
      </c>
      <c r="B1796" s="188" t="str">
        <f t="shared" si="6"/>
        <v/>
      </c>
    </row>
    <row r="1797">
      <c r="A1797" s="188" t="str">
        <f>IF(OCTOBRE!BD23="", ,OCTOBRE!BD23)</f>
        <v/>
      </c>
      <c r="B1797" s="188" t="str">
        <f t="shared" si="6"/>
        <v/>
      </c>
    </row>
    <row r="1798">
      <c r="A1798" s="188" t="str">
        <f>IF(OCTOBRE!BD24="", ,OCTOBRE!BD24)</f>
        <v/>
      </c>
      <c r="B1798" s="188" t="str">
        <f t="shared" si="6"/>
        <v/>
      </c>
    </row>
    <row r="1799">
      <c r="A1799" s="188" t="str">
        <f>IF(OCTOBRE!BD25="", ,OCTOBRE!BD25)</f>
        <v/>
      </c>
      <c r="B1799" s="188" t="str">
        <f t="shared" si="6"/>
        <v/>
      </c>
    </row>
    <row r="1800">
      <c r="A1800" s="188" t="str">
        <f>IF(OCTOBRE!BD26="", ,OCTOBRE!BD26)</f>
        <v/>
      </c>
      <c r="B1800" s="188" t="str">
        <f t="shared" si="6"/>
        <v/>
      </c>
    </row>
    <row r="1801">
      <c r="A1801" s="188" t="str">
        <f>IF(OCTOBRE!BD27="", ,OCTOBRE!BD27)</f>
        <v/>
      </c>
      <c r="B1801" s="188" t="str">
        <f t="shared" si="6"/>
        <v/>
      </c>
    </row>
    <row r="1802">
      <c r="A1802" s="188" t="str">
        <f>IF(OCTOBRE!BD28="", ,OCTOBRE!BD28)</f>
        <v/>
      </c>
      <c r="B1802" s="188" t="str">
        <f t="shared" si="6"/>
        <v/>
      </c>
    </row>
    <row r="1803">
      <c r="A1803" s="188" t="str">
        <f>IF(OCTOBRE!BD29="", ,OCTOBRE!BD29)</f>
        <v/>
      </c>
      <c r="B1803" s="188" t="str">
        <f t="shared" si="6"/>
        <v/>
      </c>
    </row>
    <row r="1804">
      <c r="A1804" s="188" t="str">
        <f>IF(OCTOBRE!BD30="", ,OCTOBRE!BD30)</f>
        <v/>
      </c>
      <c r="B1804" s="188" t="str">
        <f t="shared" si="6"/>
        <v/>
      </c>
    </row>
    <row r="1805">
      <c r="A1805" s="188" t="str">
        <f>IF(OCTOBRE!BD31="", ,OCTOBRE!BD31)</f>
        <v/>
      </c>
      <c r="B1805" s="188" t="str">
        <f t="shared" si="6"/>
        <v/>
      </c>
    </row>
    <row r="1806">
      <c r="A1806" s="188" t="str">
        <f>IF(OCTOBRE!BD32="", ,OCTOBRE!BD32)</f>
        <v/>
      </c>
      <c r="B1806" s="188" t="str">
        <f t="shared" si="6"/>
        <v/>
      </c>
    </row>
    <row r="1807">
      <c r="A1807" s="188" t="str">
        <f>IF(OCTOBRE!BD33="", ,OCTOBRE!BD33)</f>
        <v/>
      </c>
      <c r="B1807" s="188" t="str">
        <f t="shared" si="6"/>
        <v/>
      </c>
    </row>
    <row r="1808">
      <c r="A1808" s="188" t="str">
        <f>IF(OCTOBRE!BD34="", ,OCTOBRE!BD34)</f>
        <v/>
      </c>
      <c r="B1808" s="188" t="str">
        <f t="shared" si="6"/>
        <v/>
      </c>
    </row>
    <row r="1809">
      <c r="A1809" s="188" t="str">
        <f>IF(OCTOBRE!BD35="", ,OCTOBRE!BD35)</f>
        <v/>
      </c>
      <c r="B1809" s="188" t="str">
        <f t="shared" si="6"/>
        <v/>
      </c>
    </row>
    <row r="1810">
      <c r="A1810" s="188" t="str">
        <f>IF(OCTOBRE!BD36="", ,OCTOBRE!BD36)</f>
        <v/>
      </c>
      <c r="B1810" s="188" t="str">
        <f t="shared" si="6"/>
        <v/>
      </c>
    </row>
    <row r="1811">
      <c r="A1811" s="188" t="str">
        <f>IF(OCTOBRE!BD37="", ,OCTOBRE!BD37)</f>
        <v/>
      </c>
      <c r="B1811" s="188" t="str">
        <f t="shared" si="6"/>
        <v/>
      </c>
    </row>
    <row r="1812">
      <c r="A1812" s="188" t="str">
        <f>IF(OCTOBRE!BD38="", ,OCTOBRE!BD38)</f>
        <v/>
      </c>
      <c r="B1812" s="188" t="str">
        <f t="shared" si="6"/>
        <v/>
      </c>
    </row>
    <row r="1813">
      <c r="A1813" s="188" t="str">
        <f>IF(OCTOBRE!BD39="", ,OCTOBRE!BD39)</f>
        <v/>
      </c>
      <c r="B1813" s="188" t="str">
        <f t="shared" si="6"/>
        <v/>
      </c>
    </row>
    <row r="1814">
      <c r="A1814" s="188" t="str">
        <f>IF(OCTOBRE!BD40="", ,OCTOBRE!BD40)</f>
        <v/>
      </c>
      <c r="B1814" s="188" t="str">
        <f t="shared" si="6"/>
        <v/>
      </c>
    </row>
    <row r="1815">
      <c r="A1815" s="188" t="str">
        <f>IF(OCTOBRE!BD41="", ,OCTOBRE!BD41)</f>
        <v/>
      </c>
      <c r="B1815" s="188" t="str">
        <f t="shared" si="6"/>
        <v/>
      </c>
    </row>
    <row r="1816">
      <c r="A1816" s="188" t="str">
        <f>IF(OCTOBRE!BD42="", ,OCTOBRE!BD42)</f>
        <v/>
      </c>
      <c r="B1816" s="188" t="str">
        <f t="shared" si="6"/>
        <v/>
      </c>
    </row>
    <row r="1817">
      <c r="A1817" s="188" t="str">
        <f>IF(OCTOBRE!BD43="", ,OCTOBRE!BD43)</f>
        <v/>
      </c>
      <c r="B1817" s="188" t="str">
        <f t="shared" si="6"/>
        <v/>
      </c>
    </row>
    <row r="1818">
      <c r="A1818" s="188" t="str">
        <f>IF(OCTOBRE!BD44="", ,OCTOBRE!BD44)</f>
        <v/>
      </c>
      <c r="B1818" s="188" t="str">
        <f t="shared" si="6"/>
        <v/>
      </c>
    </row>
    <row r="1819">
      <c r="A1819" s="188" t="str">
        <f>IF(OCTOBRE!BD45="", ,OCTOBRE!BD45)</f>
        <v/>
      </c>
      <c r="B1819" s="188" t="str">
        <f t="shared" si="6"/>
        <v/>
      </c>
    </row>
    <row r="1820">
      <c r="A1820" s="188" t="str">
        <f>IF(OCTOBRE!BD46="", ,OCTOBRE!BD46)</f>
        <v/>
      </c>
      <c r="B1820" s="188" t="str">
        <f t="shared" si="6"/>
        <v/>
      </c>
    </row>
    <row r="1821">
      <c r="A1821" s="188" t="str">
        <f>IF(OCTOBRE!BD47="", ,OCTOBRE!BD47)</f>
        <v/>
      </c>
      <c r="B1821" s="188" t="str">
        <f t="shared" si="6"/>
        <v/>
      </c>
    </row>
    <row r="1822">
      <c r="A1822" s="188" t="str">
        <f>IF(OCTOBRE!BD48="", ,OCTOBRE!BD48)</f>
        <v/>
      </c>
      <c r="B1822" s="188" t="str">
        <f t="shared" si="6"/>
        <v/>
      </c>
    </row>
    <row r="1823">
      <c r="A1823" s="188" t="str">
        <f>IF(OCTOBRE!BD49="", ,OCTOBRE!BD49)</f>
        <v/>
      </c>
      <c r="B1823" s="188" t="str">
        <f t="shared" si="6"/>
        <v/>
      </c>
    </row>
    <row r="1824">
      <c r="A1824" s="188" t="str">
        <f>IF(OCTOBRE!BD50="", ,OCTOBRE!BD50)</f>
        <v/>
      </c>
      <c r="B1824" s="188" t="str">
        <f t="shared" si="6"/>
        <v/>
      </c>
    </row>
    <row r="1825">
      <c r="A1825" s="188" t="str">
        <f>IF(OCTOBRE!BD51="", ,OCTOBRE!BD51)</f>
        <v/>
      </c>
      <c r="B1825" s="188" t="str">
        <f t="shared" si="6"/>
        <v/>
      </c>
    </row>
    <row r="1826">
      <c r="A1826" s="188" t="str">
        <f>IF(OCTOBRE!BD52="", ,OCTOBRE!BD52)</f>
        <v/>
      </c>
      <c r="B1826" s="188" t="str">
        <f t="shared" si="6"/>
        <v/>
      </c>
    </row>
    <row r="1827">
      <c r="A1827" s="188" t="str">
        <f>IF(OCTOBRE!BD53="", ,OCTOBRE!BD53)</f>
        <v/>
      </c>
      <c r="B1827" s="188" t="str">
        <f t="shared" si="6"/>
        <v/>
      </c>
    </row>
    <row r="1828">
      <c r="A1828" s="188" t="str">
        <f>IF(OCTOBRE!BD54="", ,OCTOBRE!BD54)</f>
        <v/>
      </c>
      <c r="B1828" s="188" t="str">
        <f t="shared" si="6"/>
        <v/>
      </c>
    </row>
    <row r="1829">
      <c r="A1829" s="188" t="str">
        <f>IF(OCTOBRE!BD55="", ,OCTOBRE!BD55)</f>
        <v/>
      </c>
      <c r="B1829" s="188" t="str">
        <f t="shared" si="6"/>
        <v/>
      </c>
    </row>
    <row r="1830">
      <c r="A1830" s="188" t="str">
        <f>IF(OCTOBRE!BD56="", ,OCTOBRE!BD56)</f>
        <v/>
      </c>
      <c r="B1830" s="188" t="str">
        <f t="shared" si="6"/>
        <v/>
      </c>
    </row>
    <row r="1831">
      <c r="A1831" s="188" t="str">
        <f>IF(OCTOBRE!BD57="", ,OCTOBRE!BD57)</f>
        <v/>
      </c>
      <c r="B1831" s="188" t="str">
        <f t="shared" si="6"/>
        <v/>
      </c>
    </row>
    <row r="1832">
      <c r="A1832" s="188" t="str">
        <f>IF(OCTOBRE!BD58="", ,OCTOBRE!BD58)</f>
        <v/>
      </c>
      <c r="B1832" s="188" t="str">
        <f t="shared" si="6"/>
        <v/>
      </c>
    </row>
    <row r="1833">
      <c r="A1833" s="188" t="str">
        <f>IF(OCTOBRE!BD59="", ,OCTOBRE!BD59)</f>
        <v/>
      </c>
      <c r="B1833" s="188" t="str">
        <f t="shared" si="6"/>
        <v/>
      </c>
    </row>
    <row r="1834">
      <c r="A1834" s="188" t="str">
        <f>IF(OCTOBRE!BD60="", ,OCTOBRE!BD60)</f>
        <v/>
      </c>
      <c r="B1834" s="188" t="str">
        <f t="shared" si="6"/>
        <v/>
      </c>
    </row>
    <row r="1835">
      <c r="A1835" s="188" t="str">
        <f>IF(OCTOBRE!BD61="", ,OCTOBRE!BD61)</f>
        <v/>
      </c>
      <c r="B1835" s="188" t="str">
        <f t="shared" si="6"/>
        <v/>
      </c>
    </row>
    <row r="1836">
      <c r="A1836" s="188" t="str">
        <f>IF(OCTOBRE!BD62="", ,OCTOBRE!BD62)</f>
        <v/>
      </c>
      <c r="B1836" s="188" t="str">
        <f t="shared" si="6"/>
        <v/>
      </c>
    </row>
    <row r="1837">
      <c r="A1837" s="188" t="str">
        <f>IF(OCTOBRE!BD63="", ,OCTOBRE!BD63)</f>
        <v/>
      </c>
      <c r="B1837" s="188" t="str">
        <f t="shared" si="6"/>
        <v/>
      </c>
    </row>
    <row r="1838">
      <c r="A1838" s="188" t="str">
        <f>IF(OCTOBRE!BD64="", ,OCTOBRE!BD64)</f>
        <v/>
      </c>
      <c r="B1838" s="188" t="str">
        <f t="shared" si="6"/>
        <v/>
      </c>
    </row>
    <row r="1839">
      <c r="A1839" s="188" t="str">
        <f>IF(OCTOBRE!BD65="", ,OCTOBRE!BD65)</f>
        <v/>
      </c>
      <c r="B1839" s="188" t="str">
        <f t="shared" si="6"/>
        <v/>
      </c>
    </row>
    <row r="1840">
      <c r="A1840" s="188" t="str">
        <f>IF(OCTOBRE!BD66="", ,OCTOBRE!BD66)</f>
        <v/>
      </c>
      <c r="B1840" s="188" t="str">
        <f t="shared" si="6"/>
        <v/>
      </c>
    </row>
    <row r="1841">
      <c r="A1841" s="188" t="str">
        <f>IF(OCTOBRE!BD67="", ,OCTOBRE!BD67)</f>
        <v/>
      </c>
      <c r="B1841" s="188" t="str">
        <f t="shared" si="6"/>
        <v/>
      </c>
    </row>
    <row r="1842">
      <c r="A1842" s="188" t="str">
        <f>IF(OCTOBRE!BD68="", ,OCTOBRE!BD68)</f>
        <v/>
      </c>
      <c r="B1842" s="188" t="str">
        <f t="shared" si="6"/>
        <v/>
      </c>
    </row>
    <row r="1843">
      <c r="A1843" s="188" t="str">
        <f>IF(OCTOBRE!BD69="", ,OCTOBRE!BD69)</f>
        <v/>
      </c>
      <c r="B1843" s="188" t="str">
        <f t="shared" si="6"/>
        <v/>
      </c>
    </row>
    <row r="1844">
      <c r="A1844" s="188" t="str">
        <f>IF(OCTOBRE!BD70="", ,OCTOBRE!BD70)</f>
        <v/>
      </c>
      <c r="B1844" s="188" t="str">
        <f t="shared" si="6"/>
        <v/>
      </c>
    </row>
    <row r="1845">
      <c r="A1845" s="188" t="str">
        <f>IF(OCTOBRE!BD71="", ,OCTOBRE!BD71)</f>
        <v/>
      </c>
      <c r="B1845" s="188" t="str">
        <f t="shared" si="6"/>
        <v/>
      </c>
    </row>
    <row r="1846">
      <c r="A1846" s="188" t="str">
        <f>IF(OCTOBRE!BD72="", ,OCTOBRE!BD72)</f>
        <v/>
      </c>
      <c r="B1846" s="188" t="str">
        <f t="shared" si="6"/>
        <v/>
      </c>
    </row>
    <row r="1847">
      <c r="A1847" s="188" t="str">
        <f>IF(OCTOBRE!BD73="", ,OCTOBRE!BD73)</f>
        <v/>
      </c>
      <c r="B1847" s="188" t="str">
        <f t="shared" si="6"/>
        <v/>
      </c>
    </row>
    <row r="1848">
      <c r="A1848" s="188" t="str">
        <f>IF(OCTOBRE!BD74="", ,OCTOBRE!BD74)</f>
        <v/>
      </c>
      <c r="B1848" s="188" t="str">
        <f t="shared" si="6"/>
        <v/>
      </c>
    </row>
    <row r="1849">
      <c r="A1849" s="188" t="str">
        <f>IF(OCTOBRE!BD75="", ,OCTOBRE!BD75)</f>
        <v/>
      </c>
      <c r="B1849" s="188" t="str">
        <f t="shared" si="6"/>
        <v/>
      </c>
    </row>
    <row r="1850">
      <c r="A1850" s="188" t="str">
        <f>IF(OCTOBRE!BD76="", ,OCTOBRE!BD76)</f>
        <v/>
      </c>
      <c r="B1850" s="188" t="str">
        <f t="shared" si="6"/>
        <v/>
      </c>
    </row>
    <row r="1851">
      <c r="A1851" s="188" t="str">
        <f>IF(OCTOBRE!BD77="", ,OCTOBRE!BD77)</f>
        <v/>
      </c>
      <c r="B1851" s="188" t="str">
        <f t="shared" si="6"/>
        <v/>
      </c>
    </row>
    <row r="1852">
      <c r="A1852" s="188" t="str">
        <f>IF(OCTOBRE!BD78="", ,OCTOBRE!BD78)</f>
        <v/>
      </c>
      <c r="B1852" s="188" t="str">
        <f t="shared" si="6"/>
        <v/>
      </c>
    </row>
    <row r="1853">
      <c r="A1853" s="188" t="str">
        <f>IF(OCTOBRE!BD79="", ,OCTOBRE!BD79)</f>
        <v/>
      </c>
      <c r="B1853" s="188" t="str">
        <f t="shared" si="6"/>
        <v/>
      </c>
    </row>
    <row r="1854">
      <c r="A1854" s="188" t="str">
        <f>IF(OCTOBRE!BD80="", ,OCTOBRE!BD80)</f>
        <v/>
      </c>
      <c r="B1854" s="188" t="str">
        <f t="shared" si="6"/>
        <v/>
      </c>
    </row>
    <row r="1855">
      <c r="A1855" s="188" t="str">
        <f>IF(OCTOBRE!BD81="", ,OCTOBRE!BD81)</f>
        <v/>
      </c>
      <c r="B1855" s="188" t="str">
        <f t="shared" si="6"/>
        <v/>
      </c>
    </row>
    <row r="1856">
      <c r="A1856" s="188" t="str">
        <f>IF(OCTOBRE!BD82="", ,OCTOBRE!BD82)</f>
        <v/>
      </c>
      <c r="B1856" s="188" t="str">
        <f t="shared" si="6"/>
        <v/>
      </c>
    </row>
    <row r="1857">
      <c r="A1857" s="188" t="str">
        <f>IF(OCTOBRE!BD83="", ,OCTOBRE!BD83)</f>
        <v/>
      </c>
      <c r="B1857" s="188" t="str">
        <f t="shared" si="6"/>
        <v/>
      </c>
    </row>
    <row r="1858">
      <c r="A1858" s="188" t="str">
        <f>IF(OCTOBRE!BD84="", ,OCTOBRE!BD84)</f>
        <v/>
      </c>
      <c r="B1858" s="188" t="str">
        <f t="shared" si="6"/>
        <v/>
      </c>
    </row>
    <row r="1859">
      <c r="A1859" s="188" t="str">
        <f>IF(OCTOBRE!BD85="", ,OCTOBRE!BD85)</f>
        <v/>
      </c>
      <c r="B1859" s="188" t="str">
        <f t="shared" si="6"/>
        <v/>
      </c>
    </row>
    <row r="1860">
      <c r="A1860" s="188" t="str">
        <f>IF(OCTOBRE!BD86="", ,OCTOBRE!BD86)</f>
        <v/>
      </c>
      <c r="B1860" s="188" t="str">
        <f t="shared" si="6"/>
        <v/>
      </c>
    </row>
    <row r="1861">
      <c r="A1861" s="188" t="str">
        <f>IF(OCTOBRE!BD87="", ,OCTOBRE!BD87)</f>
        <v/>
      </c>
      <c r="B1861" s="188" t="str">
        <f t="shared" si="6"/>
        <v/>
      </c>
    </row>
    <row r="1862">
      <c r="A1862" s="188" t="str">
        <f>IF(OCTOBRE!BD88="", ,OCTOBRE!BD88)</f>
        <v/>
      </c>
      <c r="B1862" s="188" t="str">
        <f t="shared" si="6"/>
        <v/>
      </c>
    </row>
    <row r="1863">
      <c r="A1863" s="188" t="str">
        <f>IF(OCTOBRE!BD89="", ,OCTOBRE!BD89)</f>
        <v/>
      </c>
      <c r="B1863" s="188" t="str">
        <f t="shared" si="6"/>
        <v/>
      </c>
    </row>
    <row r="1864">
      <c r="A1864" s="188" t="str">
        <f>IF(OCTOBRE!BD90="", ,OCTOBRE!BD90)</f>
        <v/>
      </c>
      <c r="B1864" s="188" t="str">
        <f t="shared" si="6"/>
        <v/>
      </c>
    </row>
    <row r="1865">
      <c r="A1865" s="188" t="str">
        <f>IF(OCTOBRE!BD91="", ,OCTOBRE!BD91)</f>
        <v/>
      </c>
      <c r="B1865" s="188" t="str">
        <f t="shared" si="6"/>
        <v/>
      </c>
    </row>
    <row r="1866">
      <c r="A1866" s="188" t="str">
        <f>IF(OCTOBRE!BD92="", ,OCTOBRE!BD92)</f>
        <v/>
      </c>
      <c r="B1866" s="188" t="str">
        <f t="shared" si="6"/>
        <v/>
      </c>
    </row>
    <row r="1867">
      <c r="A1867" s="188" t="str">
        <f>IF(OCTOBRE!BD93="", ,OCTOBRE!BD93)</f>
        <v/>
      </c>
      <c r="B1867" s="188" t="str">
        <f t="shared" si="6"/>
        <v/>
      </c>
    </row>
    <row r="1868">
      <c r="A1868" s="188" t="str">
        <f>IF(OCTOBRE!BD94="", ,OCTOBRE!BD94)</f>
        <v/>
      </c>
      <c r="B1868" s="188" t="str">
        <f t="shared" si="6"/>
        <v/>
      </c>
    </row>
    <row r="1869">
      <c r="A1869" s="188" t="str">
        <f>IF(OCTOBRE!BD95="", ,OCTOBRE!BD95)</f>
        <v/>
      </c>
      <c r="B1869" s="188" t="str">
        <f t="shared" si="6"/>
        <v/>
      </c>
    </row>
    <row r="1870">
      <c r="A1870" s="188" t="str">
        <f>IF(OCTOBRE!BD96="", ,OCTOBRE!BD96)</f>
        <v/>
      </c>
      <c r="B1870" s="188" t="str">
        <f t="shared" si="6"/>
        <v/>
      </c>
    </row>
    <row r="1871">
      <c r="A1871" s="188" t="str">
        <f>IF(OCTOBRE!BD97="", ,OCTOBRE!BD97)</f>
        <v/>
      </c>
      <c r="B1871" s="188" t="str">
        <f t="shared" si="6"/>
        <v/>
      </c>
    </row>
    <row r="1872">
      <c r="A1872" s="188" t="str">
        <f>IF(OCTOBRE!BD98="", ,OCTOBRE!BD98)</f>
        <v/>
      </c>
      <c r="B1872" s="188" t="str">
        <f t="shared" si="6"/>
        <v/>
      </c>
    </row>
    <row r="1873">
      <c r="A1873" s="188" t="str">
        <f>IF(OCTOBRE!BD99="", ,OCTOBRE!BD99)</f>
        <v/>
      </c>
      <c r="B1873" s="188" t="str">
        <f t="shared" si="6"/>
        <v/>
      </c>
    </row>
    <row r="1874">
      <c r="A1874" s="188" t="str">
        <f>IF(OCTOBRE!BD100="", ,OCTOBRE!BD100)</f>
        <v/>
      </c>
      <c r="B1874" s="188" t="str">
        <f t="shared" si="6"/>
        <v/>
      </c>
    </row>
    <row r="1875">
      <c r="A1875" s="188" t="str">
        <f>IF(OCTOBRE!BD101="", ,OCTOBRE!BD101)</f>
        <v/>
      </c>
      <c r="B1875" s="188" t="str">
        <f t="shared" si="6"/>
        <v/>
      </c>
    </row>
    <row r="1876">
      <c r="A1876" s="188" t="str">
        <f>IF(OCTOBRE!BD102="", ,OCTOBRE!BD102)</f>
        <v/>
      </c>
      <c r="B1876" s="188" t="str">
        <f t="shared" si="6"/>
        <v/>
      </c>
    </row>
    <row r="1877">
      <c r="A1877" s="188" t="str">
        <f>IF(OCTOBRE!BD103="", ,OCTOBRE!BD103)</f>
        <v/>
      </c>
      <c r="B1877" s="188" t="str">
        <f t="shared" si="6"/>
        <v/>
      </c>
    </row>
    <row r="1878">
      <c r="A1878" s="188" t="str">
        <f>IF(OCTOBRE!BD104="", ,OCTOBRE!BD104)</f>
        <v/>
      </c>
      <c r="B1878" s="188" t="str">
        <f t="shared" si="6"/>
        <v/>
      </c>
    </row>
    <row r="1879">
      <c r="A1879" s="188" t="str">
        <f>IF(OCTOBRE!BD105="", ,OCTOBRE!BD105)</f>
        <v/>
      </c>
      <c r="B1879" s="188" t="str">
        <f t="shared" si="6"/>
        <v/>
      </c>
    </row>
    <row r="1880">
      <c r="A1880" s="188" t="str">
        <f>IF(OCTOBRE!BD106="", ,OCTOBRE!BD106)</f>
        <v/>
      </c>
      <c r="B1880" s="188" t="str">
        <f t="shared" si="6"/>
        <v/>
      </c>
    </row>
    <row r="1881">
      <c r="A1881" s="188" t="str">
        <f>IF(OCTOBRE!BD107="", ,OCTOBRE!BD107)</f>
        <v/>
      </c>
      <c r="B1881" s="188" t="str">
        <f t="shared" si="6"/>
        <v/>
      </c>
    </row>
    <row r="1882">
      <c r="A1882" s="188" t="str">
        <f>IF(OCTOBRE!BD108="", ,OCTOBRE!BD108)</f>
        <v/>
      </c>
      <c r="B1882" s="188" t="str">
        <f t="shared" si="6"/>
        <v/>
      </c>
    </row>
    <row r="1883">
      <c r="A1883" s="188" t="str">
        <f>IF(OCTOBRE!BD109="", ,OCTOBRE!BD109)</f>
        <v/>
      </c>
      <c r="B1883" s="188" t="str">
        <f t="shared" si="6"/>
        <v/>
      </c>
    </row>
    <row r="1884">
      <c r="A1884" s="188" t="str">
        <f>IF(OCTOBRE!BD110="", ,OCTOBRE!BD110)</f>
        <v/>
      </c>
      <c r="B1884" s="188" t="str">
        <f t="shared" si="6"/>
        <v/>
      </c>
    </row>
    <row r="1885">
      <c r="A1885" s="188" t="str">
        <f>IF(OCTOBRE!BD111="", ,OCTOBRE!BD111)</f>
        <v/>
      </c>
      <c r="B1885" s="188" t="str">
        <f t="shared" si="6"/>
        <v/>
      </c>
    </row>
    <row r="1886">
      <c r="A1886" s="188" t="str">
        <f>IF(OCTOBRE!BD112="", ,OCTOBRE!BD112)</f>
        <v/>
      </c>
      <c r="B1886" s="188" t="str">
        <f t="shared" si="6"/>
        <v/>
      </c>
    </row>
    <row r="1887">
      <c r="A1887" s="188" t="str">
        <f>IF(OCTOBRE!BD113="", ,OCTOBRE!BD113)</f>
        <v/>
      </c>
      <c r="B1887" s="188" t="str">
        <f t="shared" si="6"/>
        <v/>
      </c>
    </row>
    <row r="1888">
      <c r="A1888" s="188" t="str">
        <f>IF(OCTOBRE!BD114="", ,OCTOBRE!BD114)</f>
        <v/>
      </c>
      <c r="B1888" s="188" t="str">
        <f t="shared" si="6"/>
        <v/>
      </c>
    </row>
    <row r="1889">
      <c r="A1889" s="188" t="str">
        <f>IF(OCTOBRE!BD115="", ,OCTOBRE!BD115)</f>
        <v/>
      </c>
      <c r="B1889" s="188" t="str">
        <f t="shared" si="6"/>
        <v/>
      </c>
    </row>
    <row r="1890">
      <c r="A1890" s="188" t="str">
        <f>IF(OCTOBRE!BD116="", ,OCTOBRE!BD116)</f>
        <v/>
      </c>
      <c r="B1890" s="188" t="str">
        <f t="shared" si="6"/>
        <v/>
      </c>
    </row>
    <row r="1891">
      <c r="A1891" s="188" t="str">
        <f>IF(OCTOBRE!BD117="", ,OCTOBRE!BD117)</f>
        <v/>
      </c>
      <c r="B1891" s="188" t="str">
        <f t="shared" si="6"/>
        <v/>
      </c>
    </row>
    <row r="1892">
      <c r="A1892" s="188" t="str">
        <f>IF(OCTOBRE!BD118="", ,OCTOBRE!BD118)</f>
        <v/>
      </c>
      <c r="B1892" s="188" t="str">
        <f t="shared" si="6"/>
        <v/>
      </c>
    </row>
    <row r="1893">
      <c r="A1893" s="188" t="str">
        <f>IF(OCTOBRE!BD119="", ,OCTOBRE!BD119)</f>
        <v/>
      </c>
      <c r="B1893" s="188" t="str">
        <f t="shared" si="6"/>
        <v/>
      </c>
    </row>
    <row r="1894">
      <c r="A1894" s="188" t="str">
        <f>IF(OCTOBRE!BD120="", ,OCTOBRE!BD120)</f>
        <v/>
      </c>
      <c r="B1894" s="188" t="str">
        <f t="shared" si="6"/>
        <v/>
      </c>
    </row>
    <row r="1895">
      <c r="A1895" s="188" t="str">
        <f>IF(OCTOBRE!BD121="", ,OCTOBRE!BD121)</f>
        <v/>
      </c>
      <c r="B1895" s="188" t="str">
        <f t="shared" si="6"/>
        <v/>
      </c>
    </row>
    <row r="1896">
      <c r="A1896" s="188" t="str">
        <f>IF(OCTOBRE!BD122="", ,OCTOBRE!BD122)</f>
        <v/>
      </c>
      <c r="B1896" s="188" t="str">
        <f t="shared" si="6"/>
        <v/>
      </c>
    </row>
    <row r="1897">
      <c r="A1897" s="188" t="str">
        <f>IF(OCTOBRE!BD123="", ,OCTOBRE!BD123)</f>
        <v/>
      </c>
      <c r="B1897" s="188" t="str">
        <f t="shared" si="6"/>
        <v/>
      </c>
    </row>
    <row r="1898">
      <c r="A1898" s="188" t="str">
        <f>IF(OCTOBRE!BD124="", ,OCTOBRE!BD124)</f>
        <v/>
      </c>
      <c r="B1898" s="188" t="str">
        <f t="shared" si="6"/>
        <v/>
      </c>
    </row>
    <row r="1899">
      <c r="A1899" s="188" t="str">
        <f>IF(OCTOBRE!BD125="", ,OCTOBRE!BD125)</f>
        <v/>
      </c>
      <c r="B1899" s="188" t="str">
        <f t="shared" si="6"/>
        <v/>
      </c>
    </row>
    <row r="1900">
      <c r="A1900" s="188" t="str">
        <f>IF(OCTOBRE!BD126="", ,OCTOBRE!BD126)</f>
        <v/>
      </c>
      <c r="B1900" s="188" t="str">
        <f t="shared" si="6"/>
        <v/>
      </c>
    </row>
    <row r="1901">
      <c r="A1901" s="188" t="str">
        <f>IF(OCTOBRE!BD127="", ,OCTOBRE!BD127)</f>
        <v/>
      </c>
      <c r="B1901" s="188" t="str">
        <f t="shared" si="6"/>
        <v/>
      </c>
    </row>
    <row r="1902">
      <c r="A1902" s="188" t="str">
        <f>IF(OCTOBRE!BD128="", ,OCTOBRE!BD128)</f>
        <v/>
      </c>
      <c r="B1902" s="188" t="str">
        <f t="shared" si="6"/>
        <v/>
      </c>
    </row>
    <row r="1903">
      <c r="A1903" s="188" t="str">
        <f>IF(OCTOBRE!BD129="", ,OCTOBRE!BD129)</f>
        <v/>
      </c>
      <c r="B1903" s="188" t="str">
        <f t="shared" si="6"/>
        <v/>
      </c>
    </row>
    <row r="1904">
      <c r="A1904" s="188" t="str">
        <f>IF(OCTOBRE!BD130="", ,OCTOBRE!BD130)</f>
        <v/>
      </c>
      <c r="B1904" s="188" t="str">
        <f t="shared" si="6"/>
        <v/>
      </c>
    </row>
    <row r="1905">
      <c r="A1905" s="188" t="str">
        <f>IF(OCTOBRE!BD131="", ,OCTOBRE!BD131)</f>
        <v/>
      </c>
      <c r="B1905" s="188" t="str">
        <f t="shared" si="6"/>
        <v/>
      </c>
    </row>
    <row r="1906">
      <c r="A1906" s="188" t="str">
        <f>IF(OCTOBRE!BD132="", ,OCTOBRE!BD132)</f>
        <v/>
      </c>
      <c r="B1906" s="188" t="str">
        <f t="shared" si="6"/>
        <v/>
      </c>
    </row>
    <row r="1907">
      <c r="A1907" s="188" t="str">
        <f>IF(OCTOBRE!BD133="", ,OCTOBRE!BD133)</f>
        <v/>
      </c>
      <c r="B1907" s="188" t="str">
        <f t="shared" si="6"/>
        <v/>
      </c>
    </row>
    <row r="1908">
      <c r="A1908" s="188" t="str">
        <f>IF(OCTOBRE!BD134="", ,OCTOBRE!BD134)</f>
        <v/>
      </c>
      <c r="B1908" s="188" t="str">
        <f t="shared" si="6"/>
        <v/>
      </c>
    </row>
    <row r="1909">
      <c r="A1909" s="188" t="str">
        <f>IF(OCTOBRE!BD135="", ,OCTOBRE!BD135)</f>
        <v/>
      </c>
      <c r="B1909" s="188" t="str">
        <f t="shared" si="6"/>
        <v/>
      </c>
    </row>
    <row r="1910">
      <c r="A1910" s="188" t="str">
        <f>IF(OCTOBRE!BD136="", ,OCTOBRE!BD136)</f>
        <v/>
      </c>
      <c r="B1910" s="188" t="str">
        <f t="shared" si="6"/>
        <v/>
      </c>
    </row>
    <row r="1911">
      <c r="A1911" s="188" t="str">
        <f>IF(OCTOBRE!BD137="", ,OCTOBRE!BD137)</f>
        <v/>
      </c>
      <c r="B1911" s="188" t="str">
        <f t="shared" si="6"/>
        <v/>
      </c>
    </row>
    <row r="1912">
      <c r="A1912" s="188" t="str">
        <f>IF(OCTOBRE!BD138="", ,OCTOBRE!BD138)</f>
        <v/>
      </c>
      <c r="B1912" s="188" t="str">
        <f t="shared" si="6"/>
        <v/>
      </c>
    </row>
    <row r="1913">
      <c r="A1913" s="188" t="str">
        <f>IF(OCTOBRE!BD139="", ,OCTOBRE!BD139)</f>
        <v/>
      </c>
      <c r="B1913" s="188" t="str">
        <f t="shared" si="6"/>
        <v/>
      </c>
    </row>
    <row r="1914">
      <c r="A1914" s="188" t="str">
        <f>IF(OCTOBRE!BD140="", ,OCTOBRE!BD140)</f>
        <v/>
      </c>
      <c r="B1914" s="188" t="str">
        <f t="shared" si="6"/>
        <v/>
      </c>
    </row>
    <row r="1915">
      <c r="A1915" s="188" t="str">
        <f>IF(OCTOBRE!BD141="", ,OCTOBRE!BD141)</f>
        <v/>
      </c>
      <c r="B1915" s="188" t="str">
        <f t="shared" si="6"/>
        <v/>
      </c>
    </row>
    <row r="1916">
      <c r="A1916" s="188" t="str">
        <f>IF(OCTOBRE!BD142="", ,OCTOBRE!BD142)</f>
        <v/>
      </c>
      <c r="B1916" s="188" t="str">
        <f t="shared" si="6"/>
        <v/>
      </c>
    </row>
    <row r="1917">
      <c r="A1917" s="188" t="str">
        <f>IF(OCTOBRE!BD143="", ,OCTOBRE!BD143)</f>
        <v/>
      </c>
      <c r="B1917" s="188" t="str">
        <f t="shared" si="6"/>
        <v/>
      </c>
    </row>
    <row r="1918">
      <c r="A1918" s="188" t="str">
        <f>IF(OCTOBRE!BD144="", ,OCTOBRE!BD144)</f>
        <v/>
      </c>
      <c r="B1918" s="188" t="str">
        <f t="shared" si="6"/>
        <v/>
      </c>
    </row>
    <row r="1919">
      <c r="A1919" s="188" t="str">
        <f>IF(OCTOBRE!BD145="", ,OCTOBRE!BD145)</f>
        <v/>
      </c>
      <c r="B1919" s="188" t="str">
        <f t="shared" si="6"/>
        <v/>
      </c>
    </row>
    <row r="1920">
      <c r="A1920" s="188" t="str">
        <f>IF(OCTOBRE!BD146="", ,OCTOBRE!BD146)</f>
        <v/>
      </c>
      <c r="B1920" s="188" t="str">
        <f t="shared" si="6"/>
        <v/>
      </c>
    </row>
    <row r="1921">
      <c r="A1921" s="188" t="str">
        <f>IF(OCTOBRE!BD147="", ,OCTOBRE!BD147)</f>
        <v/>
      </c>
      <c r="B1921" s="188" t="str">
        <f t="shared" si="6"/>
        <v/>
      </c>
    </row>
    <row r="1922">
      <c r="A1922" s="188" t="str">
        <f>IF(OCTOBRE!BD148="", ,OCTOBRE!BD148)</f>
        <v/>
      </c>
      <c r="B1922" s="188" t="str">
        <f t="shared" si="6"/>
        <v/>
      </c>
    </row>
    <row r="1923">
      <c r="A1923" s="188" t="str">
        <f>IF(OCTOBRE!BD149="", ,OCTOBRE!BD149)</f>
        <v/>
      </c>
      <c r="B1923" s="188" t="str">
        <f t="shared" si="6"/>
        <v/>
      </c>
    </row>
    <row r="1924">
      <c r="A1924" s="188" t="str">
        <f>IF(OCTOBRE!BD150="", ,OCTOBRE!BD150)</f>
        <v/>
      </c>
      <c r="B1924" s="188" t="str">
        <f t="shared" si="6"/>
        <v/>
      </c>
    </row>
    <row r="1925">
      <c r="A1925" s="188" t="str">
        <f>IF(OCTOBRE!BD151="", ,OCTOBRE!BD151)</f>
        <v/>
      </c>
      <c r="B1925" s="188" t="str">
        <f t="shared" si="6"/>
        <v/>
      </c>
    </row>
    <row r="1926">
      <c r="A1926" s="188" t="str">
        <f>IF(OCTOBRE!BD152="", ,OCTOBRE!BD152)</f>
        <v/>
      </c>
      <c r="B1926" s="188" t="str">
        <f t="shared" si="6"/>
        <v/>
      </c>
    </row>
    <row r="1927">
      <c r="A1927" s="188" t="str">
        <f>IF(OCTOBRE!BD153="", ,OCTOBRE!BD153)</f>
        <v/>
      </c>
      <c r="B1927" s="188" t="str">
        <f t="shared" si="6"/>
        <v/>
      </c>
    </row>
    <row r="1928">
      <c r="A1928" s="188" t="str">
        <f>IF(OCTOBRE!BD154="", ,OCTOBRE!BD154)</f>
        <v/>
      </c>
      <c r="B1928" s="188" t="str">
        <f t="shared" si="6"/>
        <v/>
      </c>
    </row>
    <row r="1929">
      <c r="A1929" s="188" t="str">
        <f>IF(OCTOBRE!BD155="", ,OCTOBRE!BD155)</f>
        <v/>
      </c>
      <c r="B1929" s="188" t="str">
        <f t="shared" si="6"/>
        <v/>
      </c>
    </row>
    <row r="1930">
      <c r="A1930" s="188" t="str">
        <f>IF(OCTOBRE!BD156="", ,OCTOBRE!BD156)</f>
        <v/>
      </c>
      <c r="B1930" s="188" t="str">
        <f t="shared" si="6"/>
        <v/>
      </c>
    </row>
    <row r="1931">
      <c r="A1931" s="188" t="str">
        <f>IF(OCTOBRE!BD157="", ,OCTOBRE!BD157)</f>
        <v/>
      </c>
      <c r="B1931" s="188" t="str">
        <f t="shared" si="6"/>
        <v/>
      </c>
    </row>
    <row r="1932">
      <c r="A1932" s="188" t="str">
        <f>IF(OCTOBRE!BD158="", ,OCTOBRE!BD158)</f>
        <v/>
      </c>
      <c r="B1932" s="188" t="str">
        <f t="shared" si="6"/>
        <v/>
      </c>
    </row>
    <row r="1933">
      <c r="A1933" s="188" t="str">
        <f>IF(OCTOBRE!BD159="", ,OCTOBRE!BD159)</f>
        <v/>
      </c>
      <c r="B1933" s="188" t="str">
        <f t="shared" si="6"/>
        <v/>
      </c>
    </row>
    <row r="1934">
      <c r="A1934" s="188" t="str">
        <f>IF(OCTOBRE!BD160="", ,OCTOBRE!BD160)</f>
        <v/>
      </c>
      <c r="B1934" s="188" t="str">
        <f t="shared" si="6"/>
        <v/>
      </c>
    </row>
    <row r="1935">
      <c r="A1935" s="188" t="str">
        <f>IF(OCTOBRE!BD161="", ,OCTOBRE!BD161)</f>
        <v/>
      </c>
      <c r="B1935" s="188" t="str">
        <f t="shared" si="6"/>
        <v/>
      </c>
    </row>
    <row r="1936">
      <c r="A1936" s="188" t="str">
        <f>IF(OCTOBRE!BD162="", ,OCTOBRE!BD162)</f>
        <v/>
      </c>
      <c r="B1936" s="188" t="str">
        <f t="shared" si="6"/>
        <v/>
      </c>
    </row>
    <row r="1937">
      <c r="A1937" s="188" t="str">
        <f>IF(OCTOBRE!BD163="", ,OCTOBRE!BD163)</f>
        <v/>
      </c>
      <c r="B1937" s="188" t="str">
        <f t="shared" si="6"/>
        <v/>
      </c>
    </row>
    <row r="1938">
      <c r="A1938" s="188" t="str">
        <f>IF(OCTOBRE!BD164="", ,OCTOBRE!BD164)</f>
        <v/>
      </c>
      <c r="B1938" s="188" t="str">
        <f t="shared" si="6"/>
        <v/>
      </c>
    </row>
    <row r="1939">
      <c r="A1939" s="188" t="str">
        <f>IF(OCTOBRE!BD165="", ,OCTOBRE!BD165)</f>
        <v/>
      </c>
      <c r="B1939" s="188" t="str">
        <f t="shared" si="6"/>
        <v/>
      </c>
    </row>
    <row r="1940">
      <c r="A1940" s="188" t="str">
        <f>IF(OCTOBRE!BD166="", ,OCTOBRE!BD166)</f>
        <v/>
      </c>
      <c r="B1940" s="188" t="str">
        <f t="shared" si="6"/>
        <v/>
      </c>
    </row>
    <row r="1941">
      <c r="A1941" s="188" t="str">
        <f>IF(OCTOBRE!BD167="", ,OCTOBRE!BD167)</f>
        <v/>
      </c>
      <c r="B1941" s="188" t="str">
        <f t="shared" si="6"/>
        <v/>
      </c>
    </row>
    <row r="1942">
      <c r="A1942" s="188" t="str">
        <f>IF(OCTOBRE!BD168="", ,OCTOBRE!BD168)</f>
        <v/>
      </c>
      <c r="B1942" s="188" t="str">
        <f t="shared" si="6"/>
        <v/>
      </c>
    </row>
    <row r="1943">
      <c r="A1943" s="188" t="str">
        <f>IF(OCTOBRE!BD169="", ,OCTOBRE!BD169)</f>
        <v/>
      </c>
      <c r="B1943" s="188" t="str">
        <f t="shared" si="6"/>
        <v/>
      </c>
    </row>
    <row r="1944">
      <c r="A1944" s="188" t="str">
        <f>IF(OCTOBRE!BD170="", ,OCTOBRE!BD170)</f>
        <v/>
      </c>
      <c r="B1944" s="188" t="str">
        <f t="shared" si="6"/>
        <v/>
      </c>
    </row>
    <row r="1945">
      <c r="A1945" s="188" t="str">
        <f>IF(OCTOBRE!BD171="", ,OCTOBRE!BD171)</f>
        <v/>
      </c>
      <c r="B1945" s="188" t="str">
        <f t="shared" si="6"/>
        <v/>
      </c>
    </row>
    <row r="1946">
      <c r="A1946" s="188" t="str">
        <f>IF(OCTOBRE!BD172="", ,OCTOBRE!BD172)</f>
        <v/>
      </c>
      <c r="B1946" s="188" t="str">
        <f t="shared" si="6"/>
        <v/>
      </c>
    </row>
    <row r="1947">
      <c r="A1947" s="188" t="str">
        <f>IF(OCTOBRE!BD173="", ,OCTOBRE!BD173)</f>
        <v/>
      </c>
      <c r="B1947" s="188" t="str">
        <f t="shared" si="6"/>
        <v/>
      </c>
    </row>
    <row r="1948">
      <c r="A1948" s="188" t="str">
        <f>IF(OCTOBRE!BD174="", ,OCTOBRE!BD174)</f>
        <v/>
      </c>
      <c r="B1948" s="188" t="str">
        <f t="shared" si="6"/>
        <v/>
      </c>
    </row>
    <row r="1949">
      <c r="A1949" s="188" t="str">
        <f>IF(OCTOBRE!BD175="", ,OCTOBRE!BD175)</f>
        <v/>
      </c>
      <c r="B1949" s="188" t="str">
        <f t="shared" si="6"/>
        <v/>
      </c>
    </row>
    <row r="1950">
      <c r="A1950" s="188" t="str">
        <f>IF(OCTOBRE!BD176="", ,OCTOBRE!BD176)</f>
        <v/>
      </c>
      <c r="B1950" s="188" t="str">
        <f t="shared" si="6"/>
        <v/>
      </c>
    </row>
    <row r="1951">
      <c r="A1951" s="188" t="str">
        <f>IF(OCTOBRE!BD177="", ,OCTOBRE!BD177)</f>
        <v/>
      </c>
      <c r="B1951" s="188" t="str">
        <f t="shared" si="6"/>
        <v/>
      </c>
    </row>
    <row r="1952">
      <c r="A1952" s="188" t="str">
        <f>IF(OCTOBRE!BD178="", ,OCTOBRE!BD178)</f>
        <v/>
      </c>
      <c r="B1952" s="188" t="str">
        <f t="shared" si="6"/>
        <v/>
      </c>
    </row>
    <row r="1953">
      <c r="A1953" s="188" t="str">
        <f>IF(OCTOBRE!BD179="", ,OCTOBRE!BD179)</f>
        <v/>
      </c>
      <c r="B1953" s="188" t="str">
        <f t="shared" si="6"/>
        <v/>
      </c>
    </row>
    <row r="1954">
      <c r="A1954" s="188" t="str">
        <f>IF(OCTOBRE!BD180="", ,OCTOBRE!BD180)</f>
        <v/>
      </c>
      <c r="B1954" s="188" t="str">
        <f t="shared" si="6"/>
        <v/>
      </c>
    </row>
    <row r="1955">
      <c r="A1955" s="188" t="str">
        <f>IF(OCTOBRE!BD181="", ,OCTOBRE!BD181)</f>
        <v/>
      </c>
      <c r="B1955" s="188" t="str">
        <f t="shared" si="6"/>
        <v/>
      </c>
    </row>
    <row r="1956">
      <c r="A1956" s="188" t="str">
        <f>IF(OCTOBRE!BD182="", ,OCTOBRE!BD182)</f>
        <v/>
      </c>
      <c r="B1956" s="188" t="str">
        <f t="shared" si="6"/>
        <v/>
      </c>
    </row>
    <row r="1957">
      <c r="A1957" s="188" t="str">
        <f>IF(OCTOBRE!BD183="", ,OCTOBRE!BD183)</f>
        <v/>
      </c>
      <c r="B1957" s="188" t="str">
        <f t="shared" si="6"/>
        <v/>
      </c>
    </row>
    <row r="1958">
      <c r="A1958" s="188" t="str">
        <f>IF(OCTOBRE!BD184="", ,OCTOBRE!BD184)</f>
        <v/>
      </c>
      <c r="B1958" s="188" t="str">
        <f t="shared" si="6"/>
        <v/>
      </c>
    </row>
    <row r="1959">
      <c r="A1959" s="188" t="str">
        <f>IF(OCTOBRE!BD185="", ,OCTOBRE!BD185)</f>
        <v/>
      </c>
      <c r="B1959" s="188" t="str">
        <f t="shared" si="6"/>
        <v/>
      </c>
    </row>
    <row r="1960">
      <c r="A1960" s="188" t="str">
        <f>IF(OCTOBRE!BD186="", ,OCTOBRE!BD186)</f>
        <v/>
      </c>
      <c r="B1960" s="188" t="str">
        <f t="shared" si="6"/>
        <v/>
      </c>
    </row>
    <row r="1961">
      <c r="A1961" s="188" t="str">
        <f>IF(OCTOBRE!BD187="", ,OCTOBRE!BD187)</f>
        <v/>
      </c>
      <c r="B1961" s="188" t="str">
        <f t="shared" si="6"/>
        <v/>
      </c>
    </row>
    <row r="1962">
      <c r="A1962" s="188" t="str">
        <f>IF(OCTOBRE!BD188="", ,OCTOBRE!BD188)</f>
        <v/>
      </c>
      <c r="B1962" s="188" t="str">
        <f t="shared" si="6"/>
        <v/>
      </c>
    </row>
    <row r="1963">
      <c r="A1963" s="188" t="str">
        <f>IF(OCTOBRE!BD189="", ,OCTOBRE!BD189)</f>
        <v/>
      </c>
      <c r="B1963" s="188" t="str">
        <f t="shared" si="6"/>
        <v/>
      </c>
    </row>
    <row r="1964">
      <c r="A1964" s="188" t="str">
        <f>IF(OCTOBRE!BD190="", ,OCTOBRE!BD190)</f>
        <v/>
      </c>
      <c r="B1964" s="188" t="str">
        <f t="shared" si="6"/>
        <v/>
      </c>
    </row>
    <row r="1965">
      <c r="A1965" s="188" t="str">
        <f>IF(OCTOBRE!BD191="", ,OCTOBRE!BD191)</f>
        <v/>
      </c>
      <c r="B1965" s="188" t="str">
        <f t="shared" si="6"/>
        <v/>
      </c>
    </row>
    <row r="1966">
      <c r="A1966" s="188" t="str">
        <f>IF(OCTOBRE!BD192="", ,OCTOBRE!BD192)</f>
        <v/>
      </c>
      <c r="B1966" s="188" t="str">
        <f t="shared" si="6"/>
        <v/>
      </c>
    </row>
    <row r="1967">
      <c r="A1967" s="188" t="str">
        <f>IF(OCTOBRE!BD193="", ,OCTOBRE!BD193)</f>
        <v/>
      </c>
      <c r="B1967" s="188" t="str">
        <f t="shared" si="6"/>
        <v/>
      </c>
    </row>
    <row r="1968">
      <c r="A1968" s="188" t="str">
        <f>IF(OCTOBRE!BD194="", ,OCTOBRE!BD194)</f>
        <v/>
      </c>
      <c r="B1968" s="188" t="str">
        <f t="shared" si="6"/>
        <v/>
      </c>
    </row>
    <row r="1969">
      <c r="A1969" s="188" t="str">
        <f>IF(OCTOBRE!BD195="", ,OCTOBRE!BD195)</f>
        <v/>
      </c>
      <c r="B1969" s="188" t="str">
        <f t="shared" si="6"/>
        <v/>
      </c>
    </row>
    <row r="1970">
      <c r="A1970" s="188" t="str">
        <f>IF(OCTOBRE!BD196="", ,OCTOBRE!BD196)</f>
        <v/>
      </c>
      <c r="B1970" s="188" t="str">
        <f t="shared" si="6"/>
        <v/>
      </c>
    </row>
    <row r="1971">
      <c r="A1971" s="188" t="str">
        <f>IF(OCTOBRE!BD197="", ,OCTOBRE!BD197)</f>
        <v/>
      </c>
      <c r="B1971" s="188" t="str">
        <f t="shared" si="6"/>
        <v/>
      </c>
    </row>
    <row r="1972">
      <c r="A1972" s="188" t="str">
        <f>IF(OCTOBRE!BD198="", ,OCTOBRE!BD198)</f>
        <v/>
      </c>
      <c r="B1972" s="188" t="str">
        <f t="shared" si="6"/>
        <v/>
      </c>
    </row>
    <row r="1973">
      <c r="A1973" s="188" t="str">
        <f>IF(OCTOBRE!BD199="", ,OCTOBRE!BD199)</f>
        <v/>
      </c>
      <c r="B1973" s="188" t="str">
        <f t="shared" si="6"/>
        <v/>
      </c>
    </row>
    <row r="1974">
      <c r="A1974" s="188" t="str">
        <f>IF(OCTOBRE!BD200="", ,OCTOBRE!BD200)</f>
        <v/>
      </c>
      <c r="B1974" s="188" t="str">
        <f t="shared" si="6"/>
        <v/>
      </c>
    </row>
    <row r="1975">
      <c r="A1975" s="188" t="str">
        <f>IF(OCTOBRE!BD201="", ,OCTOBRE!BD201)</f>
        <v/>
      </c>
      <c r="B1975" s="188" t="str">
        <f t="shared" si="6"/>
        <v/>
      </c>
    </row>
    <row r="1976">
      <c r="A1976" s="188" t="str">
        <f>IF(OCTOBRE!BD202="", ,OCTOBRE!BD202)</f>
        <v/>
      </c>
      <c r="B1976" s="188" t="str">
        <f t="shared" si="6"/>
        <v/>
      </c>
    </row>
    <row r="1977">
      <c r="A1977" s="188" t="str">
        <f>IF(OCTOBRE!BD203="", ,OCTOBRE!BD203)</f>
        <v/>
      </c>
      <c r="B1977" s="188" t="str">
        <f t="shared" si="6"/>
        <v/>
      </c>
    </row>
    <row r="1978">
      <c r="A1978" s="188" t="str">
        <f>IF(OCTOBRE!BD204="", ,OCTOBRE!BD204)</f>
        <v/>
      </c>
      <c r="B1978" s="188" t="str">
        <f t="shared" si="6"/>
        <v/>
      </c>
    </row>
    <row r="1979">
      <c r="A1979" s="188" t="str">
        <f>IF(OCTOBRE!BD205="", ,OCTOBRE!BD205)</f>
        <v/>
      </c>
      <c r="B1979" s="188" t="str">
        <f t="shared" si="6"/>
        <v/>
      </c>
    </row>
    <row r="1980">
      <c r="A1980" s="188" t="str">
        <f>IF(OCTOBRE!BD206="", ,OCTOBRE!BD206)</f>
        <v/>
      </c>
      <c r="B1980" s="188" t="str">
        <f t="shared" si="6"/>
        <v/>
      </c>
    </row>
    <row r="1981">
      <c r="A1981" s="188" t="str">
        <f>IF(OCTOBRE!BD207="", ,OCTOBRE!BD207)</f>
        <v/>
      </c>
      <c r="B1981" s="188" t="str">
        <f t="shared" si="6"/>
        <v/>
      </c>
    </row>
    <row r="1982">
      <c r="A1982" s="188" t="str">
        <f>IF(OCTOBRE!BD208="", ,OCTOBRE!BD208)</f>
        <v/>
      </c>
      <c r="B1982" s="188" t="str">
        <f t="shared" si="6"/>
        <v/>
      </c>
    </row>
    <row r="1983">
      <c r="A1983" s="188" t="str">
        <f>IF(OCTOBRE!BD209="", ,OCTOBRE!BD209)</f>
        <v/>
      </c>
      <c r="B1983" s="188" t="str">
        <f t="shared" si="6"/>
        <v/>
      </c>
    </row>
    <row r="1984">
      <c r="A1984" s="188" t="str">
        <f>IF(OCTOBRE!BD210="", ,OCTOBRE!BD210)</f>
        <v/>
      </c>
      <c r="B1984" s="188" t="str">
        <f t="shared" si="6"/>
        <v/>
      </c>
    </row>
    <row r="1985">
      <c r="A1985" s="188" t="str">
        <f>IF(OCTOBRE!BD211="", ,OCTOBRE!BD211)</f>
        <v/>
      </c>
      <c r="B1985" s="188" t="str">
        <f t="shared" si="6"/>
        <v/>
      </c>
    </row>
    <row r="1986">
      <c r="A1986" s="188" t="str">
        <f>IF(OCTOBRE!BD212="", ,OCTOBRE!BD212)</f>
        <v/>
      </c>
      <c r="B1986" s="188" t="str">
        <f t="shared" si="6"/>
        <v/>
      </c>
    </row>
    <row r="1987">
      <c r="A1987" s="188" t="str">
        <f>IF(OCTOBRE!BD213="", ,OCTOBRE!BD213)</f>
        <v/>
      </c>
      <c r="B1987" s="188" t="str">
        <f t="shared" si="6"/>
        <v/>
      </c>
    </row>
    <row r="1988">
      <c r="A1988" s="188" t="str">
        <f>IF(OCTOBRE!BD214="", ,OCTOBRE!BD214)</f>
        <v/>
      </c>
      <c r="B1988" s="188" t="str">
        <f t="shared" si="6"/>
        <v/>
      </c>
    </row>
    <row r="1989">
      <c r="A1989" s="188" t="str">
        <f>IF(OCTOBRE!BD215="", ,OCTOBRE!BD215)</f>
        <v/>
      </c>
      <c r="B1989" s="188" t="str">
        <f t="shared" si="6"/>
        <v/>
      </c>
    </row>
    <row r="1990">
      <c r="A1990" s="188" t="str">
        <f>IF(OCTOBRE!BD216="", ,OCTOBRE!BD216)</f>
        <v/>
      </c>
      <c r="B1990" s="188" t="str">
        <f t="shared" si="6"/>
        <v/>
      </c>
    </row>
    <row r="1991">
      <c r="A1991" s="188" t="str">
        <f>IF(NOVEMBRE!BD18="", ,NOVEMBRE!BD18)</f>
        <v/>
      </c>
      <c r="B1991" s="188" t="str">
        <f t="array" ref="B1991">IF(A1991="", ,IF(NOVEMBRE!AC18="", ,INDEX(B1:B1990, MATCH(100^100, B1:B1990)))+NOVEMBRE!AC18)</f>
        <v/>
      </c>
      <c r="C1991" s="185" t="s">
        <v>182</v>
      </c>
    </row>
    <row r="1992">
      <c r="A1992" s="188" t="str">
        <f>IF(NOVEMBRE!BD19="", ,NOVEMBRE!BD19)</f>
        <v/>
      </c>
      <c r="B1992" s="188" t="str">
        <f t="shared" ref="B1992:B2189" si="7">IF(B1991="", ,NOVEMBRE!AC19+B1991)</f>
        <v/>
      </c>
    </row>
    <row r="1993">
      <c r="A1993" s="188" t="str">
        <f>IF(NOVEMBRE!BD20="", ,NOVEMBRE!BD20)</f>
        <v/>
      </c>
      <c r="B1993" s="188" t="str">
        <f t="shared" si="7"/>
        <v/>
      </c>
    </row>
    <row r="1994">
      <c r="A1994" s="188" t="str">
        <f>IF(NOVEMBRE!BD21="", ,NOVEMBRE!BD21)</f>
        <v/>
      </c>
      <c r="B1994" s="188" t="str">
        <f t="shared" si="7"/>
        <v/>
      </c>
    </row>
    <row r="1995">
      <c r="A1995" s="188" t="str">
        <f>IF(NOVEMBRE!BD22="", ,NOVEMBRE!BD22)</f>
        <v/>
      </c>
      <c r="B1995" s="188" t="str">
        <f t="shared" si="7"/>
        <v/>
      </c>
    </row>
    <row r="1996">
      <c r="A1996" s="188" t="str">
        <f>IF(NOVEMBRE!BD23="", ,NOVEMBRE!BD23)</f>
        <v/>
      </c>
      <c r="B1996" s="188" t="str">
        <f t="shared" si="7"/>
        <v/>
      </c>
    </row>
    <row r="1997">
      <c r="A1997" s="188" t="str">
        <f>IF(NOVEMBRE!BD24="", ,NOVEMBRE!BD24)</f>
        <v/>
      </c>
      <c r="B1997" s="188" t="str">
        <f t="shared" si="7"/>
        <v/>
      </c>
    </row>
    <row r="1998">
      <c r="A1998" s="188" t="str">
        <f>IF(NOVEMBRE!BD25="", ,NOVEMBRE!BD25)</f>
        <v/>
      </c>
      <c r="B1998" s="188" t="str">
        <f t="shared" si="7"/>
        <v/>
      </c>
    </row>
    <row r="1999">
      <c r="A1999" s="188" t="str">
        <f>IF(NOVEMBRE!BD26="", ,NOVEMBRE!BD26)</f>
        <v/>
      </c>
      <c r="B1999" s="188" t="str">
        <f t="shared" si="7"/>
        <v/>
      </c>
    </row>
    <row r="2000">
      <c r="A2000" s="188" t="str">
        <f>IF(NOVEMBRE!BD27="", ,NOVEMBRE!BD27)</f>
        <v/>
      </c>
      <c r="B2000" s="188" t="str">
        <f t="shared" si="7"/>
        <v/>
      </c>
    </row>
    <row r="2001">
      <c r="A2001" s="188" t="str">
        <f>IF(NOVEMBRE!BD28="", ,NOVEMBRE!BD28)</f>
        <v/>
      </c>
      <c r="B2001" s="188" t="str">
        <f t="shared" si="7"/>
        <v/>
      </c>
    </row>
    <row r="2002">
      <c r="A2002" s="188" t="str">
        <f>IF(NOVEMBRE!BD29="", ,NOVEMBRE!BD29)</f>
        <v/>
      </c>
      <c r="B2002" s="188" t="str">
        <f t="shared" si="7"/>
        <v/>
      </c>
    </row>
    <row r="2003">
      <c r="A2003" s="188" t="str">
        <f>IF(NOVEMBRE!BD30="", ,NOVEMBRE!BD30)</f>
        <v/>
      </c>
      <c r="B2003" s="188" t="str">
        <f t="shared" si="7"/>
        <v/>
      </c>
    </row>
    <row r="2004">
      <c r="A2004" s="188" t="str">
        <f>IF(NOVEMBRE!BD31="", ,NOVEMBRE!BD31)</f>
        <v/>
      </c>
      <c r="B2004" s="188" t="str">
        <f t="shared" si="7"/>
        <v/>
      </c>
    </row>
    <row r="2005">
      <c r="A2005" s="188" t="str">
        <f>IF(NOVEMBRE!BD32="", ,NOVEMBRE!BD32)</f>
        <v/>
      </c>
      <c r="B2005" s="188" t="str">
        <f t="shared" si="7"/>
        <v/>
      </c>
    </row>
    <row r="2006">
      <c r="A2006" s="188" t="str">
        <f>IF(NOVEMBRE!BD33="", ,NOVEMBRE!BD33)</f>
        <v/>
      </c>
      <c r="B2006" s="188" t="str">
        <f t="shared" si="7"/>
        <v/>
      </c>
    </row>
    <row r="2007">
      <c r="A2007" s="188" t="str">
        <f>IF(NOVEMBRE!BD34="", ,NOVEMBRE!BD34)</f>
        <v/>
      </c>
      <c r="B2007" s="188" t="str">
        <f t="shared" si="7"/>
        <v/>
      </c>
    </row>
    <row r="2008">
      <c r="A2008" s="188" t="str">
        <f>IF(NOVEMBRE!BD35="", ,NOVEMBRE!BD35)</f>
        <v/>
      </c>
      <c r="B2008" s="188" t="str">
        <f t="shared" si="7"/>
        <v/>
      </c>
    </row>
    <row r="2009">
      <c r="A2009" s="188" t="str">
        <f>IF(NOVEMBRE!BD36="", ,NOVEMBRE!BD36)</f>
        <v/>
      </c>
      <c r="B2009" s="188" t="str">
        <f t="shared" si="7"/>
        <v/>
      </c>
    </row>
    <row r="2010">
      <c r="A2010" s="188" t="str">
        <f>IF(NOVEMBRE!BD37="", ,NOVEMBRE!BD37)</f>
        <v/>
      </c>
      <c r="B2010" s="188" t="str">
        <f t="shared" si="7"/>
        <v/>
      </c>
    </row>
    <row r="2011">
      <c r="A2011" s="188" t="str">
        <f>IF(NOVEMBRE!BD38="", ,NOVEMBRE!BD38)</f>
        <v/>
      </c>
      <c r="B2011" s="188" t="str">
        <f t="shared" si="7"/>
        <v/>
      </c>
    </row>
    <row r="2012">
      <c r="A2012" s="188" t="str">
        <f>IF(NOVEMBRE!BD39="", ,NOVEMBRE!BD39)</f>
        <v/>
      </c>
      <c r="B2012" s="188" t="str">
        <f t="shared" si="7"/>
        <v/>
      </c>
    </row>
    <row r="2013">
      <c r="A2013" s="188" t="str">
        <f>IF(NOVEMBRE!BD40="", ,NOVEMBRE!BD40)</f>
        <v/>
      </c>
      <c r="B2013" s="188" t="str">
        <f t="shared" si="7"/>
        <v/>
      </c>
    </row>
    <row r="2014">
      <c r="A2014" s="188" t="str">
        <f>IF(NOVEMBRE!BD41="", ,NOVEMBRE!BD41)</f>
        <v/>
      </c>
      <c r="B2014" s="188" t="str">
        <f t="shared" si="7"/>
        <v/>
      </c>
    </row>
    <row r="2015">
      <c r="A2015" s="188" t="str">
        <f>IF(NOVEMBRE!BD42="", ,NOVEMBRE!BD42)</f>
        <v/>
      </c>
      <c r="B2015" s="188" t="str">
        <f t="shared" si="7"/>
        <v/>
      </c>
    </row>
    <row r="2016">
      <c r="A2016" s="188" t="str">
        <f>IF(NOVEMBRE!BD43="", ,NOVEMBRE!BD43)</f>
        <v/>
      </c>
      <c r="B2016" s="188" t="str">
        <f t="shared" si="7"/>
        <v/>
      </c>
    </row>
    <row r="2017">
      <c r="A2017" s="188" t="str">
        <f>IF(NOVEMBRE!BD44="", ,NOVEMBRE!BD44)</f>
        <v/>
      </c>
      <c r="B2017" s="188" t="str">
        <f t="shared" si="7"/>
        <v/>
      </c>
    </row>
    <row r="2018">
      <c r="A2018" s="188" t="str">
        <f>IF(NOVEMBRE!BD45="", ,NOVEMBRE!BD45)</f>
        <v/>
      </c>
      <c r="B2018" s="188" t="str">
        <f t="shared" si="7"/>
        <v/>
      </c>
    </row>
    <row r="2019">
      <c r="A2019" s="188" t="str">
        <f>IF(NOVEMBRE!BD46="", ,NOVEMBRE!BD46)</f>
        <v/>
      </c>
      <c r="B2019" s="188" t="str">
        <f t="shared" si="7"/>
        <v/>
      </c>
    </row>
    <row r="2020">
      <c r="A2020" s="188" t="str">
        <f>IF(NOVEMBRE!BD47="", ,NOVEMBRE!BD47)</f>
        <v/>
      </c>
      <c r="B2020" s="188" t="str">
        <f t="shared" si="7"/>
        <v/>
      </c>
    </row>
    <row r="2021">
      <c r="A2021" s="188" t="str">
        <f>IF(NOVEMBRE!BD48="", ,NOVEMBRE!BD48)</f>
        <v/>
      </c>
      <c r="B2021" s="188" t="str">
        <f t="shared" si="7"/>
        <v/>
      </c>
    </row>
    <row r="2022">
      <c r="A2022" s="188" t="str">
        <f>IF(NOVEMBRE!BD49="", ,NOVEMBRE!BD49)</f>
        <v/>
      </c>
      <c r="B2022" s="188" t="str">
        <f t="shared" si="7"/>
        <v/>
      </c>
    </row>
    <row r="2023">
      <c r="A2023" s="188" t="str">
        <f>IF(NOVEMBRE!BD50="", ,NOVEMBRE!BD50)</f>
        <v/>
      </c>
      <c r="B2023" s="188" t="str">
        <f t="shared" si="7"/>
        <v/>
      </c>
    </row>
    <row r="2024">
      <c r="A2024" s="188" t="str">
        <f>IF(NOVEMBRE!BD51="", ,NOVEMBRE!BD51)</f>
        <v/>
      </c>
      <c r="B2024" s="188" t="str">
        <f t="shared" si="7"/>
        <v/>
      </c>
    </row>
    <row r="2025">
      <c r="A2025" s="188" t="str">
        <f>IF(NOVEMBRE!BD52="", ,NOVEMBRE!BD52)</f>
        <v/>
      </c>
      <c r="B2025" s="188" t="str">
        <f t="shared" si="7"/>
        <v/>
      </c>
    </row>
    <row r="2026">
      <c r="A2026" s="188" t="str">
        <f>IF(NOVEMBRE!BD53="", ,NOVEMBRE!BD53)</f>
        <v/>
      </c>
      <c r="B2026" s="188" t="str">
        <f t="shared" si="7"/>
        <v/>
      </c>
    </row>
    <row r="2027">
      <c r="A2027" s="188" t="str">
        <f>IF(NOVEMBRE!BD54="", ,NOVEMBRE!BD54)</f>
        <v/>
      </c>
      <c r="B2027" s="188" t="str">
        <f t="shared" si="7"/>
        <v/>
      </c>
    </row>
    <row r="2028">
      <c r="A2028" s="188" t="str">
        <f>IF(NOVEMBRE!BD55="", ,NOVEMBRE!BD55)</f>
        <v/>
      </c>
      <c r="B2028" s="188" t="str">
        <f t="shared" si="7"/>
        <v/>
      </c>
    </row>
    <row r="2029">
      <c r="A2029" s="188" t="str">
        <f>IF(NOVEMBRE!BD56="", ,NOVEMBRE!BD56)</f>
        <v/>
      </c>
      <c r="B2029" s="188" t="str">
        <f t="shared" si="7"/>
        <v/>
      </c>
    </row>
    <row r="2030">
      <c r="A2030" s="188" t="str">
        <f>IF(NOVEMBRE!BD57="", ,NOVEMBRE!BD57)</f>
        <v/>
      </c>
      <c r="B2030" s="188" t="str">
        <f t="shared" si="7"/>
        <v/>
      </c>
    </row>
    <row r="2031">
      <c r="A2031" s="188" t="str">
        <f>IF(NOVEMBRE!BD58="", ,NOVEMBRE!BD58)</f>
        <v/>
      </c>
      <c r="B2031" s="188" t="str">
        <f t="shared" si="7"/>
        <v/>
      </c>
    </row>
    <row r="2032">
      <c r="A2032" s="188" t="str">
        <f>IF(NOVEMBRE!BD59="", ,NOVEMBRE!BD59)</f>
        <v/>
      </c>
      <c r="B2032" s="188" t="str">
        <f t="shared" si="7"/>
        <v/>
      </c>
    </row>
    <row r="2033">
      <c r="A2033" s="188" t="str">
        <f>IF(NOVEMBRE!BD60="", ,NOVEMBRE!BD60)</f>
        <v/>
      </c>
      <c r="B2033" s="188" t="str">
        <f t="shared" si="7"/>
        <v/>
      </c>
    </row>
    <row r="2034">
      <c r="A2034" s="188" t="str">
        <f>IF(NOVEMBRE!BD61="", ,NOVEMBRE!BD61)</f>
        <v/>
      </c>
      <c r="B2034" s="188" t="str">
        <f t="shared" si="7"/>
        <v/>
      </c>
    </row>
    <row r="2035">
      <c r="A2035" s="188" t="str">
        <f>IF(NOVEMBRE!BD62="", ,NOVEMBRE!BD62)</f>
        <v/>
      </c>
      <c r="B2035" s="188" t="str">
        <f t="shared" si="7"/>
        <v/>
      </c>
    </row>
    <row r="2036">
      <c r="A2036" s="188" t="str">
        <f>IF(NOVEMBRE!BD63="", ,NOVEMBRE!BD63)</f>
        <v/>
      </c>
      <c r="B2036" s="188" t="str">
        <f t="shared" si="7"/>
        <v/>
      </c>
    </row>
    <row r="2037">
      <c r="A2037" s="188" t="str">
        <f>IF(NOVEMBRE!BD64="", ,NOVEMBRE!BD64)</f>
        <v/>
      </c>
      <c r="B2037" s="188" t="str">
        <f t="shared" si="7"/>
        <v/>
      </c>
    </row>
    <row r="2038">
      <c r="A2038" s="188" t="str">
        <f>IF(NOVEMBRE!BD65="", ,NOVEMBRE!BD65)</f>
        <v/>
      </c>
      <c r="B2038" s="188" t="str">
        <f t="shared" si="7"/>
        <v/>
      </c>
    </row>
    <row r="2039">
      <c r="A2039" s="188" t="str">
        <f>IF(NOVEMBRE!BD66="", ,NOVEMBRE!BD66)</f>
        <v/>
      </c>
      <c r="B2039" s="188" t="str">
        <f t="shared" si="7"/>
        <v/>
      </c>
    </row>
    <row r="2040">
      <c r="A2040" s="188" t="str">
        <f>IF(NOVEMBRE!BD67="", ,NOVEMBRE!BD67)</f>
        <v/>
      </c>
      <c r="B2040" s="188" t="str">
        <f t="shared" si="7"/>
        <v/>
      </c>
    </row>
    <row r="2041">
      <c r="A2041" s="188" t="str">
        <f>IF(NOVEMBRE!BD68="", ,NOVEMBRE!BD68)</f>
        <v/>
      </c>
      <c r="B2041" s="188" t="str">
        <f t="shared" si="7"/>
        <v/>
      </c>
    </row>
    <row r="2042">
      <c r="A2042" s="188" t="str">
        <f>IF(NOVEMBRE!BD69="", ,NOVEMBRE!BD69)</f>
        <v/>
      </c>
      <c r="B2042" s="188" t="str">
        <f t="shared" si="7"/>
        <v/>
      </c>
    </row>
    <row r="2043">
      <c r="A2043" s="188" t="str">
        <f>IF(NOVEMBRE!BD70="", ,NOVEMBRE!BD70)</f>
        <v/>
      </c>
      <c r="B2043" s="188" t="str">
        <f t="shared" si="7"/>
        <v/>
      </c>
    </row>
    <row r="2044">
      <c r="A2044" s="188" t="str">
        <f>IF(NOVEMBRE!BD71="", ,NOVEMBRE!BD71)</f>
        <v/>
      </c>
      <c r="B2044" s="188" t="str">
        <f t="shared" si="7"/>
        <v/>
      </c>
    </row>
    <row r="2045">
      <c r="A2045" s="188" t="str">
        <f>IF(NOVEMBRE!BD72="", ,NOVEMBRE!BD72)</f>
        <v/>
      </c>
      <c r="B2045" s="188" t="str">
        <f t="shared" si="7"/>
        <v/>
      </c>
    </row>
    <row r="2046">
      <c r="A2046" s="188" t="str">
        <f>IF(NOVEMBRE!BD73="", ,NOVEMBRE!BD73)</f>
        <v/>
      </c>
      <c r="B2046" s="188" t="str">
        <f t="shared" si="7"/>
        <v/>
      </c>
    </row>
    <row r="2047">
      <c r="A2047" s="188" t="str">
        <f>IF(NOVEMBRE!BD74="", ,NOVEMBRE!BD74)</f>
        <v/>
      </c>
      <c r="B2047" s="188" t="str">
        <f t="shared" si="7"/>
        <v/>
      </c>
    </row>
    <row r="2048">
      <c r="A2048" s="188" t="str">
        <f>IF(NOVEMBRE!BD75="", ,NOVEMBRE!BD75)</f>
        <v/>
      </c>
      <c r="B2048" s="188" t="str">
        <f t="shared" si="7"/>
        <v/>
      </c>
    </row>
    <row r="2049">
      <c r="A2049" s="188" t="str">
        <f>IF(NOVEMBRE!BD76="", ,NOVEMBRE!BD76)</f>
        <v/>
      </c>
      <c r="B2049" s="188" t="str">
        <f t="shared" si="7"/>
        <v/>
      </c>
    </row>
    <row r="2050">
      <c r="A2050" s="188" t="str">
        <f>IF(NOVEMBRE!BD77="", ,NOVEMBRE!BD77)</f>
        <v/>
      </c>
      <c r="B2050" s="188" t="str">
        <f t="shared" si="7"/>
        <v/>
      </c>
    </row>
    <row r="2051">
      <c r="A2051" s="188" t="str">
        <f>IF(NOVEMBRE!BD78="", ,NOVEMBRE!BD78)</f>
        <v/>
      </c>
      <c r="B2051" s="188" t="str">
        <f t="shared" si="7"/>
        <v/>
      </c>
    </row>
    <row r="2052">
      <c r="A2052" s="188" t="str">
        <f>IF(NOVEMBRE!BD79="", ,NOVEMBRE!BD79)</f>
        <v/>
      </c>
      <c r="B2052" s="188" t="str">
        <f t="shared" si="7"/>
        <v/>
      </c>
    </row>
    <row r="2053">
      <c r="A2053" s="188" t="str">
        <f>IF(NOVEMBRE!BD80="", ,NOVEMBRE!BD80)</f>
        <v/>
      </c>
      <c r="B2053" s="188" t="str">
        <f t="shared" si="7"/>
        <v/>
      </c>
    </row>
    <row r="2054">
      <c r="A2054" s="188" t="str">
        <f>IF(NOVEMBRE!BD81="", ,NOVEMBRE!BD81)</f>
        <v/>
      </c>
      <c r="B2054" s="188" t="str">
        <f t="shared" si="7"/>
        <v/>
      </c>
    </row>
    <row r="2055">
      <c r="A2055" s="188" t="str">
        <f>IF(NOVEMBRE!BD82="", ,NOVEMBRE!BD82)</f>
        <v/>
      </c>
      <c r="B2055" s="188" t="str">
        <f t="shared" si="7"/>
        <v/>
      </c>
    </row>
    <row r="2056">
      <c r="A2056" s="188" t="str">
        <f>IF(NOVEMBRE!BD83="", ,NOVEMBRE!BD83)</f>
        <v/>
      </c>
      <c r="B2056" s="188" t="str">
        <f t="shared" si="7"/>
        <v/>
      </c>
    </row>
    <row r="2057">
      <c r="A2057" s="188" t="str">
        <f>IF(NOVEMBRE!BD84="", ,NOVEMBRE!BD84)</f>
        <v/>
      </c>
      <c r="B2057" s="188" t="str">
        <f t="shared" si="7"/>
        <v/>
      </c>
    </row>
    <row r="2058">
      <c r="A2058" s="188" t="str">
        <f>IF(NOVEMBRE!BD85="", ,NOVEMBRE!BD85)</f>
        <v/>
      </c>
      <c r="B2058" s="188" t="str">
        <f t="shared" si="7"/>
        <v/>
      </c>
    </row>
    <row r="2059">
      <c r="A2059" s="188" t="str">
        <f>IF(NOVEMBRE!BD86="", ,NOVEMBRE!BD86)</f>
        <v/>
      </c>
      <c r="B2059" s="188" t="str">
        <f t="shared" si="7"/>
        <v/>
      </c>
    </row>
    <row r="2060">
      <c r="A2060" s="188" t="str">
        <f>IF(NOVEMBRE!BD87="", ,NOVEMBRE!BD87)</f>
        <v/>
      </c>
      <c r="B2060" s="188" t="str">
        <f t="shared" si="7"/>
        <v/>
      </c>
    </row>
    <row r="2061">
      <c r="A2061" s="188" t="str">
        <f>IF(NOVEMBRE!BD88="", ,NOVEMBRE!BD88)</f>
        <v/>
      </c>
      <c r="B2061" s="188" t="str">
        <f t="shared" si="7"/>
        <v/>
      </c>
    </row>
    <row r="2062">
      <c r="A2062" s="188" t="str">
        <f>IF(NOVEMBRE!BD89="", ,NOVEMBRE!BD89)</f>
        <v/>
      </c>
      <c r="B2062" s="188" t="str">
        <f t="shared" si="7"/>
        <v/>
      </c>
    </row>
    <row r="2063">
      <c r="A2063" s="188" t="str">
        <f>IF(NOVEMBRE!BD90="", ,NOVEMBRE!BD90)</f>
        <v/>
      </c>
      <c r="B2063" s="188" t="str">
        <f t="shared" si="7"/>
        <v/>
      </c>
    </row>
    <row r="2064">
      <c r="A2064" s="188" t="str">
        <f>IF(NOVEMBRE!BD91="", ,NOVEMBRE!BD91)</f>
        <v/>
      </c>
      <c r="B2064" s="188" t="str">
        <f t="shared" si="7"/>
        <v/>
      </c>
    </row>
    <row r="2065">
      <c r="A2065" s="188" t="str">
        <f>IF(NOVEMBRE!BD92="", ,NOVEMBRE!BD92)</f>
        <v/>
      </c>
      <c r="B2065" s="188" t="str">
        <f t="shared" si="7"/>
        <v/>
      </c>
    </row>
    <row r="2066">
      <c r="A2066" s="188" t="str">
        <f>IF(NOVEMBRE!BD93="", ,NOVEMBRE!BD93)</f>
        <v/>
      </c>
      <c r="B2066" s="188" t="str">
        <f t="shared" si="7"/>
        <v/>
      </c>
    </row>
    <row r="2067">
      <c r="A2067" s="188" t="str">
        <f>IF(NOVEMBRE!BD94="", ,NOVEMBRE!BD94)</f>
        <v/>
      </c>
      <c r="B2067" s="188" t="str">
        <f t="shared" si="7"/>
        <v/>
      </c>
    </row>
    <row r="2068">
      <c r="A2068" s="188" t="str">
        <f>IF(NOVEMBRE!BD95="", ,NOVEMBRE!BD95)</f>
        <v/>
      </c>
      <c r="B2068" s="188" t="str">
        <f t="shared" si="7"/>
        <v/>
      </c>
    </row>
    <row r="2069">
      <c r="A2069" s="188" t="str">
        <f>IF(NOVEMBRE!BD96="", ,NOVEMBRE!BD96)</f>
        <v/>
      </c>
      <c r="B2069" s="188" t="str">
        <f t="shared" si="7"/>
        <v/>
      </c>
    </row>
    <row r="2070">
      <c r="A2070" s="188" t="str">
        <f>IF(NOVEMBRE!BD97="", ,NOVEMBRE!BD97)</f>
        <v/>
      </c>
      <c r="B2070" s="188" t="str">
        <f t="shared" si="7"/>
        <v/>
      </c>
    </row>
    <row r="2071">
      <c r="A2071" s="188" t="str">
        <f>IF(NOVEMBRE!BD98="", ,NOVEMBRE!BD98)</f>
        <v/>
      </c>
      <c r="B2071" s="188" t="str">
        <f t="shared" si="7"/>
        <v/>
      </c>
    </row>
    <row r="2072">
      <c r="A2072" s="188" t="str">
        <f>IF(NOVEMBRE!BD99="", ,NOVEMBRE!BD99)</f>
        <v/>
      </c>
      <c r="B2072" s="188" t="str">
        <f t="shared" si="7"/>
        <v/>
      </c>
    </row>
    <row r="2073">
      <c r="A2073" s="188" t="str">
        <f>IF(NOVEMBRE!BD100="", ,NOVEMBRE!BD100)</f>
        <v/>
      </c>
      <c r="B2073" s="188" t="str">
        <f t="shared" si="7"/>
        <v/>
      </c>
    </row>
    <row r="2074">
      <c r="A2074" s="188" t="str">
        <f>IF(NOVEMBRE!BD101="", ,NOVEMBRE!BD101)</f>
        <v/>
      </c>
      <c r="B2074" s="188" t="str">
        <f t="shared" si="7"/>
        <v/>
      </c>
    </row>
    <row r="2075">
      <c r="A2075" s="188" t="str">
        <f>IF(NOVEMBRE!BD102="", ,NOVEMBRE!BD102)</f>
        <v/>
      </c>
      <c r="B2075" s="188" t="str">
        <f t="shared" si="7"/>
        <v/>
      </c>
    </row>
    <row r="2076">
      <c r="A2076" s="188" t="str">
        <f>IF(NOVEMBRE!BD103="", ,NOVEMBRE!BD103)</f>
        <v/>
      </c>
      <c r="B2076" s="188" t="str">
        <f t="shared" si="7"/>
        <v/>
      </c>
    </row>
    <row r="2077">
      <c r="A2077" s="188" t="str">
        <f>IF(NOVEMBRE!BD104="", ,NOVEMBRE!BD104)</f>
        <v/>
      </c>
      <c r="B2077" s="188" t="str">
        <f t="shared" si="7"/>
        <v/>
      </c>
    </row>
    <row r="2078">
      <c r="A2078" s="188" t="str">
        <f>IF(NOVEMBRE!BD105="", ,NOVEMBRE!BD105)</f>
        <v/>
      </c>
      <c r="B2078" s="188" t="str">
        <f t="shared" si="7"/>
        <v/>
      </c>
    </row>
    <row r="2079">
      <c r="A2079" s="188" t="str">
        <f>IF(NOVEMBRE!BD106="", ,NOVEMBRE!BD106)</f>
        <v/>
      </c>
      <c r="B2079" s="188" t="str">
        <f t="shared" si="7"/>
        <v/>
      </c>
    </row>
    <row r="2080">
      <c r="A2080" s="188" t="str">
        <f>IF(NOVEMBRE!BD107="", ,NOVEMBRE!BD107)</f>
        <v/>
      </c>
      <c r="B2080" s="188" t="str">
        <f t="shared" si="7"/>
        <v/>
      </c>
    </row>
    <row r="2081">
      <c r="A2081" s="188" t="str">
        <f>IF(NOVEMBRE!BD108="", ,NOVEMBRE!BD108)</f>
        <v/>
      </c>
      <c r="B2081" s="188" t="str">
        <f t="shared" si="7"/>
        <v/>
      </c>
    </row>
    <row r="2082">
      <c r="A2082" s="188" t="str">
        <f>IF(NOVEMBRE!BD109="", ,NOVEMBRE!BD109)</f>
        <v/>
      </c>
      <c r="B2082" s="188" t="str">
        <f t="shared" si="7"/>
        <v/>
      </c>
    </row>
    <row r="2083">
      <c r="A2083" s="188" t="str">
        <f>IF(NOVEMBRE!BD110="", ,NOVEMBRE!BD110)</f>
        <v/>
      </c>
      <c r="B2083" s="188" t="str">
        <f t="shared" si="7"/>
        <v/>
      </c>
    </row>
    <row r="2084">
      <c r="A2084" s="188" t="str">
        <f>IF(NOVEMBRE!BD111="", ,NOVEMBRE!BD111)</f>
        <v/>
      </c>
      <c r="B2084" s="188" t="str">
        <f t="shared" si="7"/>
        <v/>
      </c>
    </row>
    <row r="2085">
      <c r="A2085" s="188" t="str">
        <f>IF(NOVEMBRE!BD112="", ,NOVEMBRE!BD112)</f>
        <v/>
      </c>
      <c r="B2085" s="188" t="str">
        <f t="shared" si="7"/>
        <v/>
      </c>
    </row>
    <row r="2086">
      <c r="A2086" s="188" t="str">
        <f>IF(NOVEMBRE!BD113="", ,NOVEMBRE!BD113)</f>
        <v/>
      </c>
      <c r="B2086" s="188" t="str">
        <f t="shared" si="7"/>
        <v/>
      </c>
    </row>
    <row r="2087">
      <c r="A2087" s="188" t="str">
        <f>IF(NOVEMBRE!BD114="", ,NOVEMBRE!BD114)</f>
        <v/>
      </c>
      <c r="B2087" s="188" t="str">
        <f t="shared" si="7"/>
        <v/>
      </c>
    </row>
    <row r="2088">
      <c r="A2088" s="188" t="str">
        <f>IF(NOVEMBRE!BD115="", ,NOVEMBRE!BD115)</f>
        <v/>
      </c>
      <c r="B2088" s="188" t="str">
        <f t="shared" si="7"/>
        <v/>
      </c>
    </row>
    <row r="2089">
      <c r="A2089" s="188" t="str">
        <f>IF(NOVEMBRE!BD116="", ,NOVEMBRE!BD116)</f>
        <v/>
      </c>
      <c r="B2089" s="188" t="str">
        <f t="shared" si="7"/>
        <v/>
      </c>
    </row>
    <row r="2090">
      <c r="A2090" s="188" t="str">
        <f>IF(NOVEMBRE!BD117="", ,NOVEMBRE!BD117)</f>
        <v/>
      </c>
      <c r="B2090" s="188" t="str">
        <f t="shared" si="7"/>
        <v/>
      </c>
    </row>
    <row r="2091">
      <c r="A2091" s="188" t="str">
        <f>IF(NOVEMBRE!BD118="", ,NOVEMBRE!BD118)</f>
        <v/>
      </c>
      <c r="B2091" s="188" t="str">
        <f t="shared" si="7"/>
        <v/>
      </c>
    </row>
    <row r="2092">
      <c r="A2092" s="188" t="str">
        <f>IF(NOVEMBRE!BD119="", ,NOVEMBRE!BD119)</f>
        <v/>
      </c>
      <c r="B2092" s="188" t="str">
        <f t="shared" si="7"/>
        <v/>
      </c>
    </row>
    <row r="2093">
      <c r="A2093" s="188" t="str">
        <f>IF(NOVEMBRE!BD120="", ,NOVEMBRE!BD120)</f>
        <v/>
      </c>
      <c r="B2093" s="188" t="str">
        <f t="shared" si="7"/>
        <v/>
      </c>
    </row>
    <row r="2094">
      <c r="A2094" s="188" t="str">
        <f>IF(NOVEMBRE!BD121="", ,NOVEMBRE!BD121)</f>
        <v/>
      </c>
      <c r="B2094" s="188" t="str">
        <f t="shared" si="7"/>
        <v/>
      </c>
    </row>
    <row r="2095">
      <c r="A2095" s="188" t="str">
        <f>IF(NOVEMBRE!BD122="", ,NOVEMBRE!BD122)</f>
        <v/>
      </c>
      <c r="B2095" s="188" t="str">
        <f t="shared" si="7"/>
        <v/>
      </c>
    </row>
    <row r="2096">
      <c r="A2096" s="188" t="str">
        <f>IF(NOVEMBRE!BD123="", ,NOVEMBRE!BD123)</f>
        <v/>
      </c>
      <c r="B2096" s="188" t="str">
        <f t="shared" si="7"/>
        <v/>
      </c>
    </row>
    <row r="2097">
      <c r="A2097" s="188" t="str">
        <f>IF(NOVEMBRE!BD124="", ,NOVEMBRE!BD124)</f>
        <v/>
      </c>
      <c r="B2097" s="188" t="str">
        <f t="shared" si="7"/>
        <v/>
      </c>
    </row>
    <row r="2098">
      <c r="A2098" s="188" t="str">
        <f>IF(NOVEMBRE!BD125="", ,NOVEMBRE!BD125)</f>
        <v/>
      </c>
      <c r="B2098" s="188" t="str">
        <f t="shared" si="7"/>
        <v/>
      </c>
    </row>
    <row r="2099">
      <c r="A2099" s="188" t="str">
        <f>IF(NOVEMBRE!BD126="", ,NOVEMBRE!BD126)</f>
        <v/>
      </c>
      <c r="B2099" s="188" t="str">
        <f t="shared" si="7"/>
        <v/>
      </c>
    </row>
    <row r="2100">
      <c r="A2100" s="188" t="str">
        <f>IF(NOVEMBRE!BD127="", ,NOVEMBRE!BD127)</f>
        <v/>
      </c>
      <c r="B2100" s="188" t="str">
        <f t="shared" si="7"/>
        <v/>
      </c>
    </row>
    <row r="2101">
      <c r="A2101" s="188" t="str">
        <f>IF(NOVEMBRE!BD128="", ,NOVEMBRE!BD128)</f>
        <v/>
      </c>
      <c r="B2101" s="188" t="str">
        <f t="shared" si="7"/>
        <v/>
      </c>
    </row>
    <row r="2102">
      <c r="A2102" s="188" t="str">
        <f>IF(NOVEMBRE!BD129="", ,NOVEMBRE!BD129)</f>
        <v/>
      </c>
      <c r="B2102" s="188" t="str">
        <f t="shared" si="7"/>
        <v/>
      </c>
    </row>
    <row r="2103">
      <c r="A2103" s="188" t="str">
        <f>IF(NOVEMBRE!BD130="", ,NOVEMBRE!BD130)</f>
        <v/>
      </c>
      <c r="B2103" s="188" t="str">
        <f t="shared" si="7"/>
        <v/>
      </c>
    </row>
    <row r="2104">
      <c r="A2104" s="188" t="str">
        <f>IF(NOVEMBRE!BD131="", ,NOVEMBRE!BD131)</f>
        <v/>
      </c>
      <c r="B2104" s="188" t="str">
        <f t="shared" si="7"/>
        <v/>
      </c>
    </row>
    <row r="2105">
      <c r="A2105" s="188" t="str">
        <f>IF(NOVEMBRE!BD132="", ,NOVEMBRE!BD132)</f>
        <v/>
      </c>
      <c r="B2105" s="188" t="str">
        <f t="shared" si="7"/>
        <v/>
      </c>
    </row>
    <row r="2106">
      <c r="A2106" s="188" t="str">
        <f>IF(NOVEMBRE!BD133="", ,NOVEMBRE!BD133)</f>
        <v/>
      </c>
      <c r="B2106" s="188" t="str">
        <f t="shared" si="7"/>
        <v/>
      </c>
    </row>
    <row r="2107">
      <c r="A2107" s="188" t="str">
        <f>IF(NOVEMBRE!BD134="", ,NOVEMBRE!BD134)</f>
        <v/>
      </c>
      <c r="B2107" s="188" t="str">
        <f t="shared" si="7"/>
        <v/>
      </c>
    </row>
    <row r="2108">
      <c r="A2108" s="188" t="str">
        <f>IF(NOVEMBRE!BD135="", ,NOVEMBRE!BD135)</f>
        <v/>
      </c>
      <c r="B2108" s="188" t="str">
        <f t="shared" si="7"/>
        <v/>
      </c>
    </row>
    <row r="2109">
      <c r="A2109" s="188" t="str">
        <f>IF(NOVEMBRE!BD136="", ,NOVEMBRE!BD136)</f>
        <v/>
      </c>
      <c r="B2109" s="188" t="str">
        <f t="shared" si="7"/>
        <v/>
      </c>
    </row>
    <row r="2110">
      <c r="A2110" s="188" t="str">
        <f>IF(NOVEMBRE!BD137="", ,NOVEMBRE!BD137)</f>
        <v/>
      </c>
      <c r="B2110" s="188" t="str">
        <f t="shared" si="7"/>
        <v/>
      </c>
    </row>
    <row r="2111">
      <c r="A2111" s="188" t="str">
        <f>IF(NOVEMBRE!BD138="", ,NOVEMBRE!BD138)</f>
        <v/>
      </c>
      <c r="B2111" s="188" t="str">
        <f t="shared" si="7"/>
        <v/>
      </c>
    </row>
    <row r="2112">
      <c r="A2112" s="188" t="str">
        <f>IF(NOVEMBRE!BD139="", ,NOVEMBRE!BD139)</f>
        <v/>
      </c>
      <c r="B2112" s="188" t="str">
        <f t="shared" si="7"/>
        <v/>
      </c>
    </row>
    <row r="2113">
      <c r="A2113" s="188" t="str">
        <f>IF(NOVEMBRE!BD140="", ,NOVEMBRE!BD140)</f>
        <v/>
      </c>
      <c r="B2113" s="188" t="str">
        <f t="shared" si="7"/>
        <v/>
      </c>
    </row>
    <row r="2114">
      <c r="A2114" s="188" t="str">
        <f>IF(NOVEMBRE!BD141="", ,NOVEMBRE!BD141)</f>
        <v/>
      </c>
      <c r="B2114" s="188" t="str">
        <f t="shared" si="7"/>
        <v/>
      </c>
    </row>
    <row r="2115">
      <c r="A2115" s="188" t="str">
        <f>IF(NOVEMBRE!BD142="", ,NOVEMBRE!BD142)</f>
        <v/>
      </c>
      <c r="B2115" s="188" t="str">
        <f t="shared" si="7"/>
        <v/>
      </c>
    </row>
    <row r="2116">
      <c r="A2116" s="188" t="str">
        <f>IF(NOVEMBRE!BD143="", ,NOVEMBRE!BD143)</f>
        <v/>
      </c>
      <c r="B2116" s="188" t="str">
        <f t="shared" si="7"/>
        <v/>
      </c>
    </row>
    <row r="2117">
      <c r="A2117" s="188" t="str">
        <f>IF(NOVEMBRE!BD144="", ,NOVEMBRE!BD144)</f>
        <v/>
      </c>
      <c r="B2117" s="188" t="str">
        <f t="shared" si="7"/>
        <v/>
      </c>
    </row>
    <row r="2118">
      <c r="A2118" s="188" t="str">
        <f>IF(NOVEMBRE!BD145="", ,NOVEMBRE!BD145)</f>
        <v/>
      </c>
      <c r="B2118" s="188" t="str">
        <f t="shared" si="7"/>
        <v/>
      </c>
    </row>
    <row r="2119">
      <c r="A2119" s="188" t="str">
        <f>IF(NOVEMBRE!BD146="", ,NOVEMBRE!BD146)</f>
        <v/>
      </c>
      <c r="B2119" s="188" t="str">
        <f t="shared" si="7"/>
        <v/>
      </c>
    </row>
    <row r="2120">
      <c r="A2120" s="188" t="str">
        <f>IF(NOVEMBRE!BD147="", ,NOVEMBRE!BD147)</f>
        <v/>
      </c>
      <c r="B2120" s="188" t="str">
        <f t="shared" si="7"/>
        <v/>
      </c>
    </row>
    <row r="2121">
      <c r="A2121" s="188" t="str">
        <f>IF(NOVEMBRE!BD148="", ,NOVEMBRE!BD148)</f>
        <v/>
      </c>
      <c r="B2121" s="188" t="str">
        <f t="shared" si="7"/>
        <v/>
      </c>
    </row>
    <row r="2122">
      <c r="A2122" s="188" t="str">
        <f>IF(NOVEMBRE!BD149="", ,NOVEMBRE!BD149)</f>
        <v/>
      </c>
      <c r="B2122" s="188" t="str">
        <f t="shared" si="7"/>
        <v/>
      </c>
    </row>
    <row r="2123">
      <c r="A2123" s="188" t="str">
        <f>IF(NOVEMBRE!BD150="", ,NOVEMBRE!BD150)</f>
        <v/>
      </c>
      <c r="B2123" s="188" t="str">
        <f t="shared" si="7"/>
        <v/>
      </c>
    </row>
    <row r="2124">
      <c r="A2124" s="188" t="str">
        <f>IF(NOVEMBRE!BD151="", ,NOVEMBRE!BD151)</f>
        <v/>
      </c>
      <c r="B2124" s="188" t="str">
        <f t="shared" si="7"/>
        <v/>
      </c>
    </row>
    <row r="2125">
      <c r="A2125" s="188" t="str">
        <f>IF(NOVEMBRE!BD152="", ,NOVEMBRE!BD152)</f>
        <v/>
      </c>
      <c r="B2125" s="188" t="str">
        <f t="shared" si="7"/>
        <v/>
      </c>
    </row>
    <row r="2126">
      <c r="A2126" s="188" t="str">
        <f>IF(NOVEMBRE!BD153="", ,NOVEMBRE!BD153)</f>
        <v/>
      </c>
      <c r="B2126" s="188" t="str">
        <f t="shared" si="7"/>
        <v/>
      </c>
    </row>
    <row r="2127">
      <c r="A2127" s="188" t="str">
        <f>IF(NOVEMBRE!BD154="", ,NOVEMBRE!BD154)</f>
        <v/>
      </c>
      <c r="B2127" s="188" t="str">
        <f t="shared" si="7"/>
        <v/>
      </c>
    </row>
    <row r="2128">
      <c r="A2128" s="188" t="str">
        <f>IF(NOVEMBRE!BD155="", ,NOVEMBRE!BD155)</f>
        <v/>
      </c>
      <c r="B2128" s="188" t="str">
        <f t="shared" si="7"/>
        <v/>
      </c>
    </row>
    <row r="2129">
      <c r="A2129" s="188" t="str">
        <f>IF(NOVEMBRE!BD156="", ,NOVEMBRE!BD156)</f>
        <v/>
      </c>
      <c r="B2129" s="188" t="str">
        <f t="shared" si="7"/>
        <v/>
      </c>
    </row>
    <row r="2130">
      <c r="A2130" s="188" t="str">
        <f>IF(NOVEMBRE!BD157="", ,NOVEMBRE!BD157)</f>
        <v/>
      </c>
      <c r="B2130" s="188" t="str">
        <f t="shared" si="7"/>
        <v/>
      </c>
    </row>
    <row r="2131">
      <c r="A2131" s="188" t="str">
        <f>IF(NOVEMBRE!BD158="", ,NOVEMBRE!BD158)</f>
        <v/>
      </c>
      <c r="B2131" s="188" t="str">
        <f t="shared" si="7"/>
        <v/>
      </c>
    </row>
    <row r="2132">
      <c r="A2132" s="188" t="str">
        <f>IF(NOVEMBRE!BD159="", ,NOVEMBRE!BD159)</f>
        <v/>
      </c>
      <c r="B2132" s="188" t="str">
        <f t="shared" si="7"/>
        <v/>
      </c>
    </row>
    <row r="2133">
      <c r="A2133" s="188" t="str">
        <f>IF(NOVEMBRE!BD160="", ,NOVEMBRE!BD160)</f>
        <v/>
      </c>
      <c r="B2133" s="188" t="str">
        <f t="shared" si="7"/>
        <v/>
      </c>
    </row>
    <row r="2134">
      <c r="A2134" s="188" t="str">
        <f>IF(NOVEMBRE!BD161="", ,NOVEMBRE!BD161)</f>
        <v/>
      </c>
      <c r="B2134" s="188" t="str">
        <f t="shared" si="7"/>
        <v/>
      </c>
    </row>
    <row r="2135">
      <c r="A2135" s="188" t="str">
        <f>IF(NOVEMBRE!BD162="", ,NOVEMBRE!BD162)</f>
        <v/>
      </c>
      <c r="B2135" s="188" t="str">
        <f t="shared" si="7"/>
        <v/>
      </c>
    </row>
    <row r="2136">
      <c r="A2136" s="188" t="str">
        <f>IF(NOVEMBRE!BD163="", ,NOVEMBRE!BD163)</f>
        <v/>
      </c>
      <c r="B2136" s="188" t="str">
        <f t="shared" si="7"/>
        <v/>
      </c>
    </row>
    <row r="2137">
      <c r="A2137" s="188" t="str">
        <f>IF(NOVEMBRE!BD164="", ,NOVEMBRE!BD164)</f>
        <v/>
      </c>
      <c r="B2137" s="188" t="str">
        <f t="shared" si="7"/>
        <v/>
      </c>
    </row>
    <row r="2138">
      <c r="A2138" s="188" t="str">
        <f>IF(NOVEMBRE!BD165="", ,NOVEMBRE!BD165)</f>
        <v/>
      </c>
      <c r="B2138" s="188" t="str">
        <f t="shared" si="7"/>
        <v/>
      </c>
    </row>
    <row r="2139">
      <c r="A2139" s="188" t="str">
        <f>IF(NOVEMBRE!BD166="", ,NOVEMBRE!BD166)</f>
        <v/>
      </c>
      <c r="B2139" s="188" t="str">
        <f t="shared" si="7"/>
        <v/>
      </c>
    </row>
    <row r="2140">
      <c r="A2140" s="188" t="str">
        <f>IF(NOVEMBRE!BD167="", ,NOVEMBRE!BD167)</f>
        <v/>
      </c>
      <c r="B2140" s="188" t="str">
        <f t="shared" si="7"/>
        <v/>
      </c>
    </row>
    <row r="2141">
      <c r="A2141" s="188" t="str">
        <f>IF(NOVEMBRE!BD168="", ,NOVEMBRE!BD168)</f>
        <v/>
      </c>
      <c r="B2141" s="188" t="str">
        <f t="shared" si="7"/>
        <v/>
      </c>
    </row>
    <row r="2142">
      <c r="A2142" s="188" t="str">
        <f>IF(NOVEMBRE!BD169="", ,NOVEMBRE!BD169)</f>
        <v/>
      </c>
      <c r="B2142" s="188" t="str">
        <f t="shared" si="7"/>
        <v/>
      </c>
    </row>
    <row r="2143">
      <c r="A2143" s="188" t="str">
        <f>IF(NOVEMBRE!BD170="", ,NOVEMBRE!BD170)</f>
        <v/>
      </c>
      <c r="B2143" s="188" t="str">
        <f t="shared" si="7"/>
        <v/>
      </c>
    </row>
    <row r="2144">
      <c r="A2144" s="188" t="str">
        <f>IF(NOVEMBRE!BD171="", ,NOVEMBRE!BD171)</f>
        <v/>
      </c>
      <c r="B2144" s="188" t="str">
        <f t="shared" si="7"/>
        <v/>
      </c>
    </row>
    <row r="2145">
      <c r="A2145" s="188" t="str">
        <f>IF(NOVEMBRE!BD172="", ,NOVEMBRE!BD172)</f>
        <v/>
      </c>
      <c r="B2145" s="188" t="str">
        <f t="shared" si="7"/>
        <v/>
      </c>
    </row>
    <row r="2146">
      <c r="A2146" s="188" t="str">
        <f>IF(NOVEMBRE!BD173="", ,NOVEMBRE!BD173)</f>
        <v/>
      </c>
      <c r="B2146" s="188" t="str">
        <f t="shared" si="7"/>
        <v/>
      </c>
    </row>
    <row r="2147">
      <c r="A2147" s="188" t="str">
        <f>IF(NOVEMBRE!BD174="", ,NOVEMBRE!BD174)</f>
        <v/>
      </c>
      <c r="B2147" s="188" t="str">
        <f t="shared" si="7"/>
        <v/>
      </c>
    </row>
    <row r="2148">
      <c r="A2148" s="188" t="str">
        <f>IF(NOVEMBRE!BD175="", ,NOVEMBRE!BD175)</f>
        <v/>
      </c>
      <c r="B2148" s="188" t="str">
        <f t="shared" si="7"/>
        <v/>
      </c>
    </row>
    <row r="2149">
      <c r="A2149" s="188" t="str">
        <f>IF(NOVEMBRE!BD176="", ,NOVEMBRE!BD176)</f>
        <v/>
      </c>
      <c r="B2149" s="188" t="str">
        <f t="shared" si="7"/>
        <v/>
      </c>
    </row>
    <row r="2150">
      <c r="A2150" s="188" t="str">
        <f>IF(NOVEMBRE!BD177="", ,NOVEMBRE!BD177)</f>
        <v/>
      </c>
      <c r="B2150" s="188" t="str">
        <f t="shared" si="7"/>
        <v/>
      </c>
    </row>
    <row r="2151">
      <c r="A2151" s="188" t="str">
        <f>IF(NOVEMBRE!BD178="", ,NOVEMBRE!BD178)</f>
        <v/>
      </c>
      <c r="B2151" s="188" t="str">
        <f t="shared" si="7"/>
        <v/>
      </c>
    </row>
    <row r="2152">
      <c r="A2152" s="188" t="str">
        <f>IF(NOVEMBRE!BD179="", ,NOVEMBRE!BD179)</f>
        <v/>
      </c>
      <c r="B2152" s="188" t="str">
        <f t="shared" si="7"/>
        <v/>
      </c>
    </row>
    <row r="2153">
      <c r="A2153" s="188" t="str">
        <f>IF(NOVEMBRE!BD180="", ,NOVEMBRE!BD180)</f>
        <v/>
      </c>
      <c r="B2153" s="188" t="str">
        <f t="shared" si="7"/>
        <v/>
      </c>
    </row>
    <row r="2154">
      <c r="A2154" s="188" t="str">
        <f>IF(NOVEMBRE!BD181="", ,NOVEMBRE!BD181)</f>
        <v/>
      </c>
      <c r="B2154" s="188" t="str">
        <f t="shared" si="7"/>
        <v/>
      </c>
    </row>
    <row r="2155">
      <c r="A2155" s="188" t="str">
        <f>IF(NOVEMBRE!BD182="", ,NOVEMBRE!BD182)</f>
        <v/>
      </c>
      <c r="B2155" s="188" t="str">
        <f t="shared" si="7"/>
        <v/>
      </c>
    </row>
    <row r="2156">
      <c r="A2156" s="188" t="str">
        <f>IF(NOVEMBRE!BD183="", ,NOVEMBRE!BD183)</f>
        <v/>
      </c>
      <c r="B2156" s="188" t="str">
        <f t="shared" si="7"/>
        <v/>
      </c>
    </row>
    <row r="2157">
      <c r="A2157" s="188" t="str">
        <f>IF(NOVEMBRE!BD184="", ,NOVEMBRE!BD184)</f>
        <v/>
      </c>
      <c r="B2157" s="188" t="str">
        <f t="shared" si="7"/>
        <v/>
      </c>
    </row>
    <row r="2158">
      <c r="A2158" s="188" t="str">
        <f>IF(NOVEMBRE!BD185="", ,NOVEMBRE!BD185)</f>
        <v/>
      </c>
      <c r="B2158" s="188" t="str">
        <f t="shared" si="7"/>
        <v/>
      </c>
    </row>
    <row r="2159">
      <c r="A2159" s="188" t="str">
        <f>IF(NOVEMBRE!BD186="", ,NOVEMBRE!BD186)</f>
        <v/>
      </c>
      <c r="B2159" s="188" t="str">
        <f t="shared" si="7"/>
        <v/>
      </c>
    </row>
    <row r="2160">
      <c r="A2160" s="188" t="str">
        <f>IF(NOVEMBRE!BD187="", ,NOVEMBRE!BD187)</f>
        <v/>
      </c>
      <c r="B2160" s="188" t="str">
        <f t="shared" si="7"/>
        <v/>
      </c>
    </row>
    <row r="2161">
      <c r="A2161" s="188" t="str">
        <f>IF(NOVEMBRE!BD188="", ,NOVEMBRE!BD188)</f>
        <v/>
      </c>
      <c r="B2161" s="188" t="str">
        <f t="shared" si="7"/>
        <v/>
      </c>
    </row>
    <row r="2162">
      <c r="A2162" s="188" t="str">
        <f>IF(NOVEMBRE!BD189="", ,NOVEMBRE!BD189)</f>
        <v/>
      </c>
      <c r="B2162" s="188" t="str">
        <f t="shared" si="7"/>
        <v/>
      </c>
    </row>
    <row r="2163">
      <c r="A2163" s="188" t="str">
        <f>IF(NOVEMBRE!BD190="", ,NOVEMBRE!BD190)</f>
        <v/>
      </c>
      <c r="B2163" s="188" t="str">
        <f t="shared" si="7"/>
        <v/>
      </c>
    </row>
    <row r="2164">
      <c r="A2164" s="188" t="str">
        <f>IF(NOVEMBRE!BD191="", ,NOVEMBRE!BD191)</f>
        <v/>
      </c>
      <c r="B2164" s="188" t="str">
        <f t="shared" si="7"/>
        <v/>
      </c>
    </row>
    <row r="2165">
      <c r="A2165" s="188" t="str">
        <f>IF(NOVEMBRE!BD192="", ,NOVEMBRE!BD192)</f>
        <v/>
      </c>
      <c r="B2165" s="188" t="str">
        <f t="shared" si="7"/>
        <v/>
      </c>
    </row>
    <row r="2166">
      <c r="A2166" s="188" t="str">
        <f>IF(NOVEMBRE!BD193="", ,NOVEMBRE!BD193)</f>
        <v/>
      </c>
      <c r="B2166" s="188" t="str">
        <f t="shared" si="7"/>
        <v/>
      </c>
    </row>
    <row r="2167">
      <c r="A2167" s="188" t="str">
        <f>IF(NOVEMBRE!BD194="", ,NOVEMBRE!BD194)</f>
        <v/>
      </c>
      <c r="B2167" s="188" t="str">
        <f t="shared" si="7"/>
        <v/>
      </c>
    </row>
    <row r="2168">
      <c r="A2168" s="188" t="str">
        <f>IF(NOVEMBRE!BD195="", ,NOVEMBRE!BD195)</f>
        <v/>
      </c>
      <c r="B2168" s="188" t="str">
        <f t="shared" si="7"/>
        <v/>
      </c>
    </row>
    <row r="2169">
      <c r="A2169" s="188" t="str">
        <f>IF(NOVEMBRE!BD196="", ,NOVEMBRE!BD196)</f>
        <v/>
      </c>
      <c r="B2169" s="188" t="str">
        <f t="shared" si="7"/>
        <v/>
      </c>
    </row>
    <row r="2170">
      <c r="A2170" s="188" t="str">
        <f>IF(NOVEMBRE!BD197="", ,NOVEMBRE!BD197)</f>
        <v/>
      </c>
      <c r="B2170" s="188" t="str">
        <f t="shared" si="7"/>
        <v/>
      </c>
    </row>
    <row r="2171">
      <c r="A2171" s="188" t="str">
        <f>IF(NOVEMBRE!BD198="", ,NOVEMBRE!BD198)</f>
        <v/>
      </c>
      <c r="B2171" s="188" t="str">
        <f t="shared" si="7"/>
        <v/>
      </c>
    </row>
    <row r="2172">
      <c r="A2172" s="188" t="str">
        <f>IF(NOVEMBRE!BD199="", ,NOVEMBRE!BD199)</f>
        <v/>
      </c>
      <c r="B2172" s="188" t="str">
        <f t="shared" si="7"/>
        <v/>
      </c>
    </row>
    <row r="2173">
      <c r="A2173" s="188" t="str">
        <f>IF(NOVEMBRE!BD200="", ,NOVEMBRE!BD200)</f>
        <v/>
      </c>
      <c r="B2173" s="188" t="str">
        <f t="shared" si="7"/>
        <v/>
      </c>
    </row>
    <row r="2174">
      <c r="A2174" s="188" t="str">
        <f>IF(NOVEMBRE!BD201="", ,NOVEMBRE!BD201)</f>
        <v/>
      </c>
      <c r="B2174" s="188" t="str">
        <f t="shared" si="7"/>
        <v/>
      </c>
    </row>
    <row r="2175">
      <c r="A2175" s="188" t="str">
        <f>IF(NOVEMBRE!BD202="", ,NOVEMBRE!BD202)</f>
        <v/>
      </c>
      <c r="B2175" s="188" t="str">
        <f t="shared" si="7"/>
        <v/>
      </c>
    </row>
    <row r="2176">
      <c r="A2176" s="188" t="str">
        <f>IF(NOVEMBRE!BD203="", ,NOVEMBRE!BD203)</f>
        <v/>
      </c>
      <c r="B2176" s="188" t="str">
        <f t="shared" si="7"/>
        <v/>
      </c>
    </row>
    <row r="2177">
      <c r="A2177" s="188" t="str">
        <f>IF(NOVEMBRE!BD204="", ,NOVEMBRE!BD204)</f>
        <v/>
      </c>
      <c r="B2177" s="188" t="str">
        <f t="shared" si="7"/>
        <v/>
      </c>
    </row>
    <row r="2178">
      <c r="A2178" s="188" t="str">
        <f>IF(NOVEMBRE!BD205="", ,NOVEMBRE!BD205)</f>
        <v/>
      </c>
      <c r="B2178" s="188" t="str">
        <f t="shared" si="7"/>
        <v/>
      </c>
    </row>
    <row r="2179">
      <c r="A2179" s="188" t="str">
        <f>IF(NOVEMBRE!BD206="", ,NOVEMBRE!BD206)</f>
        <v/>
      </c>
      <c r="B2179" s="188" t="str">
        <f t="shared" si="7"/>
        <v/>
      </c>
    </row>
    <row r="2180">
      <c r="A2180" s="188" t="str">
        <f>IF(NOVEMBRE!BD207="", ,NOVEMBRE!BD207)</f>
        <v/>
      </c>
      <c r="B2180" s="188" t="str">
        <f t="shared" si="7"/>
        <v/>
      </c>
    </row>
    <row r="2181">
      <c r="A2181" s="188" t="str">
        <f>IF(NOVEMBRE!BD208="", ,NOVEMBRE!BD208)</f>
        <v/>
      </c>
      <c r="B2181" s="188" t="str">
        <f t="shared" si="7"/>
        <v/>
      </c>
    </row>
    <row r="2182">
      <c r="A2182" s="188" t="str">
        <f>IF(NOVEMBRE!BD209="", ,NOVEMBRE!BD209)</f>
        <v/>
      </c>
      <c r="B2182" s="188" t="str">
        <f t="shared" si="7"/>
        <v/>
      </c>
    </row>
    <row r="2183">
      <c r="A2183" s="188" t="str">
        <f>IF(NOVEMBRE!BD210="", ,NOVEMBRE!BD210)</f>
        <v/>
      </c>
      <c r="B2183" s="188" t="str">
        <f t="shared" si="7"/>
        <v/>
      </c>
    </row>
    <row r="2184">
      <c r="A2184" s="188" t="str">
        <f>IF(NOVEMBRE!BD211="", ,NOVEMBRE!BD211)</f>
        <v/>
      </c>
      <c r="B2184" s="188" t="str">
        <f t="shared" si="7"/>
        <v/>
      </c>
    </row>
    <row r="2185">
      <c r="A2185" s="188" t="str">
        <f>IF(NOVEMBRE!BD212="", ,NOVEMBRE!BD212)</f>
        <v/>
      </c>
      <c r="B2185" s="188" t="str">
        <f t="shared" si="7"/>
        <v/>
      </c>
    </row>
    <row r="2186">
      <c r="A2186" s="188" t="str">
        <f>IF(NOVEMBRE!BD213="", ,NOVEMBRE!BD213)</f>
        <v/>
      </c>
      <c r="B2186" s="188" t="str">
        <f t="shared" si="7"/>
        <v/>
      </c>
    </row>
    <row r="2187">
      <c r="A2187" s="188" t="str">
        <f>IF(NOVEMBRE!BD214="", ,NOVEMBRE!BD214)</f>
        <v/>
      </c>
      <c r="B2187" s="188" t="str">
        <f t="shared" si="7"/>
        <v/>
      </c>
    </row>
    <row r="2188">
      <c r="A2188" s="188" t="str">
        <f>IF(NOVEMBRE!BD215="", ,NOVEMBRE!BD215)</f>
        <v/>
      </c>
      <c r="B2188" s="188" t="str">
        <f t="shared" si="7"/>
        <v/>
      </c>
    </row>
    <row r="2189">
      <c r="A2189" s="188" t="str">
        <f>IF(NOVEMBRE!BD216="", ,NOVEMBRE!BD216)</f>
        <v/>
      </c>
      <c r="B2189" s="188" t="str">
        <f t="shared" si="7"/>
        <v/>
      </c>
    </row>
    <row r="2190">
      <c r="A2190" s="188" t="str">
        <f>IF('DÉCEMBRE'!BD18="", ,'DÉCEMBRE'!BD18)</f>
        <v/>
      </c>
      <c r="B2190" s="188" t="str">
        <f t="array" ref="B2190">IF(A2190="", ,IF('DÉCEMBRE'!AC18="", ,INDEX(B1:B2189, MATCH(100^100, B1:B2189)))+'DÉCEMBRE'!AC18)</f>
        <v/>
      </c>
      <c r="C2190" s="185" t="s">
        <v>183</v>
      </c>
    </row>
    <row r="2191">
      <c r="A2191" s="188" t="str">
        <f>IF('DÉCEMBRE'!BD19="", ,'DÉCEMBRE'!BD19)</f>
        <v/>
      </c>
      <c r="B2191" s="188" t="str">
        <f t="shared" ref="B2191:B2369" si="8">IF(B2190="", ,'DÉCEMBRE'!AC19+B2190)</f>
        <v/>
      </c>
    </row>
    <row r="2192">
      <c r="A2192" s="188" t="str">
        <f>IF('DÉCEMBRE'!BD20="", ,'DÉCEMBRE'!BD20)</f>
        <v/>
      </c>
      <c r="B2192" s="188" t="str">
        <f t="shared" si="8"/>
        <v/>
      </c>
    </row>
    <row r="2193">
      <c r="A2193" s="188" t="str">
        <f>IF('DÉCEMBRE'!BD21="", ,'DÉCEMBRE'!BD21)</f>
        <v/>
      </c>
      <c r="B2193" s="188" t="str">
        <f t="shared" si="8"/>
        <v/>
      </c>
    </row>
    <row r="2194">
      <c r="A2194" s="188" t="str">
        <f>IF('DÉCEMBRE'!BD22="", ,'DÉCEMBRE'!BD22)</f>
        <v/>
      </c>
      <c r="B2194" s="188" t="str">
        <f t="shared" si="8"/>
        <v/>
      </c>
    </row>
    <row r="2195">
      <c r="A2195" s="188" t="str">
        <f>IF('DÉCEMBRE'!BD23="", ,'DÉCEMBRE'!BD23)</f>
        <v/>
      </c>
      <c r="B2195" s="188" t="str">
        <f t="shared" si="8"/>
        <v/>
      </c>
    </row>
    <row r="2196">
      <c r="A2196" s="188" t="str">
        <f>IF('DÉCEMBRE'!BD24="", ,'DÉCEMBRE'!BD24)</f>
        <v/>
      </c>
      <c r="B2196" s="188" t="str">
        <f t="shared" si="8"/>
        <v/>
      </c>
    </row>
    <row r="2197">
      <c r="A2197" s="188" t="str">
        <f>IF('DÉCEMBRE'!BD25="", ,'DÉCEMBRE'!BD25)</f>
        <v/>
      </c>
      <c r="B2197" s="188" t="str">
        <f t="shared" si="8"/>
        <v/>
      </c>
    </row>
    <row r="2198">
      <c r="A2198" s="188" t="str">
        <f>IF('DÉCEMBRE'!BD26="", ,'DÉCEMBRE'!BD26)</f>
        <v/>
      </c>
      <c r="B2198" s="188" t="str">
        <f t="shared" si="8"/>
        <v/>
      </c>
    </row>
    <row r="2199">
      <c r="A2199" s="188" t="str">
        <f>IF('DÉCEMBRE'!BD27="", ,'DÉCEMBRE'!BD27)</f>
        <v/>
      </c>
      <c r="B2199" s="188" t="str">
        <f t="shared" si="8"/>
        <v/>
      </c>
    </row>
    <row r="2200">
      <c r="A2200" s="188" t="str">
        <f>IF('DÉCEMBRE'!BD28="", ,'DÉCEMBRE'!BD28)</f>
        <v/>
      </c>
      <c r="B2200" s="188" t="str">
        <f t="shared" si="8"/>
        <v/>
      </c>
    </row>
    <row r="2201">
      <c r="A2201" s="188" t="str">
        <f>IF('DÉCEMBRE'!BD29="", ,'DÉCEMBRE'!BD29)</f>
        <v/>
      </c>
      <c r="B2201" s="188" t="str">
        <f t="shared" si="8"/>
        <v/>
      </c>
    </row>
    <row r="2202">
      <c r="A2202" s="188" t="str">
        <f>IF('DÉCEMBRE'!BD30="", ,'DÉCEMBRE'!BD30)</f>
        <v/>
      </c>
      <c r="B2202" s="188" t="str">
        <f t="shared" si="8"/>
        <v/>
      </c>
    </row>
    <row r="2203">
      <c r="A2203" s="188" t="str">
        <f>IF('DÉCEMBRE'!BD31="", ,'DÉCEMBRE'!BD31)</f>
        <v/>
      </c>
      <c r="B2203" s="188" t="str">
        <f t="shared" si="8"/>
        <v/>
      </c>
    </row>
    <row r="2204">
      <c r="A2204" s="188" t="str">
        <f>IF('DÉCEMBRE'!BD32="", ,'DÉCEMBRE'!BD32)</f>
        <v/>
      </c>
      <c r="B2204" s="188" t="str">
        <f t="shared" si="8"/>
        <v/>
      </c>
    </row>
    <row r="2205">
      <c r="A2205" s="188" t="str">
        <f>IF('DÉCEMBRE'!BD33="", ,'DÉCEMBRE'!BD33)</f>
        <v/>
      </c>
      <c r="B2205" s="188" t="str">
        <f t="shared" si="8"/>
        <v/>
      </c>
    </row>
    <row r="2206">
      <c r="A2206" s="188" t="str">
        <f>IF('DÉCEMBRE'!BD34="", ,'DÉCEMBRE'!BD34)</f>
        <v/>
      </c>
      <c r="B2206" s="188" t="str">
        <f t="shared" si="8"/>
        <v/>
      </c>
    </row>
    <row r="2207">
      <c r="A2207" s="188" t="str">
        <f>IF('DÉCEMBRE'!BD35="", ,'DÉCEMBRE'!BD35)</f>
        <v/>
      </c>
      <c r="B2207" s="188" t="str">
        <f t="shared" si="8"/>
        <v/>
      </c>
    </row>
    <row r="2208">
      <c r="A2208" s="188" t="str">
        <f>IF('DÉCEMBRE'!BD36="", ,'DÉCEMBRE'!BD36)</f>
        <v/>
      </c>
      <c r="B2208" s="188" t="str">
        <f t="shared" si="8"/>
        <v/>
      </c>
    </row>
    <row r="2209">
      <c r="A2209" s="188" t="str">
        <f>IF('DÉCEMBRE'!BD37="", ,'DÉCEMBRE'!BD37)</f>
        <v/>
      </c>
      <c r="B2209" s="188" t="str">
        <f t="shared" si="8"/>
        <v/>
      </c>
    </row>
    <row r="2210">
      <c r="A2210" s="188" t="str">
        <f>IF('DÉCEMBRE'!BD38="", ,'DÉCEMBRE'!BD38)</f>
        <v/>
      </c>
      <c r="B2210" s="188" t="str">
        <f t="shared" si="8"/>
        <v/>
      </c>
    </row>
    <row r="2211">
      <c r="A2211" s="188" t="str">
        <f>IF('DÉCEMBRE'!BD39="", ,'DÉCEMBRE'!BD39)</f>
        <v/>
      </c>
      <c r="B2211" s="188" t="str">
        <f t="shared" si="8"/>
        <v/>
      </c>
    </row>
    <row r="2212">
      <c r="A2212" s="188" t="str">
        <f>IF('DÉCEMBRE'!BD40="", ,'DÉCEMBRE'!BD40)</f>
        <v/>
      </c>
      <c r="B2212" s="188" t="str">
        <f t="shared" si="8"/>
        <v/>
      </c>
    </row>
    <row r="2213">
      <c r="A2213" s="188" t="str">
        <f>IF('DÉCEMBRE'!BD41="", ,'DÉCEMBRE'!BD41)</f>
        <v/>
      </c>
      <c r="B2213" s="188" t="str">
        <f t="shared" si="8"/>
        <v/>
      </c>
    </row>
    <row r="2214">
      <c r="A2214" s="188" t="str">
        <f>IF('DÉCEMBRE'!BD42="", ,'DÉCEMBRE'!BD42)</f>
        <v/>
      </c>
      <c r="B2214" s="188" t="str">
        <f t="shared" si="8"/>
        <v/>
      </c>
    </row>
    <row r="2215">
      <c r="A2215" s="188" t="str">
        <f>IF('DÉCEMBRE'!BD43="", ,'DÉCEMBRE'!BD43)</f>
        <v/>
      </c>
      <c r="B2215" s="188" t="str">
        <f t="shared" si="8"/>
        <v/>
      </c>
    </row>
    <row r="2216">
      <c r="A2216" s="188" t="str">
        <f>IF('DÉCEMBRE'!BD44="", ,'DÉCEMBRE'!BD44)</f>
        <v/>
      </c>
      <c r="B2216" s="188" t="str">
        <f t="shared" si="8"/>
        <v/>
      </c>
    </row>
    <row r="2217">
      <c r="A2217" s="188" t="str">
        <f>IF('DÉCEMBRE'!BD45="", ,'DÉCEMBRE'!BD45)</f>
        <v/>
      </c>
      <c r="B2217" s="188" t="str">
        <f t="shared" si="8"/>
        <v/>
      </c>
    </row>
    <row r="2218">
      <c r="A2218" s="188" t="str">
        <f>IF('DÉCEMBRE'!BD46="", ,'DÉCEMBRE'!BD46)</f>
        <v/>
      </c>
      <c r="B2218" s="188" t="str">
        <f t="shared" si="8"/>
        <v/>
      </c>
    </row>
    <row r="2219">
      <c r="A2219" s="188" t="str">
        <f>IF('DÉCEMBRE'!BD47="", ,'DÉCEMBRE'!BD47)</f>
        <v/>
      </c>
      <c r="B2219" s="188" t="str">
        <f t="shared" si="8"/>
        <v/>
      </c>
    </row>
    <row r="2220">
      <c r="A2220" s="188" t="str">
        <f>IF('DÉCEMBRE'!BD48="", ,'DÉCEMBRE'!BD48)</f>
        <v/>
      </c>
      <c r="B2220" s="188" t="str">
        <f t="shared" si="8"/>
        <v/>
      </c>
    </row>
    <row r="2221">
      <c r="A2221" s="188" t="str">
        <f>IF('DÉCEMBRE'!BD49="", ,'DÉCEMBRE'!BD49)</f>
        <v/>
      </c>
      <c r="B2221" s="188" t="str">
        <f t="shared" si="8"/>
        <v/>
      </c>
    </row>
    <row r="2222">
      <c r="A2222" s="188" t="str">
        <f>IF('DÉCEMBRE'!BD50="", ,'DÉCEMBRE'!BD50)</f>
        <v/>
      </c>
      <c r="B2222" s="188" t="str">
        <f t="shared" si="8"/>
        <v/>
      </c>
    </row>
    <row r="2223">
      <c r="A2223" s="188" t="str">
        <f>IF('DÉCEMBRE'!BD51="", ,'DÉCEMBRE'!BD51)</f>
        <v/>
      </c>
      <c r="B2223" s="188" t="str">
        <f t="shared" si="8"/>
        <v/>
      </c>
    </row>
    <row r="2224">
      <c r="A2224" s="188" t="str">
        <f>IF('DÉCEMBRE'!BD52="", ,'DÉCEMBRE'!BD52)</f>
        <v/>
      </c>
      <c r="B2224" s="188" t="str">
        <f t="shared" si="8"/>
        <v/>
      </c>
    </row>
    <row r="2225">
      <c r="A2225" s="188" t="str">
        <f>IF('DÉCEMBRE'!BD53="", ,'DÉCEMBRE'!BD53)</f>
        <v/>
      </c>
      <c r="B2225" s="188" t="str">
        <f t="shared" si="8"/>
        <v/>
      </c>
    </row>
    <row r="2226">
      <c r="A2226" s="188" t="str">
        <f>IF('DÉCEMBRE'!BD54="", ,'DÉCEMBRE'!BD54)</f>
        <v/>
      </c>
      <c r="B2226" s="188" t="str">
        <f t="shared" si="8"/>
        <v/>
      </c>
    </row>
    <row r="2227">
      <c r="A2227" s="188" t="str">
        <f>IF('DÉCEMBRE'!BD55="", ,'DÉCEMBRE'!BD55)</f>
        <v/>
      </c>
      <c r="B2227" s="188" t="str">
        <f t="shared" si="8"/>
        <v/>
      </c>
    </row>
    <row r="2228">
      <c r="A2228" s="188" t="str">
        <f>IF('DÉCEMBRE'!BD56="", ,'DÉCEMBRE'!BD56)</f>
        <v/>
      </c>
      <c r="B2228" s="188" t="str">
        <f t="shared" si="8"/>
        <v/>
      </c>
    </row>
    <row r="2229">
      <c r="A2229" s="188" t="str">
        <f>IF('DÉCEMBRE'!BD57="", ,'DÉCEMBRE'!BD57)</f>
        <v/>
      </c>
      <c r="B2229" s="188" t="str">
        <f t="shared" si="8"/>
        <v/>
      </c>
    </row>
    <row r="2230">
      <c r="A2230" s="188" t="str">
        <f>IF('DÉCEMBRE'!BD58="", ,'DÉCEMBRE'!BD58)</f>
        <v/>
      </c>
      <c r="B2230" s="188" t="str">
        <f t="shared" si="8"/>
        <v/>
      </c>
    </row>
    <row r="2231">
      <c r="A2231" s="188" t="str">
        <f>IF('DÉCEMBRE'!BD59="", ,'DÉCEMBRE'!BD59)</f>
        <v/>
      </c>
      <c r="B2231" s="188" t="str">
        <f t="shared" si="8"/>
        <v/>
      </c>
    </row>
    <row r="2232">
      <c r="A2232" s="188" t="str">
        <f>IF('DÉCEMBRE'!BD60="", ,'DÉCEMBRE'!BD60)</f>
        <v/>
      </c>
      <c r="B2232" s="188" t="str">
        <f t="shared" si="8"/>
        <v/>
      </c>
    </row>
    <row r="2233">
      <c r="A2233" s="188" t="str">
        <f>IF('DÉCEMBRE'!BD61="", ,'DÉCEMBRE'!BD61)</f>
        <v/>
      </c>
      <c r="B2233" s="188" t="str">
        <f t="shared" si="8"/>
        <v/>
      </c>
    </row>
    <row r="2234">
      <c r="A2234" s="188" t="str">
        <f>IF('DÉCEMBRE'!BD62="", ,'DÉCEMBRE'!BD62)</f>
        <v/>
      </c>
      <c r="B2234" s="188" t="str">
        <f t="shared" si="8"/>
        <v/>
      </c>
    </row>
    <row r="2235">
      <c r="A2235" s="188" t="str">
        <f>IF('DÉCEMBRE'!BD63="", ,'DÉCEMBRE'!BD63)</f>
        <v/>
      </c>
      <c r="B2235" s="188" t="str">
        <f t="shared" si="8"/>
        <v/>
      </c>
    </row>
    <row r="2236">
      <c r="A2236" s="188" t="str">
        <f>IF('DÉCEMBRE'!BD64="", ,'DÉCEMBRE'!BD64)</f>
        <v/>
      </c>
      <c r="B2236" s="188" t="str">
        <f t="shared" si="8"/>
        <v/>
      </c>
    </row>
    <row r="2237">
      <c r="A2237" s="188" t="str">
        <f>IF('DÉCEMBRE'!BD65="", ,'DÉCEMBRE'!BD65)</f>
        <v/>
      </c>
      <c r="B2237" s="188" t="str">
        <f t="shared" si="8"/>
        <v/>
      </c>
    </row>
    <row r="2238">
      <c r="A2238" s="188" t="str">
        <f>IF('DÉCEMBRE'!BD66="", ,'DÉCEMBRE'!BD66)</f>
        <v/>
      </c>
      <c r="B2238" s="188" t="str">
        <f t="shared" si="8"/>
        <v/>
      </c>
    </row>
    <row r="2239">
      <c r="A2239" s="188" t="str">
        <f>IF('DÉCEMBRE'!BD67="", ,'DÉCEMBRE'!BD67)</f>
        <v/>
      </c>
      <c r="B2239" s="188" t="str">
        <f t="shared" si="8"/>
        <v/>
      </c>
    </row>
    <row r="2240">
      <c r="A2240" s="188" t="str">
        <f>IF('DÉCEMBRE'!BD68="", ,'DÉCEMBRE'!BD68)</f>
        <v/>
      </c>
      <c r="B2240" s="188" t="str">
        <f t="shared" si="8"/>
        <v/>
      </c>
    </row>
    <row r="2241">
      <c r="A2241" s="188" t="str">
        <f>IF('DÉCEMBRE'!BD69="", ,'DÉCEMBRE'!BD69)</f>
        <v/>
      </c>
      <c r="B2241" s="188" t="str">
        <f t="shared" si="8"/>
        <v/>
      </c>
    </row>
    <row r="2242">
      <c r="A2242" s="188" t="str">
        <f>IF('DÉCEMBRE'!BD70="", ,'DÉCEMBRE'!BD70)</f>
        <v/>
      </c>
      <c r="B2242" s="188" t="str">
        <f t="shared" si="8"/>
        <v/>
      </c>
    </row>
    <row r="2243">
      <c r="A2243" s="188" t="str">
        <f>IF('DÉCEMBRE'!BD71="", ,'DÉCEMBRE'!BD71)</f>
        <v/>
      </c>
      <c r="B2243" s="188" t="str">
        <f t="shared" si="8"/>
        <v/>
      </c>
    </row>
    <row r="2244">
      <c r="A2244" s="188" t="str">
        <f>IF('DÉCEMBRE'!BD72="", ,'DÉCEMBRE'!BD72)</f>
        <v/>
      </c>
      <c r="B2244" s="188" t="str">
        <f t="shared" si="8"/>
        <v/>
      </c>
    </row>
    <row r="2245">
      <c r="A2245" s="188" t="str">
        <f>IF('DÉCEMBRE'!BD73="", ,'DÉCEMBRE'!BD73)</f>
        <v/>
      </c>
      <c r="B2245" s="188" t="str">
        <f t="shared" si="8"/>
        <v/>
      </c>
    </row>
    <row r="2246">
      <c r="A2246" s="188" t="str">
        <f>IF('DÉCEMBRE'!BD74="", ,'DÉCEMBRE'!BD74)</f>
        <v/>
      </c>
      <c r="B2246" s="188" t="str">
        <f t="shared" si="8"/>
        <v/>
      </c>
    </row>
    <row r="2247">
      <c r="A2247" s="188" t="str">
        <f>IF('DÉCEMBRE'!BD75="", ,'DÉCEMBRE'!BD75)</f>
        <v/>
      </c>
      <c r="B2247" s="188" t="str">
        <f t="shared" si="8"/>
        <v/>
      </c>
    </row>
    <row r="2248">
      <c r="A2248" s="188" t="str">
        <f>IF('DÉCEMBRE'!BD76="", ,'DÉCEMBRE'!BD76)</f>
        <v/>
      </c>
      <c r="B2248" s="188" t="str">
        <f t="shared" si="8"/>
        <v/>
      </c>
    </row>
    <row r="2249">
      <c r="A2249" s="188" t="str">
        <f>IF('DÉCEMBRE'!BD77="", ,'DÉCEMBRE'!BD77)</f>
        <v/>
      </c>
      <c r="B2249" s="188" t="str">
        <f t="shared" si="8"/>
        <v/>
      </c>
    </row>
    <row r="2250">
      <c r="A2250" s="188" t="str">
        <f>IF('DÉCEMBRE'!BD78="", ,'DÉCEMBRE'!BD78)</f>
        <v/>
      </c>
      <c r="B2250" s="188" t="str">
        <f t="shared" si="8"/>
        <v/>
      </c>
    </row>
    <row r="2251">
      <c r="A2251" s="188" t="str">
        <f>IF('DÉCEMBRE'!BD79="", ,'DÉCEMBRE'!BD79)</f>
        <v/>
      </c>
      <c r="B2251" s="188" t="str">
        <f t="shared" si="8"/>
        <v/>
      </c>
    </row>
    <row r="2252">
      <c r="A2252" s="188" t="str">
        <f>IF('DÉCEMBRE'!BD80="", ,'DÉCEMBRE'!BD80)</f>
        <v/>
      </c>
      <c r="B2252" s="188" t="str">
        <f t="shared" si="8"/>
        <v/>
      </c>
    </row>
    <row r="2253">
      <c r="A2253" s="188" t="str">
        <f>IF('DÉCEMBRE'!BD81="", ,'DÉCEMBRE'!BD81)</f>
        <v/>
      </c>
      <c r="B2253" s="188" t="str">
        <f t="shared" si="8"/>
        <v/>
      </c>
    </row>
    <row r="2254">
      <c r="A2254" s="188" t="str">
        <f>IF('DÉCEMBRE'!BD82="", ,'DÉCEMBRE'!BD82)</f>
        <v/>
      </c>
      <c r="B2254" s="188" t="str">
        <f t="shared" si="8"/>
        <v/>
      </c>
    </row>
    <row r="2255">
      <c r="A2255" s="188" t="str">
        <f>IF('DÉCEMBRE'!BD83="", ,'DÉCEMBRE'!BD83)</f>
        <v/>
      </c>
      <c r="B2255" s="188" t="str">
        <f t="shared" si="8"/>
        <v/>
      </c>
    </row>
    <row r="2256">
      <c r="A2256" s="188" t="str">
        <f>IF('DÉCEMBRE'!BD84="", ,'DÉCEMBRE'!BD84)</f>
        <v/>
      </c>
      <c r="B2256" s="188" t="str">
        <f t="shared" si="8"/>
        <v/>
      </c>
    </row>
    <row r="2257">
      <c r="A2257" s="188" t="str">
        <f>IF('DÉCEMBRE'!BD85="", ,'DÉCEMBRE'!BD85)</f>
        <v/>
      </c>
      <c r="B2257" s="188" t="str">
        <f t="shared" si="8"/>
        <v/>
      </c>
    </row>
    <row r="2258">
      <c r="A2258" s="188" t="str">
        <f>IF('DÉCEMBRE'!BD86="", ,'DÉCEMBRE'!BD86)</f>
        <v/>
      </c>
      <c r="B2258" s="188" t="str">
        <f t="shared" si="8"/>
        <v/>
      </c>
    </row>
    <row r="2259">
      <c r="A2259" s="188" t="str">
        <f>IF('DÉCEMBRE'!BD87="", ,'DÉCEMBRE'!BD87)</f>
        <v/>
      </c>
      <c r="B2259" s="188" t="str">
        <f t="shared" si="8"/>
        <v/>
      </c>
    </row>
    <row r="2260">
      <c r="A2260" s="188" t="str">
        <f>IF('DÉCEMBRE'!BD88="", ,'DÉCEMBRE'!BD88)</f>
        <v/>
      </c>
      <c r="B2260" s="188" t="str">
        <f t="shared" si="8"/>
        <v/>
      </c>
    </row>
    <row r="2261">
      <c r="A2261" s="188" t="str">
        <f>IF('DÉCEMBRE'!BD89="", ,'DÉCEMBRE'!BD89)</f>
        <v/>
      </c>
      <c r="B2261" s="188" t="str">
        <f t="shared" si="8"/>
        <v/>
      </c>
    </row>
    <row r="2262">
      <c r="A2262" s="188" t="str">
        <f>IF('DÉCEMBRE'!BD90="", ,'DÉCEMBRE'!BD90)</f>
        <v/>
      </c>
      <c r="B2262" s="188" t="str">
        <f t="shared" si="8"/>
        <v/>
      </c>
    </row>
    <row r="2263">
      <c r="A2263" s="188" t="str">
        <f>IF('DÉCEMBRE'!BD91="", ,'DÉCEMBRE'!BD91)</f>
        <v/>
      </c>
      <c r="B2263" s="188" t="str">
        <f t="shared" si="8"/>
        <v/>
      </c>
    </row>
    <row r="2264">
      <c r="A2264" s="188" t="str">
        <f>IF('DÉCEMBRE'!BD92="", ,'DÉCEMBRE'!BD92)</f>
        <v/>
      </c>
      <c r="B2264" s="188" t="str">
        <f t="shared" si="8"/>
        <v/>
      </c>
    </row>
    <row r="2265">
      <c r="A2265" s="188" t="str">
        <f>IF('DÉCEMBRE'!BD93="", ,'DÉCEMBRE'!BD93)</f>
        <v/>
      </c>
      <c r="B2265" s="188" t="str">
        <f t="shared" si="8"/>
        <v/>
      </c>
    </row>
    <row r="2266">
      <c r="A2266" s="188" t="str">
        <f>IF('DÉCEMBRE'!BD94="", ,'DÉCEMBRE'!BD94)</f>
        <v/>
      </c>
      <c r="B2266" s="188" t="str">
        <f t="shared" si="8"/>
        <v/>
      </c>
    </row>
    <row r="2267">
      <c r="A2267" s="188" t="str">
        <f>IF('DÉCEMBRE'!BD95="", ,'DÉCEMBRE'!BD95)</f>
        <v/>
      </c>
      <c r="B2267" s="188" t="str">
        <f t="shared" si="8"/>
        <v/>
      </c>
    </row>
    <row r="2268">
      <c r="A2268" s="188" t="str">
        <f>IF('DÉCEMBRE'!BD96="", ,'DÉCEMBRE'!BD96)</f>
        <v/>
      </c>
      <c r="B2268" s="188" t="str">
        <f t="shared" si="8"/>
        <v/>
      </c>
    </row>
    <row r="2269">
      <c r="A2269" s="188" t="str">
        <f>IF('DÉCEMBRE'!BD97="", ,'DÉCEMBRE'!BD97)</f>
        <v/>
      </c>
      <c r="B2269" s="188" t="str">
        <f t="shared" si="8"/>
        <v/>
      </c>
    </row>
    <row r="2270">
      <c r="A2270" s="188" t="str">
        <f>IF('DÉCEMBRE'!BD98="", ,'DÉCEMBRE'!BD98)</f>
        <v/>
      </c>
      <c r="B2270" s="188" t="str">
        <f t="shared" si="8"/>
        <v/>
      </c>
    </row>
    <row r="2271">
      <c r="A2271" s="188" t="str">
        <f>IF('DÉCEMBRE'!BD99="", ,'DÉCEMBRE'!BD99)</f>
        <v/>
      </c>
      <c r="B2271" s="188" t="str">
        <f t="shared" si="8"/>
        <v/>
      </c>
    </row>
    <row r="2272">
      <c r="A2272" s="188" t="str">
        <f>IF('DÉCEMBRE'!BD100="", ,'DÉCEMBRE'!BD100)</f>
        <v/>
      </c>
      <c r="B2272" s="188" t="str">
        <f t="shared" si="8"/>
        <v/>
      </c>
    </row>
    <row r="2273">
      <c r="A2273" s="188" t="str">
        <f>IF('DÉCEMBRE'!BD101="", ,'DÉCEMBRE'!BD101)</f>
        <v/>
      </c>
      <c r="B2273" s="188" t="str">
        <f t="shared" si="8"/>
        <v/>
      </c>
    </row>
    <row r="2274">
      <c r="A2274" s="188" t="str">
        <f>IF('DÉCEMBRE'!BD102="", ,'DÉCEMBRE'!BD102)</f>
        <v/>
      </c>
      <c r="B2274" s="188" t="str">
        <f t="shared" si="8"/>
        <v/>
      </c>
    </row>
    <row r="2275">
      <c r="A2275" s="188" t="str">
        <f>IF('DÉCEMBRE'!BD103="", ,'DÉCEMBRE'!BD103)</f>
        <v/>
      </c>
      <c r="B2275" s="188" t="str">
        <f t="shared" si="8"/>
        <v/>
      </c>
    </row>
    <row r="2276">
      <c r="A2276" s="188" t="str">
        <f>IF('DÉCEMBRE'!BD104="", ,'DÉCEMBRE'!BD104)</f>
        <v/>
      </c>
      <c r="B2276" s="188" t="str">
        <f t="shared" si="8"/>
        <v/>
      </c>
    </row>
    <row r="2277">
      <c r="A2277" s="188" t="str">
        <f>IF('DÉCEMBRE'!BD105="", ,'DÉCEMBRE'!BD105)</f>
        <v/>
      </c>
      <c r="B2277" s="188" t="str">
        <f t="shared" si="8"/>
        <v/>
      </c>
    </row>
    <row r="2278">
      <c r="A2278" s="188" t="str">
        <f>IF('DÉCEMBRE'!BD106="", ,'DÉCEMBRE'!BD106)</f>
        <v/>
      </c>
      <c r="B2278" s="188" t="str">
        <f t="shared" si="8"/>
        <v/>
      </c>
    </row>
    <row r="2279">
      <c r="A2279" s="188" t="str">
        <f>IF('DÉCEMBRE'!BD107="", ,'DÉCEMBRE'!BD107)</f>
        <v/>
      </c>
      <c r="B2279" s="188" t="str">
        <f t="shared" si="8"/>
        <v/>
      </c>
    </row>
    <row r="2280">
      <c r="A2280" s="188" t="str">
        <f>IF('DÉCEMBRE'!BD108="", ,'DÉCEMBRE'!BD108)</f>
        <v/>
      </c>
      <c r="B2280" s="188" t="str">
        <f t="shared" si="8"/>
        <v/>
      </c>
    </row>
    <row r="2281">
      <c r="A2281" s="188" t="str">
        <f>IF('DÉCEMBRE'!BD109="", ,'DÉCEMBRE'!BD109)</f>
        <v/>
      </c>
      <c r="B2281" s="188" t="str">
        <f t="shared" si="8"/>
        <v/>
      </c>
    </row>
    <row r="2282">
      <c r="A2282" s="188" t="str">
        <f>IF('DÉCEMBRE'!BD110="", ,'DÉCEMBRE'!BD110)</f>
        <v/>
      </c>
      <c r="B2282" s="188" t="str">
        <f t="shared" si="8"/>
        <v/>
      </c>
    </row>
    <row r="2283">
      <c r="A2283" s="188" t="str">
        <f>IF('DÉCEMBRE'!BD111="", ,'DÉCEMBRE'!BD111)</f>
        <v/>
      </c>
      <c r="B2283" s="188" t="str">
        <f t="shared" si="8"/>
        <v/>
      </c>
    </row>
    <row r="2284">
      <c r="A2284" s="188" t="str">
        <f>IF('DÉCEMBRE'!BD112="", ,'DÉCEMBRE'!BD112)</f>
        <v/>
      </c>
      <c r="B2284" s="188" t="str">
        <f t="shared" si="8"/>
        <v/>
      </c>
    </row>
    <row r="2285">
      <c r="A2285" s="188" t="str">
        <f>IF('DÉCEMBRE'!BD113="", ,'DÉCEMBRE'!BD113)</f>
        <v/>
      </c>
      <c r="B2285" s="188" t="str">
        <f t="shared" si="8"/>
        <v/>
      </c>
    </row>
    <row r="2286">
      <c r="A2286" s="188" t="str">
        <f>IF('DÉCEMBRE'!BD114="", ,'DÉCEMBRE'!BD114)</f>
        <v/>
      </c>
      <c r="B2286" s="188" t="str">
        <f t="shared" si="8"/>
        <v/>
      </c>
    </row>
    <row r="2287">
      <c r="A2287" s="188" t="str">
        <f>IF('DÉCEMBRE'!BD115="", ,'DÉCEMBRE'!BD115)</f>
        <v/>
      </c>
      <c r="B2287" s="188" t="str">
        <f t="shared" si="8"/>
        <v/>
      </c>
    </row>
    <row r="2288">
      <c r="A2288" s="188" t="str">
        <f>IF('DÉCEMBRE'!BD116="", ,'DÉCEMBRE'!BD116)</f>
        <v/>
      </c>
      <c r="B2288" s="188" t="str">
        <f t="shared" si="8"/>
        <v/>
      </c>
    </row>
    <row r="2289">
      <c r="A2289" s="188" t="str">
        <f>IF('DÉCEMBRE'!BD117="", ,'DÉCEMBRE'!BD117)</f>
        <v/>
      </c>
      <c r="B2289" s="188" t="str">
        <f t="shared" si="8"/>
        <v/>
      </c>
    </row>
    <row r="2290">
      <c r="A2290" s="188" t="str">
        <f>IF('DÉCEMBRE'!BD118="", ,'DÉCEMBRE'!BD118)</f>
        <v/>
      </c>
      <c r="B2290" s="188" t="str">
        <f t="shared" si="8"/>
        <v/>
      </c>
    </row>
    <row r="2291">
      <c r="A2291" s="188" t="str">
        <f>IF('DÉCEMBRE'!BD119="", ,'DÉCEMBRE'!BD119)</f>
        <v/>
      </c>
      <c r="B2291" s="188" t="str">
        <f t="shared" si="8"/>
        <v/>
      </c>
    </row>
    <row r="2292">
      <c r="A2292" s="188" t="str">
        <f>IF('DÉCEMBRE'!BD120="", ,'DÉCEMBRE'!BD120)</f>
        <v/>
      </c>
      <c r="B2292" s="188" t="str">
        <f t="shared" si="8"/>
        <v/>
      </c>
    </row>
    <row r="2293">
      <c r="A2293" s="188" t="str">
        <f>IF('DÉCEMBRE'!BD121="", ,'DÉCEMBRE'!BD121)</f>
        <v/>
      </c>
      <c r="B2293" s="188" t="str">
        <f t="shared" si="8"/>
        <v/>
      </c>
    </row>
    <row r="2294">
      <c r="A2294" s="188" t="str">
        <f>IF('DÉCEMBRE'!BD122="", ,'DÉCEMBRE'!BD122)</f>
        <v/>
      </c>
      <c r="B2294" s="188" t="str">
        <f t="shared" si="8"/>
        <v/>
      </c>
    </row>
    <row r="2295">
      <c r="A2295" s="188" t="str">
        <f>IF('DÉCEMBRE'!BD123="", ,'DÉCEMBRE'!BD123)</f>
        <v/>
      </c>
      <c r="B2295" s="188" t="str">
        <f t="shared" si="8"/>
        <v/>
      </c>
    </row>
    <row r="2296">
      <c r="A2296" s="188" t="str">
        <f>IF('DÉCEMBRE'!BD124="", ,'DÉCEMBRE'!BD124)</f>
        <v/>
      </c>
      <c r="B2296" s="188" t="str">
        <f t="shared" si="8"/>
        <v/>
      </c>
    </row>
    <row r="2297">
      <c r="A2297" s="188" t="str">
        <f>IF('DÉCEMBRE'!BD125="", ,'DÉCEMBRE'!BD125)</f>
        <v/>
      </c>
      <c r="B2297" s="188" t="str">
        <f t="shared" si="8"/>
        <v/>
      </c>
    </row>
    <row r="2298">
      <c r="A2298" s="188" t="str">
        <f>IF('DÉCEMBRE'!BD126="", ,'DÉCEMBRE'!BD126)</f>
        <v/>
      </c>
      <c r="B2298" s="188" t="str">
        <f t="shared" si="8"/>
        <v/>
      </c>
    </row>
    <row r="2299">
      <c r="A2299" s="188" t="str">
        <f>IF('DÉCEMBRE'!BD127="", ,'DÉCEMBRE'!BD127)</f>
        <v/>
      </c>
      <c r="B2299" s="188" t="str">
        <f t="shared" si="8"/>
        <v/>
      </c>
    </row>
    <row r="2300">
      <c r="A2300" s="188" t="str">
        <f>IF('DÉCEMBRE'!BD128="", ,'DÉCEMBRE'!BD128)</f>
        <v/>
      </c>
      <c r="B2300" s="188" t="str">
        <f t="shared" si="8"/>
        <v/>
      </c>
    </row>
    <row r="2301">
      <c r="A2301" s="188" t="str">
        <f>IF('DÉCEMBRE'!BD129="", ,'DÉCEMBRE'!BD129)</f>
        <v/>
      </c>
      <c r="B2301" s="188" t="str">
        <f t="shared" si="8"/>
        <v/>
      </c>
    </row>
    <row r="2302">
      <c r="A2302" s="188" t="str">
        <f>IF('DÉCEMBRE'!BD130="", ,'DÉCEMBRE'!BD130)</f>
        <v/>
      </c>
      <c r="B2302" s="188" t="str">
        <f t="shared" si="8"/>
        <v/>
      </c>
    </row>
    <row r="2303">
      <c r="A2303" s="188" t="str">
        <f>IF('DÉCEMBRE'!BD131="", ,'DÉCEMBRE'!BD131)</f>
        <v/>
      </c>
      <c r="B2303" s="188" t="str">
        <f t="shared" si="8"/>
        <v/>
      </c>
    </row>
    <row r="2304">
      <c r="A2304" s="188" t="str">
        <f>IF('DÉCEMBRE'!BD132="", ,'DÉCEMBRE'!BD132)</f>
        <v/>
      </c>
      <c r="B2304" s="188" t="str">
        <f t="shared" si="8"/>
        <v/>
      </c>
    </row>
    <row r="2305">
      <c r="A2305" s="188" t="str">
        <f>IF('DÉCEMBRE'!BD133="", ,'DÉCEMBRE'!BD133)</f>
        <v/>
      </c>
      <c r="B2305" s="188" t="str">
        <f t="shared" si="8"/>
        <v/>
      </c>
    </row>
    <row r="2306">
      <c r="A2306" s="188" t="str">
        <f>IF('DÉCEMBRE'!BD134="", ,'DÉCEMBRE'!BD134)</f>
        <v/>
      </c>
      <c r="B2306" s="188" t="str">
        <f t="shared" si="8"/>
        <v/>
      </c>
    </row>
    <row r="2307">
      <c r="A2307" s="188" t="str">
        <f>IF('DÉCEMBRE'!BD135="", ,'DÉCEMBRE'!BD135)</f>
        <v/>
      </c>
      <c r="B2307" s="188" t="str">
        <f t="shared" si="8"/>
        <v/>
      </c>
    </row>
    <row r="2308">
      <c r="A2308" s="188" t="str">
        <f>IF('DÉCEMBRE'!BD136="", ,'DÉCEMBRE'!BD136)</f>
        <v/>
      </c>
      <c r="B2308" s="188" t="str">
        <f t="shared" si="8"/>
        <v/>
      </c>
    </row>
    <row r="2309">
      <c r="A2309" s="188" t="str">
        <f>IF('DÉCEMBRE'!BD137="", ,'DÉCEMBRE'!BD137)</f>
        <v/>
      </c>
      <c r="B2309" s="188" t="str">
        <f t="shared" si="8"/>
        <v/>
      </c>
    </row>
    <row r="2310">
      <c r="A2310" s="188" t="str">
        <f>IF('DÉCEMBRE'!BD138="", ,'DÉCEMBRE'!BD138)</f>
        <v/>
      </c>
      <c r="B2310" s="188" t="str">
        <f t="shared" si="8"/>
        <v/>
      </c>
    </row>
    <row r="2311">
      <c r="A2311" s="188" t="str">
        <f>IF('DÉCEMBRE'!BD139="", ,'DÉCEMBRE'!BD139)</f>
        <v/>
      </c>
      <c r="B2311" s="188" t="str">
        <f t="shared" si="8"/>
        <v/>
      </c>
    </row>
    <row r="2312">
      <c r="A2312" s="188" t="str">
        <f>IF('DÉCEMBRE'!BD140="", ,'DÉCEMBRE'!BD140)</f>
        <v/>
      </c>
      <c r="B2312" s="188" t="str">
        <f t="shared" si="8"/>
        <v/>
      </c>
    </row>
    <row r="2313">
      <c r="A2313" s="188" t="str">
        <f>IF('DÉCEMBRE'!BD141="", ,'DÉCEMBRE'!BD141)</f>
        <v/>
      </c>
      <c r="B2313" s="188" t="str">
        <f t="shared" si="8"/>
        <v/>
      </c>
    </row>
    <row r="2314">
      <c r="A2314" s="188" t="str">
        <f>IF('DÉCEMBRE'!BD142="", ,'DÉCEMBRE'!BD142)</f>
        <v/>
      </c>
      <c r="B2314" s="188" t="str">
        <f t="shared" si="8"/>
        <v/>
      </c>
    </row>
    <row r="2315">
      <c r="A2315" s="188" t="str">
        <f>IF('DÉCEMBRE'!BD143="", ,'DÉCEMBRE'!BD143)</f>
        <v/>
      </c>
      <c r="B2315" s="188" t="str">
        <f t="shared" si="8"/>
        <v/>
      </c>
    </row>
    <row r="2316">
      <c r="A2316" s="188" t="str">
        <f>IF('DÉCEMBRE'!BD144="", ,'DÉCEMBRE'!BD144)</f>
        <v/>
      </c>
      <c r="B2316" s="188" t="str">
        <f t="shared" si="8"/>
        <v/>
      </c>
    </row>
    <row r="2317">
      <c r="A2317" s="188" t="str">
        <f>IF('DÉCEMBRE'!BD145="", ,'DÉCEMBRE'!BD145)</f>
        <v/>
      </c>
      <c r="B2317" s="188" t="str">
        <f t="shared" si="8"/>
        <v/>
      </c>
    </row>
    <row r="2318">
      <c r="A2318" s="188" t="str">
        <f>IF('DÉCEMBRE'!BD146="", ,'DÉCEMBRE'!BD146)</f>
        <v/>
      </c>
      <c r="B2318" s="188" t="str">
        <f t="shared" si="8"/>
        <v/>
      </c>
    </row>
    <row r="2319">
      <c r="A2319" s="188" t="str">
        <f>IF('DÉCEMBRE'!BD147="", ,'DÉCEMBRE'!BD147)</f>
        <v/>
      </c>
      <c r="B2319" s="188" t="str">
        <f t="shared" si="8"/>
        <v/>
      </c>
    </row>
    <row r="2320">
      <c r="A2320" s="188" t="str">
        <f>IF('DÉCEMBRE'!BD148="", ,'DÉCEMBRE'!BD148)</f>
        <v/>
      </c>
      <c r="B2320" s="188" t="str">
        <f t="shared" si="8"/>
        <v/>
      </c>
    </row>
    <row r="2321">
      <c r="A2321" s="188" t="str">
        <f>IF('DÉCEMBRE'!BD149="", ,'DÉCEMBRE'!BD149)</f>
        <v/>
      </c>
      <c r="B2321" s="188" t="str">
        <f t="shared" si="8"/>
        <v/>
      </c>
    </row>
    <row r="2322">
      <c r="A2322" s="188" t="str">
        <f>IF('DÉCEMBRE'!BD150="", ,'DÉCEMBRE'!BD150)</f>
        <v/>
      </c>
      <c r="B2322" s="188" t="str">
        <f t="shared" si="8"/>
        <v/>
      </c>
    </row>
    <row r="2323">
      <c r="A2323" s="188" t="str">
        <f>IF('DÉCEMBRE'!BD151="", ,'DÉCEMBRE'!BD151)</f>
        <v/>
      </c>
      <c r="B2323" s="188" t="str">
        <f t="shared" si="8"/>
        <v/>
      </c>
    </row>
    <row r="2324">
      <c r="A2324" s="188" t="str">
        <f>IF('DÉCEMBRE'!BD152="", ,'DÉCEMBRE'!BD152)</f>
        <v/>
      </c>
      <c r="B2324" s="188" t="str">
        <f t="shared" si="8"/>
        <v/>
      </c>
    </row>
    <row r="2325">
      <c r="A2325" s="188" t="str">
        <f>IF('DÉCEMBRE'!BD153="", ,'DÉCEMBRE'!BD153)</f>
        <v/>
      </c>
      <c r="B2325" s="188" t="str">
        <f t="shared" si="8"/>
        <v/>
      </c>
    </row>
    <row r="2326">
      <c r="A2326" s="188" t="str">
        <f>IF('DÉCEMBRE'!BD154="", ,'DÉCEMBRE'!BD154)</f>
        <v/>
      </c>
      <c r="B2326" s="188" t="str">
        <f t="shared" si="8"/>
        <v/>
      </c>
    </row>
    <row r="2327">
      <c r="A2327" s="188" t="str">
        <f>IF('DÉCEMBRE'!BD155="", ,'DÉCEMBRE'!BD155)</f>
        <v/>
      </c>
      <c r="B2327" s="188" t="str">
        <f t="shared" si="8"/>
        <v/>
      </c>
    </row>
    <row r="2328">
      <c r="A2328" s="188" t="str">
        <f>IF('DÉCEMBRE'!BD156="", ,'DÉCEMBRE'!BD156)</f>
        <v/>
      </c>
      <c r="B2328" s="188" t="str">
        <f t="shared" si="8"/>
        <v/>
      </c>
    </row>
    <row r="2329">
      <c r="A2329" s="188" t="str">
        <f>IF('DÉCEMBRE'!BD157="", ,'DÉCEMBRE'!BD157)</f>
        <v/>
      </c>
      <c r="B2329" s="188" t="str">
        <f t="shared" si="8"/>
        <v/>
      </c>
    </row>
    <row r="2330">
      <c r="A2330" s="188" t="str">
        <f>IF('DÉCEMBRE'!BD158="", ,'DÉCEMBRE'!BD158)</f>
        <v/>
      </c>
      <c r="B2330" s="188" t="str">
        <f t="shared" si="8"/>
        <v/>
      </c>
    </row>
    <row r="2331">
      <c r="A2331" s="188" t="str">
        <f>IF('DÉCEMBRE'!BD159="", ,'DÉCEMBRE'!BD159)</f>
        <v/>
      </c>
      <c r="B2331" s="188" t="str">
        <f t="shared" si="8"/>
        <v/>
      </c>
    </row>
    <row r="2332">
      <c r="A2332" s="188" t="str">
        <f>IF('DÉCEMBRE'!BD160="", ,'DÉCEMBRE'!BD160)</f>
        <v/>
      </c>
      <c r="B2332" s="188" t="str">
        <f t="shared" si="8"/>
        <v/>
      </c>
    </row>
    <row r="2333">
      <c r="A2333" s="188" t="str">
        <f>IF('DÉCEMBRE'!BD161="", ,'DÉCEMBRE'!BD161)</f>
        <v/>
      </c>
      <c r="B2333" s="188" t="str">
        <f t="shared" si="8"/>
        <v/>
      </c>
    </row>
    <row r="2334">
      <c r="A2334" s="188" t="str">
        <f>IF('DÉCEMBRE'!BD162="", ,'DÉCEMBRE'!BD162)</f>
        <v/>
      </c>
      <c r="B2334" s="188" t="str">
        <f t="shared" si="8"/>
        <v/>
      </c>
    </row>
    <row r="2335">
      <c r="A2335" s="188" t="str">
        <f>IF('DÉCEMBRE'!BD163="", ,'DÉCEMBRE'!BD163)</f>
        <v/>
      </c>
      <c r="B2335" s="188" t="str">
        <f t="shared" si="8"/>
        <v/>
      </c>
    </row>
    <row r="2336">
      <c r="A2336" s="188" t="str">
        <f>IF('DÉCEMBRE'!BD164="", ,'DÉCEMBRE'!BD164)</f>
        <v/>
      </c>
      <c r="B2336" s="188" t="str">
        <f t="shared" si="8"/>
        <v/>
      </c>
    </row>
    <row r="2337">
      <c r="A2337" s="188" t="str">
        <f>IF('DÉCEMBRE'!BD165="", ,'DÉCEMBRE'!BD165)</f>
        <v/>
      </c>
      <c r="B2337" s="188" t="str">
        <f t="shared" si="8"/>
        <v/>
      </c>
    </row>
    <row r="2338">
      <c r="A2338" s="188" t="str">
        <f>IF('DÉCEMBRE'!BD166="", ,'DÉCEMBRE'!BD166)</f>
        <v/>
      </c>
      <c r="B2338" s="188" t="str">
        <f t="shared" si="8"/>
        <v/>
      </c>
    </row>
    <row r="2339">
      <c r="A2339" s="188" t="str">
        <f>IF('DÉCEMBRE'!BD167="", ,'DÉCEMBRE'!BD167)</f>
        <v/>
      </c>
      <c r="B2339" s="188" t="str">
        <f t="shared" si="8"/>
        <v/>
      </c>
    </row>
    <row r="2340">
      <c r="A2340" s="188" t="str">
        <f>IF('DÉCEMBRE'!BD168="", ,'DÉCEMBRE'!BD168)</f>
        <v/>
      </c>
      <c r="B2340" s="188" t="str">
        <f t="shared" si="8"/>
        <v/>
      </c>
    </row>
    <row r="2341">
      <c r="A2341" s="188" t="str">
        <f>IF('DÉCEMBRE'!BD169="", ,'DÉCEMBRE'!BD169)</f>
        <v/>
      </c>
      <c r="B2341" s="188" t="str">
        <f t="shared" si="8"/>
        <v/>
      </c>
    </row>
    <row r="2342">
      <c r="A2342" s="188" t="str">
        <f>IF('DÉCEMBRE'!BD170="", ,'DÉCEMBRE'!BD170)</f>
        <v/>
      </c>
      <c r="B2342" s="188" t="str">
        <f t="shared" si="8"/>
        <v/>
      </c>
    </row>
    <row r="2343">
      <c r="A2343" s="188" t="str">
        <f>IF('DÉCEMBRE'!BD171="", ,'DÉCEMBRE'!BD171)</f>
        <v/>
      </c>
      <c r="B2343" s="188" t="str">
        <f t="shared" si="8"/>
        <v/>
      </c>
    </row>
    <row r="2344">
      <c r="A2344" s="188" t="str">
        <f>IF('DÉCEMBRE'!BD172="", ,'DÉCEMBRE'!BD172)</f>
        <v/>
      </c>
      <c r="B2344" s="188" t="str">
        <f t="shared" si="8"/>
        <v/>
      </c>
    </row>
    <row r="2345">
      <c r="A2345" s="188" t="str">
        <f>IF('DÉCEMBRE'!BD173="", ,'DÉCEMBRE'!BD173)</f>
        <v/>
      </c>
      <c r="B2345" s="188" t="str">
        <f t="shared" si="8"/>
        <v/>
      </c>
    </row>
    <row r="2346">
      <c r="A2346" s="188" t="str">
        <f>IF('DÉCEMBRE'!BD174="", ,'DÉCEMBRE'!BD174)</f>
        <v/>
      </c>
      <c r="B2346" s="188" t="str">
        <f t="shared" si="8"/>
        <v/>
      </c>
    </row>
    <row r="2347">
      <c r="A2347" s="188" t="str">
        <f>IF('DÉCEMBRE'!BD175="", ,'DÉCEMBRE'!BD175)</f>
        <v/>
      </c>
      <c r="B2347" s="188" t="str">
        <f t="shared" si="8"/>
        <v/>
      </c>
    </row>
    <row r="2348">
      <c r="A2348" s="188" t="str">
        <f>IF('DÉCEMBRE'!BD176="", ,'DÉCEMBRE'!BD176)</f>
        <v/>
      </c>
      <c r="B2348" s="188" t="str">
        <f t="shared" si="8"/>
        <v/>
      </c>
    </row>
    <row r="2349">
      <c r="A2349" s="188" t="str">
        <f>IF('DÉCEMBRE'!BD177="", ,'DÉCEMBRE'!BD177)</f>
        <v/>
      </c>
      <c r="B2349" s="188" t="str">
        <f t="shared" si="8"/>
        <v/>
      </c>
    </row>
    <row r="2350">
      <c r="A2350" s="188" t="str">
        <f>IF('DÉCEMBRE'!BD178="", ,'DÉCEMBRE'!BD178)</f>
        <v/>
      </c>
      <c r="B2350" s="188" t="str">
        <f t="shared" si="8"/>
        <v/>
      </c>
    </row>
    <row r="2351">
      <c r="A2351" s="188" t="str">
        <f>IF('DÉCEMBRE'!BD179="", ,'DÉCEMBRE'!BD179)</f>
        <v/>
      </c>
      <c r="B2351" s="188" t="str">
        <f t="shared" si="8"/>
        <v/>
      </c>
    </row>
    <row r="2352">
      <c r="A2352" s="188" t="str">
        <f>IF('DÉCEMBRE'!BD180="", ,'DÉCEMBRE'!BD180)</f>
        <v/>
      </c>
      <c r="B2352" s="188" t="str">
        <f t="shared" si="8"/>
        <v/>
      </c>
    </row>
    <row r="2353">
      <c r="A2353" s="188" t="str">
        <f>IF('DÉCEMBRE'!BD181="", ,'DÉCEMBRE'!BD181)</f>
        <v/>
      </c>
      <c r="B2353" s="188" t="str">
        <f t="shared" si="8"/>
        <v/>
      </c>
    </row>
    <row r="2354">
      <c r="A2354" s="188" t="str">
        <f>IF('DÉCEMBRE'!BD182="", ,'DÉCEMBRE'!BD182)</f>
        <v/>
      </c>
      <c r="B2354" s="188" t="str">
        <f t="shared" si="8"/>
        <v/>
      </c>
    </row>
    <row r="2355">
      <c r="A2355" s="188" t="str">
        <f>IF('DÉCEMBRE'!BD183="", ,'DÉCEMBRE'!BD183)</f>
        <v/>
      </c>
      <c r="B2355" s="188" t="str">
        <f t="shared" si="8"/>
        <v/>
      </c>
    </row>
    <row r="2356">
      <c r="A2356" s="188" t="str">
        <f>IF('DÉCEMBRE'!BD184="", ,'DÉCEMBRE'!BD184)</f>
        <v/>
      </c>
      <c r="B2356" s="188" t="str">
        <f t="shared" si="8"/>
        <v/>
      </c>
    </row>
    <row r="2357">
      <c r="A2357" s="188" t="str">
        <f>IF('DÉCEMBRE'!BD185="", ,'DÉCEMBRE'!BD185)</f>
        <v/>
      </c>
      <c r="B2357" s="188" t="str">
        <f t="shared" si="8"/>
        <v/>
      </c>
    </row>
    <row r="2358">
      <c r="A2358" s="188" t="str">
        <f>IF('DÉCEMBRE'!BD186="", ,'DÉCEMBRE'!BD186)</f>
        <v/>
      </c>
      <c r="B2358" s="188" t="str">
        <f t="shared" si="8"/>
        <v/>
      </c>
    </row>
    <row r="2359">
      <c r="A2359" s="188" t="str">
        <f>IF('DÉCEMBRE'!BD187="", ,'DÉCEMBRE'!BD187)</f>
        <v/>
      </c>
      <c r="B2359" s="188" t="str">
        <f t="shared" si="8"/>
        <v/>
      </c>
    </row>
    <row r="2360">
      <c r="A2360" s="188" t="str">
        <f>IF('DÉCEMBRE'!BD188="", ,'DÉCEMBRE'!BD188)</f>
        <v/>
      </c>
      <c r="B2360" s="188" t="str">
        <f t="shared" si="8"/>
        <v/>
      </c>
    </row>
    <row r="2361">
      <c r="A2361" s="188" t="str">
        <f>IF('DÉCEMBRE'!BD189="", ,'DÉCEMBRE'!BD189)</f>
        <v/>
      </c>
      <c r="B2361" s="188" t="str">
        <f t="shared" si="8"/>
        <v/>
      </c>
    </row>
    <row r="2362">
      <c r="A2362" s="188" t="str">
        <f>IF('DÉCEMBRE'!BD190="", ,'DÉCEMBRE'!BD190)</f>
        <v/>
      </c>
      <c r="B2362" s="188" t="str">
        <f t="shared" si="8"/>
        <v/>
      </c>
    </row>
    <row r="2363">
      <c r="A2363" s="188" t="str">
        <f>IF('DÉCEMBRE'!BD191="", ,'DÉCEMBRE'!BD191)</f>
        <v/>
      </c>
      <c r="B2363" s="188" t="str">
        <f t="shared" si="8"/>
        <v/>
      </c>
    </row>
    <row r="2364">
      <c r="A2364" s="188" t="str">
        <f>IF('DÉCEMBRE'!BD192="", ,'DÉCEMBRE'!BD192)</f>
        <v/>
      </c>
      <c r="B2364" s="188" t="str">
        <f t="shared" si="8"/>
        <v/>
      </c>
    </row>
    <row r="2365">
      <c r="A2365" s="188" t="str">
        <f>IF('DÉCEMBRE'!BD193="", ,'DÉCEMBRE'!BD193)</f>
        <v/>
      </c>
      <c r="B2365" s="188" t="str">
        <f t="shared" si="8"/>
        <v/>
      </c>
    </row>
    <row r="2366">
      <c r="A2366" s="188" t="str">
        <f>IF('DÉCEMBRE'!BD194="", ,'DÉCEMBRE'!BD194)</f>
        <v/>
      </c>
      <c r="B2366" s="188" t="str">
        <f t="shared" si="8"/>
        <v/>
      </c>
    </row>
    <row r="2367">
      <c r="A2367" s="188" t="str">
        <f>IF('DÉCEMBRE'!BD195="", ,'DÉCEMBRE'!BD195)</f>
        <v/>
      </c>
      <c r="B2367" s="188" t="str">
        <f t="shared" si="8"/>
        <v/>
      </c>
    </row>
    <row r="2368">
      <c r="A2368" s="188" t="str">
        <f>IF('DÉCEMBRE'!BD196="", ,'DÉCEMBRE'!BD196)</f>
        <v/>
      </c>
      <c r="B2368" s="188" t="str">
        <f t="shared" si="8"/>
        <v/>
      </c>
    </row>
    <row r="2369">
      <c r="A2369" s="188" t="str">
        <f>IF('DÉCEMBRE'!BD197="", ,'DÉCEMBRE'!BD197)</f>
        <v/>
      </c>
      <c r="B2369" s="188" t="str">
        <f t="shared" si="8"/>
        <v/>
      </c>
    </row>
    <row r="2370">
      <c r="A2370" s="188" t="str">
        <f>IF('DÉCEMBRE'!BD198="", ,'DÉCEMBRE'!BD198)</f>
        <v/>
      </c>
      <c r="B2370" s="188" t="str">
        <f>IF(B2369="", ,'DÉCEMBRE'!AC198+B2369)</f>
        <v/>
      </c>
    </row>
    <row r="2371">
      <c r="A2371" s="188" t="str">
        <f>IF('DÉCEMBRE'!BD199="", ,'DÉCEMBRE'!BD199)</f>
        <v/>
      </c>
      <c r="B2371" s="188" t="str">
        <f>IF(B2370="", ,'DÉCEMBRE'!AC199+B2370)</f>
        <v/>
      </c>
    </row>
    <row r="2372">
      <c r="A2372" s="188" t="str">
        <f>IF('DÉCEMBRE'!BD200="", ,'DÉCEMBRE'!BD200)</f>
        <v/>
      </c>
      <c r="B2372" s="188" t="str">
        <f>IF(B2371="", ,'DÉCEMBRE'!AC200+B2371)</f>
        <v/>
      </c>
    </row>
    <row r="2373">
      <c r="A2373" s="188" t="str">
        <f>IF('DÉCEMBRE'!BD201="", ,'DÉCEMBRE'!BD201)</f>
        <v/>
      </c>
      <c r="B2373" s="188" t="str">
        <f>IF(B2372="", ,'DÉCEMBRE'!AC201+B2372)</f>
        <v/>
      </c>
    </row>
    <row r="2374">
      <c r="A2374" s="188" t="str">
        <f>IF('DÉCEMBRE'!BD202="", ,'DÉCEMBRE'!BD202)</f>
        <v/>
      </c>
      <c r="B2374" s="188" t="str">
        <f>IF(B2373="", ,'DÉCEMBRE'!AC202+B2373)</f>
        <v/>
      </c>
    </row>
    <row r="2375">
      <c r="A2375" s="188" t="str">
        <f>IF('DÉCEMBRE'!BD203="", ,'DÉCEMBRE'!BD203)</f>
        <v/>
      </c>
      <c r="B2375" s="188" t="str">
        <f>IF(B2374="", ,'DÉCEMBRE'!AC203+B2374)</f>
        <v/>
      </c>
    </row>
    <row r="2376">
      <c r="A2376" s="188" t="str">
        <f>IF('DÉCEMBRE'!BD204="", ,'DÉCEMBRE'!BD204)</f>
        <v/>
      </c>
      <c r="B2376" s="188" t="str">
        <f>IF(B2375="", ,'DÉCEMBRE'!AC204+B2375)</f>
        <v/>
      </c>
    </row>
    <row r="2377">
      <c r="A2377" s="188" t="str">
        <f>IF('DÉCEMBRE'!BD205="", ,'DÉCEMBRE'!BD205)</f>
        <v/>
      </c>
      <c r="B2377" s="188" t="str">
        <f>IF(B2376="", ,'DÉCEMBRE'!AC205+B2376)</f>
        <v/>
      </c>
    </row>
    <row r="2378">
      <c r="A2378" s="188" t="str">
        <f>IF('DÉCEMBRE'!BD206="", ,'DÉCEMBRE'!BD206)</f>
        <v/>
      </c>
      <c r="B2378" s="188" t="str">
        <f>IF(B2377="", ,'DÉCEMBRE'!AC206+B2377)</f>
        <v/>
      </c>
    </row>
    <row r="2379">
      <c r="A2379" s="188" t="str">
        <f>IF('DÉCEMBRE'!BD207="", ,'DÉCEMBRE'!BD207)</f>
        <v/>
      </c>
      <c r="B2379" s="188" t="str">
        <f>IF(B2378="", ,'DÉCEMBRE'!AC207+B2378)</f>
        <v/>
      </c>
    </row>
    <row r="2380">
      <c r="A2380" s="188" t="str">
        <f>IF('DÉCEMBRE'!BD208="", ,'DÉCEMBRE'!BD208)</f>
        <v/>
      </c>
      <c r="B2380" s="188" t="str">
        <f>IF(B2379="", ,'DÉCEMBRE'!AC208+B2379)</f>
        <v/>
      </c>
    </row>
    <row r="2381">
      <c r="A2381" s="188" t="str">
        <f>IF('DÉCEMBRE'!BD209="", ,'DÉCEMBRE'!BD209)</f>
        <v/>
      </c>
      <c r="B2381" s="188" t="str">
        <f>IF(B2380="", ,'DÉCEMBRE'!AC209+B2380)</f>
        <v/>
      </c>
    </row>
    <row r="2382">
      <c r="A2382" s="188" t="str">
        <f>IF('DÉCEMBRE'!BD210="", ,'DÉCEMBRE'!BD210)</f>
        <v/>
      </c>
      <c r="B2382" s="188" t="str">
        <f>IF(B2381="", ,'DÉCEMBRE'!AC210+B2381)</f>
        <v/>
      </c>
    </row>
    <row r="2383">
      <c r="A2383" s="188" t="str">
        <f>IF('DÉCEMBRE'!BD211="", ,'DÉCEMBRE'!BD211)</f>
        <v/>
      </c>
      <c r="B2383" s="188" t="str">
        <f>IF(B2382="", ,'DÉCEMBRE'!AC211+B2382)</f>
        <v/>
      </c>
    </row>
    <row r="2384">
      <c r="A2384" s="188" t="str">
        <f>IF('DÉCEMBRE'!BD212="", ,'DÉCEMBRE'!BD212)</f>
        <v/>
      </c>
      <c r="B2384" s="188" t="str">
        <f>IF(B2383="", ,'DÉCEMBRE'!AC212+B2383)</f>
        <v/>
      </c>
    </row>
    <row r="2385">
      <c r="A2385" s="188" t="str">
        <f>IF('DÉCEMBRE'!BD213="", ,'DÉCEMBRE'!BD213)</f>
        <v/>
      </c>
      <c r="B2385" s="188" t="str">
        <f>IF(B2384="", ,'DÉCEMBRE'!AC213+B2384)</f>
        <v/>
      </c>
    </row>
    <row r="2386">
      <c r="A2386" s="188" t="str">
        <f>IF('DÉCEMBRE'!BD214="", ,'DÉCEMBRE'!BD214)</f>
        <v/>
      </c>
      <c r="B2386" s="188" t="str">
        <f>IF(B2385="", ,'DÉCEMBRE'!AC214+B2385)</f>
        <v/>
      </c>
    </row>
    <row r="2387">
      <c r="A2387" s="188" t="str">
        <f>IF('DÉCEMBRE'!BD215="", ,'DÉCEMBRE'!BD215)</f>
        <v/>
      </c>
      <c r="B2387" s="188" t="str">
        <f>IF(B2386="", ,'DÉCEMBRE'!AC215+B2386)</f>
        <v/>
      </c>
    </row>
    <row r="2388">
      <c r="A2388" s="188" t="str">
        <f>IF('DÉCEMBRE'!BD216="", ,'DÉCEMBRE'!BD216)</f>
        <v/>
      </c>
      <c r="B2388" s="188" t="str">
        <f>IF(B2387="", ,'DÉCEMBRE'!AC216+B2387)</f>
        <v/>
      </c>
    </row>
  </sheetData>
  <drawing r:id="rId1"/>
</worksheet>
</file>