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ropbox\Dropbox\NR CAD\Flip Digit Clock\"/>
    </mc:Choice>
  </mc:AlternateContent>
  <xr:revisionPtr revIDLastSave="0" documentId="8_{21A093D9-35E3-4CBA-8108-C9559AB8CF49}" xr6:coauthVersionLast="45" xr6:coauthVersionMax="45" xr10:uidLastSave="{00000000-0000-0000-0000-000000000000}"/>
  <bookViews>
    <workbookView xWindow="-120" yWindow="-120" windowWidth="38640" windowHeight="21390" xr2:uid="{23B84786-30C3-4E8F-9930-990CD5B13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13" i="1"/>
  <c r="D3" i="1"/>
  <c r="D8" i="1" s="1"/>
  <c r="G15" i="1"/>
  <c r="D4" i="1"/>
  <c r="D5" i="1"/>
  <c r="D6" i="1"/>
  <c r="D2" i="1"/>
  <c r="D10" i="1" l="1"/>
  <c r="D9" i="1"/>
  <c r="D7" i="1"/>
</calcChain>
</file>

<file path=xl/sharedStrings.xml><?xml version="1.0" encoding="utf-8"?>
<sst xmlns="http://schemas.openxmlformats.org/spreadsheetml/2006/main" count="12" uniqueCount="12">
  <si>
    <t>LowCap PU</t>
  </si>
  <si>
    <t>Exponent</t>
  </si>
  <si>
    <t>Significand</t>
  </si>
  <si>
    <t>Value</t>
  </si>
  <si>
    <t>HighCap PU</t>
  </si>
  <si>
    <t>RiseTime Spec</t>
  </si>
  <si>
    <t>LowCap Cap</t>
  </si>
  <si>
    <t>HighCap Cap</t>
  </si>
  <si>
    <t>LowCapRT</t>
  </si>
  <si>
    <t>HighCapRT</t>
  </si>
  <si>
    <t>EffectiveLC Load</t>
  </si>
  <si>
    <t>HC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</si>
</sst>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CB2-E501-47A7-9420-4C39EC9421EF}">
  <dimension ref="A1:G23"/>
  <sheetViews>
    <sheetView tabSelected="1" workbookViewId="0">
      <selection activeCell="C14" sqref="C14"/>
    </sheetView>
  </sheetViews>
  <sheetFormatPr defaultRowHeight="15" x14ac:dyDescent="0.25"/>
  <cols>
    <col min="1" max="1" width="17" customWidth="1"/>
    <col min="2" max="2" width="10.7109375" bestFit="1" customWidth="1"/>
    <col min="4" max="4" width="11" style="1" bestFit="1" customWidth="1"/>
  </cols>
  <sheetData>
    <row r="1" spans="1:7" x14ac:dyDescent="0.25">
      <c r="B1" t="s">
        <v>2</v>
      </c>
      <c r="C1" t="s">
        <v>1</v>
      </c>
      <c r="D1" s="1" t="s">
        <v>3</v>
      </c>
    </row>
    <row r="2" spans="1:7" x14ac:dyDescent="0.25">
      <c r="A2" t="s">
        <v>0</v>
      </c>
      <c r="B2">
        <v>1</v>
      </c>
      <c r="C2">
        <v>3</v>
      </c>
      <c r="D2" s="1">
        <f>B2*POWER(10,C2)</f>
        <v>1000</v>
      </c>
    </row>
    <row r="3" spans="1:7" x14ac:dyDescent="0.25">
      <c r="A3" t="s">
        <v>4</v>
      </c>
      <c r="B3">
        <v>220</v>
      </c>
      <c r="C3">
        <v>0</v>
      </c>
      <c r="D3" s="1">
        <f>B3*POWER(10,C3)</f>
        <v>220</v>
      </c>
    </row>
    <row r="4" spans="1:7" x14ac:dyDescent="0.25">
      <c r="A4" t="s">
        <v>5</v>
      </c>
      <c r="B4">
        <v>120</v>
      </c>
      <c r="C4">
        <v>-9</v>
      </c>
      <c r="D4" s="1">
        <f t="shared" ref="D4:D6" si="0">B4*POWER(10,C4)</f>
        <v>1.2000000000000002E-7</v>
      </c>
    </row>
    <row r="5" spans="1:7" x14ac:dyDescent="0.25">
      <c r="A5" t="s">
        <v>6</v>
      </c>
      <c r="B5">
        <v>50</v>
      </c>
      <c r="C5">
        <v>-12</v>
      </c>
      <c r="D5" s="1">
        <f t="shared" si="0"/>
        <v>5.0000000000000002E-11</v>
      </c>
    </row>
    <row r="6" spans="1:7" x14ac:dyDescent="0.25">
      <c r="A6" t="s">
        <v>7</v>
      </c>
      <c r="B6">
        <v>200</v>
      </c>
      <c r="C6">
        <v>-12</v>
      </c>
      <c r="D6" s="1">
        <f t="shared" si="0"/>
        <v>2.0000000000000001E-10</v>
      </c>
    </row>
    <row r="7" spans="1:7" x14ac:dyDescent="0.25">
      <c r="A7" t="s">
        <v>8</v>
      </c>
      <c r="D7" s="1">
        <f>D2*D5</f>
        <v>5.0000000000000004E-8</v>
      </c>
    </row>
    <row r="8" spans="1:7" x14ac:dyDescent="0.25">
      <c r="A8" t="s">
        <v>9</v>
      </c>
      <c r="D8" s="1">
        <f>D3*D6</f>
        <v>4.4000000000000004E-8</v>
      </c>
    </row>
    <row r="9" spans="1:7" x14ac:dyDescent="0.25">
      <c r="A9" t="s">
        <v>10</v>
      </c>
      <c r="D9" s="1">
        <f>5/(D2)+0.5/D3</f>
        <v>7.2727272727272727E-3</v>
      </c>
    </row>
    <row r="10" spans="1:7" x14ac:dyDescent="0.25">
      <c r="A10" t="s">
        <v>11</v>
      </c>
      <c r="D10" s="1">
        <f>5/D3</f>
        <v>2.2727272727272728E-2</v>
      </c>
    </row>
    <row r="13" spans="1:7" x14ac:dyDescent="0.25">
      <c r="D13" s="1">
        <f>5*30/1030</f>
        <v>0.14563106796116504</v>
      </c>
    </row>
    <row r="15" spans="1:7" x14ac:dyDescent="0.25">
      <c r="G15">
        <f>5*15000/15200</f>
        <v>4.9342105263157894</v>
      </c>
    </row>
    <row r="23" spans="4:4" x14ac:dyDescent="0.25">
      <c r="D23" s="1">
        <f>5/7500</f>
        <v>6.6666666666666664E-4</v>
      </c>
    </row>
  </sheetData>
  <conditionalFormatting sqref="D7:D8">
    <cfRule type="cellIs" dxfId="0" priority="1" operator="greaterThan">
      <formula>$D$4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2020-05-23T18:52:00Z</dcterms:created>
  <dcterms:modified xsi:type="dcterms:W3CDTF">2020-05-30T18:08:03Z</dcterms:modified>
</cp:coreProperties>
</file>