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17nalk\OneDrive - Inland Revenue\Documents\Nataliya\Release 2.0.9 Build\FINAL\"/>
    </mc:Choice>
  </mc:AlternateContent>
  <xr:revisionPtr revIDLastSave="523" documentId="8_{CEA6975F-611F-498E-8FC1-BBB369A5B8EC}" xr6:coauthVersionLast="41" xr6:coauthVersionMax="41" xr10:uidLastSave="{3420335F-E330-482C-BDDE-242479F3A9C6}"/>
  <bookViews>
    <workbookView xWindow="-120" yWindow="-120" windowWidth="19440" windowHeight="15000" xr2:uid="{39E89AC4-4A90-42EE-8878-73BB91D44EAA}"/>
  </bookViews>
  <sheets>
    <sheet name="TDW History Load Check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1" i="1" l="1"/>
  <c r="C41" i="1" l="1"/>
  <c r="E41" i="1"/>
  <c r="D41" i="1"/>
  <c r="B41" i="1"/>
</calcChain>
</file>

<file path=xl/sharedStrings.xml><?xml version="1.0" encoding="utf-8"?>
<sst xmlns="http://schemas.openxmlformats.org/spreadsheetml/2006/main" count="108" uniqueCount="61">
  <si>
    <t>tblcustomerinfo</t>
  </si>
  <si>
    <t>tblaccountinfo</t>
  </si>
  <si>
    <t>tblcustomerstd</t>
  </si>
  <si>
    <t>tblnz_customerstd</t>
  </si>
  <si>
    <t>tblcustomer</t>
  </si>
  <si>
    <t>TBL_ACCOUNTINFO</t>
  </si>
  <si>
    <t>TBL_CUSTOMER</t>
  </si>
  <si>
    <t>TBL_CUSTOMERINFO</t>
  </si>
  <si>
    <t>TBL_CUSTOMERSTD</t>
  </si>
  <si>
    <t>TBL_NZ_CUSTOMERSTD</t>
  </si>
  <si>
    <t>Raw records</t>
  </si>
  <si>
    <t>Raw tdw records</t>
  </si>
  <si>
    <t>Raw tdw back up records</t>
  </si>
  <si>
    <t>Raw back up records</t>
  </si>
  <si>
    <t>TDW_total_number_of_records</t>
  </si>
  <si>
    <t>TDW_unique_key_count</t>
  </si>
  <si>
    <t>TDW_multiple_key_count</t>
  </si>
  <si>
    <t>tdw_min_effective_from</t>
  </si>
  <si>
    <t>tdw_max_effective_from</t>
  </si>
  <si>
    <t>03FEB2017:19:12:40.130000</t>
  </si>
  <si>
    <t>29OCT2019:20:54:48.950000</t>
  </si>
  <si>
    <t>Re-loaded Raw tdw records</t>
  </si>
  <si>
    <t>START_total_number_of_records</t>
  </si>
  <si>
    <t>start_min_fdtmWhen</t>
  </si>
  <si>
    <t>start_max_fdtmWhen</t>
  </si>
  <si>
    <t>26OCT2019:23:26:59.633000</t>
  </si>
  <si>
    <t>Re-loaded Raw records</t>
  </si>
  <si>
    <t>RAW_total_number_of_records</t>
  </si>
  <si>
    <t>RAW_unique_key_count</t>
  </si>
  <si>
    <t>RAW_multiple_key_count</t>
  </si>
  <si>
    <t>min_fdtmWhen</t>
  </si>
  <si>
    <t>max_fdtmWhen</t>
  </si>
  <si>
    <t>min_record_effective_timestamp</t>
  </si>
  <si>
    <t>max_record_effective_timestamp</t>
  </si>
  <si>
    <t>01JAN1800:00:00:00.000000</t>
  </si>
  <si>
    <t>26OCT2019:18:13:46.620000</t>
  </si>
  <si>
    <t>04FEB2017:07:43:43.400000</t>
  </si>
  <si>
    <t>29OCT2019:20:54:51.410000</t>
  </si>
  <si>
    <t>06MAY2018:06:31:01.220000</t>
  </si>
  <si>
    <t>30OCT2019:11:26:20.647000</t>
  </si>
  <si>
    <t>04FEB2017:21:38:35.197000</t>
  </si>
  <si>
    <t>29OCT2019:20:05:38.277000</t>
  </si>
  <si>
    <t>Records check AFTER raw Incremental Run</t>
  </si>
  <si>
    <t>31OCT2019:04:31:40.090000</t>
  </si>
  <si>
    <t>31OCT2019:04:32:37.670000</t>
  </si>
  <si>
    <t>31OCT2019:04:31:42.467000</t>
  </si>
  <si>
    <t>Object_Run</t>
  </si>
  <si>
    <t>Check</t>
  </si>
  <si>
    <t>01JAN1900:00:00:00.000000</t>
  </si>
  <si>
    <t>31OCT2019:04:22:26.000000</t>
  </si>
  <si>
    <t>03FEB2017:19:16:21.343000</t>
  </si>
  <si>
    <t>31OCT2019:11:05:19.243000</t>
  </si>
  <si>
    <t>03FEB2017:19:13:26.000000</t>
  </si>
  <si>
    <t>31OCT2019:14:42:01.030000</t>
  </si>
  <si>
    <t>01NOV2019:04:18:31.000000</t>
  </si>
  <si>
    <t>01NOV2019:09:18:29.320000</t>
  </si>
  <si>
    <t>CONCLUSION</t>
  </si>
  <si>
    <t>Will NOT be loaded into Raw.
Updated records are result of "silent updates", which means that some TDW records are not accurate (i.e. out of date). Details are availbale in TDW History Analysis file.</t>
  </si>
  <si>
    <t>Total records 01/11/2019</t>
  </si>
  <si>
    <t>01NOV2019:16:42:44.127000</t>
  </si>
  <si>
    <t>End-to-end process is 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</si>
</sst>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0"/>
      <color rgb="FF424242"/>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0" fillId="0" borderId="0" xfId="0" applyAlignment="1">
      <alignment wrapText="1"/>
    </xf>
    <xf numFmtId="0" fontId="2" fillId="0" borderId="0" xfId="0" applyFont="1" applyAlignment="1">
      <alignment wrapText="1"/>
    </xf>
    <xf numFmtId="164" fontId="0" fillId="0" borderId="0" xfId="1" applyNumberFormat="1" applyFont="1" applyAlignment="1">
      <alignment wrapText="1"/>
    </xf>
    <xf numFmtId="0" fontId="2" fillId="0" borderId="0" xfId="0" applyFont="1" applyAlignment="1">
      <alignment horizontal="right" wrapText="1"/>
    </xf>
    <xf numFmtId="3" fontId="0" fillId="0" borderId="0" xfId="0" applyNumberFormat="1" applyAlignment="1">
      <alignment horizontal="right" vertical="center"/>
    </xf>
    <xf numFmtId="0" fontId="2" fillId="0" borderId="0" xfId="0" applyFont="1" applyAlignment="1">
      <alignment horizontal="left" wrapText="1"/>
    </xf>
    <xf numFmtId="0" fontId="0" fillId="0" borderId="0" xfId="0" applyAlignment="1">
      <alignment horizontal="left" vertical="center"/>
    </xf>
    <xf numFmtId="0" fontId="2" fillId="0" borderId="0" xfId="0" applyFont="1" applyAlignment="1">
      <alignment horizontal="left" vertical="top" wrapText="1"/>
    </xf>
    <xf numFmtId="0" fontId="2" fillId="4" borderId="1" xfId="0" applyFont="1" applyFill="1" applyBorder="1" applyAlignment="1">
      <alignment horizontal="left" vertical="top" wrapText="1"/>
    </xf>
    <xf numFmtId="164" fontId="2" fillId="4" borderId="1" xfId="1" applyNumberFormat="1" applyFont="1" applyFill="1" applyBorder="1" applyAlignment="1">
      <alignment wrapText="1"/>
    </xf>
    <xf numFmtId="0" fontId="2" fillId="0" borderId="1" xfId="0" applyFont="1" applyBorder="1" applyAlignment="1">
      <alignment horizontal="left" vertical="top" wrapText="1"/>
    </xf>
    <xf numFmtId="164" fontId="3" fillId="0" borderId="1" xfId="1" applyNumberFormat="1" applyFont="1" applyBorder="1"/>
    <xf numFmtId="164" fontId="0" fillId="0" borderId="1" xfId="1" applyNumberFormat="1" applyFont="1" applyBorder="1" applyAlignment="1">
      <alignment wrapText="1"/>
    </xf>
    <xf numFmtId="3" fontId="0" fillId="0" borderId="1" xfId="0" applyNumberFormat="1" applyBorder="1" applyAlignment="1">
      <alignment horizontal="right" vertical="center"/>
    </xf>
    <xf numFmtId="0" fontId="0" fillId="0" borderId="1" xfId="0" applyBorder="1" applyAlignment="1">
      <alignment horizontal="right" vertical="center"/>
    </xf>
    <xf numFmtId="0" fontId="2" fillId="0" borderId="1" xfId="0" applyFont="1" applyBorder="1" applyAlignment="1">
      <alignment horizontal="right" wrapText="1"/>
    </xf>
    <xf numFmtId="3" fontId="0" fillId="3" borderId="1" xfId="0" applyNumberFormat="1" applyFill="1" applyBorder="1" applyAlignment="1">
      <alignment horizontal="right" vertical="center"/>
    </xf>
    <xf numFmtId="164" fontId="0" fillId="2" borderId="1" xfId="1" applyNumberFormat="1" applyFont="1" applyFill="1" applyBorder="1" applyAlignment="1">
      <alignment horizontal="right" vertical="top" wrapText="1"/>
    </xf>
    <xf numFmtId="164" fontId="0" fillId="2" borderId="1" xfId="1" applyNumberFormat="1" applyFont="1" applyFill="1" applyBorder="1" applyAlignment="1">
      <alignment horizontal="right" vertical="top"/>
    </xf>
    <xf numFmtId="3" fontId="0" fillId="0" borderId="1" xfId="0" applyNumberFormat="1" applyFill="1" applyBorder="1" applyAlignment="1">
      <alignment horizontal="right" vertical="center"/>
    </xf>
    <xf numFmtId="164" fontId="0" fillId="2" borderId="1" xfId="1" applyNumberFormat="1" applyFont="1" applyFill="1" applyBorder="1" applyAlignment="1">
      <alignment wrapText="1"/>
    </xf>
    <xf numFmtId="164" fontId="2" fillId="0" borderId="1" xfId="1" applyNumberFormat="1" applyFont="1" applyBorder="1" applyAlignment="1">
      <alignment wrapText="1"/>
    </xf>
    <xf numFmtId="164" fontId="2" fillId="0" borderId="1" xfId="0" applyNumberFormat="1" applyFont="1" applyBorder="1" applyAlignment="1">
      <alignment horizontal="right" wrapText="1"/>
    </xf>
    <xf numFmtId="164" fontId="2" fillId="0" borderId="1" xfId="1" applyNumberFormat="1" applyFont="1" applyBorder="1" applyAlignment="1">
      <alignment horizontal="right" wrapText="1"/>
    </xf>
    <xf numFmtId="164" fontId="0" fillId="4" borderId="1" xfId="1" applyNumberFormat="1" applyFont="1" applyFill="1" applyBorder="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2E3AE-2A55-4A12-A431-104ACAFAD4E8}">
  <dimension ref="A1:J44"/>
  <sheetViews>
    <sheetView tabSelected="1" workbookViewId="0">
      <selection activeCell="C50" sqref="C50"/>
    </sheetView>
  </sheetViews>
  <sheetFormatPr defaultRowHeight="15" x14ac:dyDescent="0.25"/>
  <cols>
    <col min="1" max="1" width="32" style="8" customWidth="1"/>
    <col min="2" max="2" width="26.28515625" style="3" customWidth="1"/>
    <col min="3" max="3" width="27.28515625" style="3" customWidth="1"/>
    <col min="4" max="4" width="27.5703125" style="3" customWidth="1"/>
    <col min="5" max="5" width="28.42578125" style="3" customWidth="1"/>
    <col min="6" max="6" width="27.42578125" style="3" customWidth="1"/>
    <col min="7" max="7" width="19.28515625" style="1" customWidth="1"/>
    <col min="8" max="8" width="16.85546875" style="1" customWidth="1"/>
    <col min="9" max="16384" width="9.140625" style="1"/>
  </cols>
  <sheetData>
    <row r="1" spans="1:8" x14ac:dyDescent="0.25">
      <c r="A1" s="9"/>
      <c r="B1" s="10" t="s">
        <v>4</v>
      </c>
      <c r="C1" s="10" t="s">
        <v>0</v>
      </c>
      <c r="D1" s="10" t="s">
        <v>2</v>
      </c>
      <c r="E1" s="10" t="s">
        <v>3</v>
      </c>
      <c r="F1" s="10" t="s">
        <v>1</v>
      </c>
    </row>
    <row r="2" spans="1:8" x14ac:dyDescent="0.25">
      <c r="A2" s="9"/>
      <c r="B2" s="10" t="s">
        <v>6</v>
      </c>
      <c r="C2" s="10" t="s">
        <v>7</v>
      </c>
      <c r="D2" s="10" t="s">
        <v>8</v>
      </c>
      <c r="E2" s="10" t="s">
        <v>9</v>
      </c>
      <c r="F2" s="10" t="s">
        <v>5</v>
      </c>
    </row>
    <row r="3" spans="1:8" x14ac:dyDescent="0.25">
      <c r="A3" s="11" t="s">
        <v>10</v>
      </c>
      <c r="B3" s="12">
        <v>9772944</v>
      </c>
      <c r="C3" s="13">
        <v>9819485</v>
      </c>
      <c r="D3" s="13">
        <v>9773845</v>
      </c>
      <c r="E3" s="13">
        <v>9773749</v>
      </c>
      <c r="F3" s="12">
        <v>22481113</v>
      </c>
    </row>
    <row r="4" spans="1:8" x14ac:dyDescent="0.25">
      <c r="A4" s="11" t="s">
        <v>13</v>
      </c>
      <c r="B4" s="12">
        <v>9772944</v>
      </c>
      <c r="C4" s="13">
        <v>9819485</v>
      </c>
      <c r="D4" s="13">
        <v>9773845</v>
      </c>
      <c r="E4" s="13">
        <v>9773749</v>
      </c>
      <c r="F4" s="13">
        <v>22481113</v>
      </c>
    </row>
    <row r="5" spans="1:8" x14ac:dyDescent="0.25">
      <c r="A5" s="11" t="s">
        <v>11</v>
      </c>
      <c r="B5" s="13">
        <v>9800733</v>
      </c>
      <c r="C5" s="13">
        <v>0</v>
      </c>
      <c r="D5" s="12">
        <v>53600803</v>
      </c>
      <c r="E5" s="13">
        <v>42699575</v>
      </c>
      <c r="F5" s="13">
        <v>75105446</v>
      </c>
    </row>
    <row r="6" spans="1:8" x14ac:dyDescent="0.25">
      <c r="A6" s="11" t="s">
        <v>12</v>
      </c>
      <c r="B6" s="13">
        <v>9800733</v>
      </c>
      <c r="C6" s="13">
        <v>0</v>
      </c>
      <c r="D6" s="13">
        <v>53600803</v>
      </c>
      <c r="E6" s="13">
        <v>42699575</v>
      </c>
      <c r="F6" s="13">
        <v>75105446</v>
      </c>
    </row>
    <row r="7" spans="1:8" x14ac:dyDescent="0.25">
      <c r="A7" s="11"/>
      <c r="B7" s="13"/>
      <c r="C7" s="13"/>
      <c r="D7" s="13"/>
      <c r="E7" s="13"/>
      <c r="F7" s="13"/>
    </row>
    <row r="8" spans="1:8" x14ac:dyDescent="0.25">
      <c r="A8" s="11" t="s">
        <v>14</v>
      </c>
      <c r="B8" s="14">
        <v>9803355</v>
      </c>
      <c r="C8" s="14">
        <v>49975967</v>
      </c>
      <c r="D8" s="14">
        <v>53604657</v>
      </c>
      <c r="E8" s="14">
        <v>42706512</v>
      </c>
      <c r="F8" s="14">
        <v>75417876</v>
      </c>
      <c r="G8" s="4"/>
      <c r="H8" s="4"/>
    </row>
    <row r="9" spans="1:8" x14ac:dyDescent="0.25">
      <c r="A9" s="11" t="s">
        <v>15</v>
      </c>
      <c r="B9" s="14">
        <v>9774348</v>
      </c>
      <c r="C9" s="14">
        <v>9775355</v>
      </c>
      <c r="D9" s="14">
        <v>9803396</v>
      </c>
      <c r="E9" s="14">
        <v>9803298</v>
      </c>
      <c r="F9" s="14">
        <v>22342102</v>
      </c>
    </row>
    <row r="10" spans="1:8" x14ac:dyDescent="0.25">
      <c r="A10" s="11" t="s">
        <v>16</v>
      </c>
      <c r="B10" s="14">
        <v>28958</v>
      </c>
      <c r="C10" s="14">
        <v>9471956</v>
      </c>
      <c r="D10" s="14">
        <v>9377370</v>
      </c>
      <c r="E10" s="14">
        <v>9377341</v>
      </c>
      <c r="F10" s="14">
        <v>11839448</v>
      </c>
      <c r="G10" s="6"/>
    </row>
    <row r="11" spans="1:8" x14ac:dyDescent="0.25">
      <c r="A11" s="11" t="s">
        <v>17</v>
      </c>
      <c r="B11" s="15" t="s">
        <v>19</v>
      </c>
      <c r="C11" s="15" t="s">
        <v>48</v>
      </c>
      <c r="D11" s="15" t="s">
        <v>36</v>
      </c>
      <c r="E11" s="15" t="s">
        <v>40</v>
      </c>
      <c r="F11" s="15" t="s">
        <v>52</v>
      </c>
      <c r="G11" s="4"/>
      <c r="H11" s="6"/>
    </row>
    <row r="12" spans="1:8" x14ac:dyDescent="0.25">
      <c r="A12" s="11" t="s">
        <v>18</v>
      </c>
      <c r="B12" s="15" t="s">
        <v>20</v>
      </c>
      <c r="C12" s="15" t="s">
        <v>49</v>
      </c>
      <c r="D12" s="15" t="s">
        <v>37</v>
      </c>
      <c r="E12" s="15" t="s">
        <v>37</v>
      </c>
      <c r="F12" s="15" t="s">
        <v>54</v>
      </c>
      <c r="H12" s="7"/>
    </row>
    <row r="13" spans="1:8" x14ac:dyDescent="0.25">
      <c r="A13" s="11"/>
      <c r="B13" s="13"/>
      <c r="C13" s="13"/>
      <c r="D13" s="13"/>
      <c r="E13" s="13"/>
      <c r="F13" s="13"/>
    </row>
    <row r="14" spans="1:8" x14ac:dyDescent="0.25">
      <c r="A14" s="11" t="s">
        <v>21</v>
      </c>
      <c r="B14" s="13">
        <v>9803355</v>
      </c>
      <c r="C14" s="13">
        <v>49975967</v>
      </c>
      <c r="D14" s="13">
        <v>53604657</v>
      </c>
      <c r="E14" s="13">
        <v>42706512</v>
      </c>
      <c r="F14" s="13">
        <v>75417876</v>
      </c>
      <c r="G14" s="4"/>
      <c r="H14" s="4"/>
    </row>
    <row r="15" spans="1:8" x14ac:dyDescent="0.25">
      <c r="A15" s="11"/>
      <c r="B15" s="13"/>
      <c r="C15" s="13"/>
      <c r="D15" s="13"/>
      <c r="E15" s="13"/>
      <c r="F15" s="13"/>
    </row>
    <row r="16" spans="1:8" x14ac:dyDescent="0.25">
      <c r="A16" s="11" t="s">
        <v>22</v>
      </c>
      <c r="B16" s="14">
        <v>9772944</v>
      </c>
      <c r="C16" s="14">
        <v>9772947</v>
      </c>
      <c r="D16" s="14">
        <v>9772944</v>
      </c>
      <c r="E16" s="14">
        <v>9772848</v>
      </c>
      <c r="F16" s="14">
        <v>22336577</v>
      </c>
      <c r="G16" s="4"/>
    </row>
    <row r="17" spans="1:10" x14ac:dyDescent="0.25">
      <c r="A17" s="11" t="s">
        <v>23</v>
      </c>
      <c r="B17" s="15" t="s">
        <v>19</v>
      </c>
      <c r="C17" s="15" t="s">
        <v>50</v>
      </c>
      <c r="D17" s="15" t="s">
        <v>38</v>
      </c>
      <c r="E17" s="15" t="s">
        <v>38</v>
      </c>
      <c r="F17" s="15" t="s">
        <v>50</v>
      </c>
      <c r="G17" s="4"/>
      <c r="H17" s="4"/>
    </row>
    <row r="18" spans="1:10" x14ac:dyDescent="0.25">
      <c r="A18" s="11" t="s">
        <v>24</v>
      </c>
      <c r="B18" s="15" t="s">
        <v>25</v>
      </c>
      <c r="C18" s="15" t="s">
        <v>51</v>
      </c>
      <c r="D18" s="15" t="s">
        <v>39</v>
      </c>
      <c r="E18" s="15" t="s">
        <v>39</v>
      </c>
      <c r="F18" s="15" t="s">
        <v>55</v>
      </c>
      <c r="H18" s="5"/>
    </row>
    <row r="19" spans="1:10" x14ac:dyDescent="0.25">
      <c r="A19" s="11"/>
      <c r="B19" s="13"/>
      <c r="C19" s="13"/>
      <c r="D19" s="13"/>
      <c r="E19" s="13"/>
      <c r="F19" s="13"/>
    </row>
    <row r="20" spans="1:10" x14ac:dyDescent="0.25">
      <c r="A20" s="11" t="s">
        <v>26</v>
      </c>
      <c r="B20" s="13">
        <v>9803355</v>
      </c>
      <c r="C20" s="13">
        <v>49975967</v>
      </c>
      <c r="D20" s="13">
        <v>53604657</v>
      </c>
      <c r="E20" s="13">
        <v>42706512</v>
      </c>
      <c r="F20" s="13">
        <v>75417876</v>
      </c>
      <c r="G20" s="4"/>
      <c r="H20" s="4"/>
    </row>
    <row r="21" spans="1:10" x14ac:dyDescent="0.25">
      <c r="A21" s="11"/>
      <c r="B21" s="13"/>
      <c r="C21" s="13"/>
      <c r="D21" s="16"/>
      <c r="E21" s="16"/>
      <c r="F21" s="13"/>
    </row>
    <row r="22" spans="1:10" x14ac:dyDescent="0.25">
      <c r="A22" s="11" t="s">
        <v>27</v>
      </c>
      <c r="B22" s="14">
        <v>9803355</v>
      </c>
      <c r="C22" s="14">
        <v>49975967</v>
      </c>
      <c r="D22" s="14">
        <v>53604657</v>
      </c>
      <c r="E22" s="14">
        <v>42706512</v>
      </c>
      <c r="F22" s="14">
        <v>75417876</v>
      </c>
      <c r="G22" s="4"/>
    </row>
    <row r="23" spans="1:10" x14ac:dyDescent="0.25">
      <c r="A23" s="11" t="s">
        <v>28</v>
      </c>
      <c r="B23" s="17">
        <v>9774348</v>
      </c>
      <c r="C23" s="17">
        <v>9775355</v>
      </c>
      <c r="D23" s="17">
        <v>9803396</v>
      </c>
      <c r="E23" s="17">
        <v>9803298</v>
      </c>
      <c r="F23" s="17">
        <v>22342102</v>
      </c>
    </row>
    <row r="24" spans="1:10" x14ac:dyDescent="0.25">
      <c r="A24" s="11" t="s">
        <v>29</v>
      </c>
      <c r="B24" s="14">
        <v>28958</v>
      </c>
      <c r="C24" s="14">
        <v>9471956</v>
      </c>
      <c r="D24" s="14">
        <v>9377370</v>
      </c>
      <c r="E24" s="14">
        <v>9377341</v>
      </c>
      <c r="F24" s="14">
        <v>11839448</v>
      </c>
    </row>
    <row r="25" spans="1:10" x14ac:dyDescent="0.25">
      <c r="A25" s="11" t="s">
        <v>30</v>
      </c>
      <c r="B25" s="15" t="s">
        <v>19</v>
      </c>
      <c r="C25" s="15" t="s">
        <v>48</v>
      </c>
      <c r="D25" s="15" t="s">
        <v>36</v>
      </c>
      <c r="E25" s="15" t="s">
        <v>40</v>
      </c>
      <c r="F25" s="15" t="s">
        <v>52</v>
      </c>
      <c r="G25" s="6"/>
    </row>
    <row r="26" spans="1:10" x14ac:dyDescent="0.25">
      <c r="A26" s="11" t="s">
        <v>31</v>
      </c>
      <c r="B26" s="15" t="s">
        <v>20</v>
      </c>
      <c r="C26" s="15" t="s">
        <v>49</v>
      </c>
      <c r="D26" s="15" t="s">
        <v>37</v>
      </c>
      <c r="E26" s="15" t="s">
        <v>37</v>
      </c>
      <c r="F26" s="15" t="s">
        <v>54</v>
      </c>
      <c r="G26" s="6"/>
      <c r="H26" s="4"/>
      <c r="I26" s="4"/>
    </row>
    <row r="27" spans="1:10" x14ac:dyDescent="0.25">
      <c r="A27" s="11" t="s">
        <v>32</v>
      </c>
      <c r="B27" s="15" t="s">
        <v>34</v>
      </c>
      <c r="C27" s="15" t="s">
        <v>34</v>
      </c>
      <c r="D27" s="15" t="s">
        <v>34</v>
      </c>
      <c r="E27" s="15" t="s">
        <v>34</v>
      </c>
      <c r="F27" s="15" t="s">
        <v>34</v>
      </c>
      <c r="G27" s="7"/>
    </row>
    <row r="28" spans="1:10" x14ac:dyDescent="0.25">
      <c r="A28" s="11" t="s">
        <v>33</v>
      </c>
      <c r="B28" s="15" t="s">
        <v>35</v>
      </c>
      <c r="C28" s="15" t="s">
        <v>49</v>
      </c>
      <c r="D28" s="15" t="s">
        <v>41</v>
      </c>
      <c r="E28" s="15" t="s">
        <v>41</v>
      </c>
      <c r="F28" s="15" t="s">
        <v>54</v>
      </c>
      <c r="G28" s="4"/>
      <c r="H28" s="4"/>
      <c r="I28" s="4"/>
      <c r="J28" s="4"/>
    </row>
    <row r="29" spans="1:10" x14ac:dyDescent="0.25">
      <c r="A29" s="11"/>
      <c r="B29" s="13"/>
      <c r="C29" s="13"/>
      <c r="D29" s="13"/>
      <c r="E29" s="13"/>
      <c r="F29" s="13"/>
    </row>
    <row r="30" spans="1:10" ht="30" x14ac:dyDescent="0.25">
      <c r="A30" s="11" t="s">
        <v>42</v>
      </c>
      <c r="B30" s="18">
        <v>9842513</v>
      </c>
      <c r="C30" s="18">
        <v>49976106</v>
      </c>
      <c r="D30" s="18">
        <v>53614378</v>
      </c>
      <c r="E30" s="19">
        <v>42716233</v>
      </c>
      <c r="F30" s="19">
        <v>75418007</v>
      </c>
      <c r="G30" s="4"/>
      <c r="H30" s="4"/>
    </row>
    <row r="31" spans="1:10" x14ac:dyDescent="0.25">
      <c r="A31" s="11" t="s">
        <v>27</v>
      </c>
      <c r="B31" s="20">
        <v>9842513</v>
      </c>
      <c r="C31" s="14">
        <v>49976106</v>
      </c>
      <c r="D31" s="14">
        <v>53614378</v>
      </c>
      <c r="E31" s="14">
        <v>42716233</v>
      </c>
      <c r="F31" s="14">
        <v>75418007</v>
      </c>
    </row>
    <row r="32" spans="1:10" x14ac:dyDescent="0.25">
      <c r="A32" s="11" t="s">
        <v>28</v>
      </c>
      <c r="B32" s="17">
        <v>9774349</v>
      </c>
      <c r="C32" s="17">
        <v>9775386</v>
      </c>
      <c r="D32" s="17">
        <v>9803396</v>
      </c>
      <c r="E32" s="17">
        <v>9803298</v>
      </c>
      <c r="F32" s="17">
        <v>22342103</v>
      </c>
      <c r="G32" s="4"/>
      <c r="H32" s="4"/>
    </row>
    <row r="33" spans="1:10" x14ac:dyDescent="0.25">
      <c r="A33" s="11" t="s">
        <v>29</v>
      </c>
      <c r="B33" s="14">
        <v>68110</v>
      </c>
      <c r="C33" s="14">
        <v>9471972</v>
      </c>
      <c r="D33" s="14">
        <v>9377429</v>
      </c>
      <c r="E33" s="14">
        <v>9377400</v>
      </c>
      <c r="F33" s="14">
        <v>11839460</v>
      </c>
      <c r="G33" s="5"/>
    </row>
    <row r="34" spans="1:10" x14ac:dyDescent="0.25">
      <c r="A34" s="11" t="s">
        <v>30</v>
      </c>
      <c r="B34" s="15" t="s">
        <v>19</v>
      </c>
      <c r="C34" s="15" t="s">
        <v>48</v>
      </c>
      <c r="D34" s="15" t="s">
        <v>36</v>
      </c>
      <c r="E34" s="15" t="s">
        <v>40</v>
      </c>
      <c r="F34" s="15" t="s">
        <v>52</v>
      </c>
      <c r="G34" s="7"/>
      <c r="H34" s="4"/>
    </row>
    <row r="35" spans="1:10" x14ac:dyDescent="0.25">
      <c r="A35" s="11" t="s">
        <v>31</v>
      </c>
      <c r="B35" s="15" t="s">
        <v>43</v>
      </c>
      <c r="C35" s="15" t="s">
        <v>53</v>
      </c>
      <c r="D35" s="15" t="s">
        <v>45</v>
      </c>
      <c r="E35" s="15" t="s">
        <v>45</v>
      </c>
      <c r="F35" s="15" t="s">
        <v>59</v>
      </c>
      <c r="G35" s="4"/>
      <c r="H35" s="4"/>
      <c r="I35" s="4"/>
      <c r="J35" s="4"/>
    </row>
    <row r="36" spans="1:10" x14ac:dyDescent="0.25">
      <c r="A36" s="11" t="s">
        <v>32</v>
      </c>
      <c r="B36" s="15" t="s">
        <v>34</v>
      </c>
      <c r="C36" s="15" t="s">
        <v>34</v>
      </c>
      <c r="D36" s="15" t="s">
        <v>34</v>
      </c>
      <c r="E36" s="15" t="s">
        <v>34</v>
      </c>
      <c r="F36" s="15" t="s">
        <v>34</v>
      </c>
    </row>
    <row r="37" spans="1:10" x14ac:dyDescent="0.25">
      <c r="A37" s="11" t="s">
        <v>33</v>
      </c>
      <c r="B37" s="15" t="s">
        <v>44</v>
      </c>
      <c r="C37" s="15" t="s">
        <v>53</v>
      </c>
      <c r="D37" s="15" t="s">
        <v>45</v>
      </c>
      <c r="E37" s="15" t="s">
        <v>45</v>
      </c>
      <c r="F37" s="15" t="s">
        <v>59</v>
      </c>
    </row>
    <row r="38" spans="1:10" x14ac:dyDescent="0.25">
      <c r="A38" s="11"/>
      <c r="B38" s="13"/>
      <c r="C38" s="13"/>
      <c r="D38" s="13"/>
      <c r="E38" s="13"/>
      <c r="F38" s="13"/>
    </row>
    <row r="39" spans="1:10" x14ac:dyDescent="0.25">
      <c r="A39" s="11" t="s">
        <v>46</v>
      </c>
      <c r="B39" s="13">
        <v>39147</v>
      </c>
      <c r="C39" s="13">
        <v>139</v>
      </c>
      <c r="D39" s="13">
        <v>9720</v>
      </c>
      <c r="E39" s="13">
        <v>9720</v>
      </c>
      <c r="F39" s="13">
        <v>131</v>
      </c>
    </row>
    <row r="40" spans="1:10" x14ac:dyDescent="0.25">
      <c r="A40" s="11"/>
      <c r="B40" s="13">
        <v>11</v>
      </c>
      <c r="C40" s="13"/>
      <c r="D40" s="13">
        <v>1</v>
      </c>
      <c r="E40" s="13">
        <v>1</v>
      </c>
      <c r="F40" s="13"/>
    </row>
    <row r="41" spans="1:10" x14ac:dyDescent="0.25">
      <c r="A41" s="11" t="s">
        <v>47</v>
      </c>
      <c r="B41" s="21">
        <f>B22+B39+B40</f>
        <v>9842513</v>
      </c>
      <c r="C41" s="21">
        <f>C22+C39+C40</f>
        <v>49976106</v>
      </c>
      <c r="D41" s="21">
        <f>D22+D39+D40</f>
        <v>53614378</v>
      </c>
      <c r="E41" s="21">
        <f>E22+E39+E40</f>
        <v>42716233</v>
      </c>
      <c r="F41" s="21">
        <f>F22+F39+F40</f>
        <v>75418007</v>
      </c>
    </row>
    <row r="42" spans="1:10" x14ac:dyDescent="0.25">
      <c r="A42" s="11"/>
      <c r="B42" s="13"/>
      <c r="C42" s="13"/>
      <c r="D42" s="13"/>
      <c r="E42" s="13"/>
      <c r="F42" s="13"/>
    </row>
    <row r="43" spans="1:10" s="2" customFormat="1" x14ac:dyDescent="0.25">
      <c r="A43" s="11" t="s">
        <v>58</v>
      </c>
      <c r="B43" s="22">
        <v>9842655</v>
      </c>
      <c r="C43" s="22">
        <v>49976109</v>
      </c>
      <c r="D43" s="23">
        <v>53614436</v>
      </c>
      <c r="E43" s="24">
        <v>42716291</v>
      </c>
      <c r="F43" s="24">
        <v>75418007</v>
      </c>
    </row>
    <row r="44" spans="1:10" ht="135" x14ac:dyDescent="0.25">
      <c r="A44" s="9" t="s">
        <v>56</v>
      </c>
      <c r="B44" s="25" t="s">
        <v>57</v>
      </c>
      <c r="C44" s="25" t="s">
        <v>60</v>
      </c>
      <c r="D44" s="25" t="s">
        <v>60</v>
      </c>
      <c r="E44" s="25" t="s">
        <v>60</v>
      </c>
      <c r="F44" s="25" t="s">
        <v>60</v>
      </c>
    </row>
  </sheetData>
  <pageMargins left="0.7" right="0.7" top="0.75" bottom="0.75" header="0.3" footer="0.3"/>
  <pageSetup paperSize="9" orientation="portrait" horizontalDpi="300" verticalDpi="300" r:id="rId1"/>
  <headerFooter>
    <oddFooter>&amp;C&amp;1#&amp;"Verdana"&amp;10&amp;K000000UNCLASSIFIED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79683A987C7845A65DAC319A98DC63" ma:contentTypeVersion="2" ma:contentTypeDescription="Create a new document." ma:contentTypeScope="" ma:versionID="740438abd28188ad9425ff66bcac74da">
  <xsd:schema xmlns:xsd="http://www.w3.org/2001/XMLSchema" xmlns:xs="http://www.w3.org/2001/XMLSchema" xmlns:p="http://schemas.microsoft.com/office/2006/metadata/properties" xmlns:ns3="8c84de61-0fc4-4574-a89d-2896b35ccd60" targetNamespace="http://schemas.microsoft.com/office/2006/metadata/properties" ma:root="true" ma:fieldsID="ccbbcf08c8f14f94e6851e38d2439d0b" ns3:_="">
    <xsd:import namespace="8c84de61-0fc4-4574-a89d-2896b35ccd60"/>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84de61-0fc4-4574-a89d-2896b35ccd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02A1BFE-4798-4BC5-9B0C-D3C5E388F524}">
  <ds:schemaRefs>
    <ds:schemaRef ds:uri="http://schemas.microsoft.com/sharepoint/v3/contenttype/forms"/>
  </ds:schemaRefs>
</ds:datastoreItem>
</file>

<file path=customXml/itemProps2.xml><?xml version="1.0" encoding="utf-8"?>
<ds:datastoreItem xmlns:ds="http://schemas.openxmlformats.org/officeDocument/2006/customXml" ds:itemID="{712B61C3-02BA-4C9E-A0D0-AA3230A8C1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84de61-0fc4-4574-a89d-2896b35cc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D8A839-E0A1-4C08-BADB-4E36C6B00096}">
  <ds:schemaRefs>
    <ds:schemaRef ds:uri="http://purl.org/dc/elements/1.1/"/>
    <ds:schemaRef ds:uri="http://schemas.microsoft.com/office/2006/documentManagement/types"/>
    <ds:schemaRef ds:uri="http://schemas.microsoft.com/office/infopath/2007/PartnerControls"/>
    <ds:schemaRef ds:uri="http://www.w3.org/XML/1998/namespace"/>
    <ds:schemaRef ds:uri="http://purl.org/dc/terms/"/>
    <ds:schemaRef ds:uri="http://purl.org/dc/dcmitype/"/>
    <ds:schemaRef ds:uri="http://schemas.openxmlformats.org/package/2006/metadata/core-properties"/>
    <ds:schemaRef ds:uri="8c84de61-0fc4-4574-a89d-2896b35ccd60"/>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TDW History Load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Nataliya Alkhimova</dc:creator>
  <cp:lastModifiedBy>Nataliya Alkhimova</cp:lastModifiedBy>
  <dcterms:created xsi:type="dcterms:W3CDTF">2019-10-28T21:15:36Z</dcterms:created>
  <dcterms:modified xsi:type="dcterms:W3CDTF">2019-11-01T05:09:55Z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0x010100C279683A987C7845A65DAC319A98DC63</vt:lpwstr>
  </property>
  <property fmtid="{D5CDD505-2E9C-101B-9397-08002B2CF9AE}" pid="3" name="MSIP_Label_68eebd8b-c6d1-4b94-b904-d14fce421acd_Enabled">
    <vt:lpwstr>True</vt:lpwstr>
  </property>
  <property fmtid="{D5CDD505-2E9C-101B-9397-08002B2CF9AE}" pid="4" name="MSIP_Label_68eebd8b-c6d1-4b94-b904-d14fce421acd_SiteId">
    <vt:lpwstr>fb39e3e9-23a9-404e-93a2-b42a87d94f35</vt:lpwstr>
  </property>
  <property fmtid="{D5CDD505-2E9C-101B-9397-08002B2CF9AE}" pid="5" name="MSIP_Label_68eebd8b-c6d1-4b94-b904-d14fce421acd_Owner">
    <vt:lpwstr>nataliya.alkhimova@ird.govt.nz</vt:lpwstr>
  </property>
  <property fmtid="{D5CDD505-2E9C-101B-9397-08002B2CF9AE}" pid="6" name="MSIP_Label_68eebd8b-c6d1-4b94-b904-d14fce421acd_SetDate">
    <vt:lpwstr>2019-10-28T21:19:14.2150895Z</vt:lpwstr>
  </property>
  <property fmtid="{D5CDD505-2E9C-101B-9397-08002B2CF9AE}" pid="7" name="MSIP_Label_68eebd8b-c6d1-4b94-b904-d14fce421acd_Name">
    <vt:lpwstr>UNCLASSIFIED</vt:lpwstr>
  </property>
  <property fmtid="{D5CDD505-2E9C-101B-9397-08002B2CF9AE}" pid="8" name="MSIP_Label_68eebd8b-c6d1-4b94-b904-d14fce421acd_Application">
    <vt:lpwstr>Microsoft Azure Information Protection</vt:lpwstr>
  </property>
  <property fmtid="{D5CDD505-2E9C-101B-9397-08002B2CF9AE}" pid="9" name="MSIP_Label_68eebd8b-c6d1-4b94-b904-d14fce421acd_ActionId">
    <vt:lpwstr>4fd7cec2-3c91-4cb5-9f36-e3a41d51d737</vt:lpwstr>
  </property>
  <property fmtid="{D5CDD505-2E9C-101B-9397-08002B2CF9AE}" pid="10" name="MSIP_Label_68eebd8b-c6d1-4b94-b904-d14fce421acd_Extended_MSFT_Method">
    <vt:lpwstr>Manual</vt:lpwstr>
  </property>
  <property fmtid="{D5CDD505-2E9C-101B-9397-08002B2CF9AE}" pid="11" name="MSIP_Label_a4f106f2-aad1-42d5-aa61-96837420719b_Enabled">
    <vt:lpwstr>True</vt:lpwstr>
  </property>
  <property fmtid="{D5CDD505-2E9C-101B-9397-08002B2CF9AE}" pid="12" name="MSIP_Label_a4f106f2-aad1-42d5-aa61-96837420719b_SiteId">
    <vt:lpwstr>fb39e3e9-23a9-404e-93a2-b42a87d94f35</vt:lpwstr>
  </property>
  <property fmtid="{D5CDD505-2E9C-101B-9397-08002B2CF9AE}" pid="13" name="MSIP_Label_a4f106f2-aad1-42d5-aa61-96837420719b_Owner">
    <vt:lpwstr>nataliya.alkhimova@ird.govt.nz</vt:lpwstr>
  </property>
  <property fmtid="{D5CDD505-2E9C-101B-9397-08002B2CF9AE}" pid="14" name="MSIP_Label_a4f106f2-aad1-42d5-aa61-96837420719b_SetDate">
    <vt:lpwstr>2019-10-28T21:19:14.2150895Z</vt:lpwstr>
  </property>
  <property fmtid="{D5CDD505-2E9C-101B-9397-08002B2CF9AE}" pid="15" name="MSIP_Label_a4f106f2-aad1-42d5-aa61-96837420719b_Name">
    <vt:lpwstr>UNCLASSIFIED</vt:lpwstr>
  </property>
  <property fmtid="{D5CDD505-2E9C-101B-9397-08002B2CF9AE}" pid="16" name="MSIP_Label_a4f106f2-aad1-42d5-aa61-96837420719b_Application">
    <vt:lpwstr>Microsoft Azure Information Protection</vt:lpwstr>
  </property>
  <property fmtid="{D5CDD505-2E9C-101B-9397-08002B2CF9AE}" pid="17" name="MSIP_Label_a4f106f2-aad1-42d5-aa61-96837420719b_ActionId">
    <vt:lpwstr>4fd7cec2-3c91-4cb5-9f36-e3a41d51d737</vt:lpwstr>
  </property>
  <property fmtid="{D5CDD505-2E9C-101B-9397-08002B2CF9AE}" pid="18" name="MSIP_Label_a4f106f2-aad1-42d5-aa61-96837420719b_Parent">
    <vt:lpwstr>68eebd8b-c6d1-4b94-b904-d14fce421acd</vt:lpwstr>
  </property>
  <property fmtid="{D5CDD505-2E9C-101B-9397-08002B2CF9AE}" pid="19" name="MSIP_Label_a4f106f2-aad1-42d5-aa61-96837420719b_Extended_MSFT_Method">
    <vt:lpwstr>Manual</vt:lpwstr>
  </property>
  <property fmtid="{D5CDD505-2E9C-101B-9397-08002B2CF9AE}" pid="20" name="Sensitivity">
    <vt:lpwstr>UNCLASSIFIED UNCLASSIFIED</vt:lpwstr>
  </property>
</Properties>
</file>