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/>
  <mc:AlternateContent xmlns:mc="http://schemas.openxmlformats.org/markup-compatibility/2006">
    <mc:Choice Requires="x15">
      <x15ac:absPath xmlns:x15ac="http://schemas.microsoft.com/office/spreadsheetml/2010/11/ac" url="C:\Users\Drew\Desktop\cfq\DT\newdata\"/>
    </mc:Choice>
  </mc:AlternateContent>
  <xr:revisionPtr revIDLastSave="0" documentId="13_ncr:1_{A93C1F12-DB8E-46EE-B8BF-9FC7A124AF5B}" xr6:coauthVersionLast="36" xr6:coauthVersionMax="36" xr10:uidLastSave="{00000000-0000-0000-0000-000000000000}"/>
  <bookViews>
    <workbookView xWindow="0" yWindow="0" windowWidth="20490" windowHeight="888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34" i="1" l="1"/>
  <c r="I3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2" i="1"/>
</calcChain>
</file>

<file path=xl/sharedStrings.xml><?xml version="1.0" encoding="utf-8"?>
<sst xmlns="http://schemas.openxmlformats.org/spreadsheetml/2006/main" count="8" uniqueCount="8">
  <si>
    <t>tensile</t>
  </si>
  <si>
    <t>DBDPE</t>
  </si>
  <si>
    <t>ZHS</t>
  </si>
  <si>
    <t>ZS</t>
  </si>
  <si>
    <t>Sb2O3</t>
  </si>
  <si>
    <t>MgOH2</t>
  </si>
  <si>
    <t>DOPO</t>
  </si>
  <si>
    <t>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</si>
</sst>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topLeftCell="A25" workbookViewId="0">
      <selection activeCell="I33" sqref="I33"/>
    </sheetView>
  </sheetViews>
  <sheetFormatPr defaultRowHeight="13.5" x14ac:dyDescent="0.15"/>
  <sheetData>
    <row r="1" spans="1:9" x14ac:dyDescent="0.15">
      <c r="A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9" x14ac:dyDescent="0.15">
      <c r="A2" s="1">
        <v>47</v>
      </c>
      <c r="B2">
        <v>20.43333333</v>
      </c>
      <c r="C2">
        <v>19.5</v>
      </c>
      <c r="D2">
        <v>0</v>
      </c>
      <c r="E2">
        <v>5.5</v>
      </c>
      <c r="F2">
        <v>1</v>
      </c>
      <c r="G2">
        <v>0</v>
      </c>
      <c r="H2">
        <v>0</v>
      </c>
      <c r="I2">
        <f>(B2-19.8)^2</f>
        <v>0.40111110688888796</v>
      </c>
    </row>
    <row r="3" spans="1:9" x14ac:dyDescent="0.15">
      <c r="A3" s="1">
        <v>3</v>
      </c>
      <c r="B3">
        <v>22.324999999999999</v>
      </c>
      <c r="C3">
        <v>0</v>
      </c>
      <c r="D3">
        <v>0</v>
      </c>
      <c r="E3">
        <v>9</v>
      </c>
      <c r="F3">
        <v>0</v>
      </c>
      <c r="G3">
        <v>27</v>
      </c>
      <c r="H3">
        <v>0</v>
      </c>
      <c r="I3">
        <f t="shared" ref="I3:I32" si="0">(B3-19.8)^2</f>
        <v>6.3756249999999932</v>
      </c>
    </row>
    <row r="4" spans="1:9" x14ac:dyDescent="0.15">
      <c r="A4" s="1">
        <v>31</v>
      </c>
      <c r="B4">
        <v>21.015000000000001</v>
      </c>
      <c r="C4">
        <v>5</v>
      </c>
      <c r="D4">
        <v>5</v>
      </c>
      <c r="E4">
        <v>0</v>
      </c>
      <c r="F4">
        <v>2</v>
      </c>
      <c r="G4">
        <v>10</v>
      </c>
      <c r="H4">
        <v>10</v>
      </c>
      <c r="I4">
        <f t="shared" si="0"/>
        <v>1.4762249999999997</v>
      </c>
    </row>
    <row r="5" spans="1:9" x14ac:dyDescent="0.15">
      <c r="A5" s="1">
        <v>25</v>
      </c>
      <c r="B5">
        <v>21.366666670000001</v>
      </c>
      <c r="C5">
        <v>12</v>
      </c>
      <c r="D5">
        <v>2</v>
      </c>
      <c r="E5">
        <v>0</v>
      </c>
      <c r="F5">
        <v>2</v>
      </c>
      <c r="G5">
        <v>0</v>
      </c>
      <c r="H5">
        <v>0</v>
      </c>
      <c r="I5">
        <f t="shared" si="0"/>
        <v>2.4544444548888888</v>
      </c>
    </row>
    <row r="6" spans="1:9" x14ac:dyDescent="0.15">
      <c r="A6" s="1">
        <v>15</v>
      </c>
      <c r="B6">
        <v>21.65</v>
      </c>
      <c r="C6">
        <v>0</v>
      </c>
      <c r="D6">
        <v>0</v>
      </c>
      <c r="E6">
        <v>15.5</v>
      </c>
      <c r="F6">
        <v>0</v>
      </c>
      <c r="G6">
        <v>15.5</v>
      </c>
      <c r="H6">
        <v>0</v>
      </c>
      <c r="I6">
        <f t="shared" si="0"/>
        <v>3.4224999999999923</v>
      </c>
    </row>
    <row r="7" spans="1:9" x14ac:dyDescent="0.15">
      <c r="A7" s="1">
        <v>121</v>
      </c>
      <c r="B7">
        <v>18.43333333</v>
      </c>
      <c r="C7">
        <v>27</v>
      </c>
      <c r="D7">
        <v>9</v>
      </c>
      <c r="E7">
        <v>0</v>
      </c>
      <c r="F7">
        <v>0</v>
      </c>
      <c r="G7">
        <v>0</v>
      </c>
      <c r="H7">
        <v>0</v>
      </c>
      <c r="I7">
        <f t="shared" si="0"/>
        <v>1.867777786888891</v>
      </c>
    </row>
    <row r="8" spans="1:9" x14ac:dyDescent="0.15">
      <c r="A8" s="1">
        <v>89</v>
      </c>
      <c r="B8">
        <v>19.396000000000001</v>
      </c>
      <c r="C8">
        <v>0</v>
      </c>
      <c r="D8">
        <v>6.5</v>
      </c>
      <c r="E8">
        <v>0</v>
      </c>
      <c r="F8">
        <v>0</v>
      </c>
      <c r="G8">
        <v>0</v>
      </c>
      <c r="H8">
        <v>19.5</v>
      </c>
      <c r="I8">
        <f t="shared" si="0"/>
        <v>0.16321599999999994</v>
      </c>
    </row>
    <row r="9" spans="1:9" x14ac:dyDescent="0.15">
      <c r="A9" s="1">
        <v>6</v>
      </c>
      <c r="B9">
        <v>22.074999999999999</v>
      </c>
      <c r="C9">
        <v>0</v>
      </c>
      <c r="D9">
        <v>0</v>
      </c>
      <c r="E9">
        <v>34.5</v>
      </c>
      <c r="F9">
        <v>0</v>
      </c>
      <c r="G9">
        <v>11.5</v>
      </c>
      <c r="H9">
        <v>0</v>
      </c>
      <c r="I9">
        <f t="shared" si="0"/>
        <v>5.1756249999999939</v>
      </c>
    </row>
    <row r="10" spans="1:9" x14ac:dyDescent="0.15">
      <c r="A10" s="1">
        <v>113</v>
      </c>
      <c r="B10">
        <v>18.655999999999999</v>
      </c>
      <c r="C10">
        <v>12</v>
      </c>
      <c r="D10">
        <v>4</v>
      </c>
      <c r="E10">
        <v>0.1</v>
      </c>
      <c r="F10">
        <v>0</v>
      </c>
      <c r="G10">
        <v>0.5</v>
      </c>
      <c r="H10">
        <v>1</v>
      </c>
      <c r="I10">
        <f t="shared" si="0"/>
        <v>1.3087360000000043</v>
      </c>
    </row>
    <row r="11" spans="1:9" x14ac:dyDescent="0.15">
      <c r="A11" s="1">
        <v>65</v>
      </c>
      <c r="B11">
        <v>20.079999999999998</v>
      </c>
      <c r="C11">
        <v>5</v>
      </c>
      <c r="D11">
        <v>5</v>
      </c>
      <c r="E11">
        <v>0</v>
      </c>
      <c r="F11">
        <v>5</v>
      </c>
      <c r="G11">
        <v>15</v>
      </c>
      <c r="H11">
        <v>10</v>
      </c>
      <c r="I11">
        <f t="shared" si="0"/>
        <v>7.8399999999998651E-2</v>
      </c>
    </row>
    <row r="12" spans="1:9" x14ac:dyDescent="0.15">
      <c r="A12" s="1">
        <v>88</v>
      </c>
      <c r="B12">
        <v>19.399999999999999</v>
      </c>
      <c r="C12">
        <v>27</v>
      </c>
      <c r="D12">
        <v>0</v>
      </c>
      <c r="E12">
        <v>2</v>
      </c>
      <c r="F12">
        <v>7</v>
      </c>
      <c r="G12">
        <v>0</v>
      </c>
      <c r="H12">
        <v>0</v>
      </c>
      <c r="I12">
        <f t="shared" si="0"/>
        <v>0.1600000000000017</v>
      </c>
    </row>
    <row r="13" spans="1:9" x14ac:dyDescent="0.15">
      <c r="A13" s="1">
        <v>38</v>
      </c>
      <c r="B13">
        <v>20.75</v>
      </c>
      <c r="C13">
        <v>0</v>
      </c>
      <c r="D13">
        <v>4.5</v>
      </c>
      <c r="E13">
        <v>0</v>
      </c>
      <c r="F13">
        <v>0</v>
      </c>
      <c r="G13">
        <v>0</v>
      </c>
      <c r="H13">
        <v>1.5</v>
      </c>
      <c r="I13">
        <f t="shared" si="0"/>
        <v>0.90249999999999864</v>
      </c>
    </row>
    <row r="14" spans="1:9" x14ac:dyDescent="0.15">
      <c r="A14" s="1">
        <v>92</v>
      </c>
      <c r="B14">
        <v>19.274999999999999</v>
      </c>
      <c r="C14">
        <v>0</v>
      </c>
      <c r="D14">
        <v>12</v>
      </c>
      <c r="E14">
        <v>0</v>
      </c>
      <c r="F14">
        <v>0</v>
      </c>
      <c r="G14">
        <v>4</v>
      </c>
      <c r="H14">
        <v>0</v>
      </c>
      <c r="I14">
        <f t="shared" si="0"/>
        <v>0.27562500000000223</v>
      </c>
    </row>
    <row r="15" spans="1:9" x14ac:dyDescent="0.15">
      <c r="A15" s="1">
        <v>53</v>
      </c>
      <c r="B15">
        <v>20.34</v>
      </c>
      <c r="C15">
        <v>0</v>
      </c>
      <c r="D15">
        <v>0</v>
      </c>
      <c r="E15">
        <v>2.75</v>
      </c>
      <c r="F15">
        <v>0</v>
      </c>
      <c r="G15">
        <v>8.25</v>
      </c>
      <c r="H15">
        <v>0</v>
      </c>
      <c r="I15">
        <f t="shared" si="0"/>
        <v>0.29159999999999908</v>
      </c>
    </row>
    <row r="16" spans="1:9" x14ac:dyDescent="0.15">
      <c r="A16" s="1">
        <v>141</v>
      </c>
      <c r="B16">
        <v>16.687999999999999</v>
      </c>
      <c r="C16">
        <v>0</v>
      </c>
      <c r="D16">
        <v>0</v>
      </c>
      <c r="E16">
        <v>13</v>
      </c>
      <c r="F16">
        <v>0</v>
      </c>
      <c r="G16">
        <v>0</v>
      </c>
      <c r="H16">
        <v>13</v>
      </c>
      <c r="I16">
        <f t="shared" si="0"/>
        <v>9.6845440000000114</v>
      </c>
    </row>
    <row r="17" spans="1:9" x14ac:dyDescent="0.15">
      <c r="A17" s="1">
        <v>40</v>
      </c>
      <c r="B17">
        <v>20.65</v>
      </c>
      <c r="C17">
        <v>0</v>
      </c>
      <c r="D17">
        <v>0</v>
      </c>
      <c r="E17">
        <v>3</v>
      </c>
      <c r="F17">
        <v>0</v>
      </c>
      <c r="G17">
        <v>0</v>
      </c>
      <c r="H17">
        <v>3</v>
      </c>
      <c r="I17">
        <f t="shared" si="0"/>
        <v>0.72249999999999637</v>
      </c>
    </row>
    <row r="18" spans="1:9" x14ac:dyDescent="0.15">
      <c r="A18" s="1">
        <v>72</v>
      </c>
      <c r="B18">
        <v>19.875</v>
      </c>
      <c r="C18">
        <v>0</v>
      </c>
      <c r="D18">
        <v>3</v>
      </c>
      <c r="E18">
        <v>0</v>
      </c>
      <c r="F18">
        <v>0</v>
      </c>
      <c r="G18">
        <v>3</v>
      </c>
      <c r="H18">
        <v>0</v>
      </c>
      <c r="I18">
        <f t="shared" si="0"/>
        <v>5.6249999999998931E-3</v>
      </c>
    </row>
    <row r="19" spans="1:9" x14ac:dyDescent="0.15">
      <c r="A19" s="1">
        <v>136</v>
      </c>
      <c r="B19">
        <v>17.18</v>
      </c>
      <c r="C19">
        <v>5</v>
      </c>
      <c r="D19">
        <v>0</v>
      </c>
      <c r="E19">
        <v>5</v>
      </c>
      <c r="F19">
        <v>5</v>
      </c>
      <c r="G19">
        <v>25</v>
      </c>
      <c r="H19">
        <v>5</v>
      </c>
      <c r="I19">
        <f t="shared" si="0"/>
        <v>6.8644000000000052</v>
      </c>
    </row>
    <row r="20" spans="1:9" x14ac:dyDescent="0.15">
      <c r="A20" s="1">
        <v>115</v>
      </c>
      <c r="B20">
        <v>18.633333329999999</v>
      </c>
      <c r="C20">
        <v>27</v>
      </c>
      <c r="D20">
        <v>6</v>
      </c>
      <c r="E20">
        <v>0</v>
      </c>
      <c r="F20">
        <v>3</v>
      </c>
      <c r="G20">
        <v>0</v>
      </c>
      <c r="H20">
        <v>0</v>
      </c>
      <c r="I20">
        <f t="shared" si="0"/>
        <v>1.3611111188888922</v>
      </c>
    </row>
    <row r="21" spans="1:9" x14ac:dyDescent="0.15">
      <c r="A21" s="1">
        <v>42</v>
      </c>
      <c r="B21">
        <v>20.6</v>
      </c>
      <c r="C21">
        <v>0</v>
      </c>
      <c r="D21">
        <v>6.5</v>
      </c>
      <c r="E21">
        <v>0</v>
      </c>
      <c r="F21">
        <v>0</v>
      </c>
      <c r="G21">
        <v>19.5</v>
      </c>
      <c r="H21">
        <v>0</v>
      </c>
      <c r="I21">
        <f t="shared" si="0"/>
        <v>0.64000000000000112</v>
      </c>
    </row>
    <row r="22" spans="1:9" x14ac:dyDescent="0.15">
      <c r="A22" s="1">
        <v>43</v>
      </c>
      <c r="B22">
        <v>20.56666667</v>
      </c>
      <c r="C22">
        <v>19.5</v>
      </c>
      <c r="D22">
        <v>0</v>
      </c>
      <c r="E22">
        <v>4.5</v>
      </c>
      <c r="F22">
        <v>2</v>
      </c>
      <c r="G22">
        <v>0</v>
      </c>
      <c r="H22">
        <v>0</v>
      </c>
      <c r="I22">
        <f t="shared" si="0"/>
        <v>0.58777778288888782</v>
      </c>
    </row>
    <row r="23" spans="1:9" x14ac:dyDescent="0.15">
      <c r="A23" s="1">
        <v>114</v>
      </c>
      <c r="B23">
        <v>18.649999999999999</v>
      </c>
      <c r="C23">
        <v>0</v>
      </c>
      <c r="D23">
        <v>0</v>
      </c>
      <c r="E23">
        <v>10.5</v>
      </c>
      <c r="F23">
        <v>0</v>
      </c>
      <c r="G23">
        <v>0</v>
      </c>
      <c r="H23">
        <v>10.5</v>
      </c>
      <c r="I23">
        <f t="shared" si="0"/>
        <v>1.3225000000000049</v>
      </c>
    </row>
    <row r="24" spans="1:9" x14ac:dyDescent="0.15">
      <c r="A24" s="1">
        <v>143</v>
      </c>
      <c r="B24">
        <v>16.608000000000001</v>
      </c>
      <c r="C24">
        <v>10</v>
      </c>
      <c r="D24">
        <v>5</v>
      </c>
      <c r="E24">
        <v>0</v>
      </c>
      <c r="F24">
        <v>5</v>
      </c>
      <c r="G24">
        <v>25</v>
      </c>
      <c r="H24">
        <v>5</v>
      </c>
      <c r="I24">
        <f t="shared" si="0"/>
        <v>10.188864000000001</v>
      </c>
    </row>
    <row r="25" spans="1:9" x14ac:dyDescent="0.15">
      <c r="A25" s="1">
        <v>76</v>
      </c>
      <c r="B25">
        <v>19.733333330000001</v>
      </c>
      <c r="C25">
        <v>19.5</v>
      </c>
      <c r="D25">
        <v>4.5</v>
      </c>
      <c r="E25">
        <v>0</v>
      </c>
      <c r="F25">
        <v>2</v>
      </c>
      <c r="G25">
        <v>0</v>
      </c>
      <c r="H25">
        <v>0</v>
      </c>
      <c r="I25">
        <f t="shared" si="0"/>
        <v>4.4444448888889048E-3</v>
      </c>
    </row>
    <row r="26" spans="1:9" x14ac:dyDescent="0.15">
      <c r="A26" s="1">
        <v>5</v>
      </c>
      <c r="B26">
        <v>22.1</v>
      </c>
      <c r="C26">
        <v>0</v>
      </c>
      <c r="D26">
        <v>0</v>
      </c>
      <c r="E26">
        <v>27</v>
      </c>
      <c r="F26">
        <v>0</v>
      </c>
      <c r="G26">
        <v>9</v>
      </c>
      <c r="H26">
        <v>0</v>
      </c>
      <c r="I26">
        <f t="shared" si="0"/>
        <v>5.2900000000000036</v>
      </c>
    </row>
    <row r="27" spans="1:9" x14ac:dyDescent="0.15">
      <c r="A27" s="1">
        <v>111</v>
      </c>
      <c r="B27">
        <v>18.7</v>
      </c>
      <c r="C27">
        <v>27</v>
      </c>
      <c r="D27">
        <v>2</v>
      </c>
      <c r="E27">
        <v>0</v>
      </c>
      <c r="F27">
        <v>7</v>
      </c>
      <c r="G27">
        <v>0</v>
      </c>
      <c r="H27">
        <v>0</v>
      </c>
      <c r="I27">
        <f t="shared" si="0"/>
        <v>1.2100000000000031</v>
      </c>
    </row>
    <row r="28" spans="1:9" x14ac:dyDescent="0.15">
      <c r="A28" s="1">
        <v>135</v>
      </c>
      <c r="B28">
        <v>17.184999999999999</v>
      </c>
      <c r="C28">
        <v>0</v>
      </c>
      <c r="D28">
        <v>0</v>
      </c>
      <c r="E28">
        <v>6.5</v>
      </c>
      <c r="F28">
        <v>0</v>
      </c>
      <c r="G28">
        <v>0</v>
      </c>
      <c r="H28">
        <v>19.5</v>
      </c>
      <c r="I28">
        <f t="shared" si="0"/>
        <v>6.8382250000000102</v>
      </c>
    </row>
    <row r="29" spans="1:9" x14ac:dyDescent="0.15">
      <c r="A29" s="1">
        <v>67</v>
      </c>
      <c r="B29">
        <v>20.05</v>
      </c>
      <c r="C29">
        <v>0</v>
      </c>
      <c r="D29">
        <v>8.25</v>
      </c>
      <c r="E29">
        <v>0</v>
      </c>
      <c r="F29">
        <v>0</v>
      </c>
      <c r="G29">
        <v>2.75</v>
      </c>
      <c r="H29">
        <v>0</v>
      </c>
      <c r="I29">
        <f t="shared" si="0"/>
        <v>6.25E-2</v>
      </c>
    </row>
    <row r="30" spans="1:9" x14ac:dyDescent="0.15">
      <c r="A30" s="1">
        <v>57</v>
      </c>
      <c r="B30">
        <v>20.227</v>
      </c>
      <c r="C30">
        <v>0</v>
      </c>
      <c r="D30">
        <v>15.5</v>
      </c>
      <c r="E30">
        <v>0</v>
      </c>
      <c r="F30">
        <v>0</v>
      </c>
      <c r="G30">
        <v>0</v>
      </c>
      <c r="H30">
        <v>15.5</v>
      </c>
      <c r="I30">
        <f t="shared" si="0"/>
        <v>0.18232899999999966</v>
      </c>
    </row>
    <row r="31" spans="1:9" x14ac:dyDescent="0.15">
      <c r="A31" s="1">
        <v>86</v>
      </c>
      <c r="B31">
        <v>19.466666669999999</v>
      </c>
      <c r="C31">
        <v>0</v>
      </c>
      <c r="D31">
        <v>18</v>
      </c>
      <c r="E31">
        <v>0</v>
      </c>
      <c r="F31">
        <v>0</v>
      </c>
      <c r="G31">
        <v>18</v>
      </c>
      <c r="H31">
        <v>0</v>
      </c>
      <c r="I31">
        <f t="shared" si="0"/>
        <v>0.11111110888889029</v>
      </c>
    </row>
    <row r="32" spans="1:9" x14ac:dyDescent="0.15">
      <c r="A32" s="1">
        <v>14</v>
      </c>
      <c r="B32">
        <v>21.66</v>
      </c>
      <c r="C32">
        <v>0</v>
      </c>
      <c r="D32">
        <v>0</v>
      </c>
      <c r="E32">
        <v>13</v>
      </c>
      <c r="F32">
        <v>0</v>
      </c>
      <c r="G32">
        <v>13</v>
      </c>
      <c r="H32">
        <v>0</v>
      </c>
      <c r="I32">
        <f t="shared" si="0"/>
        <v>3.4595999999999978</v>
      </c>
    </row>
    <row r="33" spans="9:9" x14ac:dyDescent="0.15">
      <c r="I33">
        <f>SUM(I2:I32)/31</f>
        <v>2.3512553807813625</v>
      </c>
    </row>
    <row r="34" spans="9:9" x14ac:dyDescent="0.15">
      <c r="I34">
        <f>SQRT(I33)</f>
        <v>1.5333803770693566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Drew</cp:lastModifiedBy>
  <dcterms:created xsi:type="dcterms:W3CDTF">2022-09-20T16:16:49Z</dcterms:created>
  <dcterms:modified xsi:type="dcterms:W3CDTF">2022-09-22T01:50:46Z</dcterms:modified>
</cp:coreProperties>
</file>