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b mybank" sheetId="1" r:id="rId1"/>
    <sheet name="table branch" sheetId="2" r:id="rId2"/>
    <sheet name="table customer" sheetId="3" r:id="rId3"/>
    <sheet name="table-account" sheetId="4" r:id="rId4"/>
    <sheet name="table-trandetails" sheetId="5" r:id="rId5"/>
    <sheet name="table-loan" sheetId="6" r:id="rId6"/>
  </sheets>
  <calcPr calcId="124519"/>
</workbook>
</file>

<file path=xl/calcChain.xml><?xml version="1.0" encoding="utf-8"?>
<calcChain xmlns="http://schemas.openxmlformats.org/spreadsheetml/2006/main">
  <c r="F15" i="6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/>
  <c r="H17" i="5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6"/>
  <c r="I18" i="4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L18"/>
  <c r="I17" i="3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16"/>
  <c r="E18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17"/>
  <c r="D13" i="2"/>
  <c r="D14"/>
  <c r="D15"/>
  <c r="D16"/>
  <c r="D17"/>
  <c r="D18"/>
  <c r="D19"/>
  <c r="D20"/>
  <c r="D21"/>
  <c r="D12"/>
</calcChain>
</file>

<file path=xl/sharedStrings.xml><?xml version="1.0" encoding="utf-8"?>
<sst xmlns="http://schemas.openxmlformats.org/spreadsheetml/2006/main" count="1342" uniqueCount="750">
  <si>
    <t>Arun</t>
  </si>
  <si>
    <t>Erode</t>
  </si>
  <si>
    <t>Akash</t>
  </si>
  <si>
    <t>Thirunelveli</t>
  </si>
  <si>
    <t>Pune</t>
  </si>
  <si>
    <t>CREATE TABLE branch</t>
  </si>
  <si>
    <t xml:space="preserve">   (</t>
  </si>
  <si>
    <t xml:space="preserve">    bid VARCHAR(6),</t>
  </si>
  <si>
    <t xml:space="preserve">    bname VARCHAR(30),</t>
  </si>
  <si>
    <t xml:space="preserve">    bcity VARCHAR(30),</t>
  </si>
  <si>
    <t xml:space="preserve">    CONSTRAINT branch_bid_pk PRIMARY KEY(bid) </t>
  </si>
  <si>
    <t xml:space="preserve">   );</t>
  </si>
  <si>
    <t>bid</t>
  </si>
  <si>
    <t>bname</t>
  </si>
  <si>
    <t>bcity</t>
  </si>
  <si>
    <t>b00001</t>
  </si>
  <si>
    <t>b00002</t>
  </si>
  <si>
    <t>b00003</t>
  </si>
  <si>
    <t>b00004</t>
  </si>
  <si>
    <t>b00005</t>
  </si>
  <si>
    <t>b00006</t>
  </si>
  <si>
    <t>b00007</t>
  </si>
  <si>
    <t>b00008</t>
  </si>
  <si>
    <t>b00009</t>
  </si>
  <si>
    <t>b00010</t>
  </si>
  <si>
    <t>chennai</t>
  </si>
  <si>
    <t>chennai north</t>
  </si>
  <si>
    <t>chennai south</t>
  </si>
  <si>
    <t>chennai east</t>
  </si>
  <si>
    <t>chennai west</t>
  </si>
  <si>
    <t>madurai</t>
  </si>
  <si>
    <t>salem</t>
  </si>
  <si>
    <t>palani</t>
  </si>
  <si>
    <t>dindigul</t>
  </si>
  <si>
    <t>ramnad</t>
  </si>
  <si>
    <t>kanchipuram</t>
  </si>
  <si>
    <t>madurai east</t>
  </si>
  <si>
    <t>salem west</t>
  </si>
  <si>
    <t>palani east</t>
  </si>
  <si>
    <t>CREATE DATABASE myBank;</t>
  </si>
  <si>
    <t>USE myBank;</t>
  </si>
  <si>
    <t>Master Data Insertion</t>
  </si>
  <si>
    <t>CREATE TABLE customer</t>
  </si>
  <si>
    <t xml:space="preserve">       fname VARCHAR(30),</t>
  </si>
  <si>
    <t xml:space="preserve">       ltname VARCHAR(30),</t>
  </si>
  <si>
    <t xml:space="preserve">       city VARCHAR(15),</t>
  </si>
  <si>
    <t xml:space="preserve">       mobileno VARCHAR(10),</t>
  </si>
  <si>
    <t xml:space="preserve">       occupation VARCHAR(10),</t>
  </si>
  <si>
    <t xml:space="preserve">       dob DATE,</t>
  </si>
  <si>
    <t xml:space="preserve">      CONSTRAINT customer_custid_pk PRIMARY KEY(custid)   </t>
  </si>
  <si>
    <t>custid</t>
  </si>
  <si>
    <t>fname</t>
  </si>
  <si>
    <t>ltname</t>
  </si>
  <si>
    <t>city</t>
  </si>
  <si>
    <t>mobileno</t>
  </si>
  <si>
    <t>occupation</t>
  </si>
  <si>
    <t>dob</t>
  </si>
  <si>
    <t>swaminathan</t>
  </si>
  <si>
    <t>krishnan</t>
  </si>
  <si>
    <t>private</t>
  </si>
  <si>
    <t>1995-01-01</t>
  </si>
  <si>
    <t>ramesh</t>
  </si>
  <si>
    <t>sridhar</t>
  </si>
  <si>
    <t>homemaker</t>
  </si>
  <si>
    <t>lakshmi</t>
  </si>
  <si>
    <t>srinivasan</t>
  </si>
  <si>
    <t>gomathy</t>
  </si>
  <si>
    <t>logeshkumar</t>
  </si>
  <si>
    <t>narayanan</t>
  </si>
  <si>
    <t>hariharan</t>
  </si>
  <si>
    <t>murthy</t>
  </si>
  <si>
    <t>ganesh</t>
  </si>
  <si>
    <t>sundaram</t>
  </si>
  <si>
    <t>1995-01-02</t>
  </si>
  <si>
    <t>1995-01-04</t>
  </si>
  <si>
    <t>1995-01-06</t>
  </si>
  <si>
    <t>1995-01-07</t>
  </si>
  <si>
    <t>1995-01-08</t>
  </si>
  <si>
    <t>1995-01-09</t>
  </si>
  <si>
    <t>1995-01-10</t>
  </si>
  <si>
    <t>1995-01-11</t>
  </si>
  <si>
    <t>1995-01-12</t>
  </si>
  <si>
    <t>1996-01-05</t>
  </si>
  <si>
    <t>1998-01-04</t>
  </si>
  <si>
    <t>1998-01-05</t>
  </si>
  <si>
    <t>2001-03-10</t>
  </si>
  <si>
    <t>2001-03-13</t>
  </si>
  <si>
    <t>2001-04-11</t>
  </si>
  <si>
    <t>2001-05-12</t>
  </si>
  <si>
    <t>2004-07-07</t>
  </si>
  <si>
    <t>2004-07-08</t>
  </si>
  <si>
    <t>2004-07-09</t>
  </si>
  <si>
    <t>2004-07-10</t>
  </si>
  <si>
    <t>2004-07-11</t>
  </si>
  <si>
    <t>1996-09-25</t>
  </si>
  <si>
    <t>1996-09-26</t>
  </si>
  <si>
    <t>1996-09-27</t>
  </si>
  <si>
    <t>1996-09-28</t>
  </si>
  <si>
    <t>1996-09-29</t>
  </si>
  <si>
    <t>1996-09-30</t>
  </si>
  <si>
    <t>1995-05-06</t>
  </si>
  <si>
    <t>1995-05-07</t>
  </si>
  <si>
    <t>1995-05-08</t>
  </si>
  <si>
    <t>1999-11-09</t>
  </si>
  <si>
    <t>1999-11-10</t>
  </si>
  <si>
    <t>1999-11-11</t>
  </si>
  <si>
    <t>government</t>
  </si>
  <si>
    <t>joseph</t>
  </si>
  <si>
    <t>thomas</t>
  </si>
  <si>
    <t>liju</t>
  </si>
  <si>
    <t>sathiskumar</t>
  </si>
  <si>
    <t>ds</t>
  </si>
  <si>
    <t>sambasivam</t>
  </si>
  <si>
    <t>gurumurthy</t>
  </si>
  <si>
    <t>john</t>
  </si>
  <si>
    <t>boby</t>
  </si>
  <si>
    <t>sathyanarayanan</t>
  </si>
  <si>
    <t>padmavathy</t>
  </si>
  <si>
    <t>teacher</t>
  </si>
  <si>
    <t>1973-03-08</t>
  </si>
  <si>
    <t>2000-05-31</t>
  </si>
  <si>
    <t>saividhya</t>
  </si>
  <si>
    <t>Harichandran</t>
  </si>
  <si>
    <t>S</t>
  </si>
  <si>
    <t>Harichopra</t>
  </si>
  <si>
    <t>v</t>
  </si>
  <si>
    <t>Aadhi</t>
  </si>
  <si>
    <t>Narayanan</t>
  </si>
  <si>
    <t>Porur</t>
  </si>
  <si>
    <t>b</t>
  </si>
  <si>
    <t>Venkat</t>
  </si>
  <si>
    <t>g</t>
  </si>
  <si>
    <t>Delhi</t>
  </si>
  <si>
    <t>sandhya</t>
  </si>
  <si>
    <t>s</t>
  </si>
  <si>
    <t>Mumbai</t>
  </si>
  <si>
    <t>Divya</t>
  </si>
  <si>
    <t>M</t>
  </si>
  <si>
    <t>Bangalore</t>
  </si>
  <si>
    <t>karim</t>
  </si>
  <si>
    <t>R</t>
  </si>
  <si>
    <t>Surya</t>
  </si>
  <si>
    <t>pune</t>
  </si>
  <si>
    <t>vijay</t>
  </si>
  <si>
    <t>f</t>
  </si>
  <si>
    <t>kolkata</t>
  </si>
  <si>
    <t>sanjay</t>
  </si>
  <si>
    <t>kerala</t>
  </si>
  <si>
    <t>Vikram</t>
  </si>
  <si>
    <t>r</t>
  </si>
  <si>
    <t>Vasu</t>
  </si>
  <si>
    <t>Jaipur</t>
  </si>
  <si>
    <t>Vivek</t>
  </si>
  <si>
    <t>B</t>
  </si>
  <si>
    <t>agra</t>
  </si>
  <si>
    <t>Vadivelu</t>
  </si>
  <si>
    <t>c</t>
  </si>
  <si>
    <t>Sundar</t>
  </si>
  <si>
    <t>a</t>
  </si>
  <si>
    <t>Hyderabad</t>
  </si>
  <si>
    <t>sakshi</t>
  </si>
  <si>
    <t>Nagpur</t>
  </si>
  <si>
    <t>Sumathra</t>
  </si>
  <si>
    <t>New Delhi</t>
  </si>
  <si>
    <t>siva</t>
  </si>
  <si>
    <t>nambuthri</t>
  </si>
  <si>
    <t>CREATE TABLE account</t>
  </si>
  <si>
    <t xml:space="preserve">      bid VARCHAR(6),</t>
  </si>
  <si>
    <t xml:space="preserve">      aod DATE,</t>
  </si>
  <si>
    <t xml:space="preserve">      atype VARCHAR(10),</t>
  </si>
  <si>
    <t xml:space="preserve">      astatus VARCHAR(10),</t>
  </si>
  <si>
    <t xml:space="preserve">      CONSTRAINT account_acnumber_pk PRIMARY KEY(acnumber),</t>
  </si>
  <si>
    <t xml:space="preserve">      CONSTRAINT account_custid_fk FOREIGN KEY(custid) REFERENCES customer(custid),</t>
  </si>
  <si>
    <t xml:space="preserve">      CONSTRAINT account_bid_fk FOREIGN KEY(bid) REFERENCES branch(bid) </t>
  </si>
  <si>
    <t xml:space="preserve">    );</t>
  </si>
  <si>
    <t>acnumber</t>
  </si>
  <si>
    <t>opening_balance</t>
  </si>
  <si>
    <t>aod</t>
  </si>
  <si>
    <t>atype</t>
  </si>
  <si>
    <t>astatus</t>
  </si>
  <si>
    <t>saving</t>
  </si>
  <si>
    <t>active</t>
  </si>
  <si>
    <t>2015-01-03</t>
  </si>
  <si>
    <t>2015-01-04</t>
  </si>
  <si>
    <t>2015-01-05</t>
  </si>
  <si>
    <t>2015-01-06</t>
  </si>
  <si>
    <t>2015-01-31</t>
  </si>
  <si>
    <t>2016-01-07</t>
  </si>
  <si>
    <t>2016-01-08</t>
  </si>
  <si>
    <t>2016-01-09</t>
  </si>
  <si>
    <t>2016-01-10</t>
  </si>
  <si>
    <t>2011-01-11</t>
  </si>
  <si>
    <t>2011-01-12</t>
  </si>
  <si>
    <t>2011-01-13</t>
  </si>
  <si>
    <t>2011-01-14</t>
  </si>
  <si>
    <t>2011-01-15</t>
  </si>
  <si>
    <t>2011-01-16</t>
  </si>
  <si>
    <t>2019-01-17</t>
  </si>
  <si>
    <t>2019-01-18</t>
  </si>
  <si>
    <t>2019-01-19</t>
  </si>
  <si>
    <t>2019-01-20</t>
  </si>
  <si>
    <t>2019-01-21</t>
  </si>
  <si>
    <t>2015-05-18</t>
  </si>
  <si>
    <t>2015-05-19</t>
  </si>
  <si>
    <t>2015-05-20</t>
  </si>
  <si>
    <t>2015-05-21</t>
  </si>
  <si>
    <t>2015-05-22</t>
  </si>
  <si>
    <t>2015-05-23</t>
  </si>
  <si>
    <t>1998-01-28</t>
  </si>
  <si>
    <t>1998-01-29</t>
  </si>
  <si>
    <t>1998-01-30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</si>
  <si>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</si>
  <si>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</si>
  <si>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</si>
  <si>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</si>
  <si>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</si>
  <si>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</si>
  <si>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</si>
  <si>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inactive</t>
  </si>
  <si>
    <t xml:space="preserve">       custid VARCHAR(10),</t>
  </si>
  <si>
    <t>c000000001</t>
  </si>
  <si>
    <t>c000000002</t>
  </si>
  <si>
    <t>c000000003</t>
  </si>
  <si>
    <t>c000000004</t>
  </si>
  <si>
    <t>c000000005</t>
  </si>
  <si>
    <t>c000000006</t>
  </si>
  <si>
    <t>c000000007</t>
  </si>
  <si>
    <t>c000000008</t>
  </si>
  <si>
    <t>c000000009</t>
  </si>
  <si>
    <t>c000000010</t>
  </si>
  <si>
    <t>c000000011</t>
  </si>
  <si>
    <t>c000000012</t>
  </si>
  <si>
    <t>c000000013</t>
  </si>
  <si>
    <t>c000000014</t>
  </si>
  <si>
    <t>c000000015</t>
  </si>
  <si>
    <t>c000000016</t>
  </si>
  <si>
    <t>c000000017</t>
  </si>
  <si>
    <t>c000000018</t>
  </si>
  <si>
    <t>c000000019</t>
  </si>
  <si>
    <t>c000000020</t>
  </si>
  <si>
    <t>c000000021</t>
  </si>
  <si>
    <t>c000000022</t>
  </si>
  <si>
    <t>c000000023</t>
  </si>
  <si>
    <t>c000000024</t>
  </si>
  <si>
    <t>c000000025</t>
  </si>
  <si>
    <t>c000000026</t>
  </si>
  <si>
    <t>c000000027</t>
  </si>
  <si>
    <t>c000000028</t>
  </si>
  <si>
    <t>c000000029</t>
  </si>
  <si>
    <t>c000000030</t>
  </si>
  <si>
    <t>c000000031</t>
  </si>
  <si>
    <t>c000000032</t>
  </si>
  <si>
    <t>c000000033</t>
  </si>
  <si>
    <t>c000000034</t>
  </si>
  <si>
    <t>c000000035</t>
  </si>
  <si>
    <t>c000000036</t>
  </si>
  <si>
    <t xml:space="preserve">      acnumber VARCHAR(10),</t>
  </si>
  <si>
    <t xml:space="preserve">      opening_balance decimal(15,2),</t>
  </si>
  <si>
    <t>CREATE TABLE trandetails</t>
  </si>
  <si>
    <t xml:space="preserve">    (   </t>
  </si>
  <si>
    <t xml:space="preserve">     tnumber VARCHAR(6),</t>
  </si>
  <si>
    <t xml:space="preserve">     dot DATE,</t>
  </si>
  <si>
    <t xml:space="preserve">     medium_of_transaction VARCHAR(20),</t>
  </si>
  <si>
    <t xml:space="preserve">     transaction_type VARCHAR(20),</t>
  </si>
  <si>
    <t xml:space="preserve">     CONSTRAINT trandetails_tnumber_pk PRIMARY KEY(tnumber),</t>
  </si>
  <si>
    <t xml:space="preserve">     CONSTRAINT trandetails_acnumber_fk FOREIGN KEY(acnumber) REFERENCES account(acnumber)  </t>
  </si>
  <si>
    <t>tnumber</t>
  </si>
  <si>
    <t xml:space="preserve">     acnumber VARCHAR(10),</t>
  </si>
  <si>
    <t xml:space="preserve">     transaction_amount decimal(15,2),    </t>
  </si>
  <si>
    <t>dot</t>
  </si>
  <si>
    <t>medium_of_transaction</t>
  </si>
  <si>
    <t>transaction_amount_decimal</t>
  </si>
  <si>
    <t>transaction_type</t>
  </si>
  <si>
    <t xml:space="preserve">      custid  VARCHAR(10),</t>
  </si>
  <si>
    <t>A000000001</t>
  </si>
  <si>
    <t>A000000002</t>
  </si>
  <si>
    <t>A000000003</t>
  </si>
  <si>
    <t>A000000004</t>
  </si>
  <si>
    <t>A000000005</t>
  </si>
  <si>
    <t>A000000006</t>
  </si>
  <si>
    <t>A000000007</t>
  </si>
  <si>
    <t>A000000008</t>
  </si>
  <si>
    <t>A000000009</t>
  </si>
  <si>
    <t>A000000010</t>
  </si>
  <si>
    <t>A000000011</t>
  </si>
  <si>
    <t>A000000012</t>
  </si>
  <si>
    <t>A000000013</t>
  </si>
  <si>
    <t>A000000014</t>
  </si>
  <si>
    <t>A000000015</t>
  </si>
  <si>
    <t>A000000016</t>
  </si>
  <si>
    <t>A000000017</t>
  </si>
  <si>
    <t>A000000018</t>
  </si>
  <si>
    <t>A000000019</t>
  </si>
  <si>
    <t>A000000020</t>
  </si>
  <si>
    <t>A000000021</t>
  </si>
  <si>
    <t>A000000022</t>
  </si>
  <si>
    <t>A000000023</t>
  </si>
  <si>
    <t>A000000024</t>
  </si>
  <si>
    <t>A000000025</t>
  </si>
  <si>
    <t>A000000026</t>
  </si>
  <si>
    <t>A000000027</t>
  </si>
  <si>
    <t>A000000028</t>
  </si>
  <si>
    <t>A000000029</t>
  </si>
  <si>
    <t>A000000030</t>
  </si>
  <si>
    <t>A000000031</t>
  </si>
  <si>
    <t>A000000032</t>
  </si>
  <si>
    <t>A000000033</t>
  </si>
  <si>
    <t>A000000034</t>
  </si>
  <si>
    <t>A000000035</t>
  </si>
  <si>
    <t>A000000036</t>
  </si>
  <si>
    <t>2001-01-01</t>
  </si>
  <si>
    <t>2001-01-02</t>
  </si>
  <si>
    <t>2001-01-03</t>
  </si>
  <si>
    <t>2001-01-04</t>
  </si>
  <si>
    <t>2001-01-05</t>
  </si>
  <si>
    <t>2001-01-06</t>
  </si>
  <si>
    <t>2001-01-07</t>
  </si>
  <si>
    <t>2001-01-08</t>
  </si>
  <si>
    <t>2001-01-09</t>
  </si>
  <si>
    <t>2001-01-10</t>
  </si>
  <si>
    <t>2001-01-11</t>
  </si>
  <si>
    <t>2001-01-12</t>
  </si>
  <si>
    <t>2001-01-13</t>
  </si>
  <si>
    <t>2001-01-14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</si>
  <si>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</si>
  <si>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</si>
  <si>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</si>
  <si>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</si>
  <si>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</si>
  <si>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</si>
  <si>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</si>
  <si>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</si>
  <si>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2001-01-23</t>
  </si>
  <si>
    <t>2001-01-24</t>
  </si>
  <si>
    <t>2001-01-25</t>
  </si>
  <si>
    <t>2001-01-26</t>
  </si>
  <si>
    <t>2001-01-27</t>
  </si>
  <si>
    <t>2001-01-28</t>
  </si>
  <si>
    <t>2001-01-29</t>
  </si>
  <si>
    <t>2001-01-30</t>
  </si>
  <si>
    <t>2001-01-31</t>
  </si>
  <si>
    <t>2001-02-01</t>
  </si>
  <si>
    <t>2001-02-02</t>
  </si>
  <si>
    <t>2001-02-03</t>
  </si>
  <si>
    <t>2001-02-04</t>
  </si>
  <si>
    <t>2001-02-05</t>
  </si>
  <si>
    <t>2002-03-01</t>
  </si>
  <si>
    <t>2002-03-02</t>
  </si>
  <si>
    <t>2002-03-03</t>
  </si>
  <si>
    <t>2002-03-04</t>
  </si>
  <si>
    <t>2002-03-05</t>
  </si>
  <si>
    <t>2002-03-06</t>
  </si>
  <si>
    <t>2002-03-07</t>
  </si>
  <si>
    <t>2002-03-08</t>
  </si>
  <si>
    <t>2002-03-09</t>
  </si>
  <si>
    <t>2002-03-10</t>
  </si>
  <si>
    <t>2002-03-11</t>
  </si>
  <si>
    <t>2002-03-12</t>
  </si>
  <si>
    <t>2002-03-13</t>
  </si>
  <si>
    <t>2002-03-14</t>
  </si>
  <si>
    <t>2002-03-15</t>
  </si>
  <si>
    <t>2002-03-16</t>
  </si>
  <si>
    <t>2002-03-17</t>
  </si>
  <si>
    <t>2002-03-18</t>
  </si>
  <si>
    <t>2002-03-19</t>
  </si>
  <si>
    <t>2002-03-20</t>
  </si>
  <si>
    <t>2002-03-21</t>
  </si>
  <si>
    <t>2002-03-22</t>
  </si>
  <si>
    <t>2002-03-23</t>
  </si>
  <si>
    <t>2002-03-24</t>
  </si>
  <si>
    <t>2002-03-25</t>
  </si>
  <si>
    <t>2002-03-26</t>
  </si>
  <si>
    <t>2002-03-27</t>
  </si>
  <si>
    <t>2002-03-28</t>
  </si>
  <si>
    <t>2002-03-29</t>
  </si>
  <si>
    <t>2002-03-30</t>
  </si>
  <si>
    <t>2002-03-31</t>
  </si>
  <si>
    <t>2003-04-01</t>
  </si>
  <si>
    <t>2003-04-02</t>
  </si>
  <si>
    <t>2003-04-03</t>
  </si>
  <si>
    <t>2003-04-04</t>
  </si>
  <si>
    <t>2003-04-05</t>
  </si>
  <si>
    <t>2004-03-01</t>
  </si>
  <si>
    <t>2004-03-02</t>
  </si>
  <si>
    <t>2004-03-03</t>
  </si>
  <si>
    <t>2004-03-04</t>
  </si>
  <si>
    <t>2004-03-05</t>
  </si>
  <si>
    <t>2004-03-06</t>
  </si>
  <si>
    <t>2004-03-07</t>
  </si>
  <si>
    <t>2004-03-08</t>
  </si>
  <si>
    <t>2004-03-09</t>
  </si>
  <si>
    <t>2004-03-10</t>
  </si>
  <si>
    <t>2004-03-11</t>
  </si>
  <si>
    <t>2005-03-01</t>
  </si>
  <si>
    <t>2005-03-02</t>
  </si>
  <si>
    <t>2005-03-03</t>
  </si>
  <si>
    <t>2005-03-04</t>
  </si>
  <si>
    <t>2005-03-05</t>
  </si>
  <si>
    <t>2005-03-06</t>
  </si>
  <si>
    <t>2005-03-07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</si>
  <si>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</si>
  <si>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</si>
  <si>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</si>
  <si>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</si>
  <si>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</si>
  <si>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</si>
  <si>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</si>
  <si>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</si>
  <si>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</si>
  <si>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</si>
  <si>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</si>
  <si>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</si>
  <si>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</si>
  <si>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2017-01-03</t>
  </si>
  <si>
    <t>2017-01-04</t>
  </si>
  <si>
    <t>2017-01-05</t>
  </si>
  <si>
    <t>2017-01-06</t>
  </si>
  <si>
    <t>2017-01-07</t>
  </si>
  <si>
    <t>t00001</t>
  </si>
  <si>
    <t>t00002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</si>
  <si>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</si>
  <si>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</si>
  <si>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</si>
  <si>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</si>
  <si>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</si>
  <si>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</si>
  <si>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</si>
  <si>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</si>
  <si>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</si>
  <si>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</si>
  <si>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</si>
  <si>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</si>
  <si>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</si>
  <si>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</si>
  <si>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</si>
  <si>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</si>
  <si>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</si>
  <si>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</si>
  <si>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</si>
  <si>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</si>
  <si>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</si>
  <si>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</si>
  <si>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</si>
  <si>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</si>
  <si>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</si>
  <si>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</si>
  <si>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</si>
  <si>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</si>
  <si>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</si>
  <si>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</si>
  <si>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</si>
  <si>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</si>
  <si>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</si>
  <si>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</si>
  <si>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</si>
  <si>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</si>
  <si>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</si>
  <si>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</si>
  <si>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</si>
  <si>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</si>
  <si>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</si>
  <si>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</si>
  <si>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</si>
  <si>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</si>
  <si>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</si>
  <si>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</si>
  <si>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</si>
  <si>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</si>
  <si>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t00051</t>
  </si>
  <si>
    <t>t00052</t>
  </si>
  <si>
    <t>t00053</t>
  </si>
  <si>
    <t>t00054</t>
  </si>
  <si>
    <t>t00055</t>
  </si>
  <si>
    <t>t00056</t>
  </si>
  <si>
    <t>t00057</t>
  </si>
  <si>
    <t>t00058</t>
  </si>
  <si>
    <t>t00059</t>
  </si>
  <si>
    <t>t00060</t>
  </si>
  <si>
    <t>t00061</t>
  </si>
  <si>
    <t>t00062</t>
  </si>
  <si>
    <t>t00063</t>
  </si>
  <si>
    <t>t00064</t>
  </si>
  <si>
    <t>t00065</t>
  </si>
  <si>
    <t>t00066</t>
  </si>
  <si>
    <t>t00067</t>
  </si>
  <si>
    <t>t00068</t>
  </si>
  <si>
    <t>t00069</t>
  </si>
  <si>
    <t>t00070</t>
  </si>
  <si>
    <t>t00071</t>
  </si>
  <si>
    <t>t00072</t>
  </si>
  <si>
    <t>t00073</t>
  </si>
  <si>
    <t>t00074</t>
  </si>
  <si>
    <t>t00075</t>
  </si>
  <si>
    <t>t00076</t>
  </si>
  <si>
    <t>t00077</t>
  </si>
  <si>
    <t>t00078</t>
  </si>
  <si>
    <t>t00079</t>
  </si>
  <si>
    <t>t00080</t>
  </si>
  <si>
    <t>t00081</t>
  </si>
  <si>
    <t>t00082</t>
  </si>
  <si>
    <t>t00083</t>
  </si>
  <si>
    <t>t00084</t>
  </si>
  <si>
    <t>t00085</t>
  </si>
  <si>
    <t>t00086</t>
  </si>
  <si>
    <t>t00087</t>
  </si>
  <si>
    <t>t00088</t>
  </si>
  <si>
    <t>t00089</t>
  </si>
  <si>
    <t>t00090</t>
  </si>
  <si>
    <t>t00091</t>
  </si>
  <si>
    <t>t00092</t>
  </si>
  <si>
    <t>t00093</t>
  </si>
  <si>
    <t>t00094</t>
  </si>
  <si>
    <t>t00095</t>
  </si>
  <si>
    <t>t00096</t>
  </si>
  <si>
    <t>t00097</t>
  </si>
  <si>
    <t>t00098</t>
  </si>
  <si>
    <t>t00099</t>
  </si>
  <si>
    <t>t00100</t>
  </si>
  <si>
    <t>t00101</t>
  </si>
  <si>
    <t>t00102</t>
  </si>
  <si>
    <t>t00103</t>
  </si>
  <si>
    <t>t00104</t>
  </si>
  <si>
    <t>t00105</t>
  </si>
  <si>
    <t>t00106</t>
  </si>
  <si>
    <t>t00107</t>
  </si>
  <si>
    <t>t00108</t>
  </si>
  <si>
    <t>cheque</t>
  </si>
  <si>
    <t>cash</t>
  </si>
  <si>
    <t>deposit</t>
  </si>
  <si>
    <t>withdrawal</t>
  </si>
  <si>
    <t>CREATE TABLE loan</t>
  </si>
  <si>
    <t xml:space="preserve">    loan_amount INT(7),</t>
  </si>
  <si>
    <t xml:space="preserve">    CONSTRAINT loan_customer_custid_bid_pk PRIMARY KEY(custid,bid),</t>
  </si>
  <si>
    <t xml:space="preserve">    CONSTRAINT loan_custid_fk FOREIGN KEY(custid) REFERENCES  customer(custid),</t>
  </si>
  <si>
    <t xml:space="preserve">    CONSTRAINT loan_bid_fk FOREIGN KEY(bid) REFERENCES  branch(bid)</t>
  </si>
  <si>
    <t>loan_amount</t>
  </si>
  <si>
    <t xml:space="preserve">    custid VARCHAR(10),</t>
  </si>
  <si>
    <t>insert into branch values ('b00001','chennai north','chennai');</t>
  </si>
  <si>
    <t>insert into branch values ('b00002','chennai south','chennai');</t>
  </si>
  <si>
    <t>insert into branch values ('b00003','chennai east','chennai');</t>
  </si>
  <si>
    <t>insert into branch values ('b00004','chennai west','chennai');</t>
  </si>
  <si>
    <t>insert into branch values ('b00005','madurai east','madurai');</t>
  </si>
  <si>
    <t>insert into branch values ('b00006','salem west','salem');</t>
  </si>
  <si>
    <t>insert into branch values ('b00007','palani east','palani');</t>
  </si>
  <si>
    <t>insert into branch values ('b00008','dindigul','dindigul');</t>
  </si>
  <si>
    <t>insert into branch values ('b00009','ramnad','ramnad');</t>
  </si>
  <si>
    <t>insert into branch values ('b00010','kanchipuram','kanchipuram');</t>
  </si>
  <si>
    <t>insert into customer values ('c000000001','swaminathan','krishnan','chennai','6543212345','private','1995-01-01');</t>
  </si>
  <si>
    <t>insert into customer values ('c000000002','ramesh','sridhar','chennai','6543212346','private','1995-01-02');</t>
  </si>
  <si>
    <t>insert into customer values ('c000000003','logeshkumar','narayanan','chennai','6543212347','private','2000-05-31');</t>
  </si>
  <si>
    <t>insert into customer values ('c000000004','hariharan','murthy','salem','6543212348','private','1995-01-04');</t>
  </si>
  <si>
    <t>insert into customer values ('c000000005','ganesh','sundaram','palani','6543212349','private','1996-01-05');</t>
  </si>
  <si>
    <t>insert into customer values ('c000000006','lakshmi','srinivasan','palani','6543212350','homemaker','1995-01-06');</t>
  </si>
  <si>
    <t>insert into customer values ('c000000007','gomathy','krishnan','salem','6543212351','homemaker','1995-01-07');</t>
  </si>
  <si>
    <t>insert into customer values ('c000000008','joseph','thomas','dindigul','6543212352','private','1995-01-08');</t>
  </si>
  <si>
    <t>insert into customer values ('c000000009','liju','thomas','madurai','6543212353','private','1995-01-09');</t>
  </si>
  <si>
    <t>insert into customer values ('c000000010','sathiskumar','ds','madurai','6543212354','private','1995-01-10');</t>
  </si>
  <si>
    <t>insert into customer values ('c000000011','sambasivam','gurumurthy','madurai','6543212355','private','1995-01-11');</t>
  </si>
  <si>
    <t>insert into customer values ('c000000012','john','boby','madurai','6543212356','private','1995-01-12');</t>
  </si>
  <si>
    <t>insert into customer values ('c000000013','sathyanarayanan','krishnan','madurai','6543212357','private','1998-01-04');</t>
  </si>
  <si>
    <t>insert into customer values ('c000000014','narayanan','krishnan','madurai','6543212358','private','1998-01-05');</t>
  </si>
  <si>
    <t>insert into customer values ('c000000015','padmavathy','narayanan','madurai','6543212359','teacher','1973-03-08');</t>
  </si>
  <si>
    <t>insert into customer values ('c000000016','saividhya','narayanan','madurai','6543212360','private','2001-03-10');</t>
  </si>
  <si>
    <t>insert into customer values ('c000000017','Harichandran','S','Thirunelveli','6543212361','private','2001-04-11');</t>
  </si>
  <si>
    <t>insert into customer values ('c000000018','Harichopra','v','Thirunelveli','6543212362','government','2001-05-12');</t>
  </si>
  <si>
    <t>insert into customer values ('c000000019','Arun','S','Erode','6543212363','government','2001-03-13');</t>
  </si>
  <si>
    <t>insert into customer values ('c000000020','Aadhi','Narayanan','Porur','6543212364','government','2004-07-07');</t>
  </si>
  <si>
    <t>insert into customer values ('c000000021','Akash','b','Porur','6543212365','government','2004-07-08');</t>
  </si>
  <si>
    <t>insert into customer values ('c000000022','Venkat','g','Delhi','6543212366','government','2004-07-09');</t>
  </si>
  <si>
    <t>insert into customer values ('c000000023','sandhya','s','Mumbai','6543212367','government','2004-07-10');</t>
  </si>
  <si>
    <t>insert into customer values ('c000000024','Divya','M','Bangalore','6543212368','government','2004-07-11');</t>
  </si>
  <si>
    <t>insert into customer values ('c000000025','karim','R','Pune','6543212369','government','1996-09-25');</t>
  </si>
  <si>
    <t>insert into customer values ('c000000026','Surya','v','pune','6543212370','private','1996-09-26');</t>
  </si>
  <si>
    <t>insert into customer values ('c000000027','vijay','f','kolkata','6543212371','private','1996-09-27');</t>
  </si>
  <si>
    <t>insert into customer values ('c000000028','sanjay','g','kerala','6543212372','private','1996-09-28');</t>
  </si>
  <si>
    <t>insert into customer values ('c000000029','Vikram','r','chennai','6543212373','private','1996-09-29');</t>
  </si>
  <si>
    <t>insert into customer values ('c000000030','Vasu','krishnan','Jaipur','6543212374','private','1996-09-30');</t>
  </si>
  <si>
    <t>insert into customer values ('c000000031','Vivek','B','agra','6543212375','private','1995-05-06');</t>
  </si>
  <si>
    <t>insert into customer values ('c000000032','Vadivelu','c','chennai','6543212376','private','1995-05-07');</t>
  </si>
  <si>
    <t>insert into customer values ('c000000033','Sundar','a','Hyderabad','6543212377','private','1995-05-08');</t>
  </si>
  <si>
    <t>insert into customer values ('c000000034','sakshi','M','Nagpur','6543212378','private','1999-11-09');</t>
  </si>
  <si>
    <t>insert into customer values ('c000000035','Sumathra','v','New Delhi','6543212379','private','1999-11-10');</t>
  </si>
  <si>
    <t>insert into customer values ('c000000036','siva','nambuthri','palani','6543212380','private','1999-11-11');</t>
  </si>
  <si>
    <t>insert into account values ('A000000001','c000000001','b00001',1000,'2015-01-03','saving','active');</t>
  </si>
  <si>
    <t>insert into account values ('A000000002','c000000002','b00001',1000,'2015-01-04','saving','active');</t>
  </si>
  <si>
    <t>insert into account values ('A000000003','c000000003','b00009',1000,'2015-01-05','saving','active');</t>
  </si>
  <si>
    <t>insert into account values ('A000000004','c000000004','b00009',1000,'2015-01-06','saving','active');</t>
  </si>
  <si>
    <t>insert into account values ('A000000005','c000000005','b00006',1000,'2016-01-07','saving','active');</t>
  </si>
  <si>
    <t>insert into account values ('A000000006','c000000006','b00002',1000,'2016-01-08','saving','active');</t>
  </si>
  <si>
    <t>insert into account values ('A000000007','c000000007','b00002',1000,'2016-01-09','saving','active');</t>
  </si>
  <si>
    <t>insert into account values ('A000000008','c000000008','b00004',1000,'2016-01-10','saving','active');</t>
  </si>
  <si>
    <t>insert into account values ('A000000009','c000000009','b00005',1000,'2011-01-11','saving','active');</t>
  </si>
  <si>
    <t>insert into account values ('A000000010','c000000010','b00003',1000,'2011-01-12','saving','active');</t>
  </si>
  <si>
    <t>insert into account values ('A000000011','c000000011','b00004',1000,'2011-01-13','saving','active');</t>
  </si>
  <si>
    <t>insert into account values ('A000000012','c000000012','b00004',1000,'2011-01-14','saving','active');</t>
  </si>
  <si>
    <t>insert into account values ('A000000013','c000000013','b00006',1000,'2011-01-15','saving','active');</t>
  </si>
  <si>
    <t>insert into account values ('A000000014','c000000014','b00007',1000,'2011-01-16','saving','active');</t>
  </si>
  <si>
    <t>insert into account values ('A000000015','c000000015','b00007',1000,'2019-01-17','saving','active');</t>
  </si>
  <si>
    <t>insert into account values ('A000000016','c000000016','b00010',1000,'2019-01-18','saving','active');</t>
  </si>
  <si>
    <t>insert into account values ('A000000017','c000000017','b00008',1000,'2019-01-19','saving','active');</t>
  </si>
  <si>
    <t>insert into account values ('A000000018','c000000018','b00008',1000,'2019-01-20','saving','inactive');</t>
  </si>
  <si>
    <t>insert into account values ('A000000019','c000000019','b00008',1000,'2019-01-21','saving','inactive');</t>
  </si>
  <si>
    <t>insert into account values ('A000000020','c000000020','b00008',1000,'2015-05-18','saving','inactive');</t>
  </si>
  <si>
    <t>insert into account values ('A000000021','c000000021','b00008',1000,'2015-05-19','saving','inactive');</t>
  </si>
  <si>
    <t>insert into account values ('A000000022','c000000022','b00010',1000,'2015-05-20','saving','inactive');</t>
  </si>
  <si>
    <t>insert into account values ('A000000023','c000000023','b00010',1000,'2015-05-21','saving','inactive');</t>
  </si>
  <si>
    <t>insert into account values ('A000000024','c000000024','b00004',1000,'2015-05-22','saving','inactive');</t>
  </si>
  <si>
    <t>insert into account values ('A000000025','c000000025','b00004',1000,'2015-05-23','saving','inactive');</t>
  </si>
  <si>
    <t>insert into account values ('A000000026','c000000026','b00010',1000,'1998-01-28','saving','active');</t>
  </si>
  <si>
    <t>insert into account values ('A000000027','c000000027','b00009',1000,'1998-01-29','saving','active');</t>
  </si>
  <si>
    <t>insert into account values ('A000000028','c000000028','b00005',1000,'1998-01-30','saving','active');</t>
  </si>
  <si>
    <t>insert into account values ('A000000029','c000000029','b00005',1000,'2015-01-31','saving','active');</t>
  </si>
  <si>
    <t>insert into account values ('A000000030','c000000030','b00005',1000,'2018-04-10','saving','active');</t>
  </si>
  <si>
    <t>insert into account values ('A000000031','c000000031','b00009',1000,'2018-04-11','saving','active');</t>
  </si>
  <si>
    <t>insert into account values ('A000000032','c000000032','b00006',1000,'2018-04-12','saving','active');</t>
  </si>
  <si>
    <t>insert into account values ('A000000033','c000000033','b00006',1000,'2018-04-13','saving','active');</t>
  </si>
  <si>
    <t>insert into account values ('A000000034','c000000034','b00006',1000,'2018-04-14','saving','active');</t>
  </si>
  <si>
    <t>insert into account values ('A000000035','c000000035','b00006',1000,'2018-04-15','saving','active');</t>
  </si>
  <si>
    <t>insert into account values ('A000000036','c000000036','b00006',1000,'2018-04-16','saving','active');</t>
  </si>
  <si>
    <t>insert into trandetails values('t00001','A000000001','2001-01-01','cheque','deposit',12000);</t>
  </si>
  <si>
    <t>insert into trandetails values('t00002','A000000002','2001-01-02','cheque','deposit',111000);</t>
  </si>
  <si>
    <t>insert into trandetails values('t00003','A000000003','2001-01-03','cheque','deposit',12300);</t>
  </si>
  <si>
    <t>insert into trandetails values('t00004','A000000004','2001-01-04','cheque','deposit',10000);</t>
  </si>
  <si>
    <t>insert into trandetails values('t00005','A000000005','2001-01-05','cheque','deposit',1000);</t>
  </si>
  <si>
    <t>insert into trandetails values('t00006','A000000006','2001-01-06','cheque','deposit',2000);</t>
  </si>
  <si>
    <t>insert into trandetails values('t00007','A000000007','2001-01-07','cheque','deposit',5000);</t>
  </si>
  <si>
    <t>insert into trandetails values('t00008','A000000008','2001-01-08','cash','deposit',3000);</t>
  </si>
  <si>
    <t>insert into trandetails values('t00009','A000000009','2001-01-09','cash','deposit',1000);</t>
  </si>
  <si>
    <t>insert into trandetails values('t00010','A000000010','2001-01-10','cash','deposit',10000);</t>
  </si>
  <si>
    <t>insert into trandetails values('t00011','A000000011','2001-01-11','cash','withdrawal',5000);</t>
  </si>
  <si>
    <t>insert into trandetails values('t00012','A000000012','2001-01-12','cash','withdrawal',10000);</t>
  </si>
  <si>
    <t>insert into trandetails values('t00013','A000000013','2001-01-13','cash','withdrawal',20000);</t>
  </si>
  <si>
    <t>insert into trandetails values('t00014','A000000014','2001-01-14','cash','withdrawal',20000);</t>
  </si>
  <si>
    <t>insert into trandetails values('t00015','A000000015','2001-01-15','cash','withdrawal',20000);</t>
  </si>
  <si>
    <t>insert into trandetails values('t00016','A000000016','2001-01-16','cash','withdrawal',10000);</t>
  </si>
  <si>
    <t>insert into trandetails values('t00017','A000000017','2001-01-17','cash','withdrawal',20000);</t>
  </si>
  <si>
    <t>insert into trandetails values('t00018','A000000018','2001-01-18','cash','withdrawal',3000);</t>
  </si>
  <si>
    <t>insert into trandetails values('t00019','A000000019','2001-01-19','cash','withdrawal',20000);</t>
  </si>
  <si>
    <t>insert into trandetails values('t00020','A000000020','2001-01-20','cash','deposit',20000);</t>
  </si>
  <si>
    <t>insert into trandetails values('t00021','A000000021','2001-01-21','cash','deposit',25000);</t>
  </si>
  <si>
    <t>insert into trandetails values('t00022','A000000022','2001-01-22','cash','deposit',20000);</t>
  </si>
  <si>
    <t>insert into trandetails values('t00023','A000000023','2001-01-23','cash','deposit',20000);</t>
  </si>
  <si>
    <t>insert into trandetails values('t00024','A000000024','2001-01-24','cash','deposit',20000);</t>
  </si>
  <si>
    <t>insert into trandetails values('t00025','A000000025','2001-01-25','cash','deposit',14000);</t>
  </si>
  <si>
    <t>insert into trandetails values('t00026','A000000026','2001-01-26','cash','deposit',20000);</t>
  </si>
  <si>
    <t>insert into trandetails values('t00027','A000000027','2001-01-27','cash','withdrawal',20000);</t>
  </si>
  <si>
    <t>insert into trandetails values('t00028','A000000028','2001-01-28','cash','withdrawal',20000);</t>
  </si>
  <si>
    <t>insert into trandetails values('t00029','A000000029','2001-01-29','cash','withdrawal',20000);</t>
  </si>
  <si>
    <t>insert into trandetails values('t00030','A000000030','2001-01-30','cash','withdrawal',20000);</t>
  </si>
  <si>
    <t>insert into trandetails values('t00031','A000000031','2001-01-31','cash','withdrawal',20000);</t>
  </si>
  <si>
    <t>insert into trandetails values('t00032','A000000032','2001-02-01','cash','withdrawal',12500);</t>
  </si>
  <si>
    <t>insert into trandetails values('t00033','A000000033','2001-02-02','cash','deposit',20000);</t>
  </si>
  <si>
    <t>insert into trandetails values('t00034','A000000034','2001-02-03','cash','deposit',20000);</t>
  </si>
  <si>
    <t>insert into trandetails values('t00035','A000000035','2001-02-04','cash','deposit',20000);</t>
  </si>
  <si>
    <t>insert into trandetails values('t00036','A000000036','2001-02-05','cheque','deposit',20000);</t>
  </si>
  <si>
    <t>insert into trandetails values('t00037','A000000001','2002-03-01','cheque','withdrawal',20000);</t>
  </si>
  <si>
    <t>insert into trandetails values('t00038','A000000002','2002-03-02','cheque','withdrawal',20000);</t>
  </si>
  <si>
    <t>insert into trandetails values('t00039','A000000003','2002-03-03','cheque','withdrawal',20000);</t>
  </si>
  <si>
    <t>insert into trandetails values('t00040','A000000004','2002-03-04','cheque','withdrawal',20000);</t>
  </si>
  <si>
    <t>insert into trandetails values('t00041','A000000005','2002-03-05','cheque','deposit',20000);</t>
  </si>
  <si>
    <t>insert into trandetails values('t00042','A000000006','2002-03-06','cheque','deposit',20000);</t>
  </si>
  <si>
    <t>insert into trandetails values('t00043','A000000007','2002-03-07','cheque','deposit',34000);</t>
  </si>
  <si>
    <t>insert into trandetails values('t00044','A000000008','2002-03-08','cheque','deposit',20000);</t>
  </si>
  <si>
    <t>insert into trandetails values('t00045','A000000009','2002-03-09','cheque','deposit',20000);</t>
  </si>
  <si>
    <t>insert into trandetails values('t00046','A000000010','2002-03-10','cheque','deposit',20000);</t>
  </si>
  <si>
    <t>insert into trandetails values('t00047','A000000011','2002-03-11','cash','deposit',20000);</t>
  </si>
  <si>
    <t>insert into trandetails values('t00048','A000000012','2002-03-12','cash','withdrawal',20000);</t>
  </si>
  <si>
    <t>insert into trandetails values('t00049','A000000013','2002-03-13','cash','withdrawal',20000);</t>
  </si>
  <si>
    <t>insert into trandetails values('t00050','A000000014','2002-03-14','cash','withdrawal',20000);</t>
  </si>
  <si>
    <t>insert into trandetails values('t00051','A000000015','2002-03-15','cash','withdrawal',20000);</t>
  </si>
  <si>
    <t>insert into trandetails values('t00052','A000000016','2002-03-16','cash','withdrawal',20000);</t>
  </si>
  <si>
    <t>insert into trandetails values('t00053','A000000017','2002-03-17','cash','withdrawal',20000);</t>
  </si>
  <si>
    <t>insert into trandetails values('t00054','A000000018','2002-03-18','cash','deposit',32000);</t>
  </si>
  <si>
    <t>insert into trandetails values('t00055','A000000019','2002-03-19','cash','deposit',5000);</t>
  </si>
  <si>
    <t>insert into trandetails values('t00056','A000000020','2002-03-20','cash','deposit',20000);</t>
  </si>
  <si>
    <t>insert into trandetails values('t00057','A000000021','2002-03-21','cash','deposit',20000);</t>
  </si>
  <si>
    <t>insert into trandetails values('t00058','A000000022','2002-03-22','cash','deposit',20000);</t>
  </si>
  <si>
    <t>insert into trandetails values('t00059','A000000023','2002-03-23','cash','deposit',20000);</t>
  </si>
  <si>
    <t>insert into trandetails values('t00060','A000000024','2002-03-24','cash','deposit',6500);</t>
  </si>
  <si>
    <t>insert into trandetails values('t00061','A000000025','2002-03-25','cash','deposit',20000);</t>
  </si>
  <si>
    <t>insert into trandetails values('t00062','A000000026','2002-03-26','cash','deposit',20000);</t>
  </si>
  <si>
    <t>insert into trandetails values('t00063','A000000027','2002-03-27','cheque','withdrawal',20000);</t>
  </si>
  <si>
    <t>insert into trandetails values('t00064','A000000028','2002-03-28','cheque','deposit',20000);</t>
  </si>
  <si>
    <t>insert into trandetails values('t00065','A000000029','2002-03-29','cheque','deposit',20000);</t>
  </si>
  <si>
    <t>insert into trandetails values('t00066','A000000030','2002-03-30','cheque','withdrawal',20000);</t>
  </si>
  <si>
    <t>insert into trandetails values('t00067','A000000031','2002-03-31','cheque','withdrawal',20000);</t>
  </si>
  <si>
    <t>insert into trandetails values('t00068','A000000032','2003-04-01','cheque','withdrawal',20000);</t>
  </si>
  <si>
    <t>insert into trandetails values('t00069','A000000033','2003-04-02','cheque','deposit',20000);</t>
  </si>
  <si>
    <t>insert into trandetails values('t00070','A000000034','2003-04-03','cheque','deposit',20000);</t>
  </si>
  <si>
    <t>insert into trandetails values('t00071','A000000035','2003-04-04','cheque','deposit',20000);</t>
  </si>
  <si>
    <t>insert into trandetails values('t00072','A000000036','2003-04-05','cheque','deposit',20000);</t>
  </si>
  <si>
    <t>insert into trandetails values('t00073','A000000001','2004-03-01','cheque','withdrawal',20000);</t>
  </si>
  <si>
    <t>insert into trandetails values('t00074','A000000002','2004-03-02','cheque','withdrawal',20000);</t>
  </si>
  <si>
    <t>insert into trandetails values('t00075','A000000003','2004-03-03','cash','withdrawal',20000);</t>
  </si>
  <si>
    <t>insert into trandetails values('t00076','A000000004','2004-03-04','cash','withdrawal',20000);</t>
  </si>
  <si>
    <t>insert into trandetails values('t00077','A000000005','2004-03-05','cash','withdrawal',20000);</t>
  </si>
  <si>
    <t>insert into trandetails values('t00078','A000000006','2004-03-06','cheque','withdrawal',20000);</t>
  </si>
  <si>
    <t>insert into trandetails values('t00079','A000000007','2004-03-07','cheque','deposit',20000);</t>
  </si>
  <si>
    <t>insert into trandetails values('t00080','A000000008','2004-03-08','cheque','deposit',20000);</t>
  </si>
  <si>
    <t>insert into trandetails values('t00081','A000000009','2004-03-09','cheque','deposit',20000);</t>
  </si>
  <si>
    <t>insert into trandetails values('t00082','A000000010','2004-03-10','cheque','deposit',20000);</t>
  </si>
  <si>
    <t>insert into trandetails values('t00083','A000000011','2004-03-11','cheque','deposit',20000);</t>
  </si>
  <si>
    <t>insert into trandetails values('t00084','A000000012','2005-03-01','cheque','deposit',20000);</t>
  </si>
  <si>
    <t>insert into trandetails values('t00085','A000000013','2005-03-02','cheque','deposit',20000);</t>
  </si>
  <si>
    <t>insert into trandetails values('t00086','A000000014','2005-03-03','cheque','deposit',20000);</t>
  </si>
  <si>
    <t>insert into trandetails values('t00087','A000000015','2005-03-04','cheque','deposit',20000);</t>
  </si>
  <si>
    <t>insert into trandetails values('t00088','A000000016','2005-03-05','cheque','deposit',20000);</t>
  </si>
  <si>
    <t>insert into trandetails values('t00089','A000000017','2005-03-06','cheque','deposit',20000);</t>
  </si>
  <si>
    <t>insert into trandetails values('t00090','A000000018','2005-03-07','cheque','deposit',20000);</t>
  </si>
  <si>
    <t>insert into trandetails values('t00091','A000000019','2006-01-19','cheque','withdrawal',20000);</t>
  </si>
  <si>
    <t>insert into trandetails values('t00092','A000000020','2006-01-20','cash','withdrawal',20000);</t>
  </si>
  <si>
    <t>insert into trandetails values('t00093','A000000021','2006-01-21','cash','withdrawal',20000);</t>
  </si>
  <si>
    <t>insert into trandetails values('t00094','A000000022','2006-01-22','cash','withdrawal',20000);</t>
  </si>
  <si>
    <t>insert into trandetails values('t00095','A000000023','2006-01-23','cash','withdrawal',20000);</t>
  </si>
  <si>
    <t>insert into trandetails values('t00096','A000000024','2006-01-24','cash','withdrawal',20000);</t>
  </si>
  <si>
    <t>insert into trandetails values('t00097','A000000025','2006-01-25','cash','withdrawal',20000);</t>
  </si>
  <si>
    <t>insert into trandetails values('t00098','A000000026','2006-01-26','cash','deposit',20000);</t>
  </si>
  <si>
    <t>insert into trandetails values('t00099','A000000027','2006-01-27','cash','deposit',20000);</t>
  </si>
  <si>
    <t>insert into trandetails values('t00100','A000000028','2006-01-28','cash','deposit',20000);</t>
  </si>
  <si>
    <t>insert into trandetails values('t00101','A000000029','2006-01-29','cash','withdrawal',20000);</t>
  </si>
  <si>
    <t>insert into trandetails values('t00102','A000000030','2006-01-30','cash','withdrawal',20000);</t>
  </si>
  <si>
    <t>insert into trandetails values('t00103','A000000031','2006-01-31','cash','withdrawal',20000);</t>
  </si>
  <si>
    <t>insert into trandetails values('t00104','A000000032','2017-01-03','cash','withdrawal',20000);</t>
  </si>
  <si>
    <t>insert into trandetails values('t00105','A000000033','2017-01-04','cash','deposit',20000);</t>
  </si>
  <si>
    <t>insert into trandetails values('t00106','A000000034','2017-01-05','cash','deposit',20000);</t>
  </si>
  <si>
    <t>insert into trandetails values('t00107','A000000035','2017-01-06','cash','deposit',20000);</t>
  </si>
  <si>
    <t>insert into trandetails values('t00108','A000000036','2017-01-07','cash','deposit',45000);</t>
  </si>
  <si>
    <t>insert into loan values('c000000001','b00001',100000);</t>
  </si>
  <si>
    <t>insert into loan values('c000000002','b00002',200000);</t>
  </si>
  <si>
    <t>insert into loan values('c000000009','b00008',500000);</t>
  </si>
  <si>
    <t>insert into loan values('c000000010','b00009',1000000);</t>
  </si>
  <si>
    <t>insert into loan values('c000000001','b00003',2000000);</t>
  </si>
  <si>
    <t>insert into loan values('c000000002','b00001',3500000);</t>
  </si>
  <si>
    <t>insert into loan values('c000000020','b00010',5600000);</t>
  </si>
  <si>
    <t>insert into loan values('c000000021','b00008',7000000);</t>
  </si>
  <si>
    <t>insert into loan values('c000000019','b00009',8000000);</t>
  </si>
  <si>
    <t>insert into loan values('c000000010','b00010',3500000);</t>
  </si>
  <si>
    <t>insert into loan values('c000000019','b00001',4000000);</t>
  </si>
  <si>
    <t>insert into loan values('c000000018','b00002',4000000);</t>
  </si>
  <si>
    <t>insert into loan values('c000000024','b00007',2500000);</t>
  </si>
  <si>
    <t>insert into loan values('c000000025','b00009',2600000);</t>
  </si>
  <si>
    <t>insert into loan values('c000000015','b00010',2600000);</t>
  </si>
  <si>
    <t>insert into loan values('c000000016','b00004',8000000);</t>
  </si>
  <si>
    <t>insert into loan values('c000000035','b00008',9500000);</t>
  </si>
  <si>
    <t>insert into loan values('c000000036','b00010',9500000);</t>
  </si>
  <si>
    <t>insert into loan values('c000000030','b00001',2500000);</t>
  </si>
  <si>
    <t>insert into loan values('c000000031','b00003',2700000);</t>
  </si>
  <si>
    <t>insert into loan values('c000000001','b00007',3000000);</t>
  </si>
  <si>
    <t>insert into loan values('c000000002','b00009',3000000);</t>
  </si>
  <si>
    <t>Transaction Data Insertion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</si>
</sst>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b/>
      <sz val="12"/>
      <color rgb="FF000000"/>
      <name val="Consolas"/>
      <family val="3"/>
    </font>
    <font>
      <b/>
      <sz val="12"/>
      <color theme="1"/>
      <name val="Calibri"/>
      <family val="2"/>
      <scheme val="minor"/>
    </font>
    <font>
      <sz val="10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5" fillId="0" borderId="0" xfId="0" applyFont="1" applyAlignment="1">
      <alignment readingOrder="1"/>
    </xf>
    <xf numFmtId="0" fontId="6" fillId="0" borderId="0" xfId="0" applyFont="1"/>
    <xf numFmtId="0" fontId="7" fillId="0" borderId="0" xfId="0" applyFont="1" applyAlignment="1">
      <alignment readingOrder="1"/>
    </xf>
    <xf numFmtId="15" fontId="0" fillId="0" borderId="0" xfId="0" quotePrefix="1" applyNumberFormat="1"/>
    <xf numFmtId="14" fontId="0" fillId="0" borderId="0" xfId="0" quotePrefix="1" applyNumberFormat="1"/>
    <xf numFmtId="0" fontId="0" fillId="0" borderId="0" xfId="0" quotePrefix="1"/>
    <xf numFmtId="2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/>
  </sheetViews>
  <sheetFormatPr defaultRowHeight="15"/>
  <cols>
    <col min="1" max="1" width="24.42578125" bestFit="1" customWidth="1"/>
    <col min="2" max="2" width="18.140625" bestFit="1" customWidth="1"/>
    <col min="3" max="3" width="14" bestFit="1" customWidth="1"/>
    <col min="4" max="4" width="11.28515625" bestFit="1" customWidth="1"/>
    <col min="5" max="5" width="24" bestFit="1" customWidth="1"/>
    <col min="8" max="8" width="11" bestFit="1" customWidth="1"/>
  </cols>
  <sheetData>
    <row r="1" spans="1:7">
      <c r="A1" s="3" t="s">
        <v>39</v>
      </c>
      <c r="B1" s="1"/>
      <c r="C1" s="1"/>
      <c r="D1" s="1"/>
      <c r="E1" s="1"/>
      <c r="F1" s="1"/>
      <c r="G1" s="1"/>
    </row>
    <row r="2" spans="1:7">
      <c r="A2" s="3" t="s">
        <v>40</v>
      </c>
      <c r="E2" s="2"/>
    </row>
    <row r="3" spans="1:7">
      <c r="E3" s="2"/>
    </row>
    <row r="4" spans="1:7">
      <c r="E4" s="2"/>
    </row>
    <row r="5" spans="1:7">
      <c r="E5" s="2"/>
    </row>
    <row r="6" spans="1:7">
      <c r="E6" s="2"/>
    </row>
    <row r="7" spans="1:7">
      <c r="E7" s="2"/>
    </row>
    <row r="8" spans="1:7">
      <c r="E8" s="2"/>
    </row>
    <row r="9" spans="1:7">
      <c r="E9" s="2"/>
    </row>
    <row r="10" spans="1:7">
      <c r="E10" s="2"/>
    </row>
    <row r="11" spans="1:7">
      <c r="E11" s="2"/>
    </row>
    <row r="12" spans="1:7">
      <c r="E12" s="2"/>
    </row>
    <row r="13" spans="1:7">
      <c r="E13" s="2"/>
    </row>
    <row r="14" spans="1:7">
      <c r="E14" s="2"/>
    </row>
    <row r="15" spans="1:7">
      <c r="E15" s="2"/>
    </row>
    <row r="16" spans="1:7">
      <c r="E16" s="2"/>
    </row>
    <row r="17" spans="5:5">
      <c r="E17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7" sqref="D7"/>
    </sheetView>
  </sheetViews>
  <sheetFormatPr defaultColWidth="18.28515625" defaultRowHeight="15"/>
  <cols>
    <col min="4" max="4" width="60.5703125" customWidth="1"/>
  </cols>
  <sheetData>
    <row r="1" spans="1:4" ht="15.75">
      <c r="A1" s="3" t="s">
        <v>5</v>
      </c>
      <c r="B1" s="6"/>
      <c r="C1" s="6"/>
    </row>
    <row r="2" spans="1:4">
      <c r="A2" s="3" t="s">
        <v>6</v>
      </c>
    </row>
    <row r="3" spans="1:4">
      <c r="A3" s="3" t="s">
        <v>7</v>
      </c>
    </row>
    <row r="4" spans="1:4">
      <c r="A4" s="3" t="s">
        <v>8</v>
      </c>
    </row>
    <row r="5" spans="1:4">
      <c r="A5" s="3" t="s">
        <v>9</v>
      </c>
    </row>
    <row r="6" spans="1:4">
      <c r="A6" s="3" t="s">
        <v>10</v>
      </c>
    </row>
    <row r="7" spans="1:4">
      <c r="A7" s="3" t="s">
        <v>11</v>
      </c>
    </row>
    <row r="8" spans="1:4">
      <c r="A8" s="3"/>
    </row>
    <row r="9" spans="1:4">
      <c r="A9" s="7" t="s">
        <v>41</v>
      </c>
    </row>
    <row r="10" spans="1:4">
      <c r="A10" s="3"/>
    </row>
    <row r="11" spans="1:4" ht="15.75">
      <c r="A11" s="5" t="s">
        <v>12</v>
      </c>
      <c r="B11" s="6" t="s">
        <v>13</v>
      </c>
      <c r="C11" s="6" t="s">
        <v>14</v>
      </c>
    </row>
    <row r="12" spans="1:4">
      <c r="A12" s="3" t="s">
        <v>15</v>
      </c>
      <c r="B12" t="s">
        <v>26</v>
      </c>
      <c r="C12" t="s">
        <v>25</v>
      </c>
      <c r="D12" t="str">
        <f>"insert into branch values ('"&amp;A12&amp;"','"&amp;B12&amp;"','"&amp;C12&amp;"');"</f>
        <v>insert into branch values ('b00001','chennai north','chennai');</v>
      </c>
    </row>
    <row r="13" spans="1:4">
      <c r="A13" s="3" t="s">
        <v>16</v>
      </c>
      <c r="B13" t="s">
        <v>27</v>
      </c>
      <c r="C13" t="s">
        <v>25</v>
      </c>
      <c r="D13" t="str">
        <f t="shared" ref="D13:D21" si="0">"insert into branch values ('"&amp;A13&amp;"','"&amp;B13&amp;"','"&amp;C13&amp;"');"</f>
        <v>insert into branch values ('b00002','chennai south','chennai');</v>
      </c>
    </row>
    <row r="14" spans="1:4">
      <c r="A14" s="3" t="s">
        <v>17</v>
      </c>
      <c r="B14" t="s">
        <v>28</v>
      </c>
      <c r="C14" t="s">
        <v>25</v>
      </c>
      <c r="D14" t="str">
        <f t="shared" si="0"/>
        <v>insert into branch values ('b00003','chennai east','chennai');</v>
      </c>
    </row>
    <row r="15" spans="1:4">
      <c r="A15" s="3" t="s">
        <v>18</v>
      </c>
      <c r="B15" t="s">
        <v>29</v>
      </c>
      <c r="C15" t="s">
        <v>25</v>
      </c>
      <c r="D15" t="str">
        <f t="shared" si="0"/>
        <v>insert into branch values ('b00004','chennai west','chennai');</v>
      </c>
    </row>
    <row r="16" spans="1:4">
      <c r="A16" s="3" t="s">
        <v>19</v>
      </c>
      <c r="B16" t="s">
        <v>36</v>
      </c>
      <c r="C16" t="s">
        <v>30</v>
      </c>
      <c r="D16" t="str">
        <f t="shared" si="0"/>
        <v>insert into branch values ('b00005','madurai east','madurai');</v>
      </c>
    </row>
    <row r="17" spans="1:4">
      <c r="A17" s="3" t="s">
        <v>20</v>
      </c>
      <c r="B17" t="s">
        <v>37</v>
      </c>
      <c r="C17" t="s">
        <v>31</v>
      </c>
      <c r="D17" t="str">
        <f t="shared" si="0"/>
        <v>insert into branch values ('b00006','salem west','salem');</v>
      </c>
    </row>
    <row r="18" spans="1:4">
      <c r="A18" s="3" t="s">
        <v>21</v>
      </c>
      <c r="B18" t="s">
        <v>38</v>
      </c>
      <c r="C18" t="s">
        <v>32</v>
      </c>
      <c r="D18" t="str">
        <f t="shared" si="0"/>
        <v>insert into branch values ('b00007','palani east','palani');</v>
      </c>
    </row>
    <row r="19" spans="1:4">
      <c r="A19" s="3" t="s">
        <v>22</v>
      </c>
      <c r="B19" t="s">
        <v>33</v>
      </c>
      <c r="C19" t="s">
        <v>33</v>
      </c>
      <c r="D19" t="str">
        <f t="shared" si="0"/>
        <v>insert into branch values ('b00008','dindigul','dindigul');</v>
      </c>
    </row>
    <row r="20" spans="1:4">
      <c r="A20" s="3" t="s">
        <v>23</v>
      </c>
      <c r="B20" t="s">
        <v>34</v>
      </c>
      <c r="C20" t="s">
        <v>34</v>
      </c>
      <c r="D20" t="str">
        <f t="shared" si="0"/>
        <v>insert into branch values ('b00009','ramnad','ramnad');</v>
      </c>
    </row>
    <row r="21" spans="1:4">
      <c r="A21" s="3" t="s">
        <v>24</v>
      </c>
      <c r="B21" t="s">
        <v>35</v>
      </c>
      <c r="C21" t="s">
        <v>35</v>
      </c>
      <c r="D21" t="str">
        <f t="shared" si="0"/>
        <v>insert into branch values ('b00010','kanchipuram','kanchipuram');</v>
      </c>
    </row>
    <row r="24" spans="1:4">
      <c r="D24" s="13" t="s">
        <v>537</v>
      </c>
    </row>
    <row r="25" spans="1:4">
      <c r="D25" s="13" t="s">
        <v>538</v>
      </c>
    </row>
    <row r="26" spans="1:4">
      <c r="D26" s="13" t="s">
        <v>539</v>
      </c>
    </row>
    <row r="27" spans="1:4">
      <c r="D27" s="13" t="s">
        <v>540</v>
      </c>
    </row>
    <row r="28" spans="1:4">
      <c r="D28" s="13" t="s">
        <v>541</v>
      </c>
    </row>
    <row r="29" spans="1:4">
      <c r="D29" s="13" t="s">
        <v>542</v>
      </c>
    </row>
    <row r="30" spans="1:4">
      <c r="D30" s="13" t="s">
        <v>543</v>
      </c>
    </row>
    <row r="31" spans="1:4">
      <c r="D31" s="13" t="s">
        <v>544</v>
      </c>
    </row>
    <row r="32" spans="1:4">
      <c r="D32" s="13" t="s">
        <v>545</v>
      </c>
    </row>
    <row r="33" spans="4:4">
      <c r="D33" s="13" t="s">
        <v>546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9"/>
  <sheetViews>
    <sheetView workbookViewId="0"/>
  </sheetViews>
  <sheetFormatPr defaultRowHeight="15"/>
  <cols>
    <col min="1" max="1" width="11" customWidth="1"/>
    <col min="2" max="2" width="16" bestFit="1" customWidth="1"/>
    <col min="3" max="3" width="11.42578125" bestFit="1" customWidth="1"/>
    <col min="4" max="4" width="12" customWidth="1"/>
    <col min="5" max="5" width="11" bestFit="1" customWidth="1"/>
    <col min="6" max="6" width="12.5703125" customWidth="1"/>
    <col min="7" max="7" width="10.7109375" bestFit="1" customWidth="1"/>
    <col min="8" max="8" width="11.5703125" customWidth="1"/>
    <col min="9" max="9" width="103.42578125" bestFit="1" customWidth="1"/>
  </cols>
  <sheetData>
    <row r="1" spans="1:9">
      <c r="A1" s="3" t="s">
        <v>42</v>
      </c>
    </row>
    <row r="2" spans="1:9">
      <c r="A2" s="3" t="s">
        <v>6</v>
      </c>
    </row>
    <row r="3" spans="1:9">
      <c r="A3" s="3" t="s">
        <v>219</v>
      </c>
    </row>
    <row r="4" spans="1:9">
      <c r="A4" s="3" t="s">
        <v>43</v>
      </c>
    </row>
    <row r="5" spans="1:9">
      <c r="A5" s="3" t="s">
        <v>44</v>
      </c>
    </row>
    <row r="6" spans="1:9">
      <c r="A6" s="3" t="s">
        <v>45</v>
      </c>
    </row>
    <row r="7" spans="1:9">
      <c r="A7" s="3" t="s">
        <v>46</v>
      </c>
    </row>
    <row r="8" spans="1:9">
      <c r="A8" s="3" t="s">
        <v>47</v>
      </c>
    </row>
    <row r="9" spans="1:9">
      <c r="A9" s="3" t="s">
        <v>48</v>
      </c>
    </row>
    <row r="10" spans="1:9">
      <c r="A10" s="3" t="s">
        <v>49</v>
      </c>
    </row>
    <row r="11" spans="1:9">
      <c r="A11" s="3" t="s">
        <v>11</v>
      </c>
    </row>
    <row r="13" spans="1:9">
      <c r="A13" s="7" t="s">
        <v>41</v>
      </c>
    </row>
    <row r="15" spans="1:9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54</v>
      </c>
      <c r="F15" s="1" t="s">
        <v>55</v>
      </c>
      <c r="G15" s="1" t="s">
        <v>56</v>
      </c>
    </row>
    <row r="16" spans="1:9">
      <c r="A16" t="s">
        <v>220</v>
      </c>
      <c r="B16" t="s">
        <v>57</v>
      </c>
      <c r="C16" t="s">
        <v>58</v>
      </c>
      <c r="D16" t="s">
        <v>25</v>
      </c>
      <c r="E16">
        <v>6543212345</v>
      </c>
      <c r="F16" t="s">
        <v>59</v>
      </c>
      <c r="G16" s="8" t="s">
        <v>60</v>
      </c>
      <c r="I16" t="str">
        <f>"insert into customer values ("&amp;"'"&amp;A16&amp;"','"&amp;B16&amp;"','"&amp;C16&amp;"','"&amp;D16&amp;"','"&amp;E16&amp;"','"&amp;F16&amp;"','"&amp;G16&amp;"');"</f>
        <v>insert into customer values ('c000000001','swaminathan','krishnan','chennai','6543212345','private','1995-01-01');</v>
      </c>
    </row>
    <row r="17" spans="1:9">
      <c r="A17" t="s">
        <v>221</v>
      </c>
      <c r="B17" t="s">
        <v>61</v>
      </c>
      <c r="C17" t="s">
        <v>62</v>
      </c>
      <c r="D17" t="s">
        <v>25</v>
      </c>
      <c r="E17">
        <f>E16+1</f>
        <v>6543212346</v>
      </c>
      <c r="F17" t="s">
        <v>59</v>
      </c>
      <c r="G17" s="8" t="s">
        <v>73</v>
      </c>
      <c r="I17" t="str">
        <f t="shared" ref="I17:I51" si="0">"insert into customer values ("&amp;"'"&amp;A17&amp;"','"&amp;B17&amp;"','"&amp;C17&amp;"','"&amp;D17&amp;"','"&amp;E17&amp;"','"&amp;F17&amp;"','"&amp;G17&amp;"');"</f>
        <v>insert into customer values ('c000000002','ramesh','sridhar','chennai','6543212346','private','1995-01-02');</v>
      </c>
    </row>
    <row r="18" spans="1:9">
      <c r="A18" t="s">
        <v>222</v>
      </c>
      <c r="B18" t="s">
        <v>67</v>
      </c>
      <c r="C18" t="s">
        <v>68</v>
      </c>
      <c r="D18" t="s">
        <v>25</v>
      </c>
      <c r="E18">
        <f t="shared" ref="E18:E51" si="1">E17+1</f>
        <v>6543212347</v>
      </c>
      <c r="F18" t="s">
        <v>59</v>
      </c>
      <c r="G18" s="8" t="s">
        <v>120</v>
      </c>
      <c r="I18" t="str">
        <f t="shared" si="0"/>
        <v>insert into customer values ('c000000003','logeshkumar','narayanan','chennai','6543212347','private','2000-05-31');</v>
      </c>
    </row>
    <row r="19" spans="1:9">
      <c r="A19" t="s">
        <v>223</v>
      </c>
      <c r="B19" t="s">
        <v>69</v>
      </c>
      <c r="C19" t="s">
        <v>70</v>
      </c>
      <c r="D19" t="s">
        <v>31</v>
      </c>
      <c r="E19">
        <f t="shared" si="1"/>
        <v>6543212348</v>
      </c>
      <c r="F19" t="s">
        <v>59</v>
      </c>
      <c r="G19" s="8" t="s">
        <v>74</v>
      </c>
      <c r="I19" t="str">
        <f t="shared" si="0"/>
        <v>insert into customer values ('c000000004','hariharan','murthy','salem','6543212348','private','1995-01-04');</v>
      </c>
    </row>
    <row r="20" spans="1:9">
      <c r="A20" t="s">
        <v>224</v>
      </c>
      <c r="B20" t="s">
        <v>71</v>
      </c>
      <c r="C20" t="s">
        <v>72</v>
      </c>
      <c r="D20" t="s">
        <v>32</v>
      </c>
      <c r="E20">
        <f t="shared" si="1"/>
        <v>6543212349</v>
      </c>
      <c r="F20" t="s">
        <v>59</v>
      </c>
      <c r="G20" s="8" t="s">
        <v>82</v>
      </c>
      <c r="I20" t="str">
        <f t="shared" si="0"/>
        <v>insert into customer values ('c000000005','ganesh','sundaram','palani','6543212349','private','1996-01-05');</v>
      </c>
    </row>
    <row r="21" spans="1:9">
      <c r="A21" t="s">
        <v>225</v>
      </c>
      <c r="B21" t="s">
        <v>64</v>
      </c>
      <c r="C21" t="s">
        <v>65</v>
      </c>
      <c r="D21" t="s">
        <v>32</v>
      </c>
      <c r="E21">
        <f t="shared" si="1"/>
        <v>6543212350</v>
      </c>
      <c r="F21" t="s">
        <v>63</v>
      </c>
      <c r="G21" s="8" t="s">
        <v>75</v>
      </c>
      <c r="I21" t="str">
        <f t="shared" si="0"/>
        <v>insert into customer values ('c000000006','lakshmi','srinivasan','palani','6543212350','homemaker','1995-01-06');</v>
      </c>
    </row>
    <row r="22" spans="1:9">
      <c r="A22" t="s">
        <v>226</v>
      </c>
      <c r="B22" t="s">
        <v>66</v>
      </c>
      <c r="C22" t="s">
        <v>58</v>
      </c>
      <c r="D22" t="s">
        <v>31</v>
      </c>
      <c r="E22">
        <f t="shared" si="1"/>
        <v>6543212351</v>
      </c>
      <c r="F22" t="s">
        <v>63</v>
      </c>
      <c r="G22" s="8" t="s">
        <v>76</v>
      </c>
      <c r="I22" t="str">
        <f t="shared" si="0"/>
        <v>insert into customer values ('c000000007','gomathy','krishnan','salem','6543212351','homemaker','1995-01-07');</v>
      </c>
    </row>
    <row r="23" spans="1:9">
      <c r="A23" t="s">
        <v>227</v>
      </c>
      <c r="B23" t="s">
        <v>107</v>
      </c>
      <c r="C23" t="s">
        <v>108</v>
      </c>
      <c r="D23" t="s">
        <v>33</v>
      </c>
      <c r="E23">
        <f t="shared" si="1"/>
        <v>6543212352</v>
      </c>
      <c r="F23" t="s">
        <v>59</v>
      </c>
      <c r="G23" s="8" t="s">
        <v>77</v>
      </c>
      <c r="I23" t="str">
        <f t="shared" si="0"/>
        <v>insert into customer values ('c000000008','joseph','thomas','dindigul','6543212352','private','1995-01-08');</v>
      </c>
    </row>
    <row r="24" spans="1:9">
      <c r="A24" t="s">
        <v>228</v>
      </c>
      <c r="B24" t="s">
        <v>109</v>
      </c>
      <c r="C24" t="s">
        <v>108</v>
      </c>
      <c r="D24" t="s">
        <v>30</v>
      </c>
      <c r="E24">
        <f t="shared" si="1"/>
        <v>6543212353</v>
      </c>
      <c r="F24" t="s">
        <v>59</v>
      </c>
      <c r="G24" s="8" t="s">
        <v>78</v>
      </c>
      <c r="I24" t="str">
        <f t="shared" si="0"/>
        <v>insert into customer values ('c000000009','liju','thomas','madurai','6543212353','private','1995-01-09');</v>
      </c>
    </row>
    <row r="25" spans="1:9">
      <c r="A25" t="s">
        <v>229</v>
      </c>
      <c r="B25" t="s">
        <v>110</v>
      </c>
      <c r="C25" t="s">
        <v>111</v>
      </c>
      <c r="D25" t="s">
        <v>30</v>
      </c>
      <c r="E25">
        <f t="shared" si="1"/>
        <v>6543212354</v>
      </c>
      <c r="F25" t="s">
        <v>59</v>
      </c>
      <c r="G25" s="8" t="s">
        <v>79</v>
      </c>
      <c r="I25" t="str">
        <f t="shared" si="0"/>
        <v>insert into customer values ('c000000010','sathiskumar','ds','madurai','6543212354','private','1995-01-10');</v>
      </c>
    </row>
    <row r="26" spans="1:9">
      <c r="A26" t="s">
        <v>230</v>
      </c>
      <c r="B26" t="s">
        <v>112</v>
      </c>
      <c r="C26" t="s">
        <v>113</v>
      </c>
      <c r="D26" t="s">
        <v>30</v>
      </c>
      <c r="E26">
        <f t="shared" si="1"/>
        <v>6543212355</v>
      </c>
      <c r="F26" t="s">
        <v>59</v>
      </c>
      <c r="G26" s="8" t="s">
        <v>80</v>
      </c>
      <c r="I26" t="str">
        <f t="shared" si="0"/>
        <v>insert into customer values ('c000000011','sambasivam','gurumurthy','madurai','6543212355','private','1995-01-11');</v>
      </c>
    </row>
    <row r="27" spans="1:9">
      <c r="A27" t="s">
        <v>231</v>
      </c>
      <c r="B27" t="s">
        <v>114</v>
      </c>
      <c r="C27" t="s">
        <v>115</v>
      </c>
      <c r="D27" t="s">
        <v>30</v>
      </c>
      <c r="E27">
        <f t="shared" si="1"/>
        <v>6543212356</v>
      </c>
      <c r="F27" t="s">
        <v>59</v>
      </c>
      <c r="G27" s="8" t="s">
        <v>81</v>
      </c>
      <c r="I27" t="str">
        <f t="shared" si="0"/>
        <v>insert into customer values ('c000000012','john','boby','madurai','6543212356','private','1995-01-12');</v>
      </c>
    </row>
    <row r="28" spans="1:9">
      <c r="A28" t="s">
        <v>232</v>
      </c>
      <c r="B28" t="s">
        <v>116</v>
      </c>
      <c r="C28" t="s">
        <v>58</v>
      </c>
      <c r="D28" t="s">
        <v>30</v>
      </c>
      <c r="E28">
        <f t="shared" si="1"/>
        <v>6543212357</v>
      </c>
      <c r="F28" t="s">
        <v>59</v>
      </c>
      <c r="G28" s="8" t="s">
        <v>83</v>
      </c>
      <c r="I28" t="str">
        <f t="shared" si="0"/>
        <v>insert into customer values ('c000000013','sathyanarayanan','krishnan','madurai','6543212357','private','1998-01-04');</v>
      </c>
    </row>
    <row r="29" spans="1:9">
      <c r="A29" t="s">
        <v>233</v>
      </c>
      <c r="B29" t="s">
        <v>68</v>
      </c>
      <c r="C29" t="s">
        <v>58</v>
      </c>
      <c r="D29" t="s">
        <v>30</v>
      </c>
      <c r="E29">
        <f t="shared" si="1"/>
        <v>6543212358</v>
      </c>
      <c r="F29" t="s">
        <v>59</v>
      </c>
      <c r="G29" s="8" t="s">
        <v>84</v>
      </c>
      <c r="I29" t="str">
        <f t="shared" si="0"/>
        <v>insert into customer values ('c000000014','narayanan','krishnan','madurai','6543212358','private','1998-01-05');</v>
      </c>
    </row>
    <row r="30" spans="1:9">
      <c r="A30" t="s">
        <v>234</v>
      </c>
      <c r="B30" t="s">
        <v>117</v>
      </c>
      <c r="C30" t="s">
        <v>68</v>
      </c>
      <c r="D30" t="s">
        <v>30</v>
      </c>
      <c r="E30">
        <f t="shared" si="1"/>
        <v>6543212359</v>
      </c>
      <c r="F30" t="s">
        <v>118</v>
      </c>
      <c r="G30" s="8" t="s">
        <v>119</v>
      </c>
      <c r="I30" t="str">
        <f t="shared" si="0"/>
        <v>insert into customer values ('c000000015','padmavathy','narayanan','madurai','6543212359','teacher','1973-03-08');</v>
      </c>
    </row>
    <row r="31" spans="1:9">
      <c r="A31" t="s">
        <v>235</v>
      </c>
      <c r="B31" t="s">
        <v>121</v>
      </c>
      <c r="C31" t="s">
        <v>68</v>
      </c>
      <c r="D31" t="s">
        <v>30</v>
      </c>
      <c r="E31">
        <f t="shared" si="1"/>
        <v>6543212360</v>
      </c>
      <c r="F31" t="s">
        <v>59</v>
      </c>
      <c r="G31" s="8" t="s">
        <v>85</v>
      </c>
      <c r="I31" t="str">
        <f t="shared" si="0"/>
        <v>insert into customer values ('c000000016','saividhya','narayanan','madurai','6543212360','private','2001-03-10');</v>
      </c>
    </row>
    <row r="32" spans="1:9">
      <c r="A32" t="s">
        <v>236</v>
      </c>
      <c r="B32" t="s">
        <v>122</v>
      </c>
      <c r="C32" t="s">
        <v>123</v>
      </c>
      <c r="D32" t="s">
        <v>3</v>
      </c>
      <c r="E32">
        <f t="shared" si="1"/>
        <v>6543212361</v>
      </c>
      <c r="F32" t="s">
        <v>59</v>
      </c>
      <c r="G32" s="8" t="s">
        <v>87</v>
      </c>
      <c r="I32" t="str">
        <f t="shared" si="0"/>
        <v>insert into customer values ('c000000017','Harichandran','S','Thirunelveli','6543212361','private','2001-04-11');</v>
      </c>
    </row>
    <row r="33" spans="1:9">
      <c r="A33" t="s">
        <v>237</v>
      </c>
      <c r="B33" t="s">
        <v>124</v>
      </c>
      <c r="C33" t="s">
        <v>125</v>
      </c>
      <c r="D33" t="s">
        <v>3</v>
      </c>
      <c r="E33">
        <f t="shared" si="1"/>
        <v>6543212362</v>
      </c>
      <c r="F33" t="s">
        <v>106</v>
      </c>
      <c r="G33" s="8" t="s">
        <v>88</v>
      </c>
      <c r="I33" t="str">
        <f t="shared" si="0"/>
        <v>insert into customer values ('c000000018','Harichopra','v','Thirunelveli','6543212362','government','2001-05-12');</v>
      </c>
    </row>
    <row r="34" spans="1:9">
      <c r="A34" t="s">
        <v>238</v>
      </c>
      <c r="B34" t="s">
        <v>0</v>
      </c>
      <c r="C34" t="s">
        <v>123</v>
      </c>
      <c r="D34" t="s">
        <v>1</v>
      </c>
      <c r="E34">
        <f t="shared" si="1"/>
        <v>6543212363</v>
      </c>
      <c r="F34" t="s">
        <v>106</v>
      </c>
      <c r="G34" s="8" t="s">
        <v>86</v>
      </c>
      <c r="I34" t="str">
        <f t="shared" si="0"/>
        <v>insert into customer values ('c000000019','Arun','S','Erode','6543212363','government','2001-03-13');</v>
      </c>
    </row>
    <row r="35" spans="1:9">
      <c r="A35" t="s">
        <v>239</v>
      </c>
      <c r="B35" t="s">
        <v>126</v>
      </c>
      <c r="C35" t="s">
        <v>127</v>
      </c>
      <c r="D35" t="s">
        <v>128</v>
      </c>
      <c r="E35">
        <f t="shared" si="1"/>
        <v>6543212364</v>
      </c>
      <c r="F35" t="s">
        <v>106</v>
      </c>
      <c r="G35" s="8" t="s">
        <v>89</v>
      </c>
      <c r="I35" t="str">
        <f t="shared" si="0"/>
        <v>insert into customer values ('c000000020','Aadhi','Narayanan','Porur','6543212364','government','2004-07-07');</v>
      </c>
    </row>
    <row r="36" spans="1:9">
      <c r="A36" t="s">
        <v>240</v>
      </c>
      <c r="B36" t="s">
        <v>2</v>
      </c>
      <c r="C36" t="s">
        <v>129</v>
      </c>
      <c r="D36" t="s">
        <v>128</v>
      </c>
      <c r="E36">
        <f t="shared" si="1"/>
        <v>6543212365</v>
      </c>
      <c r="F36" t="s">
        <v>106</v>
      </c>
      <c r="G36" s="8" t="s">
        <v>90</v>
      </c>
      <c r="I36" t="str">
        <f t="shared" si="0"/>
        <v>insert into customer values ('c000000021','Akash','b','Porur','6543212365','government','2004-07-08');</v>
      </c>
    </row>
    <row r="37" spans="1:9">
      <c r="A37" t="s">
        <v>241</v>
      </c>
      <c r="B37" t="s">
        <v>130</v>
      </c>
      <c r="C37" t="s">
        <v>131</v>
      </c>
      <c r="D37" t="s">
        <v>132</v>
      </c>
      <c r="E37">
        <f t="shared" si="1"/>
        <v>6543212366</v>
      </c>
      <c r="F37" t="s">
        <v>106</v>
      </c>
      <c r="G37" s="8" t="s">
        <v>91</v>
      </c>
      <c r="I37" t="str">
        <f t="shared" si="0"/>
        <v>insert into customer values ('c000000022','Venkat','g','Delhi','6543212366','government','2004-07-09');</v>
      </c>
    </row>
    <row r="38" spans="1:9">
      <c r="A38" t="s">
        <v>242</v>
      </c>
      <c r="B38" t="s">
        <v>133</v>
      </c>
      <c r="C38" t="s">
        <v>134</v>
      </c>
      <c r="D38" t="s">
        <v>135</v>
      </c>
      <c r="E38">
        <f t="shared" si="1"/>
        <v>6543212367</v>
      </c>
      <c r="F38" t="s">
        <v>106</v>
      </c>
      <c r="G38" s="8" t="s">
        <v>92</v>
      </c>
      <c r="I38" t="str">
        <f t="shared" si="0"/>
        <v>insert into customer values ('c000000023','sandhya','s','Mumbai','6543212367','government','2004-07-10');</v>
      </c>
    </row>
    <row r="39" spans="1:9">
      <c r="A39" t="s">
        <v>243</v>
      </c>
      <c r="B39" t="s">
        <v>136</v>
      </c>
      <c r="C39" t="s">
        <v>137</v>
      </c>
      <c r="D39" t="s">
        <v>138</v>
      </c>
      <c r="E39">
        <f t="shared" si="1"/>
        <v>6543212368</v>
      </c>
      <c r="F39" t="s">
        <v>106</v>
      </c>
      <c r="G39" s="8" t="s">
        <v>93</v>
      </c>
      <c r="I39" t="str">
        <f t="shared" si="0"/>
        <v>insert into customer values ('c000000024','Divya','M','Bangalore','6543212368','government','2004-07-11');</v>
      </c>
    </row>
    <row r="40" spans="1:9">
      <c r="A40" t="s">
        <v>244</v>
      </c>
      <c r="B40" t="s">
        <v>139</v>
      </c>
      <c r="C40" t="s">
        <v>140</v>
      </c>
      <c r="D40" t="s">
        <v>4</v>
      </c>
      <c r="E40">
        <f t="shared" si="1"/>
        <v>6543212369</v>
      </c>
      <c r="F40" t="s">
        <v>106</v>
      </c>
      <c r="G40" s="8" t="s">
        <v>94</v>
      </c>
      <c r="I40" t="str">
        <f t="shared" si="0"/>
        <v>insert into customer values ('c000000025','karim','R','Pune','6543212369','government','1996-09-25');</v>
      </c>
    </row>
    <row r="41" spans="1:9">
      <c r="A41" t="s">
        <v>245</v>
      </c>
      <c r="B41" t="s">
        <v>141</v>
      </c>
      <c r="C41" t="s">
        <v>125</v>
      </c>
      <c r="D41" t="s">
        <v>142</v>
      </c>
      <c r="E41">
        <f t="shared" si="1"/>
        <v>6543212370</v>
      </c>
      <c r="F41" t="s">
        <v>59</v>
      </c>
      <c r="G41" s="8" t="s">
        <v>95</v>
      </c>
      <c r="I41" t="str">
        <f t="shared" si="0"/>
        <v>insert into customer values ('c000000026','Surya','v','pune','6543212370','private','1996-09-26');</v>
      </c>
    </row>
    <row r="42" spans="1:9">
      <c r="A42" t="s">
        <v>246</v>
      </c>
      <c r="B42" t="s">
        <v>143</v>
      </c>
      <c r="C42" t="s">
        <v>144</v>
      </c>
      <c r="D42" t="s">
        <v>145</v>
      </c>
      <c r="E42">
        <f t="shared" si="1"/>
        <v>6543212371</v>
      </c>
      <c r="F42" t="s">
        <v>59</v>
      </c>
      <c r="G42" s="8" t="s">
        <v>96</v>
      </c>
      <c r="I42" t="str">
        <f t="shared" si="0"/>
        <v>insert into customer values ('c000000027','vijay','f','kolkata','6543212371','private','1996-09-27');</v>
      </c>
    </row>
    <row r="43" spans="1:9">
      <c r="A43" t="s">
        <v>247</v>
      </c>
      <c r="B43" t="s">
        <v>146</v>
      </c>
      <c r="C43" t="s">
        <v>131</v>
      </c>
      <c r="D43" t="s">
        <v>147</v>
      </c>
      <c r="E43">
        <f t="shared" si="1"/>
        <v>6543212372</v>
      </c>
      <c r="F43" t="s">
        <v>59</v>
      </c>
      <c r="G43" s="8" t="s">
        <v>97</v>
      </c>
      <c r="I43" t="str">
        <f t="shared" si="0"/>
        <v>insert into customer values ('c000000028','sanjay','g','kerala','6543212372','private','1996-09-28');</v>
      </c>
    </row>
    <row r="44" spans="1:9">
      <c r="A44" t="s">
        <v>248</v>
      </c>
      <c r="B44" t="s">
        <v>148</v>
      </c>
      <c r="C44" t="s">
        <v>149</v>
      </c>
      <c r="D44" t="s">
        <v>25</v>
      </c>
      <c r="E44">
        <f t="shared" si="1"/>
        <v>6543212373</v>
      </c>
      <c r="F44" t="s">
        <v>59</v>
      </c>
      <c r="G44" s="8" t="s">
        <v>98</v>
      </c>
      <c r="I44" t="str">
        <f t="shared" si="0"/>
        <v>insert into customer values ('c000000029','Vikram','r','chennai','6543212373','private','1996-09-29');</v>
      </c>
    </row>
    <row r="45" spans="1:9">
      <c r="A45" t="s">
        <v>249</v>
      </c>
      <c r="B45" t="s">
        <v>150</v>
      </c>
      <c r="C45" t="s">
        <v>58</v>
      </c>
      <c r="D45" t="s">
        <v>151</v>
      </c>
      <c r="E45">
        <f t="shared" si="1"/>
        <v>6543212374</v>
      </c>
      <c r="F45" t="s">
        <v>59</v>
      </c>
      <c r="G45" s="8" t="s">
        <v>99</v>
      </c>
      <c r="I45" t="str">
        <f t="shared" si="0"/>
        <v>insert into customer values ('c000000030','Vasu','krishnan','Jaipur','6543212374','private','1996-09-30');</v>
      </c>
    </row>
    <row r="46" spans="1:9">
      <c r="A46" t="s">
        <v>250</v>
      </c>
      <c r="B46" t="s">
        <v>152</v>
      </c>
      <c r="C46" t="s">
        <v>153</v>
      </c>
      <c r="D46" t="s">
        <v>154</v>
      </c>
      <c r="E46">
        <f t="shared" si="1"/>
        <v>6543212375</v>
      </c>
      <c r="F46" t="s">
        <v>59</v>
      </c>
      <c r="G46" s="8" t="s">
        <v>100</v>
      </c>
      <c r="I46" t="str">
        <f t="shared" si="0"/>
        <v>insert into customer values ('c000000031','Vivek','B','agra','6543212375','private','1995-05-06');</v>
      </c>
    </row>
    <row r="47" spans="1:9">
      <c r="A47" t="s">
        <v>251</v>
      </c>
      <c r="B47" t="s">
        <v>155</v>
      </c>
      <c r="C47" t="s">
        <v>156</v>
      </c>
      <c r="D47" t="s">
        <v>25</v>
      </c>
      <c r="E47">
        <f t="shared" si="1"/>
        <v>6543212376</v>
      </c>
      <c r="F47" t="s">
        <v>59</v>
      </c>
      <c r="G47" s="8" t="s">
        <v>101</v>
      </c>
      <c r="I47" t="str">
        <f t="shared" si="0"/>
        <v>insert into customer values ('c000000032','Vadivelu','c','chennai','6543212376','private','1995-05-07');</v>
      </c>
    </row>
    <row r="48" spans="1:9">
      <c r="A48" t="s">
        <v>252</v>
      </c>
      <c r="B48" t="s">
        <v>157</v>
      </c>
      <c r="C48" t="s">
        <v>158</v>
      </c>
      <c r="D48" t="s">
        <v>159</v>
      </c>
      <c r="E48">
        <f t="shared" si="1"/>
        <v>6543212377</v>
      </c>
      <c r="F48" t="s">
        <v>59</v>
      </c>
      <c r="G48" s="8" t="s">
        <v>102</v>
      </c>
      <c r="I48" t="str">
        <f t="shared" si="0"/>
        <v>insert into customer values ('c000000033','Sundar','a','Hyderabad','6543212377','private','1995-05-08');</v>
      </c>
    </row>
    <row r="49" spans="1:9">
      <c r="A49" t="s">
        <v>253</v>
      </c>
      <c r="B49" t="s">
        <v>160</v>
      </c>
      <c r="C49" t="s">
        <v>137</v>
      </c>
      <c r="D49" t="s">
        <v>161</v>
      </c>
      <c r="E49">
        <f t="shared" si="1"/>
        <v>6543212378</v>
      </c>
      <c r="F49" t="s">
        <v>59</v>
      </c>
      <c r="G49" s="8" t="s">
        <v>103</v>
      </c>
      <c r="I49" t="str">
        <f t="shared" si="0"/>
        <v>insert into customer values ('c000000034','sakshi','M','Nagpur','6543212378','private','1999-11-09');</v>
      </c>
    </row>
    <row r="50" spans="1:9">
      <c r="A50" t="s">
        <v>254</v>
      </c>
      <c r="B50" t="s">
        <v>162</v>
      </c>
      <c r="C50" t="s">
        <v>125</v>
      </c>
      <c r="D50" t="s">
        <v>163</v>
      </c>
      <c r="E50">
        <f t="shared" si="1"/>
        <v>6543212379</v>
      </c>
      <c r="F50" t="s">
        <v>59</v>
      </c>
      <c r="G50" s="8" t="s">
        <v>104</v>
      </c>
      <c r="I50" t="str">
        <f t="shared" si="0"/>
        <v>insert into customer values ('c000000035','Sumathra','v','New Delhi','6543212379','private','1999-11-10');</v>
      </c>
    </row>
    <row r="51" spans="1:9">
      <c r="A51" t="s">
        <v>255</v>
      </c>
      <c r="B51" t="s">
        <v>164</v>
      </c>
      <c r="C51" t="s">
        <v>165</v>
      </c>
      <c r="D51" t="s">
        <v>32</v>
      </c>
      <c r="E51">
        <f t="shared" si="1"/>
        <v>6543212380</v>
      </c>
      <c r="F51" t="s">
        <v>59</v>
      </c>
      <c r="G51" s="8" t="s">
        <v>105</v>
      </c>
      <c r="I51" t="str">
        <f t="shared" si="0"/>
        <v>insert into customer values ('c000000036','siva','nambuthri','palani','6543212380','private','1999-11-11');</v>
      </c>
    </row>
    <row r="54" spans="1:9">
      <c r="I54" s="13" t="s">
        <v>547</v>
      </c>
    </row>
    <row r="55" spans="1:9">
      <c r="I55" s="13" t="s">
        <v>548</v>
      </c>
    </row>
    <row r="56" spans="1:9">
      <c r="I56" s="13" t="s">
        <v>549</v>
      </c>
    </row>
    <row r="57" spans="1:9">
      <c r="I57" s="13" t="s">
        <v>550</v>
      </c>
    </row>
    <row r="58" spans="1:9">
      <c r="I58" s="13" t="s">
        <v>551</v>
      </c>
    </row>
    <row r="59" spans="1:9">
      <c r="I59" s="13" t="s">
        <v>552</v>
      </c>
    </row>
    <row r="60" spans="1:9">
      <c r="I60" s="13" t="s">
        <v>553</v>
      </c>
    </row>
    <row r="61" spans="1:9">
      <c r="I61" s="13" t="s">
        <v>554</v>
      </c>
    </row>
    <row r="62" spans="1:9">
      <c r="I62" s="13" t="s">
        <v>555</v>
      </c>
    </row>
    <row r="63" spans="1:9">
      <c r="I63" s="13" t="s">
        <v>556</v>
      </c>
    </row>
    <row r="64" spans="1:9">
      <c r="I64" s="13" t="s">
        <v>557</v>
      </c>
    </row>
    <row r="65" spans="9:9">
      <c r="I65" s="13" t="s">
        <v>558</v>
      </c>
    </row>
    <row r="66" spans="9:9">
      <c r="I66" s="13" t="s">
        <v>559</v>
      </c>
    </row>
    <row r="67" spans="9:9">
      <c r="I67" s="13" t="s">
        <v>560</v>
      </c>
    </row>
    <row r="68" spans="9:9">
      <c r="I68" s="13" t="s">
        <v>561</v>
      </c>
    </row>
    <row r="69" spans="9:9">
      <c r="I69" s="13" t="s">
        <v>562</v>
      </c>
    </row>
    <row r="70" spans="9:9">
      <c r="I70" s="13" t="s">
        <v>563</v>
      </c>
    </row>
    <row r="71" spans="9:9">
      <c r="I71" s="13" t="s">
        <v>564</v>
      </c>
    </row>
    <row r="72" spans="9:9">
      <c r="I72" s="13" t="s">
        <v>565</v>
      </c>
    </row>
    <row r="73" spans="9:9">
      <c r="I73" s="13" t="s">
        <v>566</v>
      </c>
    </row>
    <row r="74" spans="9:9">
      <c r="I74" s="13" t="s">
        <v>567</v>
      </c>
    </row>
    <row r="75" spans="9:9">
      <c r="I75" s="13" t="s">
        <v>568</v>
      </c>
    </row>
    <row r="76" spans="9:9">
      <c r="I76" s="13" t="s">
        <v>569</v>
      </c>
    </row>
    <row r="77" spans="9:9">
      <c r="I77" s="13" t="s">
        <v>570</v>
      </c>
    </row>
    <row r="78" spans="9:9">
      <c r="I78" s="13" t="s">
        <v>571</v>
      </c>
    </row>
    <row r="79" spans="9:9">
      <c r="I79" s="13" t="s">
        <v>572</v>
      </c>
    </row>
    <row r="80" spans="9:9">
      <c r="I80" s="13" t="s">
        <v>573</v>
      </c>
    </row>
    <row r="81" spans="9:9">
      <c r="I81" s="13" t="s">
        <v>574</v>
      </c>
    </row>
    <row r="82" spans="9:9">
      <c r="I82" s="13" t="s">
        <v>575</v>
      </c>
    </row>
    <row r="83" spans="9:9">
      <c r="I83" s="13" t="s">
        <v>576</v>
      </c>
    </row>
    <row r="84" spans="9:9">
      <c r="I84" s="13" t="s">
        <v>577</v>
      </c>
    </row>
    <row r="85" spans="9:9">
      <c r="I85" s="13" t="s">
        <v>578</v>
      </c>
    </row>
    <row r="86" spans="9:9">
      <c r="I86" s="13" t="s">
        <v>579</v>
      </c>
    </row>
    <row r="87" spans="9:9">
      <c r="I87" s="13" t="s">
        <v>580</v>
      </c>
    </row>
    <row r="88" spans="9:9">
      <c r="I88" s="13" t="s">
        <v>581</v>
      </c>
    </row>
    <row r="89" spans="9:9">
      <c r="I89" s="13" t="s">
        <v>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1"/>
  <sheetViews>
    <sheetView workbookViewId="0"/>
  </sheetViews>
  <sheetFormatPr defaultRowHeight="15"/>
  <cols>
    <col min="1" max="1" width="11.140625" customWidth="1"/>
    <col min="2" max="2" width="10.85546875" bestFit="1" customWidth="1"/>
    <col min="3" max="3" width="7.140625" bestFit="1" customWidth="1"/>
    <col min="4" max="4" width="16.28515625" bestFit="1" customWidth="1"/>
    <col min="5" max="5" width="10.42578125" bestFit="1" customWidth="1"/>
    <col min="9" max="9" width="87.85546875" bestFit="1" customWidth="1"/>
  </cols>
  <sheetData>
    <row r="1" spans="1:1">
      <c r="A1" s="3" t="s">
        <v>166</v>
      </c>
    </row>
    <row r="2" spans="1:1">
      <c r="A2" s="3" t="s">
        <v>6</v>
      </c>
    </row>
    <row r="3" spans="1:1">
      <c r="A3" s="3" t="s">
        <v>256</v>
      </c>
    </row>
    <row r="4" spans="1:1">
      <c r="A4" s="3" t="s">
        <v>273</v>
      </c>
    </row>
    <row r="5" spans="1:1">
      <c r="A5" s="3" t="s">
        <v>167</v>
      </c>
    </row>
    <row r="6" spans="1:1">
      <c r="A6" s="3" t="s">
        <v>257</v>
      </c>
    </row>
    <row r="7" spans="1:1">
      <c r="A7" s="3" t="s">
        <v>168</v>
      </c>
    </row>
    <row r="8" spans="1:1">
      <c r="A8" s="3" t="s">
        <v>169</v>
      </c>
    </row>
    <row r="9" spans="1:1">
      <c r="A9" s="3" t="s">
        <v>170</v>
      </c>
    </row>
    <row r="10" spans="1:1">
      <c r="A10" s="3" t="s">
        <v>171</v>
      </c>
    </row>
    <row r="11" spans="1:1">
      <c r="A11" s="3" t="s">
        <v>172</v>
      </c>
    </row>
    <row r="12" spans="1:1">
      <c r="A12" s="3" t="s">
        <v>173</v>
      </c>
    </row>
    <row r="13" spans="1:1">
      <c r="A13" s="3" t="s">
        <v>174</v>
      </c>
    </row>
    <row r="14" spans="1:1">
      <c r="A14" s="3"/>
    </row>
    <row r="15" spans="1:1">
      <c r="A15" s="7" t="s">
        <v>41</v>
      </c>
    </row>
    <row r="16" spans="1:1">
      <c r="A16" s="7"/>
    </row>
    <row r="17" spans="1:12">
      <c r="A17" s="4" t="s">
        <v>175</v>
      </c>
      <c r="B17" s="1" t="s">
        <v>50</v>
      </c>
      <c r="C17" s="1" t="s">
        <v>12</v>
      </c>
      <c r="D17" s="1" t="s">
        <v>176</v>
      </c>
      <c r="E17" s="1" t="s">
        <v>177</v>
      </c>
      <c r="F17" s="1" t="s">
        <v>178</v>
      </c>
      <c r="G17" s="1" t="s">
        <v>179</v>
      </c>
    </row>
    <row r="18" spans="1:12">
      <c r="A18" s="3" t="s">
        <v>274</v>
      </c>
      <c r="B18" t="s">
        <v>220</v>
      </c>
      <c r="C18" t="s">
        <v>15</v>
      </c>
      <c r="D18">
        <v>1000</v>
      </c>
      <c r="E18" s="9" t="s">
        <v>182</v>
      </c>
      <c r="F18" t="s">
        <v>180</v>
      </c>
      <c r="G18" t="s">
        <v>181</v>
      </c>
      <c r="I18" t="str">
        <f>"insert into account values ("&amp;"'"&amp;A18&amp;"','"&amp;B18&amp;"','"&amp;C18&amp;"',"&amp;D18&amp;",'"&amp;E18&amp;"','"&amp;F18&amp;"','"&amp;G18&amp;"');"</f>
        <v>insert into account values ('A000000001','c000000001','b00001',1000,'2015-01-03','saving','active');</v>
      </c>
      <c r="L18">
        <f>M18</f>
        <v>0</v>
      </c>
    </row>
    <row r="19" spans="1:12">
      <c r="A19" s="3" t="s">
        <v>275</v>
      </c>
      <c r="B19" t="s">
        <v>221</v>
      </c>
      <c r="C19" t="s">
        <v>15</v>
      </c>
      <c r="D19">
        <v>1000</v>
      </c>
      <c r="E19" s="9" t="s">
        <v>183</v>
      </c>
      <c r="F19" t="s">
        <v>180</v>
      </c>
      <c r="G19" t="s">
        <v>181</v>
      </c>
      <c r="I19" t="str">
        <f t="shared" ref="I19:I53" si="0">"insert into account values ("&amp;"'"&amp;A19&amp;"','"&amp;B19&amp;"','"&amp;C19&amp;"',"&amp;D19&amp;",'"&amp;E19&amp;"','"&amp;F19&amp;"','"&amp;G19&amp;"');"</f>
        <v>insert into account values ('A000000002','c000000002','b00001',1000,'2015-01-04','saving','active');</v>
      </c>
    </row>
    <row r="20" spans="1:12">
      <c r="A20" s="3" t="s">
        <v>276</v>
      </c>
      <c r="B20" t="s">
        <v>222</v>
      </c>
      <c r="C20" t="s">
        <v>23</v>
      </c>
      <c r="D20">
        <v>1000</v>
      </c>
      <c r="E20" s="9" t="s">
        <v>184</v>
      </c>
      <c r="F20" t="s">
        <v>180</v>
      </c>
      <c r="G20" t="s">
        <v>181</v>
      </c>
      <c r="I20" t="str">
        <f t="shared" si="0"/>
        <v>insert into account values ('A000000003','c000000003','b00009',1000,'2015-01-05','saving','active');</v>
      </c>
    </row>
    <row r="21" spans="1:12">
      <c r="A21" s="3" t="s">
        <v>277</v>
      </c>
      <c r="B21" t="s">
        <v>223</v>
      </c>
      <c r="C21" t="s">
        <v>23</v>
      </c>
      <c r="D21">
        <v>1000</v>
      </c>
      <c r="E21" s="9" t="s">
        <v>185</v>
      </c>
      <c r="F21" t="s">
        <v>180</v>
      </c>
      <c r="G21" t="s">
        <v>181</v>
      </c>
      <c r="I21" t="str">
        <f t="shared" si="0"/>
        <v>insert into account values ('A000000004','c000000004','b00009',1000,'2015-01-06','saving','active');</v>
      </c>
    </row>
    <row r="22" spans="1:12">
      <c r="A22" s="3" t="s">
        <v>278</v>
      </c>
      <c r="B22" t="s">
        <v>224</v>
      </c>
      <c r="C22" t="s">
        <v>20</v>
      </c>
      <c r="D22">
        <v>1000</v>
      </c>
      <c r="E22" s="9" t="s">
        <v>187</v>
      </c>
      <c r="F22" t="s">
        <v>180</v>
      </c>
      <c r="G22" t="s">
        <v>181</v>
      </c>
      <c r="I22" t="str">
        <f t="shared" si="0"/>
        <v>insert into account values ('A000000005','c000000005','b00006',1000,'2016-01-07','saving','active');</v>
      </c>
    </row>
    <row r="23" spans="1:12">
      <c r="A23" s="3" t="s">
        <v>279</v>
      </c>
      <c r="B23" t="s">
        <v>225</v>
      </c>
      <c r="C23" t="s">
        <v>16</v>
      </c>
      <c r="D23">
        <v>1000</v>
      </c>
      <c r="E23" s="9" t="s">
        <v>188</v>
      </c>
      <c r="F23" t="s">
        <v>180</v>
      </c>
      <c r="G23" t="s">
        <v>181</v>
      </c>
      <c r="I23" t="str">
        <f t="shared" si="0"/>
        <v>insert into account values ('A000000006','c000000006','b00002',1000,'2016-01-08','saving','active');</v>
      </c>
    </row>
    <row r="24" spans="1:12">
      <c r="A24" s="3" t="s">
        <v>280</v>
      </c>
      <c r="B24" t="s">
        <v>226</v>
      </c>
      <c r="C24" t="s">
        <v>16</v>
      </c>
      <c r="D24">
        <v>1000</v>
      </c>
      <c r="E24" s="9" t="s">
        <v>189</v>
      </c>
      <c r="F24" t="s">
        <v>180</v>
      </c>
      <c r="G24" t="s">
        <v>181</v>
      </c>
      <c r="I24" t="str">
        <f t="shared" si="0"/>
        <v>insert into account values ('A000000007','c000000007','b00002',1000,'2016-01-09','saving','active');</v>
      </c>
    </row>
    <row r="25" spans="1:12">
      <c r="A25" s="3" t="s">
        <v>281</v>
      </c>
      <c r="B25" t="s">
        <v>227</v>
      </c>
      <c r="C25" t="s">
        <v>18</v>
      </c>
      <c r="D25">
        <v>1000</v>
      </c>
      <c r="E25" s="9" t="s">
        <v>190</v>
      </c>
      <c r="F25" t="s">
        <v>180</v>
      </c>
      <c r="G25" t="s">
        <v>181</v>
      </c>
      <c r="I25" t="str">
        <f t="shared" si="0"/>
        <v>insert into account values ('A000000008','c000000008','b00004',1000,'2016-01-10','saving','active');</v>
      </c>
    </row>
    <row r="26" spans="1:12">
      <c r="A26" s="3" t="s">
        <v>282</v>
      </c>
      <c r="B26" t="s">
        <v>228</v>
      </c>
      <c r="C26" t="s">
        <v>19</v>
      </c>
      <c r="D26">
        <v>1000</v>
      </c>
      <c r="E26" s="9" t="s">
        <v>191</v>
      </c>
      <c r="F26" t="s">
        <v>180</v>
      </c>
      <c r="G26" t="s">
        <v>181</v>
      </c>
      <c r="I26" t="str">
        <f t="shared" si="0"/>
        <v>insert into account values ('A000000009','c000000009','b00005',1000,'2011-01-11','saving','active');</v>
      </c>
    </row>
    <row r="27" spans="1:12">
      <c r="A27" s="3" t="s">
        <v>283</v>
      </c>
      <c r="B27" t="s">
        <v>229</v>
      </c>
      <c r="C27" t="s">
        <v>17</v>
      </c>
      <c r="D27">
        <v>1000</v>
      </c>
      <c r="E27" s="9" t="s">
        <v>192</v>
      </c>
      <c r="F27" t="s">
        <v>180</v>
      </c>
      <c r="G27" t="s">
        <v>181</v>
      </c>
      <c r="I27" t="str">
        <f t="shared" si="0"/>
        <v>insert into account values ('A000000010','c000000010','b00003',1000,'2011-01-12','saving','active');</v>
      </c>
    </row>
    <row r="28" spans="1:12">
      <c r="A28" s="3" t="s">
        <v>284</v>
      </c>
      <c r="B28" t="s">
        <v>230</v>
      </c>
      <c r="C28" t="s">
        <v>18</v>
      </c>
      <c r="D28">
        <v>1000</v>
      </c>
      <c r="E28" s="9" t="s">
        <v>193</v>
      </c>
      <c r="F28" t="s">
        <v>180</v>
      </c>
      <c r="G28" t="s">
        <v>181</v>
      </c>
      <c r="I28" t="str">
        <f t="shared" si="0"/>
        <v>insert into account values ('A000000011','c000000011','b00004',1000,'2011-01-13','saving','active');</v>
      </c>
    </row>
    <row r="29" spans="1:12">
      <c r="A29" s="3" t="s">
        <v>285</v>
      </c>
      <c r="B29" t="s">
        <v>231</v>
      </c>
      <c r="C29" t="s">
        <v>18</v>
      </c>
      <c r="D29">
        <v>1000</v>
      </c>
      <c r="E29" s="9" t="s">
        <v>194</v>
      </c>
      <c r="F29" t="s">
        <v>180</v>
      </c>
      <c r="G29" t="s">
        <v>181</v>
      </c>
      <c r="I29" t="str">
        <f t="shared" si="0"/>
        <v>insert into account values ('A000000012','c000000012','b00004',1000,'2011-01-14','saving','active');</v>
      </c>
    </row>
    <row r="30" spans="1:12">
      <c r="A30" s="3" t="s">
        <v>286</v>
      </c>
      <c r="B30" t="s">
        <v>232</v>
      </c>
      <c r="C30" t="s">
        <v>20</v>
      </c>
      <c r="D30">
        <v>1000</v>
      </c>
      <c r="E30" s="9" t="s">
        <v>195</v>
      </c>
      <c r="F30" t="s">
        <v>180</v>
      </c>
      <c r="G30" t="s">
        <v>181</v>
      </c>
      <c r="I30" t="str">
        <f t="shared" si="0"/>
        <v>insert into account values ('A000000013','c000000013','b00006',1000,'2011-01-15','saving','active');</v>
      </c>
    </row>
    <row r="31" spans="1:12">
      <c r="A31" s="3" t="s">
        <v>287</v>
      </c>
      <c r="B31" t="s">
        <v>233</v>
      </c>
      <c r="C31" t="s">
        <v>21</v>
      </c>
      <c r="D31">
        <v>1000</v>
      </c>
      <c r="E31" s="9" t="s">
        <v>196</v>
      </c>
      <c r="F31" t="s">
        <v>180</v>
      </c>
      <c r="G31" t="s">
        <v>181</v>
      </c>
      <c r="I31" t="str">
        <f t="shared" si="0"/>
        <v>insert into account values ('A000000014','c000000014','b00007',1000,'2011-01-16','saving','active');</v>
      </c>
    </row>
    <row r="32" spans="1:12">
      <c r="A32" s="3" t="s">
        <v>288</v>
      </c>
      <c r="B32" t="s">
        <v>234</v>
      </c>
      <c r="C32" t="s">
        <v>21</v>
      </c>
      <c r="D32">
        <v>1000</v>
      </c>
      <c r="E32" s="9" t="s">
        <v>197</v>
      </c>
      <c r="F32" t="s">
        <v>180</v>
      </c>
      <c r="G32" t="s">
        <v>181</v>
      </c>
      <c r="I32" t="str">
        <f t="shared" si="0"/>
        <v>insert into account values ('A000000015','c000000015','b00007',1000,'2019-01-17','saving','active');</v>
      </c>
    </row>
    <row r="33" spans="1:9">
      <c r="A33" s="3" t="s">
        <v>289</v>
      </c>
      <c r="B33" t="s">
        <v>235</v>
      </c>
      <c r="C33" t="s">
        <v>24</v>
      </c>
      <c r="D33">
        <v>1000</v>
      </c>
      <c r="E33" s="9" t="s">
        <v>198</v>
      </c>
      <c r="F33" t="s">
        <v>180</v>
      </c>
      <c r="G33" t="s">
        <v>181</v>
      </c>
      <c r="I33" t="str">
        <f t="shared" si="0"/>
        <v>insert into account values ('A000000016','c000000016','b00010',1000,'2019-01-18','saving','active');</v>
      </c>
    </row>
    <row r="34" spans="1:9">
      <c r="A34" s="3" t="s">
        <v>290</v>
      </c>
      <c r="B34" t="s">
        <v>236</v>
      </c>
      <c r="C34" t="s">
        <v>22</v>
      </c>
      <c r="D34">
        <v>1000</v>
      </c>
      <c r="E34" s="9" t="s">
        <v>199</v>
      </c>
      <c r="F34" t="s">
        <v>180</v>
      </c>
      <c r="G34" t="s">
        <v>181</v>
      </c>
      <c r="I34" t="str">
        <f t="shared" si="0"/>
        <v>insert into account values ('A000000017','c000000017','b00008',1000,'2019-01-19','saving','active');</v>
      </c>
    </row>
    <row r="35" spans="1:9">
      <c r="A35" s="3" t="s">
        <v>291</v>
      </c>
      <c r="B35" t="s">
        <v>237</v>
      </c>
      <c r="C35" t="s">
        <v>22</v>
      </c>
      <c r="D35">
        <v>1000</v>
      </c>
      <c r="E35" s="9" t="s">
        <v>200</v>
      </c>
      <c r="F35" t="s">
        <v>180</v>
      </c>
      <c r="G35" t="s">
        <v>218</v>
      </c>
      <c r="I35" t="str">
        <f t="shared" si="0"/>
        <v>insert into account values ('A000000018','c000000018','b00008',1000,'2019-01-20','saving','inactive');</v>
      </c>
    </row>
    <row r="36" spans="1:9">
      <c r="A36" s="3" t="s">
        <v>292</v>
      </c>
      <c r="B36" t="s">
        <v>238</v>
      </c>
      <c r="C36" t="s">
        <v>22</v>
      </c>
      <c r="D36">
        <v>1000</v>
      </c>
      <c r="E36" s="9" t="s">
        <v>201</v>
      </c>
      <c r="F36" t="s">
        <v>180</v>
      </c>
      <c r="G36" t="s">
        <v>218</v>
      </c>
      <c r="I36" t="str">
        <f t="shared" si="0"/>
        <v>insert into account values ('A000000019','c000000019','b00008',1000,'2019-01-21','saving','inactive');</v>
      </c>
    </row>
    <row r="37" spans="1:9">
      <c r="A37" s="3" t="s">
        <v>293</v>
      </c>
      <c r="B37" t="s">
        <v>239</v>
      </c>
      <c r="C37" t="s">
        <v>22</v>
      </c>
      <c r="D37">
        <v>1000</v>
      </c>
      <c r="E37" s="9" t="s">
        <v>202</v>
      </c>
      <c r="F37" t="s">
        <v>180</v>
      </c>
      <c r="G37" t="s">
        <v>218</v>
      </c>
      <c r="I37" t="str">
        <f t="shared" si="0"/>
        <v>insert into account values ('A000000020','c000000020','b00008',1000,'2015-05-18','saving','inactive');</v>
      </c>
    </row>
    <row r="38" spans="1:9">
      <c r="A38" s="3" t="s">
        <v>294</v>
      </c>
      <c r="B38" t="s">
        <v>240</v>
      </c>
      <c r="C38" t="s">
        <v>22</v>
      </c>
      <c r="D38">
        <v>1000</v>
      </c>
      <c r="E38" s="9" t="s">
        <v>203</v>
      </c>
      <c r="F38" t="s">
        <v>180</v>
      </c>
      <c r="G38" t="s">
        <v>218</v>
      </c>
      <c r="I38" t="str">
        <f t="shared" si="0"/>
        <v>insert into account values ('A000000021','c000000021','b00008',1000,'2015-05-19','saving','inactive');</v>
      </c>
    </row>
    <row r="39" spans="1:9">
      <c r="A39" s="3" t="s">
        <v>295</v>
      </c>
      <c r="B39" t="s">
        <v>241</v>
      </c>
      <c r="C39" t="s">
        <v>24</v>
      </c>
      <c r="D39">
        <v>1000</v>
      </c>
      <c r="E39" s="9" t="s">
        <v>204</v>
      </c>
      <c r="F39" t="s">
        <v>180</v>
      </c>
      <c r="G39" t="s">
        <v>218</v>
      </c>
      <c r="I39" t="str">
        <f t="shared" si="0"/>
        <v>insert into account values ('A000000022','c000000022','b00010',1000,'2015-05-20','saving','inactive');</v>
      </c>
    </row>
    <row r="40" spans="1:9">
      <c r="A40" s="3" t="s">
        <v>296</v>
      </c>
      <c r="B40" t="s">
        <v>242</v>
      </c>
      <c r="C40" t="s">
        <v>24</v>
      </c>
      <c r="D40">
        <v>1000</v>
      </c>
      <c r="E40" s="9" t="s">
        <v>205</v>
      </c>
      <c r="F40" t="s">
        <v>180</v>
      </c>
      <c r="G40" t="s">
        <v>218</v>
      </c>
      <c r="I40" t="str">
        <f t="shared" si="0"/>
        <v>insert into account values ('A000000023','c000000023','b00010',1000,'2015-05-21','saving','inactive');</v>
      </c>
    </row>
    <row r="41" spans="1:9">
      <c r="A41" s="3" t="s">
        <v>297</v>
      </c>
      <c r="B41" t="s">
        <v>243</v>
      </c>
      <c r="C41" t="s">
        <v>18</v>
      </c>
      <c r="D41">
        <v>1000</v>
      </c>
      <c r="E41" s="9" t="s">
        <v>206</v>
      </c>
      <c r="F41" t="s">
        <v>180</v>
      </c>
      <c r="G41" t="s">
        <v>218</v>
      </c>
      <c r="I41" t="str">
        <f t="shared" si="0"/>
        <v>insert into account values ('A000000024','c000000024','b00004',1000,'2015-05-22','saving','inactive');</v>
      </c>
    </row>
    <row r="42" spans="1:9">
      <c r="A42" s="3" t="s">
        <v>298</v>
      </c>
      <c r="B42" t="s">
        <v>244</v>
      </c>
      <c r="C42" t="s">
        <v>18</v>
      </c>
      <c r="D42">
        <v>1000</v>
      </c>
      <c r="E42" s="9" t="s">
        <v>207</v>
      </c>
      <c r="F42" t="s">
        <v>180</v>
      </c>
      <c r="G42" t="s">
        <v>218</v>
      </c>
      <c r="I42" t="str">
        <f t="shared" si="0"/>
        <v>insert into account values ('A000000025','c000000025','b00004',1000,'2015-05-23','saving','inactive');</v>
      </c>
    </row>
    <row r="43" spans="1:9">
      <c r="A43" s="3" t="s">
        <v>299</v>
      </c>
      <c r="B43" t="s">
        <v>245</v>
      </c>
      <c r="C43" t="s">
        <v>24</v>
      </c>
      <c r="D43">
        <v>1000</v>
      </c>
      <c r="E43" s="9" t="s">
        <v>208</v>
      </c>
      <c r="F43" t="s">
        <v>180</v>
      </c>
      <c r="G43" t="s">
        <v>181</v>
      </c>
      <c r="I43" t="str">
        <f t="shared" si="0"/>
        <v>insert into account values ('A000000026','c000000026','b00010',1000,'1998-01-28','saving','active');</v>
      </c>
    </row>
    <row r="44" spans="1:9">
      <c r="A44" s="3" t="s">
        <v>300</v>
      </c>
      <c r="B44" t="s">
        <v>246</v>
      </c>
      <c r="C44" t="s">
        <v>23</v>
      </c>
      <c r="D44">
        <v>1000</v>
      </c>
      <c r="E44" s="9" t="s">
        <v>209</v>
      </c>
      <c r="F44" t="s">
        <v>180</v>
      </c>
      <c r="G44" t="s">
        <v>181</v>
      </c>
      <c r="I44" t="str">
        <f t="shared" si="0"/>
        <v>insert into account values ('A000000027','c000000027','b00009',1000,'1998-01-29','saving','active');</v>
      </c>
    </row>
    <row r="45" spans="1:9">
      <c r="A45" s="3" t="s">
        <v>301</v>
      </c>
      <c r="B45" t="s">
        <v>247</v>
      </c>
      <c r="C45" t="s">
        <v>19</v>
      </c>
      <c r="D45">
        <v>1000</v>
      </c>
      <c r="E45" s="9" t="s">
        <v>210</v>
      </c>
      <c r="F45" t="s">
        <v>180</v>
      </c>
      <c r="G45" t="s">
        <v>181</v>
      </c>
      <c r="I45" t="str">
        <f t="shared" si="0"/>
        <v>insert into account values ('A000000028','c000000028','b00005',1000,'1998-01-30','saving','active');</v>
      </c>
    </row>
    <row r="46" spans="1:9">
      <c r="A46" s="3" t="s">
        <v>302</v>
      </c>
      <c r="B46" t="s">
        <v>248</v>
      </c>
      <c r="C46" t="s">
        <v>19</v>
      </c>
      <c r="D46">
        <v>1000</v>
      </c>
      <c r="E46" s="9" t="s">
        <v>186</v>
      </c>
      <c r="F46" t="s">
        <v>180</v>
      </c>
      <c r="G46" t="s">
        <v>181</v>
      </c>
      <c r="I46" t="str">
        <f t="shared" si="0"/>
        <v>insert into account values ('A000000029','c000000029','b00005',1000,'2015-01-31','saving','active');</v>
      </c>
    </row>
    <row r="47" spans="1:9">
      <c r="A47" s="3" t="s">
        <v>303</v>
      </c>
      <c r="B47" t="s">
        <v>249</v>
      </c>
      <c r="C47" t="s">
        <v>19</v>
      </c>
      <c r="D47">
        <v>1000</v>
      </c>
      <c r="E47" s="9" t="s">
        <v>211</v>
      </c>
      <c r="F47" t="s">
        <v>180</v>
      </c>
      <c r="G47" t="s">
        <v>181</v>
      </c>
      <c r="I47" t="str">
        <f t="shared" si="0"/>
        <v>insert into account values ('A000000030','c000000030','b00005',1000,'2018-04-10','saving','active');</v>
      </c>
    </row>
    <row r="48" spans="1:9">
      <c r="A48" s="3" t="s">
        <v>304</v>
      </c>
      <c r="B48" t="s">
        <v>250</v>
      </c>
      <c r="C48" t="s">
        <v>23</v>
      </c>
      <c r="D48">
        <v>1000</v>
      </c>
      <c r="E48" s="9" t="s">
        <v>212</v>
      </c>
      <c r="F48" t="s">
        <v>180</v>
      </c>
      <c r="G48" t="s">
        <v>181</v>
      </c>
      <c r="I48" t="str">
        <f t="shared" si="0"/>
        <v>insert into account values ('A000000031','c000000031','b00009',1000,'2018-04-11','saving','active');</v>
      </c>
    </row>
    <row r="49" spans="1:9">
      <c r="A49" s="3" t="s">
        <v>305</v>
      </c>
      <c r="B49" t="s">
        <v>251</v>
      </c>
      <c r="C49" t="s">
        <v>20</v>
      </c>
      <c r="D49">
        <v>1000</v>
      </c>
      <c r="E49" s="9" t="s">
        <v>213</v>
      </c>
      <c r="F49" t="s">
        <v>180</v>
      </c>
      <c r="G49" t="s">
        <v>181</v>
      </c>
      <c r="I49" t="str">
        <f t="shared" si="0"/>
        <v>insert into account values ('A000000032','c000000032','b00006',1000,'2018-04-12','saving','active');</v>
      </c>
    </row>
    <row r="50" spans="1:9">
      <c r="A50" s="3" t="s">
        <v>306</v>
      </c>
      <c r="B50" t="s">
        <v>252</v>
      </c>
      <c r="C50" t="s">
        <v>20</v>
      </c>
      <c r="D50">
        <v>1000</v>
      </c>
      <c r="E50" s="9" t="s">
        <v>214</v>
      </c>
      <c r="F50" t="s">
        <v>180</v>
      </c>
      <c r="G50" t="s">
        <v>181</v>
      </c>
      <c r="I50" t="str">
        <f t="shared" si="0"/>
        <v>insert into account values ('A000000033','c000000033','b00006',1000,'2018-04-13','saving','active');</v>
      </c>
    </row>
    <row r="51" spans="1:9">
      <c r="A51" s="3" t="s">
        <v>307</v>
      </c>
      <c r="B51" t="s">
        <v>253</v>
      </c>
      <c r="C51" t="s">
        <v>20</v>
      </c>
      <c r="D51">
        <v>1000</v>
      </c>
      <c r="E51" s="9" t="s">
        <v>215</v>
      </c>
      <c r="F51" t="s">
        <v>180</v>
      </c>
      <c r="G51" t="s">
        <v>181</v>
      </c>
      <c r="I51" t="str">
        <f t="shared" si="0"/>
        <v>insert into account values ('A000000034','c000000034','b00006',1000,'2018-04-14','saving','active');</v>
      </c>
    </row>
    <row r="52" spans="1:9">
      <c r="A52" s="3" t="s">
        <v>308</v>
      </c>
      <c r="B52" t="s">
        <v>254</v>
      </c>
      <c r="C52" t="s">
        <v>20</v>
      </c>
      <c r="D52">
        <v>1000</v>
      </c>
      <c r="E52" s="9" t="s">
        <v>216</v>
      </c>
      <c r="F52" t="s">
        <v>180</v>
      </c>
      <c r="G52" t="s">
        <v>181</v>
      </c>
      <c r="I52" t="str">
        <f t="shared" si="0"/>
        <v>insert into account values ('A000000035','c000000035','b00006',1000,'2018-04-15','saving','active');</v>
      </c>
    </row>
    <row r="53" spans="1:9">
      <c r="A53" s="3" t="s">
        <v>309</v>
      </c>
      <c r="B53" t="s">
        <v>255</v>
      </c>
      <c r="C53" t="s">
        <v>20</v>
      </c>
      <c r="D53">
        <v>1000</v>
      </c>
      <c r="E53" s="9" t="s">
        <v>217</v>
      </c>
      <c r="F53" t="s">
        <v>180</v>
      </c>
      <c r="G53" t="s">
        <v>181</v>
      </c>
      <c r="I53" t="str">
        <f t="shared" si="0"/>
        <v>insert into account values ('A000000036','c000000036','b00006',1000,'2018-04-16','saving','active');</v>
      </c>
    </row>
    <row r="56" spans="1:9">
      <c r="I56" s="13" t="s">
        <v>583</v>
      </c>
    </row>
    <row r="57" spans="1:9">
      <c r="I57" s="13" t="s">
        <v>584</v>
      </c>
    </row>
    <row r="58" spans="1:9">
      <c r="I58" s="13" t="s">
        <v>585</v>
      </c>
    </row>
    <row r="59" spans="1:9">
      <c r="I59" s="13" t="s">
        <v>586</v>
      </c>
    </row>
    <row r="60" spans="1:9">
      <c r="I60" s="13" t="s">
        <v>587</v>
      </c>
    </row>
    <row r="61" spans="1:9">
      <c r="I61" s="13" t="s">
        <v>588</v>
      </c>
    </row>
    <row r="62" spans="1:9">
      <c r="I62" s="13" t="s">
        <v>589</v>
      </c>
    </row>
    <row r="63" spans="1:9">
      <c r="I63" s="13" t="s">
        <v>590</v>
      </c>
    </row>
    <row r="64" spans="1:9">
      <c r="I64" s="13" t="s">
        <v>591</v>
      </c>
    </row>
    <row r="65" spans="9:9">
      <c r="I65" s="13" t="s">
        <v>592</v>
      </c>
    </row>
    <row r="66" spans="9:9">
      <c r="I66" s="13" t="s">
        <v>593</v>
      </c>
    </row>
    <row r="67" spans="9:9">
      <c r="I67" s="13" t="s">
        <v>594</v>
      </c>
    </row>
    <row r="68" spans="9:9">
      <c r="I68" s="13" t="s">
        <v>595</v>
      </c>
    </row>
    <row r="69" spans="9:9">
      <c r="I69" s="13" t="s">
        <v>596</v>
      </c>
    </row>
    <row r="70" spans="9:9">
      <c r="I70" s="13" t="s">
        <v>597</v>
      </c>
    </row>
    <row r="71" spans="9:9">
      <c r="I71" s="13" t="s">
        <v>598</v>
      </c>
    </row>
    <row r="72" spans="9:9">
      <c r="I72" s="13" t="s">
        <v>599</v>
      </c>
    </row>
    <row r="73" spans="9:9">
      <c r="I73" s="13" t="s">
        <v>600</v>
      </c>
    </row>
    <row r="74" spans="9:9">
      <c r="I74" s="13" t="s">
        <v>601</v>
      </c>
    </row>
    <row r="75" spans="9:9">
      <c r="I75" s="13" t="s">
        <v>602</v>
      </c>
    </row>
    <row r="76" spans="9:9">
      <c r="I76" s="13" t="s">
        <v>603</v>
      </c>
    </row>
    <row r="77" spans="9:9">
      <c r="I77" s="13" t="s">
        <v>604</v>
      </c>
    </row>
    <row r="78" spans="9:9">
      <c r="I78" s="13" t="s">
        <v>605</v>
      </c>
    </row>
    <row r="79" spans="9:9">
      <c r="I79" s="13" t="s">
        <v>606</v>
      </c>
    </row>
    <row r="80" spans="9:9">
      <c r="I80" s="13" t="s">
        <v>607</v>
      </c>
    </row>
    <row r="81" spans="9:9">
      <c r="I81" s="13" t="s">
        <v>608</v>
      </c>
    </row>
    <row r="82" spans="9:9">
      <c r="I82" s="13" t="s">
        <v>609</v>
      </c>
    </row>
    <row r="83" spans="9:9">
      <c r="I83" s="13" t="s">
        <v>610</v>
      </c>
    </row>
    <row r="84" spans="9:9">
      <c r="I84" s="13" t="s">
        <v>611</v>
      </c>
    </row>
    <row r="85" spans="9:9">
      <c r="I85" s="13" t="s">
        <v>612</v>
      </c>
    </row>
    <row r="86" spans="9:9">
      <c r="I86" s="13" t="s">
        <v>613</v>
      </c>
    </row>
    <row r="87" spans="9:9">
      <c r="I87" s="13" t="s">
        <v>614</v>
      </c>
    </row>
    <row r="88" spans="9:9">
      <c r="I88" s="13" t="s">
        <v>615</v>
      </c>
    </row>
    <row r="89" spans="9:9">
      <c r="I89" s="13" t="s">
        <v>616</v>
      </c>
    </row>
    <row r="90" spans="9:9">
      <c r="I90" s="13" t="s">
        <v>617</v>
      </c>
    </row>
    <row r="91" spans="9:9">
      <c r="I91" s="13" t="s">
        <v>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33"/>
  <sheetViews>
    <sheetView workbookViewId="0">
      <selection activeCell="A13" sqref="A13"/>
    </sheetView>
  </sheetViews>
  <sheetFormatPr defaultRowHeight="15"/>
  <cols>
    <col min="2" max="2" width="11" bestFit="1" customWidth="1"/>
    <col min="3" max="3" width="10.42578125" bestFit="1" customWidth="1"/>
    <col min="4" max="4" width="22.5703125" bestFit="1" customWidth="1"/>
    <col min="5" max="5" width="16" bestFit="1" customWidth="1"/>
    <col min="6" max="6" width="27.28515625" bestFit="1" customWidth="1"/>
    <col min="8" max="8" width="81.5703125" bestFit="1" customWidth="1"/>
  </cols>
  <sheetData>
    <row r="1" spans="1:8">
      <c r="A1" s="3" t="s">
        <v>258</v>
      </c>
    </row>
    <row r="2" spans="1:8">
      <c r="A2" s="3" t="s">
        <v>259</v>
      </c>
    </row>
    <row r="3" spans="1:8">
      <c r="A3" s="3" t="s">
        <v>260</v>
      </c>
    </row>
    <row r="4" spans="1:8">
      <c r="A4" s="3" t="s">
        <v>267</v>
      </c>
    </row>
    <row r="5" spans="1:8">
      <c r="A5" s="3" t="s">
        <v>261</v>
      </c>
    </row>
    <row r="6" spans="1:8">
      <c r="A6" s="3" t="s">
        <v>262</v>
      </c>
    </row>
    <row r="7" spans="1:8">
      <c r="A7" s="3" t="s">
        <v>263</v>
      </c>
    </row>
    <row r="8" spans="1:8">
      <c r="A8" s="3" t="s">
        <v>268</v>
      </c>
    </row>
    <row r="9" spans="1:8">
      <c r="A9" s="3" t="s">
        <v>264</v>
      </c>
    </row>
    <row r="10" spans="1:8">
      <c r="A10" s="3" t="s">
        <v>265</v>
      </c>
    </row>
    <row r="11" spans="1:8">
      <c r="A11" s="3" t="s">
        <v>174</v>
      </c>
    </row>
    <row r="13" spans="1:8">
      <c r="A13" s="7" t="s">
        <v>749</v>
      </c>
    </row>
    <row r="15" spans="1:8">
      <c r="A15" s="1" t="s">
        <v>266</v>
      </c>
      <c r="B15" s="1" t="s">
        <v>175</v>
      </c>
      <c r="C15" s="1" t="s">
        <v>269</v>
      </c>
      <c r="D15" s="1" t="s">
        <v>270</v>
      </c>
      <c r="E15" s="1" t="s">
        <v>272</v>
      </c>
      <c r="F15" s="1" t="s">
        <v>271</v>
      </c>
    </row>
    <row r="16" spans="1:8">
      <c r="A16" t="s">
        <v>418</v>
      </c>
      <c r="B16" s="3" t="s">
        <v>274</v>
      </c>
      <c r="C16" s="10" t="s">
        <v>310</v>
      </c>
      <c r="D16" t="s">
        <v>526</v>
      </c>
      <c r="E16" t="s">
        <v>528</v>
      </c>
      <c r="F16" s="11">
        <v>12000</v>
      </c>
      <c r="H16" t="str">
        <f>"insert into trandetails values("&amp;"'"&amp;A16&amp;"','"&amp;B16&amp;"','"&amp;C16&amp;"','"&amp;D16&amp;"','"&amp;E16&amp;"',"&amp;F16&amp;");"</f>
        <v>insert into trandetails values('t00001','A000000001','2001-01-01','cheque','deposit',12000);</v>
      </c>
    </row>
    <row r="17" spans="1:8">
      <c r="A17" t="s">
        <v>419</v>
      </c>
      <c r="B17" s="3" t="s">
        <v>275</v>
      </c>
      <c r="C17" s="10" t="s">
        <v>311</v>
      </c>
      <c r="D17" t="s">
        <v>526</v>
      </c>
      <c r="E17" t="s">
        <v>528</v>
      </c>
      <c r="F17" s="11">
        <v>111000</v>
      </c>
      <c r="H17" t="str">
        <f t="shared" ref="H17:H80" si="0">"insert into trandetails values("&amp;"'"&amp;A17&amp;"','"&amp;B17&amp;"','"&amp;C17&amp;"','"&amp;D17&amp;"','"&amp;E17&amp;"',"&amp;F17&amp;");"</f>
        <v>insert into trandetails values('t00002','A000000002','2001-01-02','cheque','deposit',111000);</v>
      </c>
    </row>
    <row r="18" spans="1:8">
      <c r="A18" t="s">
        <v>420</v>
      </c>
      <c r="B18" s="3" t="s">
        <v>276</v>
      </c>
      <c r="C18" s="10" t="s">
        <v>312</v>
      </c>
      <c r="D18" t="s">
        <v>526</v>
      </c>
      <c r="E18" t="s">
        <v>528</v>
      </c>
      <c r="F18" s="11">
        <v>12300</v>
      </c>
      <c r="H18" t="str">
        <f t="shared" si="0"/>
        <v>insert into trandetails values('t00003','A000000003','2001-01-03','cheque','deposit',12300);</v>
      </c>
    </row>
    <row r="19" spans="1:8">
      <c r="A19" t="s">
        <v>421</v>
      </c>
      <c r="B19" s="3" t="s">
        <v>277</v>
      </c>
      <c r="C19" s="10" t="s">
        <v>313</v>
      </c>
      <c r="D19" t="s">
        <v>526</v>
      </c>
      <c r="E19" t="s">
        <v>528</v>
      </c>
      <c r="F19" s="11">
        <v>10000</v>
      </c>
      <c r="H19" t="str">
        <f t="shared" si="0"/>
        <v>insert into trandetails values('t00004','A000000004','2001-01-04','cheque','deposit',10000);</v>
      </c>
    </row>
    <row r="20" spans="1:8">
      <c r="A20" t="s">
        <v>422</v>
      </c>
      <c r="B20" s="3" t="s">
        <v>278</v>
      </c>
      <c r="C20" s="10" t="s">
        <v>314</v>
      </c>
      <c r="D20" t="s">
        <v>526</v>
      </c>
      <c r="E20" t="s">
        <v>528</v>
      </c>
      <c r="F20" s="11">
        <v>1000</v>
      </c>
      <c r="H20" t="str">
        <f t="shared" si="0"/>
        <v>insert into trandetails values('t00005','A000000005','2001-01-05','cheque','deposit',1000);</v>
      </c>
    </row>
    <row r="21" spans="1:8">
      <c r="A21" t="s">
        <v>423</v>
      </c>
      <c r="B21" s="3" t="s">
        <v>279</v>
      </c>
      <c r="C21" s="10" t="s">
        <v>315</v>
      </c>
      <c r="D21" t="s">
        <v>526</v>
      </c>
      <c r="E21" t="s">
        <v>528</v>
      </c>
      <c r="F21" s="11">
        <v>2000</v>
      </c>
      <c r="H21" t="str">
        <f t="shared" si="0"/>
        <v>insert into trandetails values('t00006','A000000006','2001-01-06','cheque','deposit',2000);</v>
      </c>
    </row>
    <row r="22" spans="1:8">
      <c r="A22" t="s">
        <v>424</v>
      </c>
      <c r="B22" s="3" t="s">
        <v>280</v>
      </c>
      <c r="C22" s="10" t="s">
        <v>316</v>
      </c>
      <c r="D22" t="s">
        <v>526</v>
      </c>
      <c r="E22" t="s">
        <v>528</v>
      </c>
      <c r="F22" s="11">
        <v>5000</v>
      </c>
      <c r="H22" t="str">
        <f t="shared" si="0"/>
        <v>insert into trandetails values('t00007','A000000007','2001-01-07','cheque','deposit',5000);</v>
      </c>
    </row>
    <row r="23" spans="1:8">
      <c r="A23" t="s">
        <v>425</v>
      </c>
      <c r="B23" s="3" t="s">
        <v>281</v>
      </c>
      <c r="C23" s="10" t="s">
        <v>317</v>
      </c>
      <c r="D23" t="s">
        <v>527</v>
      </c>
      <c r="E23" t="s">
        <v>528</v>
      </c>
      <c r="F23" s="11">
        <v>3000</v>
      </c>
      <c r="H23" t="str">
        <f t="shared" si="0"/>
        <v>insert into trandetails values('t00008','A000000008','2001-01-08','cash','deposit',3000);</v>
      </c>
    </row>
    <row r="24" spans="1:8">
      <c r="A24" t="s">
        <v>426</v>
      </c>
      <c r="B24" s="3" t="s">
        <v>282</v>
      </c>
      <c r="C24" s="10" t="s">
        <v>318</v>
      </c>
      <c r="D24" t="s">
        <v>527</v>
      </c>
      <c r="E24" t="s">
        <v>528</v>
      </c>
      <c r="F24" s="11">
        <v>1000</v>
      </c>
      <c r="H24" t="str">
        <f t="shared" si="0"/>
        <v>insert into trandetails values('t00009','A000000009','2001-01-09','cash','deposit',1000);</v>
      </c>
    </row>
    <row r="25" spans="1:8">
      <c r="A25" t="s">
        <v>427</v>
      </c>
      <c r="B25" s="3" t="s">
        <v>283</v>
      </c>
      <c r="C25" s="10" t="s">
        <v>319</v>
      </c>
      <c r="D25" t="s">
        <v>527</v>
      </c>
      <c r="E25" t="s">
        <v>528</v>
      </c>
      <c r="F25" s="11">
        <v>10000</v>
      </c>
      <c r="H25" t="str">
        <f t="shared" si="0"/>
        <v>insert into trandetails values('t00010','A000000010','2001-01-10','cash','deposit',10000);</v>
      </c>
    </row>
    <row r="26" spans="1:8">
      <c r="A26" t="s">
        <v>428</v>
      </c>
      <c r="B26" s="3" t="s">
        <v>284</v>
      </c>
      <c r="C26" s="10" t="s">
        <v>320</v>
      </c>
      <c r="D26" t="s">
        <v>527</v>
      </c>
      <c r="E26" t="s">
        <v>529</v>
      </c>
      <c r="F26" s="11">
        <v>5000</v>
      </c>
      <c r="H26" t="str">
        <f t="shared" si="0"/>
        <v>insert into trandetails values('t00011','A000000011','2001-01-11','cash','withdrawal',5000);</v>
      </c>
    </row>
    <row r="27" spans="1:8">
      <c r="A27" t="s">
        <v>429</v>
      </c>
      <c r="B27" s="3" t="s">
        <v>285</v>
      </c>
      <c r="C27" s="10" t="s">
        <v>321</v>
      </c>
      <c r="D27" t="s">
        <v>527</v>
      </c>
      <c r="E27" t="s">
        <v>529</v>
      </c>
      <c r="F27" s="11">
        <v>10000</v>
      </c>
      <c r="H27" t="str">
        <f t="shared" si="0"/>
        <v>insert into trandetails values('t00012','A000000012','2001-01-12','cash','withdrawal',10000);</v>
      </c>
    </row>
    <row r="28" spans="1:8">
      <c r="A28" t="s">
        <v>430</v>
      </c>
      <c r="B28" s="3" t="s">
        <v>286</v>
      </c>
      <c r="C28" s="10" t="s">
        <v>322</v>
      </c>
      <c r="D28" t="s">
        <v>527</v>
      </c>
      <c r="E28" t="s">
        <v>529</v>
      </c>
      <c r="F28" s="11">
        <v>20000</v>
      </c>
      <c r="H28" t="str">
        <f t="shared" si="0"/>
        <v>insert into trandetails values('t00013','A000000013','2001-01-13','cash','withdrawal',20000);</v>
      </c>
    </row>
    <row r="29" spans="1:8">
      <c r="A29" t="s">
        <v>431</v>
      </c>
      <c r="B29" s="3" t="s">
        <v>287</v>
      </c>
      <c r="C29" s="10" t="s">
        <v>323</v>
      </c>
      <c r="D29" t="s">
        <v>527</v>
      </c>
      <c r="E29" t="s">
        <v>529</v>
      </c>
      <c r="F29" s="11">
        <v>20000</v>
      </c>
      <c r="H29" t="str">
        <f t="shared" si="0"/>
        <v>insert into trandetails values('t00014','A000000014','2001-01-14','cash','withdrawal',20000);</v>
      </c>
    </row>
    <row r="30" spans="1:8">
      <c r="A30" t="s">
        <v>432</v>
      </c>
      <c r="B30" s="3" t="s">
        <v>288</v>
      </c>
      <c r="C30" s="10" t="s">
        <v>324</v>
      </c>
      <c r="D30" t="s">
        <v>527</v>
      </c>
      <c r="E30" t="s">
        <v>529</v>
      </c>
      <c r="F30" s="11">
        <v>20000</v>
      </c>
      <c r="H30" t="str">
        <f t="shared" si="0"/>
        <v>insert into trandetails values('t00015','A000000015','2001-01-15','cash','withdrawal',20000);</v>
      </c>
    </row>
    <row r="31" spans="1:8">
      <c r="A31" t="s">
        <v>433</v>
      </c>
      <c r="B31" s="3" t="s">
        <v>289</v>
      </c>
      <c r="C31" s="10" t="s">
        <v>325</v>
      </c>
      <c r="D31" t="s">
        <v>527</v>
      </c>
      <c r="E31" t="s">
        <v>529</v>
      </c>
      <c r="F31" s="11">
        <v>10000</v>
      </c>
      <c r="H31" t="str">
        <f t="shared" si="0"/>
        <v>insert into trandetails values('t00016','A000000016','2001-01-16','cash','withdrawal',10000);</v>
      </c>
    </row>
    <row r="32" spans="1:8">
      <c r="A32" t="s">
        <v>434</v>
      </c>
      <c r="B32" s="3" t="s">
        <v>290</v>
      </c>
      <c r="C32" s="10" t="s">
        <v>326</v>
      </c>
      <c r="D32" t="s">
        <v>527</v>
      </c>
      <c r="E32" t="s">
        <v>529</v>
      </c>
      <c r="F32" s="11">
        <v>20000</v>
      </c>
      <c r="H32" t="str">
        <f t="shared" si="0"/>
        <v>insert into trandetails values('t00017','A000000017','2001-01-17','cash','withdrawal',20000);</v>
      </c>
    </row>
    <row r="33" spans="1:8">
      <c r="A33" t="s">
        <v>435</v>
      </c>
      <c r="B33" s="3" t="s">
        <v>291</v>
      </c>
      <c r="C33" s="10" t="s">
        <v>327</v>
      </c>
      <c r="D33" t="s">
        <v>527</v>
      </c>
      <c r="E33" t="s">
        <v>529</v>
      </c>
      <c r="F33" s="11">
        <v>3000</v>
      </c>
      <c r="H33" t="str">
        <f t="shared" si="0"/>
        <v>insert into trandetails values('t00018','A000000018','2001-01-18','cash','withdrawal',3000);</v>
      </c>
    </row>
    <row r="34" spans="1:8">
      <c r="A34" t="s">
        <v>436</v>
      </c>
      <c r="B34" s="3" t="s">
        <v>292</v>
      </c>
      <c r="C34" s="10" t="s">
        <v>328</v>
      </c>
      <c r="D34" t="s">
        <v>527</v>
      </c>
      <c r="E34" t="s">
        <v>529</v>
      </c>
      <c r="F34" s="11">
        <v>20000</v>
      </c>
      <c r="H34" t="str">
        <f t="shared" si="0"/>
        <v>insert into trandetails values('t00019','A000000019','2001-01-19','cash','withdrawal',20000);</v>
      </c>
    </row>
    <row r="35" spans="1:8">
      <c r="A35" t="s">
        <v>437</v>
      </c>
      <c r="B35" s="3" t="s">
        <v>293</v>
      </c>
      <c r="C35" s="10" t="s">
        <v>329</v>
      </c>
      <c r="D35" t="s">
        <v>527</v>
      </c>
      <c r="E35" t="s">
        <v>528</v>
      </c>
      <c r="F35" s="11">
        <v>20000</v>
      </c>
      <c r="H35" t="str">
        <f t="shared" si="0"/>
        <v>insert into trandetails values('t00020','A000000020','2001-01-20','cash','deposit',20000);</v>
      </c>
    </row>
    <row r="36" spans="1:8">
      <c r="A36" t="s">
        <v>438</v>
      </c>
      <c r="B36" s="3" t="s">
        <v>294</v>
      </c>
      <c r="C36" s="10" t="s">
        <v>330</v>
      </c>
      <c r="D36" t="s">
        <v>527</v>
      </c>
      <c r="E36" t="s">
        <v>528</v>
      </c>
      <c r="F36" s="11">
        <v>25000</v>
      </c>
      <c r="H36" t="str">
        <f t="shared" si="0"/>
        <v>insert into trandetails values('t00021','A000000021','2001-01-21','cash','deposit',25000);</v>
      </c>
    </row>
    <row r="37" spans="1:8">
      <c r="A37" t="s">
        <v>439</v>
      </c>
      <c r="B37" s="3" t="s">
        <v>295</v>
      </c>
      <c r="C37" s="10" t="s">
        <v>331</v>
      </c>
      <c r="D37" t="s">
        <v>527</v>
      </c>
      <c r="E37" t="s">
        <v>528</v>
      </c>
      <c r="F37" s="11">
        <v>20000</v>
      </c>
      <c r="H37" t="str">
        <f t="shared" si="0"/>
        <v>insert into trandetails values('t00022','A000000022','2001-01-22','cash','deposit',20000);</v>
      </c>
    </row>
    <row r="38" spans="1:8">
      <c r="A38" t="s">
        <v>440</v>
      </c>
      <c r="B38" s="3" t="s">
        <v>296</v>
      </c>
      <c r="C38" s="10" t="s">
        <v>332</v>
      </c>
      <c r="D38" t="s">
        <v>527</v>
      </c>
      <c r="E38" t="s">
        <v>528</v>
      </c>
      <c r="F38" s="11">
        <v>20000</v>
      </c>
      <c r="H38" t="str">
        <f t="shared" si="0"/>
        <v>insert into trandetails values('t00023','A000000023','2001-01-23','cash','deposit',20000);</v>
      </c>
    </row>
    <row r="39" spans="1:8">
      <c r="A39" t="s">
        <v>441</v>
      </c>
      <c r="B39" s="3" t="s">
        <v>297</v>
      </c>
      <c r="C39" s="10" t="s">
        <v>333</v>
      </c>
      <c r="D39" t="s">
        <v>527</v>
      </c>
      <c r="E39" t="s">
        <v>528</v>
      </c>
      <c r="F39" s="11">
        <v>20000</v>
      </c>
      <c r="H39" t="str">
        <f t="shared" si="0"/>
        <v>insert into trandetails values('t00024','A000000024','2001-01-24','cash','deposit',20000);</v>
      </c>
    </row>
    <row r="40" spans="1:8">
      <c r="A40" t="s">
        <v>442</v>
      </c>
      <c r="B40" s="3" t="s">
        <v>298</v>
      </c>
      <c r="C40" s="10" t="s">
        <v>334</v>
      </c>
      <c r="D40" t="s">
        <v>527</v>
      </c>
      <c r="E40" t="s">
        <v>528</v>
      </c>
      <c r="F40" s="11">
        <v>14000</v>
      </c>
      <c r="H40" t="str">
        <f t="shared" si="0"/>
        <v>insert into trandetails values('t00025','A000000025','2001-01-25','cash','deposit',14000);</v>
      </c>
    </row>
    <row r="41" spans="1:8">
      <c r="A41" t="s">
        <v>443</v>
      </c>
      <c r="B41" s="3" t="s">
        <v>299</v>
      </c>
      <c r="C41" s="10" t="s">
        <v>335</v>
      </c>
      <c r="D41" t="s">
        <v>527</v>
      </c>
      <c r="E41" t="s">
        <v>528</v>
      </c>
      <c r="F41" s="11">
        <v>20000</v>
      </c>
      <c r="H41" t="str">
        <f t="shared" si="0"/>
        <v>insert into trandetails values('t00026','A000000026','2001-01-26','cash','deposit',20000);</v>
      </c>
    </row>
    <row r="42" spans="1:8">
      <c r="A42" t="s">
        <v>444</v>
      </c>
      <c r="B42" s="3" t="s">
        <v>300</v>
      </c>
      <c r="C42" s="10" t="s">
        <v>336</v>
      </c>
      <c r="D42" t="s">
        <v>527</v>
      </c>
      <c r="E42" t="s">
        <v>529</v>
      </c>
      <c r="F42" s="11">
        <v>20000</v>
      </c>
      <c r="H42" t="str">
        <f t="shared" si="0"/>
        <v>insert into trandetails values('t00027','A000000027','2001-01-27','cash','withdrawal',20000);</v>
      </c>
    </row>
    <row r="43" spans="1:8">
      <c r="A43" t="s">
        <v>445</v>
      </c>
      <c r="B43" s="3" t="s">
        <v>301</v>
      </c>
      <c r="C43" s="10" t="s">
        <v>337</v>
      </c>
      <c r="D43" t="s">
        <v>527</v>
      </c>
      <c r="E43" t="s">
        <v>529</v>
      </c>
      <c r="F43" s="11">
        <v>20000</v>
      </c>
      <c r="H43" t="str">
        <f t="shared" si="0"/>
        <v>insert into trandetails values('t00028','A000000028','2001-01-28','cash','withdrawal',20000);</v>
      </c>
    </row>
    <row r="44" spans="1:8">
      <c r="A44" t="s">
        <v>446</v>
      </c>
      <c r="B44" s="3" t="s">
        <v>302</v>
      </c>
      <c r="C44" s="10" t="s">
        <v>338</v>
      </c>
      <c r="D44" t="s">
        <v>527</v>
      </c>
      <c r="E44" t="s">
        <v>529</v>
      </c>
      <c r="F44" s="11">
        <v>20000</v>
      </c>
      <c r="H44" t="str">
        <f t="shared" si="0"/>
        <v>insert into trandetails values('t00029','A000000029','2001-01-29','cash','withdrawal',20000);</v>
      </c>
    </row>
    <row r="45" spans="1:8">
      <c r="A45" t="s">
        <v>447</v>
      </c>
      <c r="B45" s="3" t="s">
        <v>303</v>
      </c>
      <c r="C45" s="10" t="s">
        <v>339</v>
      </c>
      <c r="D45" t="s">
        <v>527</v>
      </c>
      <c r="E45" t="s">
        <v>529</v>
      </c>
      <c r="F45" s="11">
        <v>20000</v>
      </c>
      <c r="H45" t="str">
        <f t="shared" si="0"/>
        <v>insert into trandetails values('t00030','A000000030','2001-01-30','cash','withdrawal',20000);</v>
      </c>
    </row>
    <row r="46" spans="1:8">
      <c r="A46" t="s">
        <v>448</v>
      </c>
      <c r="B46" s="3" t="s">
        <v>304</v>
      </c>
      <c r="C46" s="10" t="s">
        <v>340</v>
      </c>
      <c r="D46" t="s">
        <v>527</v>
      </c>
      <c r="E46" t="s">
        <v>529</v>
      </c>
      <c r="F46" s="11">
        <v>20000</v>
      </c>
      <c r="H46" t="str">
        <f t="shared" si="0"/>
        <v>insert into trandetails values('t00031','A000000031','2001-01-31','cash','withdrawal',20000);</v>
      </c>
    </row>
    <row r="47" spans="1:8">
      <c r="A47" t="s">
        <v>449</v>
      </c>
      <c r="B47" s="3" t="s">
        <v>305</v>
      </c>
      <c r="C47" s="10" t="s">
        <v>341</v>
      </c>
      <c r="D47" t="s">
        <v>527</v>
      </c>
      <c r="E47" t="s">
        <v>529</v>
      </c>
      <c r="F47" s="11">
        <v>12500</v>
      </c>
      <c r="H47" t="str">
        <f t="shared" si="0"/>
        <v>insert into trandetails values('t00032','A000000032','2001-02-01','cash','withdrawal',12500);</v>
      </c>
    </row>
    <row r="48" spans="1:8">
      <c r="A48" t="s">
        <v>450</v>
      </c>
      <c r="B48" s="3" t="s">
        <v>306</v>
      </c>
      <c r="C48" s="10" t="s">
        <v>342</v>
      </c>
      <c r="D48" t="s">
        <v>527</v>
      </c>
      <c r="E48" t="s">
        <v>528</v>
      </c>
      <c r="F48" s="11">
        <v>20000</v>
      </c>
      <c r="H48" t="str">
        <f t="shared" si="0"/>
        <v>insert into trandetails values('t00033','A000000033','2001-02-02','cash','deposit',20000);</v>
      </c>
    </row>
    <row r="49" spans="1:8">
      <c r="A49" t="s">
        <v>451</v>
      </c>
      <c r="B49" s="3" t="s">
        <v>307</v>
      </c>
      <c r="C49" s="10" t="s">
        <v>343</v>
      </c>
      <c r="D49" t="s">
        <v>527</v>
      </c>
      <c r="E49" t="s">
        <v>528</v>
      </c>
      <c r="F49" s="11">
        <v>20000</v>
      </c>
      <c r="H49" t="str">
        <f t="shared" si="0"/>
        <v>insert into trandetails values('t00034','A000000034','2001-02-03','cash','deposit',20000);</v>
      </c>
    </row>
    <row r="50" spans="1:8">
      <c r="A50" t="s">
        <v>452</v>
      </c>
      <c r="B50" s="3" t="s">
        <v>308</v>
      </c>
      <c r="C50" s="10" t="s">
        <v>344</v>
      </c>
      <c r="D50" t="s">
        <v>527</v>
      </c>
      <c r="E50" t="s">
        <v>528</v>
      </c>
      <c r="F50" s="11">
        <v>20000</v>
      </c>
      <c r="H50" t="str">
        <f t="shared" si="0"/>
        <v>insert into trandetails values('t00035','A000000035','2001-02-04','cash','deposit',20000);</v>
      </c>
    </row>
    <row r="51" spans="1:8">
      <c r="A51" t="s">
        <v>453</v>
      </c>
      <c r="B51" s="3" t="s">
        <v>309</v>
      </c>
      <c r="C51" s="10" t="s">
        <v>345</v>
      </c>
      <c r="D51" t="s">
        <v>526</v>
      </c>
      <c r="E51" t="s">
        <v>528</v>
      </c>
      <c r="F51" s="11">
        <v>20000</v>
      </c>
      <c r="H51" t="str">
        <f t="shared" si="0"/>
        <v>insert into trandetails values('t00036','A000000036','2001-02-05','cheque','deposit',20000);</v>
      </c>
    </row>
    <row r="52" spans="1:8">
      <c r="A52" t="s">
        <v>454</v>
      </c>
      <c r="B52" s="3" t="s">
        <v>274</v>
      </c>
      <c r="C52" s="10" t="s">
        <v>346</v>
      </c>
      <c r="D52" t="s">
        <v>526</v>
      </c>
      <c r="E52" t="s">
        <v>529</v>
      </c>
      <c r="F52" s="11">
        <v>20000</v>
      </c>
      <c r="H52" t="str">
        <f t="shared" si="0"/>
        <v>insert into trandetails values('t00037','A000000001','2002-03-01','cheque','withdrawal',20000);</v>
      </c>
    </row>
    <row r="53" spans="1:8">
      <c r="A53" t="s">
        <v>455</v>
      </c>
      <c r="B53" s="3" t="s">
        <v>275</v>
      </c>
      <c r="C53" s="10" t="s">
        <v>347</v>
      </c>
      <c r="D53" t="s">
        <v>526</v>
      </c>
      <c r="E53" t="s">
        <v>529</v>
      </c>
      <c r="F53" s="11">
        <v>20000</v>
      </c>
      <c r="H53" t="str">
        <f t="shared" si="0"/>
        <v>insert into trandetails values('t00038','A000000002','2002-03-02','cheque','withdrawal',20000);</v>
      </c>
    </row>
    <row r="54" spans="1:8">
      <c r="A54" t="s">
        <v>456</v>
      </c>
      <c r="B54" s="3" t="s">
        <v>276</v>
      </c>
      <c r="C54" s="10" t="s">
        <v>348</v>
      </c>
      <c r="D54" t="s">
        <v>526</v>
      </c>
      <c r="E54" t="s">
        <v>529</v>
      </c>
      <c r="F54" s="11">
        <v>20000</v>
      </c>
      <c r="H54" t="str">
        <f t="shared" si="0"/>
        <v>insert into trandetails values('t00039','A000000003','2002-03-03','cheque','withdrawal',20000);</v>
      </c>
    </row>
    <row r="55" spans="1:8">
      <c r="A55" t="s">
        <v>457</v>
      </c>
      <c r="B55" s="3" t="s">
        <v>277</v>
      </c>
      <c r="C55" s="10" t="s">
        <v>349</v>
      </c>
      <c r="D55" t="s">
        <v>526</v>
      </c>
      <c r="E55" t="s">
        <v>529</v>
      </c>
      <c r="F55" s="11">
        <v>20000</v>
      </c>
      <c r="H55" t="str">
        <f t="shared" si="0"/>
        <v>insert into trandetails values('t00040','A000000004','2002-03-04','cheque','withdrawal',20000);</v>
      </c>
    </row>
    <row r="56" spans="1:8">
      <c r="A56" t="s">
        <v>458</v>
      </c>
      <c r="B56" s="3" t="s">
        <v>278</v>
      </c>
      <c r="C56" s="10" t="s">
        <v>350</v>
      </c>
      <c r="D56" t="s">
        <v>526</v>
      </c>
      <c r="E56" t="s">
        <v>528</v>
      </c>
      <c r="F56" s="11">
        <v>20000</v>
      </c>
      <c r="H56" t="str">
        <f t="shared" si="0"/>
        <v>insert into trandetails values('t00041','A000000005','2002-03-05','cheque','deposit',20000);</v>
      </c>
    </row>
    <row r="57" spans="1:8">
      <c r="A57" t="s">
        <v>459</v>
      </c>
      <c r="B57" s="3" t="s">
        <v>279</v>
      </c>
      <c r="C57" s="10" t="s">
        <v>351</v>
      </c>
      <c r="D57" t="s">
        <v>526</v>
      </c>
      <c r="E57" t="s">
        <v>528</v>
      </c>
      <c r="F57" s="11">
        <v>20000</v>
      </c>
      <c r="H57" t="str">
        <f t="shared" si="0"/>
        <v>insert into trandetails values('t00042','A000000006','2002-03-06','cheque','deposit',20000);</v>
      </c>
    </row>
    <row r="58" spans="1:8">
      <c r="A58" t="s">
        <v>460</v>
      </c>
      <c r="B58" s="3" t="s">
        <v>280</v>
      </c>
      <c r="C58" s="10" t="s">
        <v>352</v>
      </c>
      <c r="D58" t="s">
        <v>526</v>
      </c>
      <c r="E58" t="s">
        <v>528</v>
      </c>
      <c r="F58" s="11">
        <v>34000</v>
      </c>
      <c r="H58" t="str">
        <f t="shared" si="0"/>
        <v>insert into trandetails values('t00043','A000000007','2002-03-07','cheque','deposit',34000);</v>
      </c>
    </row>
    <row r="59" spans="1:8">
      <c r="A59" t="s">
        <v>461</v>
      </c>
      <c r="B59" s="3" t="s">
        <v>281</v>
      </c>
      <c r="C59" s="10" t="s">
        <v>353</v>
      </c>
      <c r="D59" t="s">
        <v>526</v>
      </c>
      <c r="E59" t="s">
        <v>528</v>
      </c>
      <c r="F59" s="11">
        <v>20000</v>
      </c>
      <c r="H59" t="str">
        <f t="shared" si="0"/>
        <v>insert into trandetails values('t00044','A000000008','2002-03-08','cheque','deposit',20000);</v>
      </c>
    </row>
    <row r="60" spans="1:8">
      <c r="A60" t="s">
        <v>462</v>
      </c>
      <c r="B60" s="3" t="s">
        <v>282</v>
      </c>
      <c r="C60" s="10" t="s">
        <v>354</v>
      </c>
      <c r="D60" t="s">
        <v>526</v>
      </c>
      <c r="E60" t="s">
        <v>528</v>
      </c>
      <c r="F60" s="11">
        <v>20000</v>
      </c>
      <c r="H60" t="str">
        <f t="shared" si="0"/>
        <v>insert into trandetails values('t00045','A000000009','2002-03-09','cheque','deposit',20000);</v>
      </c>
    </row>
    <row r="61" spans="1:8">
      <c r="A61" t="s">
        <v>463</v>
      </c>
      <c r="B61" s="3" t="s">
        <v>283</v>
      </c>
      <c r="C61" s="10" t="s">
        <v>355</v>
      </c>
      <c r="D61" t="s">
        <v>526</v>
      </c>
      <c r="E61" t="s">
        <v>528</v>
      </c>
      <c r="F61" s="11">
        <v>20000</v>
      </c>
      <c r="H61" t="str">
        <f t="shared" si="0"/>
        <v>insert into trandetails values('t00046','A000000010','2002-03-10','cheque','deposit',20000);</v>
      </c>
    </row>
    <row r="62" spans="1:8">
      <c r="A62" t="s">
        <v>464</v>
      </c>
      <c r="B62" s="3" t="s">
        <v>284</v>
      </c>
      <c r="C62" s="10" t="s">
        <v>356</v>
      </c>
      <c r="D62" t="s">
        <v>527</v>
      </c>
      <c r="E62" t="s">
        <v>528</v>
      </c>
      <c r="F62" s="11">
        <v>20000</v>
      </c>
      <c r="H62" t="str">
        <f t="shared" si="0"/>
        <v>insert into trandetails values('t00047','A000000011','2002-03-11','cash','deposit',20000);</v>
      </c>
    </row>
    <row r="63" spans="1:8">
      <c r="A63" t="s">
        <v>465</v>
      </c>
      <c r="B63" s="3" t="s">
        <v>285</v>
      </c>
      <c r="C63" s="10" t="s">
        <v>357</v>
      </c>
      <c r="D63" t="s">
        <v>527</v>
      </c>
      <c r="E63" t="s">
        <v>529</v>
      </c>
      <c r="F63" s="11">
        <v>20000</v>
      </c>
      <c r="H63" t="str">
        <f t="shared" si="0"/>
        <v>insert into trandetails values('t00048','A000000012','2002-03-12','cash','withdrawal',20000);</v>
      </c>
    </row>
    <row r="64" spans="1:8">
      <c r="A64" t="s">
        <v>466</v>
      </c>
      <c r="B64" s="3" t="s">
        <v>286</v>
      </c>
      <c r="C64" s="10" t="s">
        <v>358</v>
      </c>
      <c r="D64" t="s">
        <v>527</v>
      </c>
      <c r="E64" t="s">
        <v>529</v>
      </c>
      <c r="F64" s="11">
        <v>20000</v>
      </c>
      <c r="H64" t="str">
        <f t="shared" si="0"/>
        <v>insert into trandetails values('t00049','A000000013','2002-03-13','cash','withdrawal',20000);</v>
      </c>
    </row>
    <row r="65" spans="1:8">
      <c r="A65" t="s">
        <v>467</v>
      </c>
      <c r="B65" s="3" t="s">
        <v>287</v>
      </c>
      <c r="C65" s="10" t="s">
        <v>359</v>
      </c>
      <c r="D65" t="s">
        <v>527</v>
      </c>
      <c r="E65" t="s">
        <v>529</v>
      </c>
      <c r="F65" s="11">
        <v>20000</v>
      </c>
      <c r="H65" t="str">
        <f t="shared" si="0"/>
        <v>insert into trandetails values('t00050','A000000014','2002-03-14','cash','withdrawal',20000);</v>
      </c>
    </row>
    <row r="66" spans="1:8">
      <c r="A66" t="s">
        <v>468</v>
      </c>
      <c r="B66" s="3" t="s">
        <v>288</v>
      </c>
      <c r="C66" s="10" t="s">
        <v>360</v>
      </c>
      <c r="D66" t="s">
        <v>527</v>
      </c>
      <c r="E66" t="s">
        <v>529</v>
      </c>
      <c r="F66" s="11">
        <v>20000</v>
      </c>
      <c r="H66" t="str">
        <f t="shared" si="0"/>
        <v>insert into trandetails values('t00051','A000000015','2002-03-15','cash','withdrawal',20000);</v>
      </c>
    </row>
    <row r="67" spans="1:8">
      <c r="A67" t="s">
        <v>469</v>
      </c>
      <c r="B67" s="3" t="s">
        <v>289</v>
      </c>
      <c r="C67" s="10" t="s">
        <v>361</v>
      </c>
      <c r="D67" t="s">
        <v>527</v>
      </c>
      <c r="E67" t="s">
        <v>529</v>
      </c>
      <c r="F67" s="11">
        <v>20000</v>
      </c>
      <c r="H67" t="str">
        <f t="shared" si="0"/>
        <v>insert into trandetails values('t00052','A000000016','2002-03-16','cash','withdrawal',20000);</v>
      </c>
    </row>
    <row r="68" spans="1:8">
      <c r="A68" t="s">
        <v>470</v>
      </c>
      <c r="B68" s="3" t="s">
        <v>290</v>
      </c>
      <c r="C68" s="10" t="s">
        <v>362</v>
      </c>
      <c r="D68" t="s">
        <v>527</v>
      </c>
      <c r="E68" t="s">
        <v>529</v>
      </c>
      <c r="F68" s="11">
        <v>20000</v>
      </c>
      <c r="H68" t="str">
        <f t="shared" si="0"/>
        <v>insert into trandetails values('t00053','A000000017','2002-03-17','cash','withdrawal',20000);</v>
      </c>
    </row>
    <row r="69" spans="1:8">
      <c r="A69" t="s">
        <v>471</v>
      </c>
      <c r="B69" s="3" t="s">
        <v>291</v>
      </c>
      <c r="C69" s="10" t="s">
        <v>363</v>
      </c>
      <c r="D69" t="s">
        <v>527</v>
      </c>
      <c r="E69" t="s">
        <v>528</v>
      </c>
      <c r="F69" s="11">
        <v>32000</v>
      </c>
      <c r="H69" t="str">
        <f t="shared" si="0"/>
        <v>insert into trandetails values('t00054','A000000018','2002-03-18','cash','deposit',32000);</v>
      </c>
    </row>
    <row r="70" spans="1:8">
      <c r="A70" t="s">
        <v>472</v>
      </c>
      <c r="B70" s="3" t="s">
        <v>292</v>
      </c>
      <c r="C70" s="10" t="s">
        <v>364</v>
      </c>
      <c r="D70" t="s">
        <v>527</v>
      </c>
      <c r="E70" t="s">
        <v>528</v>
      </c>
      <c r="F70" s="11">
        <v>5000</v>
      </c>
      <c r="H70" t="str">
        <f t="shared" si="0"/>
        <v>insert into trandetails values('t00055','A000000019','2002-03-19','cash','deposit',5000);</v>
      </c>
    </row>
    <row r="71" spans="1:8">
      <c r="A71" t="s">
        <v>473</v>
      </c>
      <c r="B71" s="3" t="s">
        <v>293</v>
      </c>
      <c r="C71" s="10" t="s">
        <v>365</v>
      </c>
      <c r="D71" t="s">
        <v>527</v>
      </c>
      <c r="E71" t="s">
        <v>528</v>
      </c>
      <c r="F71" s="11">
        <v>20000</v>
      </c>
      <c r="H71" t="str">
        <f t="shared" si="0"/>
        <v>insert into trandetails values('t00056','A000000020','2002-03-20','cash','deposit',20000);</v>
      </c>
    </row>
    <row r="72" spans="1:8">
      <c r="A72" t="s">
        <v>474</v>
      </c>
      <c r="B72" s="3" t="s">
        <v>294</v>
      </c>
      <c r="C72" s="10" t="s">
        <v>366</v>
      </c>
      <c r="D72" t="s">
        <v>527</v>
      </c>
      <c r="E72" t="s">
        <v>528</v>
      </c>
      <c r="F72" s="11">
        <v>20000</v>
      </c>
      <c r="H72" t="str">
        <f t="shared" si="0"/>
        <v>insert into trandetails values('t00057','A000000021','2002-03-21','cash','deposit',20000);</v>
      </c>
    </row>
    <row r="73" spans="1:8">
      <c r="A73" t="s">
        <v>475</v>
      </c>
      <c r="B73" s="3" t="s">
        <v>295</v>
      </c>
      <c r="C73" s="10" t="s">
        <v>367</v>
      </c>
      <c r="D73" t="s">
        <v>527</v>
      </c>
      <c r="E73" t="s">
        <v>528</v>
      </c>
      <c r="F73" s="11">
        <v>20000</v>
      </c>
      <c r="H73" t="str">
        <f t="shared" si="0"/>
        <v>insert into trandetails values('t00058','A000000022','2002-03-22','cash','deposit',20000);</v>
      </c>
    </row>
    <row r="74" spans="1:8">
      <c r="A74" t="s">
        <v>476</v>
      </c>
      <c r="B74" s="3" t="s">
        <v>296</v>
      </c>
      <c r="C74" s="10" t="s">
        <v>368</v>
      </c>
      <c r="D74" t="s">
        <v>527</v>
      </c>
      <c r="E74" t="s">
        <v>528</v>
      </c>
      <c r="F74" s="11">
        <v>20000</v>
      </c>
      <c r="H74" t="str">
        <f t="shared" si="0"/>
        <v>insert into trandetails values('t00059','A000000023','2002-03-23','cash','deposit',20000);</v>
      </c>
    </row>
    <row r="75" spans="1:8">
      <c r="A75" t="s">
        <v>477</v>
      </c>
      <c r="B75" s="3" t="s">
        <v>297</v>
      </c>
      <c r="C75" s="10" t="s">
        <v>369</v>
      </c>
      <c r="D75" t="s">
        <v>527</v>
      </c>
      <c r="E75" t="s">
        <v>528</v>
      </c>
      <c r="F75" s="11">
        <v>6500</v>
      </c>
      <c r="H75" t="str">
        <f t="shared" si="0"/>
        <v>insert into trandetails values('t00060','A000000024','2002-03-24','cash','deposit',6500);</v>
      </c>
    </row>
    <row r="76" spans="1:8">
      <c r="A76" t="s">
        <v>478</v>
      </c>
      <c r="B76" s="3" t="s">
        <v>298</v>
      </c>
      <c r="C76" s="10" t="s">
        <v>370</v>
      </c>
      <c r="D76" t="s">
        <v>527</v>
      </c>
      <c r="E76" t="s">
        <v>528</v>
      </c>
      <c r="F76" s="11">
        <v>20000</v>
      </c>
      <c r="H76" t="str">
        <f t="shared" si="0"/>
        <v>insert into trandetails values('t00061','A000000025','2002-03-25','cash','deposit',20000);</v>
      </c>
    </row>
    <row r="77" spans="1:8">
      <c r="A77" t="s">
        <v>479</v>
      </c>
      <c r="B77" s="3" t="s">
        <v>299</v>
      </c>
      <c r="C77" s="10" t="s">
        <v>371</v>
      </c>
      <c r="D77" t="s">
        <v>527</v>
      </c>
      <c r="E77" t="s">
        <v>528</v>
      </c>
      <c r="F77" s="11">
        <v>20000</v>
      </c>
      <c r="H77" t="str">
        <f t="shared" si="0"/>
        <v>insert into trandetails values('t00062','A000000026','2002-03-26','cash','deposit',20000);</v>
      </c>
    </row>
    <row r="78" spans="1:8">
      <c r="A78" t="s">
        <v>480</v>
      </c>
      <c r="B78" s="3" t="s">
        <v>300</v>
      </c>
      <c r="C78" s="10" t="s">
        <v>372</v>
      </c>
      <c r="D78" t="s">
        <v>526</v>
      </c>
      <c r="E78" t="s">
        <v>529</v>
      </c>
      <c r="F78" s="11">
        <v>20000</v>
      </c>
      <c r="H78" t="str">
        <f t="shared" si="0"/>
        <v>insert into trandetails values('t00063','A000000027','2002-03-27','cheque','withdrawal',20000);</v>
      </c>
    </row>
    <row r="79" spans="1:8">
      <c r="A79" t="s">
        <v>481</v>
      </c>
      <c r="B79" s="3" t="s">
        <v>301</v>
      </c>
      <c r="C79" s="10" t="s">
        <v>373</v>
      </c>
      <c r="D79" t="s">
        <v>526</v>
      </c>
      <c r="E79" t="s">
        <v>528</v>
      </c>
      <c r="F79" s="11">
        <v>20000</v>
      </c>
      <c r="H79" t="str">
        <f t="shared" si="0"/>
        <v>insert into trandetails values('t00064','A000000028','2002-03-28','cheque','deposit',20000);</v>
      </c>
    </row>
    <row r="80" spans="1:8">
      <c r="A80" t="s">
        <v>482</v>
      </c>
      <c r="B80" s="3" t="s">
        <v>302</v>
      </c>
      <c r="C80" s="10" t="s">
        <v>374</v>
      </c>
      <c r="D80" t="s">
        <v>526</v>
      </c>
      <c r="E80" t="s">
        <v>528</v>
      </c>
      <c r="F80" s="11">
        <v>20000</v>
      </c>
      <c r="H80" t="str">
        <f t="shared" si="0"/>
        <v>insert into trandetails values('t00065','A000000029','2002-03-29','cheque','deposit',20000);</v>
      </c>
    </row>
    <row r="81" spans="1:8">
      <c r="A81" t="s">
        <v>483</v>
      </c>
      <c r="B81" s="3" t="s">
        <v>303</v>
      </c>
      <c r="C81" s="10" t="s">
        <v>375</v>
      </c>
      <c r="D81" t="s">
        <v>526</v>
      </c>
      <c r="E81" t="s">
        <v>529</v>
      </c>
      <c r="F81" s="11">
        <v>20000</v>
      </c>
      <c r="H81" t="str">
        <f t="shared" ref="H81:H123" si="1">"insert into trandetails values("&amp;"'"&amp;A81&amp;"','"&amp;B81&amp;"','"&amp;C81&amp;"','"&amp;D81&amp;"','"&amp;E81&amp;"',"&amp;F81&amp;");"</f>
        <v>insert into trandetails values('t00066','A000000030','2002-03-30','cheque','withdrawal',20000);</v>
      </c>
    </row>
    <row r="82" spans="1:8">
      <c r="A82" t="s">
        <v>484</v>
      </c>
      <c r="B82" s="3" t="s">
        <v>304</v>
      </c>
      <c r="C82" s="10" t="s">
        <v>376</v>
      </c>
      <c r="D82" t="s">
        <v>526</v>
      </c>
      <c r="E82" t="s">
        <v>529</v>
      </c>
      <c r="F82" s="11">
        <v>20000</v>
      </c>
      <c r="H82" t="str">
        <f t="shared" si="1"/>
        <v>insert into trandetails values('t00067','A000000031','2002-03-31','cheque','withdrawal',20000);</v>
      </c>
    </row>
    <row r="83" spans="1:8">
      <c r="A83" t="s">
        <v>485</v>
      </c>
      <c r="B83" s="3" t="s">
        <v>305</v>
      </c>
      <c r="C83" s="10" t="s">
        <v>377</v>
      </c>
      <c r="D83" t="s">
        <v>526</v>
      </c>
      <c r="E83" t="s">
        <v>529</v>
      </c>
      <c r="F83" s="11">
        <v>20000</v>
      </c>
      <c r="H83" t="str">
        <f t="shared" si="1"/>
        <v>insert into trandetails values('t00068','A000000032','2003-04-01','cheque','withdrawal',20000);</v>
      </c>
    </row>
    <row r="84" spans="1:8">
      <c r="A84" t="s">
        <v>486</v>
      </c>
      <c r="B84" s="3" t="s">
        <v>306</v>
      </c>
      <c r="C84" s="10" t="s">
        <v>378</v>
      </c>
      <c r="D84" t="s">
        <v>526</v>
      </c>
      <c r="E84" t="s">
        <v>528</v>
      </c>
      <c r="F84" s="11">
        <v>20000</v>
      </c>
      <c r="H84" t="str">
        <f t="shared" si="1"/>
        <v>insert into trandetails values('t00069','A000000033','2003-04-02','cheque','deposit',20000);</v>
      </c>
    </row>
    <row r="85" spans="1:8">
      <c r="A85" t="s">
        <v>487</v>
      </c>
      <c r="B85" s="3" t="s">
        <v>307</v>
      </c>
      <c r="C85" s="10" t="s">
        <v>379</v>
      </c>
      <c r="D85" t="s">
        <v>526</v>
      </c>
      <c r="E85" t="s">
        <v>528</v>
      </c>
      <c r="F85" s="11">
        <v>20000</v>
      </c>
      <c r="H85" t="str">
        <f t="shared" si="1"/>
        <v>insert into trandetails values('t00070','A000000034','2003-04-03','cheque','deposit',20000);</v>
      </c>
    </row>
    <row r="86" spans="1:8">
      <c r="A86" t="s">
        <v>488</v>
      </c>
      <c r="B86" s="3" t="s">
        <v>308</v>
      </c>
      <c r="C86" s="10" t="s">
        <v>380</v>
      </c>
      <c r="D86" t="s">
        <v>526</v>
      </c>
      <c r="E86" t="s">
        <v>528</v>
      </c>
      <c r="F86" s="11">
        <v>20000</v>
      </c>
      <c r="H86" t="str">
        <f t="shared" si="1"/>
        <v>insert into trandetails values('t00071','A000000035','2003-04-04','cheque','deposit',20000);</v>
      </c>
    </row>
    <row r="87" spans="1:8">
      <c r="A87" t="s">
        <v>489</v>
      </c>
      <c r="B87" s="3" t="s">
        <v>309</v>
      </c>
      <c r="C87" s="10" t="s">
        <v>381</v>
      </c>
      <c r="D87" t="s">
        <v>526</v>
      </c>
      <c r="E87" t="s">
        <v>528</v>
      </c>
      <c r="F87" s="11">
        <v>20000</v>
      </c>
      <c r="H87" t="str">
        <f t="shared" si="1"/>
        <v>insert into trandetails values('t00072','A000000036','2003-04-05','cheque','deposit',20000);</v>
      </c>
    </row>
    <row r="88" spans="1:8">
      <c r="A88" t="s">
        <v>490</v>
      </c>
      <c r="B88" s="3" t="s">
        <v>274</v>
      </c>
      <c r="C88" s="10" t="s">
        <v>382</v>
      </c>
      <c r="D88" t="s">
        <v>526</v>
      </c>
      <c r="E88" t="s">
        <v>529</v>
      </c>
      <c r="F88" s="11">
        <v>20000</v>
      </c>
      <c r="H88" t="str">
        <f t="shared" si="1"/>
        <v>insert into trandetails values('t00073','A000000001','2004-03-01','cheque','withdrawal',20000);</v>
      </c>
    </row>
    <row r="89" spans="1:8">
      <c r="A89" t="s">
        <v>491</v>
      </c>
      <c r="B89" s="3" t="s">
        <v>275</v>
      </c>
      <c r="C89" s="10" t="s">
        <v>383</v>
      </c>
      <c r="D89" t="s">
        <v>526</v>
      </c>
      <c r="E89" t="s">
        <v>529</v>
      </c>
      <c r="F89" s="11">
        <v>20000</v>
      </c>
      <c r="H89" t="str">
        <f t="shared" si="1"/>
        <v>insert into trandetails values('t00074','A000000002','2004-03-02','cheque','withdrawal',20000);</v>
      </c>
    </row>
    <row r="90" spans="1:8">
      <c r="A90" t="s">
        <v>492</v>
      </c>
      <c r="B90" s="3" t="s">
        <v>276</v>
      </c>
      <c r="C90" s="10" t="s">
        <v>384</v>
      </c>
      <c r="D90" t="s">
        <v>527</v>
      </c>
      <c r="E90" t="s">
        <v>529</v>
      </c>
      <c r="F90" s="11">
        <v>20000</v>
      </c>
      <c r="H90" t="str">
        <f t="shared" si="1"/>
        <v>insert into trandetails values('t00075','A000000003','2004-03-03','cash','withdrawal',20000);</v>
      </c>
    </row>
    <row r="91" spans="1:8">
      <c r="A91" t="s">
        <v>493</v>
      </c>
      <c r="B91" s="3" t="s">
        <v>277</v>
      </c>
      <c r="C91" s="10" t="s">
        <v>385</v>
      </c>
      <c r="D91" t="s">
        <v>527</v>
      </c>
      <c r="E91" t="s">
        <v>529</v>
      </c>
      <c r="F91" s="11">
        <v>20000</v>
      </c>
      <c r="H91" t="str">
        <f t="shared" si="1"/>
        <v>insert into trandetails values('t00076','A000000004','2004-03-04','cash','withdrawal',20000);</v>
      </c>
    </row>
    <row r="92" spans="1:8">
      <c r="A92" t="s">
        <v>494</v>
      </c>
      <c r="B92" s="3" t="s">
        <v>278</v>
      </c>
      <c r="C92" s="10" t="s">
        <v>386</v>
      </c>
      <c r="D92" t="s">
        <v>527</v>
      </c>
      <c r="E92" t="s">
        <v>529</v>
      </c>
      <c r="F92" s="11">
        <v>20000</v>
      </c>
      <c r="H92" t="str">
        <f t="shared" si="1"/>
        <v>insert into trandetails values('t00077','A000000005','2004-03-05','cash','withdrawal',20000);</v>
      </c>
    </row>
    <row r="93" spans="1:8">
      <c r="A93" t="s">
        <v>495</v>
      </c>
      <c r="B93" s="3" t="s">
        <v>279</v>
      </c>
      <c r="C93" s="10" t="s">
        <v>387</v>
      </c>
      <c r="D93" t="s">
        <v>526</v>
      </c>
      <c r="E93" t="s">
        <v>529</v>
      </c>
      <c r="F93" s="11">
        <v>20000</v>
      </c>
      <c r="H93" t="str">
        <f t="shared" si="1"/>
        <v>insert into trandetails values('t00078','A000000006','2004-03-06','cheque','withdrawal',20000);</v>
      </c>
    </row>
    <row r="94" spans="1:8">
      <c r="A94" t="s">
        <v>496</v>
      </c>
      <c r="B94" s="3" t="s">
        <v>280</v>
      </c>
      <c r="C94" s="10" t="s">
        <v>388</v>
      </c>
      <c r="D94" t="s">
        <v>526</v>
      </c>
      <c r="E94" t="s">
        <v>528</v>
      </c>
      <c r="F94" s="11">
        <v>20000</v>
      </c>
      <c r="H94" t="str">
        <f t="shared" si="1"/>
        <v>insert into trandetails values('t00079','A000000007','2004-03-07','cheque','deposit',20000);</v>
      </c>
    </row>
    <row r="95" spans="1:8">
      <c r="A95" t="s">
        <v>497</v>
      </c>
      <c r="B95" s="3" t="s">
        <v>281</v>
      </c>
      <c r="C95" s="10" t="s">
        <v>389</v>
      </c>
      <c r="D95" t="s">
        <v>526</v>
      </c>
      <c r="E95" t="s">
        <v>528</v>
      </c>
      <c r="F95" s="11">
        <v>20000</v>
      </c>
      <c r="H95" t="str">
        <f t="shared" si="1"/>
        <v>insert into trandetails values('t00080','A000000008','2004-03-08','cheque','deposit',20000);</v>
      </c>
    </row>
    <row r="96" spans="1:8">
      <c r="A96" t="s">
        <v>498</v>
      </c>
      <c r="B96" s="3" t="s">
        <v>282</v>
      </c>
      <c r="C96" s="10" t="s">
        <v>390</v>
      </c>
      <c r="D96" t="s">
        <v>526</v>
      </c>
      <c r="E96" t="s">
        <v>528</v>
      </c>
      <c r="F96" s="11">
        <v>20000</v>
      </c>
      <c r="H96" t="str">
        <f t="shared" si="1"/>
        <v>insert into trandetails values('t00081','A000000009','2004-03-09','cheque','deposit',20000);</v>
      </c>
    </row>
    <row r="97" spans="1:8">
      <c r="A97" t="s">
        <v>499</v>
      </c>
      <c r="B97" s="3" t="s">
        <v>283</v>
      </c>
      <c r="C97" s="10" t="s">
        <v>391</v>
      </c>
      <c r="D97" t="s">
        <v>526</v>
      </c>
      <c r="E97" t="s">
        <v>528</v>
      </c>
      <c r="F97" s="11">
        <v>20000</v>
      </c>
      <c r="H97" t="str">
        <f t="shared" si="1"/>
        <v>insert into trandetails values('t00082','A000000010','2004-03-10','cheque','deposit',20000);</v>
      </c>
    </row>
    <row r="98" spans="1:8">
      <c r="A98" t="s">
        <v>500</v>
      </c>
      <c r="B98" s="3" t="s">
        <v>284</v>
      </c>
      <c r="C98" s="10" t="s">
        <v>392</v>
      </c>
      <c r="D98" t="s">
        <v>526</v>
      </c>
      <c r="E98" t="s">
        <v>528</v>
      </c>
      <c r="F98" s="11">
        <v>20000</v>
      </c>
      <c r="H98" t="str">
        <f t="shared" si="1"/>
        <v>insert into trandetails values('t00083','A000000011','2004-03-11','cheque','deposit',20000);</v>
      </c>
    </row>
    <row r="99" spans="1:8">
      <c r="A99" t="s">
        <v>501</v>
      </c>
      <c r="B99" s="3" t="s">
        <v>285</v>
      </c>
      <c r="C99" s="10" t="s">
        <v>393</v>
      </c>
      <c r="D99" t="s">
        <v>526</v>
      </c>
      <c r="E99" t="s">
        <v>528</v>
      </c>
      <c r="F99" s="11">
        <v>20000</v>
      </c>
      <c r="H99" t="str">
        <f t="shared" si="1"/>
        <v>insert into trandetails values('t00084','A000000012','2005-03-01','cheque','deposit',20000);</v>
      </c>
    </row>
    <row r="100" spans="1:8">
      <c r="A100" t="s">
        <v>502</v>
      </c>
      <c r="B100" s="3" t="s">
        <v>286</v>
      </c>
      <c r="C100" s="10" t="s">
        <v>394</v>
      </c>
      <c r="D100" t="s">
        <v>526</v>
      </c>
      <c r="E100" t="s">
        <v>528</v>
      </c>
      <c r="F100" s="11">
        <v>20000</v>
      </c>
      <c r="H100" t="str">
        <f t="shared" si="1"/>
        <v>insert into trandetails values('t00085','A000000013','2005-03-02','cheque','deposit',20000);</v>
      </c>
    </row>
    <row r="101" spans="1:8">
      <c r="A101" t="s">
        <v>503</v>
      </c>
      <c r="B101" s="3" t="s">
        <v>287</v>
      </c>
      <c r="C101" s="10" t="s">
        <v>395</v>
      </c>
      <c r="D101" t="s">
        <v>526</v>
      </c>
      <c r="E101" t="s">
        <v>528</v>
      </c>
      <c r="F101" s="11">
        <v>20000</v>
      </c>
      <c r="H101" t="str">
        <f t="shared" si="1"/>
        <v>insert into trandetails values('t00086','A000000014','2005-03-03','cheque','deposit',20000);</v>
      </c>
    </row>
    <row r="102" spans="1:8">
      <c r="A102" t="s">
        <v>504</v>
      </c>
      <c r="B102" s="3" t="s">
        <v>288</v>
      </c>
      <c r="C102" s="10" t="s">
        <v>396</v>
      </c>
      <c r="D102" t="s">
        <v>526</v>
      </c>
      <c r="E102" t="s">
        <v>528</v>
      </c>
      <c r="F102" s="11">
        <v>20000</v>
      </c>
      <c r="H102" t="str">
        <f t="shared" si="1"/>
        <v>insert into trandetails values('t00087','A000000015','2005-03-04','cheque','deposit',20000);</v>
      </c>
    </row>
    <row r="103" spans="1:8">
      <c r="A103" t="s">
        <v>505</v>
      </c>
      <c r="B103" s="3" t="s">
        <v>289</v>
      </c>
      <c r="C103" s="10" t="s">
        <v>397</v>
      </c>
      <c r="D103" t="s">
        <v>526</v>
      </c>
      <c r="E103" t="s">
        <v>528</v>
      </c>
      <c r="F103" s="11">
        <v>20000</v>
      </c>
      <c r="H103" t="str">
        <f t="shared" si="1"/>
        <v>insert into trandetails values('t00088','A000000016','2005-03-05','cheque','deposit',20000);</v>
      </c>
    </row>
    <row r="104" spans="1:8">
      <c r="A104" t="s">
        <v>506</v>
      </c>
      <c r="B104" s="3" t="s">
        <v>290</v>
      </c>
      <c r="C104" s="10" t="s">
        <v>398</v>
      </c>
      <c r="D104" t="s">
        <v>526</v>
      </c>
      <c r="E104" t="s">
        <v>528</v>
      </c>
      <c r="F104" s="11">
        <v>20000</v>
      </c>
      <c r="H104" t="str">
        <f t="shared" si="1"/>
        <v>insert into trandetails values('t00089','A000000017','2005-03-06','cheque','deposit',20000);</v>
      </c>
    </row>
    <row r="105" spans="1:8">
      <c r="A105" t="s">
        <v>507</v>
      </c>
      <c r="B105" s="3" t="s">
        <v>291</v>
      </c>
      <c r="C105" s="10" t="s">
        <v>399</v>
      </c>
      <c r="D105" t="s">
        <v>526</v>
      </c>
      <c r="E105" t="s">
        <v>528</v>
      </c>
      <c r="F105" s="11">
        <v>20000</v>
      </c>
      <c r="H105" t="str">
        <f t="shared" si="1"/>
        <v>insert into trandetails values('t00090','A000000018','2005-03-07','cheque','deposit',20000);</v>
      </c>
    </row>
    <row r="106" spans="1:8">
      <c r="A106" t="s">
        <v>508</v>
      </c>
      <c r="B106" s="3" t="s">
        <v>292</v>
      </c>
      <c r="C106" s="10" t="s">
        <v>400</v>
      </c>
      <c r="D106" t="s">
        <v>526</v>
      </c>
      <c r="E106" t="s">
        <v>529</v>
      </c>
      <c r="F106" s="11">
        <v>20000</v>
      </c>
      <c r="H106" t="str">
        <f t="shared" si="1"/>
        <v>insert into trandetails values('t00091','A000000019','2006-01-19','cheque','withdrawal',20000);</v>
      </c>
    </row>
    <row r="107" spans="1:8">
      <c r="A107" t="s">
        <v>509</v>
      </c>
      <c r="B107" s="3" t="s">
        <v>293</v>
      </c>
      <c r="C107" s="10" t="s">
        <v>401</v>
      </c>
      <c r="D107" t="s">
        <v>527</v>
      </c>
      <c r="E107" t="s">
        <v>529</v>
      </c>
      <c r="F107" s="11">
        <v>20000</v>
      </c>
      <c r="H107" t="str">
        <f t="shared" si="1"/>
        <v>insert into trandetails values('t00092','A000000020','2006-01-20','cash','withdrawal',20000);</v>
      </c>
    </row>
    <row r="108" spans="1:8">
      <c r="A108" t="s">
        <v>510</v>
      </c>
      <c r="B108" s="3" t="s">
        <v>294</v>
      </c>
      <c r="C108" s="10" t="s">
        <v>402</v>
      </c>
      <c r="D108" t="s">
        <v>527</v>
      </c>
      <c r="E108" t="s">
        <v>529</v>
      </c>
      <c r="F108" s="11">
        <v>20000</v>
      </c>
      <c r="H108" t="str">
        <f t="shared" si="1"/>
        <v>insert into trandetails values('t00093','A000000021','2006-01-21','cash','withdrawal',20000);</v>
      </c>
    </row>
    <row r="109" spans="1:8">
      <c r="A109" t="s">
        <v>511</v>
      </c>
      <c r="B109" s="3" t="s">
        <v>295</v>
      </c>
      <c r="C109" s="10" t="s">
        <v>403</v>
      </c>
      <c r="D109" t="s">
        <v>527</v>
      </c>
      <c r="E109" t="s">
        <v>529</v>
      </c>
      <c r="F109" s="11">
        <v>20000</v>
      </c>
      <c r="H109" t="str">
        <f t="shared" si="1"/>
        <v>insert into trandetails values('t00094','A000000022','2006-01-22','cash','withdrawal',20000);</v>
      </c>
    </row>
    <row r="110" spans="1:8">
      <c r="A110" t="s">
        <v>512</v>
      </c>
      <c r="B110" s="3" t="s">
        <v>296</v>
      </c>
      <c r="C110" s="10" t="s">
        <v>404</v>
      </c>
      <c r="D110" t="s">
        <v>527</v>
      </c>
      <c r="E110" t="s">
        <v>529</v>
      </c>
      <c r="F110" s="11">
        <v>20000</v>
      </c>
      <c r="H110" t="str">
        <f t="shared" si="1"/>
        <v>insert into trandetails values('t00095','A000000023','2006-01-23','cash','withdrawal',20000);</v>
      </c>
    </row>
    <row r="111" spans="1:8">
      <c r="A111" t="s">
        <v>513</v>
      </c>
      <c r="B111" s="3" t="s">
        <v>297</v>
      </c>
      <c r="C111" s="10" t="s">
        <v>405</v>
      </c>
      <c r="D111" t="s">
        <v>527</v>
      </c>
      <c r="E111" t="s">
        <v>529</v>
      </c>
      <c r="F111" s="11">
        <v>20000</v>
      </c>
      <c r="H111" t="str">
        <f t="shared" si="1"/>
        <v>insert into trandetails values('t00096','A000000024','2006-01-24','cash','withdrawal',20000);</v>
      </c>
    </row>
    <row r="112" spans="1:8">
      <c r="A112" t="s">
        <v>514</v>
      </c>
      <c r="B112" s="3" t="s">
        <v>298</v>
      </c>
      <c r="C112" s="10" t="s">
        <v>406</v>
      </c>
      <c r="D112" t="s">
        <v>527</v>
      </c>
      <c r="E112" t="s">
        <v>529</v>
      </c>
      <c r="F112" s="11">
        <v>20000</v>
      </c>
      <c r="H112" t="str">
        <f t="shared" si="1"/>
        <v>insert into trandetails values('t00097','A000000025','2006-01-25','cash','withdrawal',20000);</v>
      </c>
    </row>
    <row r="113" spans="1:8">
      <c r="A113" t="s">
        <v>515</v>
      </c>
      <c r="B113" s="3" t="s">
        <v>299</v>
      </c>
      <c r="C113" s="10" t="s">
        <v>407</v>
      </c>
      <c r="D113" t="s">
        <v>527</v>
      </c>
      <c r="E113" t="s">
        <v>528</v>
      </c>
      <c r="F113" s="11">
        <v>20000</v>
      </c>
      <c r="H113" t="str">
        <f t="shared" si="1"/>
        <v>insert into trandetails values('t00098','A000000026','2006-01-26','cash','deposit',20000);</v>
      </c>
    </row>
    <row r="114" spans="1:8">
      <c r="A114" t="s">
        <v>516</v>
      </c>
      <c r="B114" s="3" t="s">
        <v>300</v>
      </c>
      <c r="C114" s="10" t="s">
        <v>408</v>
      </c>
      <c r="D114" t="s">
        <v>527</v>
      </c>
      <c r="E114" t="s">
        <v>528</v>
      </c>
      <c r="F114" s="11">
        <v>20000</v>
      </c>
      <c r="H114" t="str">
        <f t="shared" si="1"/>
        <v>insert into trandetails values('t00099','A000000027','2006-01-27','cash','deposit',20000);</v>
      </c>
    </row>
    <row r="115" spans="1:8">
      <c r="A115" t="s">
        <v>517</v>
      </c>
      <c r="B115" s="3" t="s">
        <v>301</v>
      </c>
      <c r="C115" s="10" t="s">
        <v>409</v>
      </c>
      <c r="D115" t="s">
        <v>527</v>
      </c>
      <c r="E115" t="s">
        <v>528</v>
      </c>
      <c r="F115" s="11">
        <v>20000</v>
      </c>
      <c r="H115" t="str">
        <f t="shared" si="1"/>
        <v>insert into trandetails values('t00100','A000000028','2006-01-28','cash','deposit',20000);</v>
      </c>
    </row>
    <row r="116" spans="1:8">
      <c r="A116" t="s">
        <v>518</v>
      </c>
      <c r="B116" s="3" t="s">
        <v>302</v>
      </c>
      <c r="C116" s="10" t="s">
        <v>410</v>
      </c>
      <c r="D116" t="s">
        <v>527</v>
      </c>
      <c r="E116" t="s">
        <v>529</v>
      </c>
      <c r="F116" s="11">
        <v>20000</v>
      </c>
      <c r="H116" t="str">
        <f t="shared" si="1"/>
        <v>insert into trandetails values('t00101','A000000029','2006-01-29','cash','withdrawal',20000);</v>
      </c>
    </row>
    <row r="117" spans="1:8">
      <c r="A117" t="s">
        <v>519</v>
      </c>
      <c r="B117" s="3" t="s">
        <v>303</v>
      </c>
      <c r="C117" s="10" t="s">
        <v>411</v>
      </c>
      <c r="D117" t="s">
        <v>527</v>
      </c>
      <c r="E117" t="s">
        <v>529</v>
      </c>
      <c r="F117" s="11">
        <v>20000</v>
      </c>
      <c r="H117" t="str">
        <f t="shared" si="1"/>
        <v>insert into trandetails values('t00102','A000000030','2006-01-30','cash','withdrawal',20000);</v>
      </c>
    </row>
    <row r="118" spans="1:8">
      <c r="A118" t="s">
        <v>520</v>
      </c>
      <c r="B118" s="3" t="s">
        <v>304</v>
      </c>
      <c r="C118" s="10" t="s">
        <v>412</v>
      </c>
      <c r="D118" t="s">
        <v>527</v>
      </c>
      <c r="E118" t="s">
        <v>529</v>
      </c>
      <c r="F118" s="11">
        <v>20000</v>
      </c>
      <c r="H118" t="str">
        <f t="shared" si="1"/>
        <v>insert into trandetails values('t00103','A000000031','2006-01-31','cash','withdrawal',20000);</v>
      </c>
    </row>
    <row r="119" spans="1:8">
      <c r="A119" t="s">
        <v>521</v>
      </c>
      <c r="B119" s="3" t="s">
        <v>305</v>
      </c>
      <c r="C119" s="10" t="s">
        <v>413</v>
      </c>
      <c r="D119" t="s">
        <v>527</v>
      </c>
      <c r="E119" t="s">
        <v>529</v>
      </c>
      <c r="F119" s="11">
        <v>20000</v>
      </c>
      <c r="H119" t="str">
        <f t="shared" si="1"/>
        <v>insert into trandetails values('t00104','A000000032','2017-01-03','cash','withdrawal',20000);</v>
      </c>
    </row>
    <row r="120" spans="1:8">
      <c r="A120" t="s">
        <v>522</v>
      </c>
      <c r="B120" s="3" t="s">
        <v>306</v>
      </c>
      <c r="C120" s="10" t="s">
        <v>414</v>
      </c>
      <c r="D120" t="s">
        <v>527</v>
      </c>
      <c r="E120" t="s">
        <v>528</v>
      </c>
      <c r="F120" s="11">
        <v>20000</v>
      </c>
      <c r="H120" t="str">
        <f t="shared" si="1"/>
        <v>insert into trandetails values('t00105','A000000033','2017-01-04','cash','deposit',20000);</v>
      </c>
    </row>
    <row r="121" spans="1:8">
      <c r="A121" t="s">
        <v>523</v>
      </c>
      <c r="B121" s="3" t="s">
        <v>307</v>
      </c>
      <c r="C121" s="10" t="s">
        <v>415</v>
      </c>
      <c r="D121" t="s">
        <v>527</v>
      </c>
      <c r="E121" t="s">
        <v>528</v>
      </c>
      <c r="F121" s="11">
        <v>20000</v>
      </c>
      <c r="H121" t="str">
        <f t="shared" si="1"/>
        <v>insert into trandetails values('t00106','A000000034','2017-01-05','cash','deposit',20000);</v>
      </c>
    </row>
    <row r="122" spans="1:8">
      <c r="A122" t="s">
        <v>524</v>
      </c>
      <c r="B122" s="3" t="s">
        <v>308</v>
      </c>
      <c r="C122" s="10" t="s">
        <v>416</v>
      </c>
      <c r="D122" t="s">
        <v>527</v>
      </c>
      <c r="E122" t="s">
        <v>528</v>
      </c>
      <c r="F122" s="11">
        <v>20000</v>
      </c>
      <c r="H122" t="str">
        <f t="shared" si="1"/>
        <v>insert into trandetails values('t00107','A000000035','2017-01-06','cash','deposit',20000);</v>
      </c>
    </row>
    <row r="123" spans="1:8">
      <c r="A123" t="s">
        <v>525</v>
      </c>
      <c r="B123" s="3" t="s">
        <v>309</v>
      </c>
      <c r="C123" s="10" t="s">
        <v>417</v>
      </c>
      <c r="D123" t="s">
        <v>527</v>
      </c>
      <c r="E123" t="s">
        <v>528</v>
      </c>
      <c r="F123" s="11">
        <v>45000</v>
      </c>
      <c r="H123" t="str">
        <f t="shared" si="1"/>
        <v>insert into trandetails values('t00108','A000000036','2017-01-07','cash','deposit',45000);</v>
      </c>
    </row>
    <row r="126" spans="1:8">
      <c r="H126" s="13" t="s">
        <v>619</v>
      </c>
    </row>
    <row r="127" spans="1:8">
      <c r="H127" s="13" t="s">
        <v>620</v>
      </c>
    </row>
    <row r="128" spans="1:8">
      <c r="H128" s="13" t="s">
        <v>621</v>
      </c>
    </row>
    <row r="129" spans="8:8">
      <c r="H129" s="13" t="s">
        <v>622</v>
      </c>
    </row>
    <row r="130" spans="8:8">
      <c r="H130" s="13" t="s">
        <v>623</v>
      </c>
    </row>
    <row r="131" spans="8:8">
      <c r="H131" s="13" t="s">
        <v>624</v>
      </c>
    </row>
    <row r="132" spans="8:8">
      <c r="H132" s="13" t="s">
        <v>625</v>
      </c>
    </row>
    <row r="133" spans="8:8">
      <c r="H133" s="13" t="s">
        <v>626</v>
      </c>
    </row>
    <row r="134" spans="8:8">
      <c r="H134" s="13" t="s">
        <v>627</v>
      </c>
    </row>
    <row r="135" spans="8:8">
      <c r="H135" s="13" t="s">
        <v>628</v>
      </c>
    </row>
    <row r="136" spans="8:8">
      <c r="H136" s="13" t="s">
        <v>629</v>
      </c>
    </row>
    <row r="137" spans="8:8">
      <c r="H137" s="13" t="s">
        <v>630</v>
      </c>
    </row>
    <row r="138" spans="8:8">
      <c r="H138" s="13" t="s">
        <v>631</v>
      </c>
    </row>
    <row r="139" spans="8:8">
      <c r="H139" s="13" t="s">
        <v>632</v>
      </c>
    </row>
    <row r="140" spans="8:8">
      <c r="H140" s="13" t="s">
        <v>633</v>
      </c>
    </row>
    <row r="141" spans="8:8">
      <c r="H141" s="13" t="s">
        <v>634</v>
      </c>
    </row>
    <row r="142" spans="8:8">
      <c r="H142" s="13" t="s">
        <v>635</v>
      </c>
    </row>
    <row r="143" spans="8:8">
      <c r="H143" s="13" t="s">
        <v>636</v>
      </c>
    </row>
    <row r="144" spans="8:8">
      <c r="H144" s="13" t="s">
        <v>637</v>
      </c>
    </row>
    <row r="145" spans="8:8">
      <c r="H145" s="13" t="s">
        <v>638</v>
      </c>
    </row>
    <row r="146" spans="8:8">
      <c r="H146" s="13" t="s">
        <v>639</v>
      </c>
    </row>
    <row r="147" spans="8:8">
      <c r="H147" s="13" t="s">
        <v>640</v>
      </c>
    </row>
    <row r="148" spans="8:8">
      <c r="H148" s="13" t="s">
        <v>641</v>
      </c>
    </row>
    <row r="149" spans="8:8">
      <c r="H149" s="13" t="s">
        <v>642</v>
      </c>
    </row>
    <row r="150" spans="8:8">
      <c r="H150" s="13" t="s">
        <v>643</v>
      </c>
    </row>
    <row r="151" spans="8:8">
      <c r="H151" s="13" t="s">
        <v>644</v>
      </c>
    </row>
    <row r="152" spans="8:8">
      <c r="H152" s="13" t="s">
        <v>645</v>
      </c>
    </row>
    <row r="153" spans="8:8">
      <c r="H153" s="13" t="s">
        <v>646</v>
      </c>
    </row>
    <row r="154" spans="8:8">
      <c r="H154" s="13" t="s">
        <v>647</v>
      </c>
    </row>
    <row r="155" spans="8:8">
      <c r="H155" s="13" t="s">
        <v>648</v>
      </c>
    </row>
    <row r="156" spans="8:8">
      <c r="H156" s="13" t="s">
        <v>649</v>
      </c>
    </row>
    <row r="157" spans="8:8">
      <c r="H157" s="13" t="s">
        <v>650</v>
      </c>
    </row>
    <row r="158" spans="8:8">
      <c r="H158" s="13" t="s">
        <v>651</v>
      </c>
    </row>
    <row r="159" spans="8:8">
      <c r="H159" s="13" t="s">
        <v>652</v>
      </c>
    </row>
    <row r="160" spans="8:8">
      <c r="H160" s="13" t="s">
        <v>653</v>
      </c>
    </row>
    <row r="161" spans="8:8">
      <c r="H161" s="13" t="s">
        <v>654</v>
      </c>
    </row>
    <row r="162" spans="8:8">
      <c r="H162" s="13" t="s">
        <v>655</v>
      </c>
    </row>
    <row r="163" spans="8:8">
      <c r="H163" s="13" t="s">
        <v>656</v>
      </c>
    </row>
    <row r="164" spans="8:8">
      <c r="H164" s="13" t="s">
        <v>657</v>
      </c>
    </row>
    <row r="165" spans="8:8">
      <c r="H165" s="13" t="s">
        <v>658</v>
      </c>
    </row>
    <row r="166" spans="8:8">
      <c r="H166" s="13" t="s">
        <v>659</v>
      </c>
    </row>
    <row r="167" spans="8:8">
      <c r="H167" s="13" t="s">
        <v>660</v>
      </c>
    </row>
    <row r="168" spans="8:8">
      <c r="H168" s="13" t="s">
        <v>661</v>
      </c>
    </row>
    <row r="169" spans="8:8">
      <c r="H169" s="13" t="s">
        <v>662</v>
      </c>
    </row>
    <row r="170" spans="8:8">
      <c r="H170" s="13" t="s">
        <v>663</v>
      </c>
    </row>
    <row r="171" spans="8:8">
      <c r="H171" s="13" t="s">
        <v>664</v>
      </c>
    </row>
    <row r="172" spans="8:8">
      <c r="H172" s="13" t="s">
        <v>665</v>
      </c>
    </row>
    <row r="173" spans="8:8">
      <c r="H173" s="13" t="s">
        <v>666</v>
      </c>
    </row>
    <row r="174" spans="8:8">
      <c r="H174" s="13" t="s">
        <v>667</v>
      </c>
    </row>
    <row r="175" spans="8:8">
      <c r="H175" s="13" t="s">
        <v>668</v>
      </c>
    </row>
    <row r="176" spans="8:8">
      <c r="H176" s="13" t="s">
        <v>669</v>
      </c>
    </row>
    <row r="177" spans="8:8">
      <c r="H177" s="13" t="s">
        <v>670</v>
      </c>
    </row>
    <row r="178" spans="8:8">
      <c r="H178" s="13" t="s">
        <v>671</v>
      </c>
    </row>
    <row r="179" spans="8:8">
      <c r="H179" s="13" t="s">
        <v>672</v>
      </c>
    </row>
    <row r="180" spans="8:8">
      <c r="H180" s="13" t="s">
        <v>673</v>
      </c>
    </row>
    <row r="181" spans="8:8">
      <c r="H181" s="13" t="s">
        <v>674</v>
      </c>
    </row>
    <row r="182" spans="8:8">
      <c r="H182" s="13" t="s">
        <v>675</v>
      </c>
    </row>
    <row r="183" spans="8:8">
      <c r="H183" s="13" t="s">
        <v>676</v>
      </c>
    </row>
    <row r="184" spans="8:8">
      <c r="H184" s="13" t="s">
        <v>677</v>
      </c>
    </row>
    <row r="185" spans="8:8">
      <c r="H185" s="13" t="s">
        <v>678</v>
      </c>
    </row>
    <row r="186" spans="8:8">
      <c r="H186" s="13" t="s">
        <v>679</v>
      </c>
    </row>
    <row r="187" spans="8:8">
      <c r="H187" s="13" t="s">
        <v>680</v>
      </c>
    </row>
    <row r="188" spans="8:8">
      <c r="H188" s="13" t="s">
        <v>681</v>
      </c>
    </row>
    <row r="189" spans="8:8">
      <c r="H189" s="13" t="s">
        <v>682</v>
      </c>
    </row>
    <row r="190" spans="8:8">
      <c r="H190" s="13" t="s">
        <v>683</v>
      </c>
    </row>
    <row r="191" spans="8:8">
      <c r="H191" s="13" t="s">
        <v>684</v>
      </c>
    </row>
    <row r="192" spans="8:8">
      <c r="H192" s="13" t="s">
        <v>685</v>
      </c>
    </row>
    <row r="193" spans="8:8">
      <c r="H193" s="13" t="s">
        <v>686</v>
      </c>
    </row>
    <row r="194" spans="8:8">
      <c r="H194" s="13" t="s">
        <v>687</v>
      </c>
    </row>
    <row r="195" spans="8:8">
      <c r="H195" s="13" t="s">
        <v>688</v>
      </c>
    </row>
    <row r="196" spans="8:8">
      <c r="H196" s="13" t="s">
        <v>689</v>
      </c>
    </row>
    <row r="197" spans="8:8">
      <c r="H197" s="13" t="s">
        <v>690</v>
      </c>
    </row>
    <row r="198" spans="8:8">
      <c r="H198" s="13" t="s">
        <v>691</v>
      </c>
    </row>
    <row r="199" spans="8:8">
      <c r="H199" s="13" t="s">
        <v>692</v>
      </c>
    </row>
    <row r="200" spans="8:8">
      <c r="H200" s="13" t="s">
        <v>693</v>
      </c>
    </row>
    <row r="201" spans="8:8">
      <c r="H201" s="13" t="s">
        <v>694</v>
      </c>
    </row>
    <row r="202" spans="8:8">
      <c r="H202" s="13" t="s">
        <v>695</v>
      </c>
    </row>
    <row r="203" spans="8:8">
      <c r="H203" s="13" t="s">
        <v>696</v>
      </c>
    </row>
    <row r="204" spans="8:8">
      <c r="H204" s="13" t="s">
        <v>697</v>
      </c>
    </row>
    <row r="205" spans="8:8">
      <c r="H205" s="13" t="s">
        <v>698</v>
      </c>
    </row>
    <row r="206" spans="8:8">
      <c r="H206" s="13" t="s">
        <v>699</v>
      </c>
    </row>
    <row r="207" spans="8:8">
      <c r="H207" s="13" t="s">
        <v>700</v>
      </c>
    </row>
    <row r="208" spans="8:8">
      <c r="H208" s="13" t="s">
        <v>701</v>
      </c>
    </row>
    <row r="209" spans="8:8">
      <c r="H209" s="13" t="s">
        <v>702</v>
      </c>
    </row>
    <row r="210" spans="8:8">
      <c r="H210" s="13" t="s">
        <v>703</v>
      </c>
    </row>
    <row r="211" spans="8:8">
      <c r="H211" s="13" t="s">
        <v>704</v>
      </c>
    </row>
    <row r="212" spans="8:8">
      <c r="H212" s="13" t="s">
        <v>705</v>
      </c>
    </row>
    <row r="213" spans="8:8">
      <c r="H213" s="13" t="s">
        <v>706</v>
      </c>
    </row>
    <row r="214" spans="8:8">
      <c r="H214" s="13" t="s">
        <v>707</v>
      </c>
    </row>
    <row r="215" spans="8:8">
      <c r="H215" s="13" t="s">
        <v>708</v>
      </c>
    </row>
    <row r="216" spans="8:8">
      <c r="H216" s="13" t="s">
        <v>709</v>
      </c>
    </row>
    <row r="217" spans="8:8">
      <c r="H217" s="13" t="s">
        <v>710</v>
      </c>
    </row>
    <row r="218" spans="8:8">
      <c r="H218" s="13" t="s">
        <v>711</v>
      </c>
    </row>
    <row r="219" spans="8:8">
      <c r="H219" s="13" t="s">
        <v>712</v>
      </c>
    </row>
    <row r="220" spans="8:8">
      <c r="H220" s="13" t="s">
        <v>713</v>
      </c>
    </row>
    <row r="221" spans="8:8">
      <c r="H221" s="13" t="s">
        <v>714</v>
      </c>
    </row>
    <row r="222" spans="8:8">
      <c r="H222" s="13" t="s">
        <v>715</v>
      </c>
    </row>
    <row r="223" spans="8:8">
      <c r="H223" s="13" t="s">
        <v>716</v>
      </c>
    </row>
    <row r="224" spans="8:8">
      <c r="H224" s="13" t="s">
        <v>717</v>
      </c>
    </row>
    <row r="225" spans="8:8">
      <c r="H225" s="13" t="s">
        <v>718</v>
      </c>
    </row>
    <row r="226" spans="8:8">
      <c r="H226" s="13" t="s">
        <v>719</v>
      </c>
    </row>
    <row r="227" spans="8:8">
      <c r="H227" s="13" t="s">
        <v>720</v>
      </c>
    </row>
    <row r="228" spans="8:8">
      <c r="H228" s="13" t="s">
        <v>721</v>
      </c>
    </row>
    <row r="229" spans="8:8">
      <c r="H229" s="13" t="s">
        <v>722</v>
      </c>
    </row>
    <row r="230" spans="8:8">
      <c r="H230" s="13" t="s">
        <v>723</v>
      </c>
    </row>
    <row r="231" spans="8:8">
      <c r="H231" s="13" t="s">
        <v>724</v>
      </c>
    </row>
    <row r="232" spans="8:8">
      <c r="H232" s="13" t="s">
        <v>725</v>
      </c>
    </row>
    <row r="233" spans="8:8">
      <c r="H233" s="13" t="s">
        <v>726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9"/>
  <sheetViews>
    <sheetView workbookViewId="0">
      <selection activeCell="A11" sqref="A11"/>
    </sheetView>
  </sheetViews>
  <sheetFormatPr defaultRowHeight="15"/>
  <cols>
    <col min="1" max="1" width="12.85546875" customWidth="1"/>
    <col min="3" max="3" width="12.7109375" bestFit="1" customWidth="1"/>
    <col min="6" max="6" width="48.7109375" bestFit="1" customWidth="1"/>
  </cols>
  <sheetData>
    <row r="1" spans="1:6">
      <c r="A1" s="3" t="s">
        <v>530</v>
      </c>
    </row>
    <row r="2" spans="1:6">
      <c r="A2" s="3" t="s">
        <v>6</v>
      </c>
    </row>
    <row r="3" spans="1:6">
      <c r="A3" s="3" t="s">
        <v>536</v>
      </c>
    </row>
    <row r="4" spans="1:6">
      <c r="A4" s="3" t="s">
        <v>7</v>
      </c>
    </row>
    <row r="5" spans="1:6">
      <c r="A5" s="3" t="s">
        <v>531</v>
      </c>
    </row>
    <row r="6" spans="1:6">
      <c r="A6" s="3" t="s">
        <v>532</v>
      </c>
    </row>
    <row r="7" spans="1:6">
      <c r="A7" s="3" t="s">
        <v>533</v>
      </c>
    </row>
    <row r="8" spans="1:6">
      <c r="A8" s="3" t="s">
        <v>534</v>
      </c>
    </row>
    <row r="9" spans="1:6">
      <c r="A9" s="3" t="s">
        <v>11</v>
      </c>
    </row>
    <row r="10" spans="1:6">
      <c r="A10" s="3"/>
    </row>
    <row r="11" spans="1:6">
      <c r="A11" s="7" t="s">
        <v>749</v>
      </c>
    </row>
    <row r="12" spans="1:6">
      <c r="A12" s="3"/>
    </row>
    <row r="13" spans="1:6">
      <c r="A13" s="4" t="s">
        <v>50</v>
      </c>
      <c r="B13" s="1" t="s">
        <v>12</v>
      </c>
      <c r="C13" s="1" t="s">
        <v>535</v>
      </c>
    </row>
    <row r="14" spans="1:6">
      <c r="A14" t="s">
        <v>220</v>
      </c>
      <c r="B14" s="3" t="s">
        <v>15</v>
      </c>
      <c r="C14" s="12">
        <v>100000</v>
      </c>
      <c r="F14" t="str">
        <f>"insert into loan values("&amp;"'"&amp;A14&amp;"','"&amp;B14&amp;"',"&amp;C14&amp;");"</f>
        <v>insert into loan values('c000000001','b00001',100000);</v>
      </c>
    </row>
    <row r="15" spans="1:6">
      <c r="A15" t="s">
        <v>221</v>
      </c>
      <c r="B15" s="3" t="s">
        <v>16</v>
      </c>
      <c r="C15" s="12">
        <v>200000</v>
      </c>
      <c r="F15" t="str">
        <f t="shared" ref="F15:F35" si="0">"insert into loan values("&amp;"'"&amp;A15&amp;"','"&amp;B15&amp;"',"&amp;C15&amp;");"</f>
        <v>insert into loan values('c000000002','b00002',200000);</v>
      </c>
    </row>
    <row r="16" spans="1:6">
      <c r="A16" t="s">
        <v>228</v>
      </c>
      <c r="B16" s="3" t="s">
        <v>22</v>
      </c>
      <c r="C16" s="12">
        <v>500000</v>
      </c>
      <c r="F16" t="str">
        <f t="shared" si="0"/>
        <v>insert into loan values('c000000009','b00008',500000);</v>
      </c>
    </row>
    <row r="17" spans="1:6">
      <c r="A17" t="s">
        <v>229</v>
      </c>
      <c r="B17" s="3" t="s">
        <v>23</v>
      </c>
      <c r="C17" s="12">
        <v>1000000</v>
      </c>
      <c r="F17" t="str">
        <f t="shared" si="0"/>
        <v>insert into loan values('c000000010','b00009',1000000);</v>
      </c>
    </row>
    <row r="18" spans="1:6">
      <c r="A18" t="s">
        <v>220</v>
      </c>
      <c r="B18" s="3" t="s">
        <v>17</v>
      </c>
      <c r="C18" s="12">
        <v>2000000</v>
      </c>
      <c r="F18" t="str">
        <f t="shared" si="0"/>
        <v>insert into loan values('c000000001','b00003',2000000);</v>
      </c>
    </row>
    <row r="19" spans="1:6">
      <c r="A19" t="s">
        <v>221</v>
      </c>
      <c r="B19" s="3" t="s">
        <v>15</v>
      </c>
      <c r="C19" s="12">
        <v>3500000</v>
      </c>
      <c r="F19" t="str">
        <f t="shared" si="0"/>
        <v>insert into loan values('c000000002','b00001',3500000);</v>
      </c>
    </row>
    <row r="20" spans="1:6">
      <c r="A20" t="s">
        <v>239</v>
      </c>
      <c r="B20" s="3" t="s">
        <v>24</v>
      </c>
      <c r="C20" s="12">
        <v>5600000</v>
      </c>
      <c r="F20" t="str">
        <f t="shared" si="0"/>
        <v>insert into loan values('c000000020','b00010',5600000);</v>
      </c>
    </row>
    <row r="21" spans="1:6">
      <c r="A21" t="s">
        <v>240</v>
      </c>
      <c r="B21" s="3" t="s">
        <v>22</v>
      </c>
      <c r="C21" s="12">
        <v>7000000</v>
      </c>
      <c r="F21" t="str">
        <f t="shared" si="0"/>
        <v>insert into loan values('c000000021','b00008',7000000);</v>
      </c>
    </row>
    <row r="22" spans="1:6">
      <c r="A22" t="s">
        <v>238</v>
      </c>
      <c r="B22" s="3" t="s">
        <v>23</v>
      </c>
      <c r="C22" s="12">
        <v>8000000</v>
      </c>
      <c r="F22" t="str">
        <f t="shared" si="0"/>
        <v>insert into loan values('c000000019','b00009',8000000);</v>
      </c>
    </row>
    <row r="23" spans="1:6">
      <c r="A23" t="s">
        <v>229</v>
      </c>
      <c r="B23" s="3" t="s">
        <v>24</v>
      </c>
      <c r="C23" s="12">
        <v>3500000</v>
      </c>
      <c r="F23" t="str">
        <f t="shared" si="0"/>
        <v>insert into loan values('c000000010','b00010',3500000);</v>
      </c>
    </row>
    <row r="24" spans="1:6">
      <c r="A24" t="s">
        <v>238</v>
      </c>
      <c r="B24" s="3" t="s">
        <v>15</v>
      </c>
      <c r="C24" s="12">
        <v>4000000</v>
      </c>
      <c r="F24" t="str">
        <f t="shared" si="0"/>
        <v>insert into loan values('c000000019','b00001',4000000);</v>
      </c>
    </row>
    <row r="25" spans="1:6">
      <c r="A25" t="s">
        <v>237</v>
      </c>
      <c r="B25" s="3" t="s">
        <v>16</v>
      </c>
      <c r="C25" s="12">
        <v>4000000</v>
      </c>
      <c r="F25" t="str">
        <f t="shared" si="0"/>
        <v>insert into loan values('c000000018','b00002',4000000);</v>
      </c>
    </row>
    <row r="26" spans="1:6">
      <c r="A26" t="s">
        <v>243</v>
      </c>
      <c r="B26" s="3" t="s">
        <v>21</v>
      </c>
      <c r="C26" s="12">
        <v>2500000</v>
      </c>
      <c r="F26" t="str">
        <f t="shared" si="0"/>
        <v>insert into loan values('c000000024','b00007',2500000);</v>
      </c>
    </row>
    <row r="27" spans="1:6">
      <c r="A27" t="s">
        <v>244</v>
      </c>
      <c r="B27" s="3" t="s">
        <v>23</v>
      </c>
      <c r="C27" s="12">
        <v>2600000</v>
      </c>
      <c r="F27" t="str">
        <f t="shared" si="0"/>
        <v>insert into loan values('c000000025','b00009',2600000);</v>
      </c>
    </row>
    <row r="28" spans="1:6">
      <c r="A28" t="s">
        <v>234</v>
      </c>
      <c r="B28" s="3" t="s">
        <v>24</v>
      </c>
      <c r="C28" s="12">
        <v>2600000</v>
      </c>
      <c r="F28" t="str">
        <f t="shared" si="0"/>
        <v>insert into loan values('c000000015','b00010',2600000);</v>
      </c>
    </row>
    <row r="29" spans="1:6">
      <c r="A29" t="s">
        <v>235</v>
      </c>
      <c r="B29" s="3" t="s">
        <v>18</v>
      </c>
      <c r="C29" s="12">
        <v>8000000</v>
      </c>
      <c r="F29" t="str">
        <f t="shared" si="0"/>
        <v>insert into loan values('c000000016','b00004',8000000);</v>
      </c>
    </row>
    <row r="30" spans="1:6">
      <c r="A30" t="s">
        <v>254</v>
      </c>
      <c r="B30" s="3" t="s">
        <v>22</v>
      </c>
      <c r="C30" s="12">
        <v>9500000</v>
      </c>
      <c r="F30" t="str">
        <f t="shared" si="0"/>
        <v>insert into loan values('c000000035','b00008',9500000);</v>
      </c>
    </row>
    <row r="31" spans="1:6">
      <c r="A31" t="s">
        <v>255</v>
      </c>
      <c r="B31" s="3" t="s">
        <v>24</v>
      </c>
      <c r="C31" s="12">
        <v>9500000</v>
      </c>
      <c r="F31" t="str">
        <f t="shared" si="0"/>
        <v>insert into loan values('c000000036','b00010',9500000);</v>
      </c>
    </row>
    <row r="32" spans="1:6">
      <c r="A32" t="s">
        <v>249</v>
      </c>
      <c r="B32" s="3" t="s">
        <v>15</v>
      </c>
      <c r="C32" s="12">
        <v>2500000</v>
      </c>
      <c r="F32" t="str">
        <f t="shared" si="0"/>
        <v>insert into loan values('c000000030','b00001',2500000);</v>
      </c>
    </row>
    <row r="33" spans="1:6">
      <c r="A33" t="s">
        <v>250</v>
      </c>
      <c r="B33" s="3" t="s">
        <v>17</v>
      </c>
      <c r="C33" s="12">
        <v>2700000</v>
      </c>
      <c r="F33" t="str">
        <f t="shared" si="0"/>
        <v>insert into loan values('c000000031','b00003',2700000);</v>
      </c>
    </row>
    <row r="34" spans="1:6">
      <c r="A34" t="s">
        <v>220</v>
      </c>
      <c r="B34" s="3" t="s">
        <v>21</v>
      </c>
      <c r="C34" s="12">
        <v>3000000</v>
      </c>
      <c r="F34" t="str">
        <f t="shared" si="0"/>
        <v>insert into loan values('c000000001','b00007',3000000);</v>
      </c>
    </row>
    <row r="35" spans="1:6">
      <c r="A35" t="s">
        <v>221</v>
      </c>
      <c r="B35" s="3" t="s">
        <v>23</v>
      </c>
      <c r="C35" s="12">
        <v>3000000</v>
      </c>
      <c r="F35" t="str">
        <f t="shared" si="0"/>
        <v>insert into loan values('c000000002','b00009',3000000);</v>
      </c>
    </row>
    <row r="38" spans="1:6">
      <c r="F38" s="13" t="s">
        <v>727</v>
      </c>
    </row>
    <row r="39" spans="1:6">
      <c r="F39" s="13" t="s">
        <v>728</v>
      </c>
    </row>
    <row r="40" spans="1:6">
      <c r="F40" s="13" t="s">
        <v>729</v>
      </c>
    </row>
    <row r="41" spans="1:6">
      <c r="F41" s="13" t="s">
        <v>730</v>
      </c>
    </row>
    <row r="42" spans="1:6">
      <c r="F42" s="13" t="s">
        <v>731</v>
      </c>
    </row>
    <row r="43" spans="1:6">
      <c r="F43" s="13" t="s">
        <v>732</v>
      </c>
    </row>
    <row r="44" spans="1:6">
      <c r="F44" s="13" t="s">
        <v>733</v>
      </c>
    </row>
    <row r="45" spans="1:6">
      <c r="F45" s="13" t="s">
        <v>734</v>
      </c>
    </row>
    <row r="46" spans="1:6">
      <c r="F46" s="13" t="s">
        <v>735</v>
      </c>
    </row>
    <row r="47" spans="1:6">
      <c r="F47" s="13" t="s">
        <v>736</v>
      </c>
    </row>
    <row r="48" spans="1:6">
      <c r="F48" s="13" t="s">
        <v>737</v>
      </c>
    </row>
    <row r="49" spans="6:6">
      <c r="F49" s="13" t="s">
        <v>738</v>
      </c>
    </row>
    <row r="50" spans="6:6">
      <c r="F50" s="13" t="s">
        <v>739</v>
      </c>
    </row>
    <row r="51" spans="6:6">
      <c r="F51" s="13" t="s">
        <v>740</v>
      </c>
    </row>
    <row r="52" spans="6:6">
      <c r="F52" s="13" t="s">
        <v>741</v>
      </c>
    </row>
    <row r="53" spans="6:6">
      <c r="F53" s="13" t="s">
        <v>742</v>
      </c>
    </row>
    <row r="54" spans="6:6">
      <c r="F54" s="13" t="s">
        <v>743</v>
      </c>
    </row>
    <row r="55" spans="6:6">
      <c r="F55" s="13" t="s">
        <v>744</v>
      </c>
    </row>
    <row r="56" spans="6:6">
      <c r="F56" s="13" t="s">
        <v>745</v>
      </c>
    </row>
    <row r="57" spans="6:6">
      <c r="F57" s="13" t="s">
        <v>746</v>
      </c>
    </row>
    <row r="58" spans="6:6">
      <c r="F58" s="13" t="s">
        <v>747</v>
      </c>
    </row>
    <row r="59" spans="6:6">
      <c r="F59" s="13" t="s">
        <v>748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 mybank</vt:lpstr>
      <vt:lpstr>table branch</vt:lpstr>
      <vt:lpstr>table customer</vt:lpstr>
      <vt:lpstr>table-account</vt:lpstr>
      <vt:lpstr>table-trandetails</vt:lpstr>
      <vt:lpstr>table-loan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2023-08-31T03:31:05Z</dcterms:created>
  <dcterms:modified xsi:type="dcterms:W3CDTF">2023-09-03T15:39:51Z</dcterms:modified>
</cp:coreProperties>
</file>