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<sst xmlns="http://schemas.openxmlformats.org/spreadsheetml/2006/main" count="267" uniqueCount="106">
  <si>
    <t>表名：</t>
  </si>
  <si>
    <t>t_cargo_breakdown</t>
  </si>
  <si>
    <t>表说明：</t>
  </si>
  <si>
    <t>货物分类</t>
  </si>
  <si>
    <t>字段名</t>
  </si>
  <si>
    <t>字段说明</t>
  </si>
  <si>
    <t>数据类型</t>
  </si>
  <si>
    <t>备注</t>
  </si>
  <si>
    <t>是否为空</t>
  </si>
  <si>
    <t>id</t>
  </si>
  <si>
    <t>主键id</t>
  </si>
  <si>
    <t>int(11)</t>
  </si>
  <si>
    <t>自增</t>
  </si>
  <si>
    <t>create_time</t>
  </si>
  <si>
    <t>创建时间</t>
  </si>
  <si>
    <t>datetime</t>
  </si>
  <si>
    <t>默认当前时间</t>
  </si>
  <si>
    <t>latest_update_time</t>
  </si>
  <si>
    <t>最近的修改时间</t>
  </si>
  <si>
    <t>timestamp</t>
  </si>
  <si>
    <t>根据操作自动更新时间</t>
  </si>
  <si>
    <t>cargo_breakdown_name</t>
  </si>
  <si>
    <t>品类名称</t>
  </si>
  <si>
    <t>varchar(255)</t>
  </si>
  <si>
    <t>level</t>
  </si>
  <si>
    <t>级别</t>
  </si>
  <si>
    <t>级别：1,2</t>
  </si>
  <si>
    <t>parent_cargo_breakdown_id</t>
  </si>
  <si>
    <t>上级品类</t>
  </si>
  <si>
    <t>min_price</t>
  </si>
  <si>
    <t>最低价</t>
  </si>
  <si>
    <t>默认1</t>
  </si>
  <si>
    <t>max_price</t>
  </si>
  <si>
    <t>最高价</t>
  </si>
  <si>
    <t>t_shopping_mall</t>
  </si>
  <si>
    <t>商城信息</t>
  </si>
  <si>
    <t>shopping_mall_name</t>
  </si>
  <si>
    <t>商城名称</t>
  </si>
  <si>
    <t>province_name</t>
  </si>
  <si>
    <t>所属省份</t>
  </si>
  <si>
    <t>city_name</t>
  </si>
  <si>
    <t>所属城市</t>
  </si>
  <si>
    <t>longitude</t>
  </si>
  <si>
    <t>经度</t>
  </si>
  <si>
    <t>double</t>
  </si>
  <si>
    <t>latitude</t>
  </si>
  <si>
    <t>纬度</t>
  </si>
  <si>
    <t>parameter</t>
  </si>
  <si>
    <t>参数值</t>
  </si>
  <si>
    <t>t_order_info</t>
  </si>
  <si>
    <t>订单信息</t>
  </si>
  <si>
    <t>one_level_cargo_breakdown</t>
  </si>
  <si>
    <t>一级货物品类</t>
  </si>
  <si>
    <t>two_level_cargo_breakdown</t>
  </si>
  <si>
    <t>二级货物品类</t>
  </si>
  <si>
    <t>cargo_number</t>
  </si>
  <si>
    <t>货物数量</t>
  </si>
  <si>
    <t>freight</t>
  </si>
  <si>
    <t>运费</t>
  </si>
  <si>
    <t>shopping_mall_id</t>
  </si>
  <si>
    <t>所属商城</t>
  </si>
  <si>
    <t>t_shopping_mall_stat</t>
  </si>
  <si>
    <t>商城统计信息</t>
  </si>
  <si>
    <t>商城</t>
  </si>
  <si>
    <t>year</t>
  </si>
  <si>
    <t>年份</t>
  </si>
  <si>
    <t>varchar(20)</t>
  </si>
  <si>
    <t>cargo_count</t>
  </si>
  <si>
    <t>货物总量</t>
  </si>
  <si>
    <t>freight_count</t>
  </si>
  <si>
    <t>运费总额</t>
  </si>
  <si>
    <t>order_count</t>
  </si>
  <si>
    <t>订单总量</t>
  </si>
  <si>
    <t>t_day_order_stats</t>
  </si>
  <si>
    <t>日订单统计信息</t>
  </si>
  <si>
    <t>date</t>
  </si>
  <si>
    <t>日期</t>
  </si>
  <si>
    <t>t_cargo_breakdown_order_stats</t>
  </si>
  <si>
    <t>货物品类订单统计信息</t>
  </si>
  <si>
    <t>t_system_setting</t>
  </si>
  <si>
    <t>系统配置</t>
  </si>
  <si>
    <t>business_hours</t>
  </si>
  <si>
    <t>上班时间</t>
  </si>
  <si>
    <t>time</t>
  </si>
  <si>
    <t xml:space="preserve">closing_time </t>
  </si>
  <si>
    <t>下班时间</t>
  </si>
  <si>
    <t>min_order_num</t>
  </si>
  <si>
    <t>最小订单数</t>
  </si>
  <si>
    <t>max_order_num</t>
  </si>
  <si>
    <t>最大订单数</t>
  </si>
  <si>
    <t>control_number</t>
  </si>
  <si>
    <t>控制数</t>
  </si>
  <si>
    <t>int(12)</t>
  </si>
  <si>
    <t>control_base</t>
  </si>
  <si>
    <t>控制基数</t>
  </si>
  <si>
    <t>int(13)</t>
  </si>
  <si>
    <t>generate_order_num</t>
  </si>
  <si>
    <t>每次生成最大订单数</t>
  </si>
  <si>
    <t>int(14)</t>
  </si>
  <si>
    <t>generate_cargo_num</t>
  </si>
  <si>
    <t>每次生成最大货物数</t>
  </si>
  <si>
    <t>int(15)</t>
  </si>
  <si>
    <t>interval_time</t>
  </si>
  <si>
    <t xml:space="preserve"> 每次生成订单间隔时长</t>
  </si>
  <si>
    <t>int(16)</t>
  </si>
  <si>
    <t>单位：秒，最大59秒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</si>
</sst>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3" borderId="5" applyNumberFormat="0" applyAlignment="0" applyProtection="0">
      <alignment vertical="center"/>
    </xf>
    <xf numFmtId="0" fontId="3" fillId="3" borderId="4" applyNumberFormat="0" applyAlignment="0" applyProtection="0">
      <alignment vertical="center"/>
    </xf>
    <xf numFmtId="0" fontId="21" fillId="27" borderId="11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6"/>
  <sheetViews>
    <sheetView tabSelected="1" topLeftCell="A73" workbookViewId="0">
      <selection activeCell="G78" sqref="G78:G86"/>
    </sheetView>
  </sheetViews>
  <sheetFormatPr defaultColWidth="9" defaultRowHeight="18.75" outlineLevelCol="6"/>
  <cols>
    <col min="1" max="1" width="35.375" style="1" customWidth="1"/>
    <col min="2" max="2" width="41" style="1" customWidth="1"/>
    <col min="3" max="3" width="33.25" style="1" customWidth="1"/>
    <col min="4" max="4" width="27.125" style="1" customWidth="1"/>
    <col min="5" max="5" width="11.25" style="1" customWidth="1"/>
    <col min="6" max="6" width="9" style="2"/>
    <col min="7" max="7" width="55.875" style="2" customWidth="1"/>
    <col min="8" max="16384" width="9" style="2"/>
  </cols>
  <sheetData>
    <row r="1" ht="25" customHeight="1" spans="1:5">
      <c r="A1" s="3" t="s">
        <v>0</v>
      </c>
      <c r="B1" s="3" t="s">
        <v>1</v>
      </c>
      <c r="C1" s="3" t="s">
        <v>2</v>
      </c>
      <c r="D1" s="4" t="s">
        <v>3</v>
      </c>
      <c r="E1" s="5"/>
    </row>
    <row r="2" ht="25" customHeight="1" spans="1:5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</row>
    <row r="3" ht="25" customHeight="1" spans="1:7">
      <c r="A3" s="6" t="s">
        <v>9</v>
      </c>
      <c r="B3" s="6" t="s">
        <v>10</v>
      </c>
      <c r="C3" s="6" t="s">
        <v>11</v>
      </c>
      <c r="D3" s="6" t="s">
        <v>12</v>
      </c>
      <c r="E3" s="6" t="b">
        <v>0</v>
      </c>
      <c r="G3" s="2" t="str">
        <f>_xlfn.CONCAT(A3," ",C3,"  COMMENT ","'",B3,D3,"',")</f>
        <v>id int(11)  COMMENT '主键id自增',</v>
      </c>
    </row>
    <row r="4" ht="25" customHeight="1" spans="1:7">
      <c r="A4" s="6" t="s">
        <v>13</v>
      </c>
      <c r="B4" s="6" t="s">
        <v>14</v>
      </c>
      <c r="C4" s="6" t="s">
        <v>15</v>
      </c>
      <c r="D4" s="6" t="s">
        <v>16</v>
      </c>
      <c r="E4" s="6" t="b">
        <v>1</v>
      </c>
      <c r="G4" s="2" t="str">
        <f t="shared" ref="G4:G10" si="0">_xlfn.CONCAT(A4," ",C4,"  COMMENT ","'",B4,D4,"',")</f>
        <v>create_time datetime  COMMENT '创建时间默认当前时间',</v>
      </c>
    </row>
    <row r="5" ht="25" customHeight="1" spans="1:7">
      <c r="A5" s="6" t="s">
        <v>17</v>
      </c>
      <c r="B5" s="6" t="s">
        <v>18</v>
      </c>
      <c r="C5" s="6" t="s">
        <v>19</v>
      </c>
      <c r="D5" s="6" t="s">
        <v>20</v>
      </c>
      <c r="E5" s="6" t="b">
        <v>1</v>
      </c>
      <c r="G5" s="2" t="str">
        <f t="shared" si="0"/>
        <v>latest_update_time timestamp  COMMENT '最近的修改时间根据操作自动更新时间',</v>
      </c>
    </row>
    <row r="6" ht="25" customHeight="1" spans="1:7">
      <c r="A6" s="6" t="s">
        <v>21</v>
      </c>
      <c r="B6" s="6" t="s">
        <v>22</v>
      </c>
      <c r="C6" s="6" t="s">
        <v>23</v>
      </c>
      <c r="D6" s="6"/>
      <c r="E6" s="6" t="b">
        <v>1</v>
      </c>
      <c r="G6" s="2" t="str">
        <f t="shared" si="0"/>
        <v>cargo_breakdown_name varchar(255)  COMMENT '品类名称',</v>
      </c>
    </row>
    <row r="7" ht="25" customHeight="1" spans="1:7">
      <c r="A7" s="6" t="s">
        <v>24</v>
      </c>
      <c r="B7" s="6" t="s">
        <v>25</v>
      </c>
      <c r="C7" s="6" t="s">
        <v>11</v>
      </c>
      <c r="D7" s="6" t="s">
        <v>26</v>
      </c>
      <c r="E7" s="6" t="b">
        <v>1</v>
      </c>
      <c r="G7" s="2" t="str">
        <f t="shared" si="0"/>
        <v>level int(11)  COMMENT '级别级别：1,2',</v>
      </c>
    </row>
    <row r="8" ht="25" customHeight="1" spans="1:7">
      <c r="A8" s="6" t="s">
        <v>27</v>
      </c>
      <c r="B8" s="6" t="s">
        <v>28</v>
      </c>
      <c r="C8" s="6" t="s">
        <v>11</v>
      </c>
      <c r="D8" s="6"/>
      <c r="E8" s="6" t="b">
        <v>1</v>
      </c>
      <c r="G8" s="2" t="str">
        <f t="shared" si="0"/>
        <v>parent_cargo_breakdown_id int(11)  COMMENT '上级品类',</v>
      </c>
    </row>
    <row r="9" ht="25" customHeight="1" spans="1:7">
      <c r="A9" s="6" t="s">
        <v>29</v>
      </c>
      <c r="B9" s="6" t="s">
        <v>30</v>
      </c>
      <c r="C9" s="6" t="s">
        <v>11</v>
      </c>
      <c r="D9" s="6" t="s">
        <v>31</v>
      </c>
      <c r="E9" s="6" t="b">
        <v>1</v>
      </c>
      <c r="G9" s="2" t="str">
        <f t="shared" si="0"/>
        <v>min_price int(11)  COMMENT '最低价默认1',</v>
      </c>
    </row>
    <row r="10" ht="25" customHeight="1" spans="1:7">
      <c r="A10" s="6" t="s">
        <v>32</v>
      </c>
      <c r="B10" s="6" t="s">
        <v>33</v>
      </c>
      <c r="C10" s="6" t="s">
        <v>11</v>
      </c>
      <c r="D10" s="6"/>
      <c r="E10" s="6" t="b">
        <v>1</v>
      </c>
      <c r="G10" s="2" t="str">
        <f t="shared" si="0"/>
        <v>max_price int(11)  COMMENT '最高价',</v>
      </c>
    </row>
    <row r="11" ht="25" customHeight="1"/>
    <row r="12" ht="25" customHeight="1"/>
    <row r="13" ht="25" customHeight="1" spans="1:5">
      <c r="A13" s="3" t="s">
        <v>0</v>
      </c>
      <c r="B13" s="3" t="s">
        <v>34</v>
      </c>
      <c r="C13" s="3" t="s">
        <v>2</v>
      </c>
      <c r="D13" s="4" t="s">
        <v>35</v>
      </c>
      <c r="E13" s="5"/>
    </row>
    <row r="14" ht="25" customHeight="1" spans="1:5">
      <c r="A14" s="3" t="s">
        <v>4</v>
      </c>
      <c r="B14" s="3" t="s">
        <v>5</v>
      </c>
      <c r="C14" s="3" t="s">
        <v>6</v>
      </c>
      <c r="D14" s="3" t="s">
        <v>7</v>
      </c>
      <c r="E14" s="3" t="s">
        <v>8</v>
      </c>
    </row>
    <row r="15" ht="25" customHeight="1" spans="1:7">
      <c r="A15" s="6" t="s">
        <v>9</v>
      </c>
      <c r="B15" s="6" t="s">
        <v>10</v>
      </c>
      <c r="C15" s="6" t="s">
        <v>11</v>
      </c>
      <c r="D15" s="6" t="s">
        <v>12</v>
      </c>
      <c r="E15" s="6" t="b">
        <v>0</v>
      </c>
      <c r="G15" s="2" t="str">
        <f t="shared" ref="G11:G23" si="1">_xlfn.CONCAT(A15," ",C15,"  COMMENT ","'",B15,D15,"',")</f>
        <v>id int(11)  COMMENT '主键id自增',</v>
      </c>
    </row>
    <row r="16" ht="25" customHeight="1" spans="1:7">
      <c r="A16" s="6" t="s">
        <v>13</v>
      </c>
      <c r="B16" s="6" t="s">
        <v>14</v>
      </c>
      <c r="C16" s="6" t="s">
        <v>15</v>
      </c>
      <c r="D16" s="6" t="s">
        <v>16</v>
      </c>
      <c r="E16" s="6" t="b">
        <v>1</v>
      </c>
      <c r="G16" s="2" t="str">
        <f t="shared" si="1"/>
        <v>create_time datetime  COMMENT '创建时间默认当前时间',</v>
      </c>
    </row>
    <row r="17" ht="25" customHeight="1" spans="1:7">
      <c r="A17" s="6" t="s">
        <v>17</v>
      </c>
      <c r="B17" s="6" t="s">
        <v>18</v>
      </c>
      <c r="C17" s="6" t="s">
        <v>19</v>
      </c>
      <c r="D17" s="6" t="s">
        <v>20</v>
      </c>
      <c r="E17" s="6" t="b">
        <v>1</v>
      </c>
      <c r="G17" s="2" t="str">
        <f t="shared" si="1"/>
        <v>latest_update_time timestamp  COMMENT '最近的修改时间根据操作自动更新时间',</v>
      </c>
    </row>
    <row r="18" ht="25" customHeight="1" spans="1:7">
      <c r="A18" s="6" t="s">
        <v>36</v>
      </c>
      <c r="B18" s="6" t="s">
        <v>37</v>
      </c>
      <c r="C18" s="6" t="s">
        <v>23</v>
      </c>
      <c r="D18" s="6"/>
      <c r="E18" s="6" t="b">
        <v>1</v>
      </c>
      <c r="G18" s="2" t="str">
        <f t="shared" si="1"/>
        <v>shopping_mall_name varchar(255)  COMMENT '商城名称',</v>
      </c>
    </row>
    <row r="19" ht="25" customHeight="1" spans="1:7">
      <c r="A19" s="6" t="s">
        <v>38</v>
      </c>
      <c r="B19" s="6" t="s">
        <v>39</v>
      </c>
      <c r="C19" s="6" t="s">
        <v>23</v>
      </c>
      <c r="D19" s="6"/>
      <c r="E19" s="6" t="b">
        <v>1</v>
      </c>
      <c r="G19" s="2" t="str">
        <f t="shared" si="1"/>
        <v>province_name varchar(255)  COMMENT '所属省份',</v>
      </c>
    </row>
    <row r="20" ht="25" customHeight="1" spans="1:7">
      <c r="A20" s="6" t="s">
        <v>40</v>
      </c>
      <c r="B20" s="6" t="s">
        <v>41</v>
      </c>
      <c r="C20" s="6" t="s">
        <v>23</v>
      </c>
      <c r="D20" s="6"/>
      <c r="E20" s="6" t="b">
        <v>1</v>
      </c>
      <c r="G20" s="2" t="str">
        <f t="shared" si="1"/>
        <v>city_name varchar(255)  COMMENT '所属城市',</v>
      </c>
    </row>
    <row r="21" ht="25" customHeight="1" spans="1:7">
      <c r="A21" s="6" t="s">
        <v>42</v>
      </c>
      <c r="B21" s="6" t="s">
        <v>43</v>
      </c>
      <c r="C21" s="6" t="s">
        <v>44</v>
      </c>
      <c r="D21" s="6"/>
      <c r="E21" s="6" t="b">
        <v>1</v>
      </c>
      <c r="G21" s="2" t="str">
        <f t="shared" si="1"/>
        <v>longitude double  COMMENT '经度',</v>
      </c>
    </row>
    <row r="22" ht="25" customHeight="1" spans="1:7">
      <c r="A22" s="6" t="s">
        <v>45</v>
      </c>
      <c r="B22" s="6" t="s">
        <v>46</v>
      </c>
      <c r="C22" s="6" t="s">
        <v>44</v>
      </c>
      <c r="D22" s="6"/>
      <c r="E22" s="6" t="b">
        <v>1</v>
      </c>
      <c r="G22" s="2" t="str">
        <f t="shared" si="1"/>
        <v>latitude double  COMMENT '纬度',</v>
      </c>
    </row>
    <row r="23" ht="25" customHeight="1" spans="1:7">
      <c r="A23" s="6" t="s">
        <v>47</v>
      </c>
      <c r="B23" s="6" t="s">
        <v>48</v>
      </c>
      <c r="C23" s="6" t="s">
        <v>11</v>
      </c>
      <c r="D23" s="6"/>
      <c r="E23" s="6" t="b">
        <v>1</v>
      </c>
      <c r="G23" s="2" t="str">
        <f t="shared" si="1"/>
        <v>parameter int(11)  COMMENT '参数值',</v>
      </c>
    </row>
    <row r="24" ht="25" customHeight="1"/>
    <row r="25" ht="25" customHeight="1"/>
    <row r="26" ht="25" customHeight="1" spans="1:5">
      <c r="A26" s="3" t="s">
        <v>0</v>
      </c>
      <c r="B26" s="3" t="s">
        <v>49</v>
      </c>
      <c r="C26" s="3" t="s">
        <v>2</v>
      </c>
      <c r="D26" s="4" t="s">
        <v>50</v>
      </c>
      <c r="E26" s="5"/>
    </row>
    <row r="27" ht="25" customHeight="1" spans="1:5">
      <c r="A27" s="3" t="s">
        <v>4</v>
      </c>
      <c r="B27" s="3" t="s">
        <v>5</v>
      </c>
      <c r="C27" s="3" t="s">
        <v>6</v>
      </c>
      <c r="D27" s="3" t="s">
        <v>7</v>
      </c>
      <c r="E27" s="3" t="s">
        <v>8</v>
      </c>
    </row>
    <row r="28" ht="25" customHeight="1" spans="1:7">
      <c r="A28" s="6" t="s">
        <v>9</v>
      </c>
      <c r="B28" s="6" t="s">
        <v>10</v>
      </c>
      <c r="C28" s="6" t="s">
        <v>11</v>
      </c>
      <c r="D28" s="6" t="s">
        <v>12</v>
      </c>
      <c r="E28" s="6" t="b">
        <v>0</v>
      </c>
      <c r="G28" s="2" t="str">
        <f t="shared" ref="G24:G70" si="2">_xlfn.CONCAT(A28," ",C28,"  COMMENT ","'",B28,D28,"',")</f>
        <v>id int(11)  COMMENT '主键id自增',</v>
      </c>
    </row>
    <row r="29" ht="25" customHeight="1" spans="1:7">
      <c r="A29" s="6" t="s">
        <v>13</v>
      </c>
      <c r="B29" s="6" t="s">
        <v>14</v>
      </c>
      <c r="C29" s="6" t="s">
        <v>15</v>
      </c>
      <c r="D29" s="6" t="s">
        <v>16</v>
      </c>
      <c r="E29" s="6" t="b">
        <v>1</v>
      </c>
      <c r="G29" s="2" t="str">
        <f t="shared" si="2"/>
        <v>create_time datetime  COMMENT '创建时间默认当前时间',</v>
      </c>
    </row>
    <row r="30" ht="25" customHeight="1" spans="1:7">
      <c r="A30" s="6" t="s">
        <v>17</v>
      </c>
      <c r="B30" s="6" t="s">
        <v>18</v>
      </c>
      <c r="C30" s="6" t="s">
        <v>19</v>
      </c>
      <c r="D30" s="6" t="s">
        <v>20</v>
      </c>
      <c r="E30" s="6" t="b">
        <v>1</v>
      </c>
      <c r="G30" s="2" t="str">
        <f t="shared" si="2"/>
        <v>latest_update_time timestamp  COMMENT '最近的修改时间根据操作自动更新时间',</v>
      </c>
    </row>
    <row r="31" ht="25" customHeight="1" spans="1:7">
      <c r="A31" s="6" t="s">
        <v>51</v>
      </c>
      <c r="B31" s="6" t="s">
        <v>52</v>
      </c>
      <c r="C31" s="6" t="s">
        <v>11</v>
      </c>
      <c r="D31" s="6"/>
      <c r="E31" s="6" t="b">
        <v>1</v>
      </c>
      <c r="G31" s="2" t="str">
        <f t="shared" si="2"/>
        <v>one_level_cargo_breakdown int(11)  COMMENT '一级货物品类',</v>
      </c>
    </row>
    <row r="32" ht="25" customHeight="1" spans="1:7">
      <c r="A32" s="6" t="s">
        <v>53</v>
      </c>
      <c r="B32" s="6" t="s">
        <v>54</v>
      </c>
      <c r="C32" s="6" t="s">
        <v>11</v>
      </c>
      <c r="D32" s="6"/>
      <c r="E32" s="6" t="b">
        <v>1</v>
      </c>
      <c r="G32" s="2" t="str">
        <f t="shared" si="2"/>
        <v>two_level_cargo_breakdown int(11)  COMMENT '二级货物品类',</v>
      </c>
    </row>
    <row r="33" ht="25" customHeight="1" spans="1:7">
      <c r="A33" s="6" t="s">
        <v>55</v>
      </c>
      <c r="B33" s="6" t="s">
        <v>56</v>
      </c>
      <c r="C33" s="6" t="s">
        <v>11</v>
      </c>
      <c r="D33" s="6"/>
      <c r="E33" s="6" t="b">
        <v>1</v>
      </c>
      <c r="G33" s="2" t="str">
        <f t="shared" si="2"/>
        <v>cargo_number int(11)  COMMENT '货物数量',</v>
      </c>
    </row>
    <row r="34" ht="25" customHeight="1" spans="1:7">
      <c r="A34" s="6" t="s">
        <v>57</v>
      </c>
      <c r="B34" s="6" t="s">
        <v>58</v>
      </c>
      <c r="C34" s="6" t="s">
        <v>11</v>
      </c>
      <c r="D34" s="6"/>
      <c r="E34" s="6" t="b">
        <v>1</v>
      </c>
      <c r="G34" s="2" t="str">
        <f t="shared" si="2"/>
        <v>freight int(11)  COMMENT '运费',</v>
      </c>
    </row>
    <row r="35" ht="25" customHeight="1" spans="1:7">
      <c r="A35" s="6" t="s">
        <v>59</v>
      </c>
      <c r="B35" s="6" t="s">
        <v>60</v>
      </c>
      <c r="C35" s="6" t="s">
        <v>11</v>
      </c>
      <c r="D35" s="6"/>
      <c r="E35" s="6" t="b">
        <v>1</v>
      </c>
      <c r="G35" s="2" t="str">
        <f t="shared" si="2"/>
        <v>shopping_mall_id int(11)  COMMENT '所属商城',</v>
      </c>
    </row>
    <row r="36" ht="25" customHeight="1"/>
    <row r="37" ht="25" customHeight="1"/>
    <row r="38" ht="25" customHeight="1" spans="1:5">
      <c r="A38" s="3" t="s">
        <v>0</v>
      </c>
      <c r="B38" s="3" t="s">
        <v>61</v>
      </c>
      <c r="C38" s="3" t="s">
        <v>2</v>
      </c>
      <c r="D38" s="4" t="s">
        <v>62</v>
      </c>
      <c r="E38" s="5"/>
    </row>
    <row r="39" ht="25" customHeight="1" spans="1:5">
      <c r="A39" s="3" t="s">
        <v>4</v>
      </c>
      <c r="B39" s="3" t="s">
        <v>5</v>
      </c>
      <c r="C39" s="3" t="s">
        <v>6</v>
      </c>
      <c r="D39" s="3" t="s">
        <v>7</v>
      </c>
      <c r="E39" s="3" t="s">
        <v>8</v>
      </c>
    </row>
    <row r="40" ht="25" customHeight="1" spans="1:7">
      <c r="A40" s="6" t="s">
        <v>9</v>
      </c>
      <c r="B40" s="6" t="s">
        <v>10</v>
      </c>
      <c r="C40" s="6" t="s">
        <v>11</v>
      </c>
      <c r="D40" s="6" t="s">
        <v>12</v>
      </c>
      <c r="E40" s="6" t="b">
        <v>0</v>
      </c>
      <c r="G40" s="2" t="str">
        <f t="shared" si="2"/>
        <v>id int(11)  COMMENT '主键id自增',</v>
      </c>
    </row>
    <row r="41" ht="25" customHeight="1" spans="1:7">
      <c r="A41" s="6" t="s">
        <v>13</v>
      </c>
      <c r="B41" s="6" t="s">
        <v>14</v>
      </c>
      <c r="C41" s="6" t="s">
        <v>15</v>
      </c>
      <c r="D41" s="6" t="s">
        <v>16</v>
      </c>
      <c r="E41" s="6" t="b">
        <v>1</v>
      </c>
      <c r="G41" s="2" t="str">
        <f t="shared" si="2"/>
        <v>create_time datetime  COMMENT '创建时间默认当前时间',</v>
      </c>
    </row>
    <row r="42" ht="25" customHeight="1" spans="1:7">
      <c r="A42" s="6" t="s">
        <v>17</v>
      </c>
      <c r="B42" s="6" t="s">
        <v>18</v>
      </c>
      <c r="C42" s="6" t="s">
        <v>19</v>
      </c>
      <c r="D42" s="6" t="s">
        <v>20</v>
      </c>
      <c r="E42" s="6" t="b">
        <v>1</v>
      </c>
      <c r="G42" s="2" t="str">
        <f t="shared" si="2"/>
        <v>latest_update_time timestamp  COMMENT '最近的修改时间根据操作自动更新时间',</v>
      </c>
    </row>
    <row r="43" ht="25" customHeight="1" spans="1:7">
      <c r="A43" s="6" t="s">
        <v>59</v>
      </c>
      <c r="B43" s="6" t="s">
        <v>63</v>
      </c>
      <c r="C43" s="6" t="s">
        <v>11</v>
      </c>
      <c r="D43" s="6"/>
      <c r="E43" s="6" t="b">
        <v>1</v>
      </c>
      <c r="G43" s="2" t="str">
        <f t="shared" si="2"/>
        <v>shopping_mall_id int(11)  COMMENT '商城',</v>
      </c>
    </row>
    <row r="44" ht="25" customHeight="1" spans="1:7">
      <c r="A44" s="6" t="s">
        <v>64</v>
      </c>
      <c r="B44" s="6" t="s">
        <v>65</v>
      </c>
      <c r="C44" s="6" t="s">
        <v>66</v>
      </c>
      <c r="D44" s="6"/>
      <c r="E44" s="6" t="b">
        <v>1</v>
      </c>
      <c r="G44" s="2" t="str">
        <f t="shared" si="2"/>
        <v>year varchar(20)  COMMENT '年份',</v>
      </c>
    </row>
    <row r="45" ht="25" customHeight="1" spans="1:7">
      <c r="A45" s="6" t="s">
        <v>67</v>
      </c>
      <c r="B45" s="6" t="s">
        <v>68</v>
      </c>
      <c r="C45" s="6" t="s">
        <v>11</v>
      </c>
      <c r="D45" s="6"/>
      <c r="E45" s="6" t="b">
        <v>1</v>
      </c>
      <c r="G45" s="2" t="str">
        <f t="shared" si="2"/>
        <v>cargo_count int(11)  COMMENT '货物总量',</v>
      </c>
    </row>
    <row r="46" ht="25" customHeight="1" spans="1:7">
      <c r="A46" s="6" t="s">
        <v>69</v>
      </c>
      <c r="B46" s="6" t="s">
        <v>70</v>
      </c>
      <c r="C46" s="6" t="s">
        <v>11</v>
      </c>
      <c r="D46" s="6"/>
      <c r="E46" s="6" t="b">
        <v>1</v>
      </c>
      <c r="G46" s="2" t="str">
        <f t="shared" si="2"/>
        <v>freight_count int(11)  COMMENT '运费总额',</v>
      </c>
    </row>
    <row r="47" ht="25" customHeight="1" spans="1:7">
      <c r="A47" s="6" t="s">
        <v>71</v>
      </c>
      <c r="B47" s="6" t="s">
        <v>72</v>
      </c>
      <c r="C47" s="6" t="s">
        <v>11</v>
      </c>
      <c r="D47" s="6"/>
      <c r="E47" s="6" t="b">
        <v>1</v>
      </c>
      <c r="G47" s="2" t="str">
        <f t="shared" si="2"/>
        <v>order_count int(11)  COMMENT '订单总量',</v>
      </c>
    </row>
    <row r="48" ht="25" customHeight="1"/>
    <row r="49" ht="25" customHeight="1"/>
    <row r="50" ht="25" customHeight="1" spans="1:5">
      <c r="A50" s="3" t="s">
        <v>0</v>
      </c>
      <c r="B50" s="3" t="s">
        <v>73</v>
      </c>
      <c r="C50" s="3" t="s">
        <v>2</v>
      </c>
      <c r="D50" s="4" t="s">
        <v>74</v>
      </c>
      <c r="E50" s="5"/>
    </row>
    <row r="51" ht="25" customHeight="1" spans="1:5">
      <c r="A51" s="3" t="s">
        <v>4</v>
      </c>
      <c r="B51" s="3" t="s">
        <v>5</v>
      </c>
      <c r="C51" s="3" t="s">
        <v>6</v>
      </c>
      <c r="D51" s="3" t="s">
        <v>7</v>
      </c>
      <c r="E51" s="3" t="s">
        <v>8</v>
      </c>
    </row>
    <row r="52" ht="25" customHeight="1" spans="1:7">
      <c r="A52" s="6" t="s">
        <v>9</v>
      </c>
      <c r="B52" s="6" t="s">
        <v>10</v>
      </c>
      <c r="C52" s="6" t="s">
        <v>11</v>
      </c>
      <c r="D52" s="6" t="s">
        <v>12</v>
      </c>
      <c r="E52" s="6" t="b">
        <v>0</v>
      </c>
      <c r="G52" s="2" t="str">
        <f t="shared" si="2"/>
        <v>id int(11)  COMMENT '主键id自增',</v>
      </c>
    </row>
    <row r="53" ht="25" customHeight="1" spans="1:7">
      <c r="A53" s="6" t="s">
        <v>13</v>
      </c>
      <c r="B53" s="6" t="s">
        <v>14</v>
      </c>
      <c r="C53" s="6" t="s">
        <v>15</v>
      </c>
      <c r="D53" s="6" t="s">
        <v>16</v>
      </c>
      <c r="E53" s="6" t="b">
        <v>1</v>
      </c>
      <c r="G53" s="2" t="str">
        <f t="shared" si="2"/>
        <v>create_time datetime  COMMENT '创建时间默认当前时间',</v>
      </c>
    </row>
    <row r="54" ht="25" customHeight="1" spans="1:7">
      <c r="A54" s="6" t="s">
        <v>17</v>
      </c>
      <c r="B54" s="6" t="s">
        <v>18</v>
      </c>
      <c r="C54" s="6" t="s">
        <v>19</v>
      </c>
      <c r="D54" s="6" t="s">
        <v>20</v>
      </c>
      <c r="E54" s="6" t="b">
        <v>1</v>
      </c>
      <c r="G54" s="2" t="str">
        <f t="shared" si="2"/>
        <v>latest_update_time timestamp  COMMENT '最近的修改时间根据操作自动更新时间',</v>
      </c>
    </row>
    <row r="55" ht="25" customHeight="1" spans="1:7">
      <c r="A55" s="6" t="s">
        <v>75</v>
      </c>
      <c r="B55" s="6" t="s">
        <v>76</v>
      </c>
      <c r="C55" s="6" t="s">
        <v>75</v>
      </c>
      <c r="D55" s="6"/>
      <c r="E55" s="6" t="b">
        <v>1</v>
      </c>
      <c r="G55" s="2" t="str">
        <f t="shared" si="2"/>
        <v>date date  COMMENT '日期',</v>
      </c>
    </row>
    <row r="56" ht="25" customHeight="1" spans="1:7">
      <c r="A56" s="6" t="s">
        <v>67</v>
      </c>
      <c r="B56" s="6" t="s">
        <v>68</v>
      </c>
      <c r="C56" s="6" t="s">
        <v>11</v>
      </c>
      <c r="D56" s="6"/>
      <c r="E56" s="6" t="b">
        <v>1</v>
      </c>
      <c r="G56" s="2" t="str">
        <f t="shared" si="2"/>
        <v>cargo_count int(11)  COMMENT '货物总量',</v>
      </c>
    </row>
    <row r="57" ht="25" customHeight="1" spans="1:7">
      <c r="A57" s="6" t="s">
        <v>69</v>
      </c>
      <c r="B57" s="6" t="s">
        <v>70</v>
      </c>
      <c r="C57" s="6" t="s">
        <v>11</v>
      </c>
      <c r="D57" s="6"/>
      <c r="E57" s="6" t="b">
        <v>1</v>
      </c>
      <c r="G57" s="2" t="str">
        <f t="shared" si="2"/>
        <v>freight_count int(11)  COMMENT '运费总额',</v>
      </c>
    </row>
    <row r="58" ht="25" customHeight="1" spans="1:7">
      <c r="A58" s="6" t="s">
        <v>71</v>
      </c>
      <c r="B58" s="6" t="s">
        <v>72</v>
      </c>
      <c r="C58" s="6" t="s">
        <v>11</v>
      </c>
      <c r="D58" s="6"/>
      <c r="E58" s="6" t="b">
        <v>1</v>
      </c>
      <c r="G58" s="2" t="str">
        <f t="shared" si="2"/>
        <v>order_count int(11)  COMMENT '订单总量',</v>
      </c>
    </row>
    <row r="59" ht="25" customHeight="1"/>
    <row r="60" ht="25" customHeight="1"/>
    <row r="61" ht="25" customHeight="1" spans="1:5">
      <c r="A61" s="3" t="s">
        <v>0</v>
      </c>
      <c r="B61" s="3" t="s">
        <v>77</v>
      </c>
      <c r="C61" s="3" t="s">
        <v>2</v>
      </c>
      <c r="D61" s="4" t="s">
        <v>78</v>
      </c>
      <c r="E61" s="5"/>
    </row>
    <row r="62" ht="25" customHeight="1" spans="1:5">
      <c r="A62" s="3" t="s">
        <v>4</v>
      </c>
      <c r="B62" s="3" t="s">
        <v>5</v>
      </c>
      <c r="C62" s="3" t="s">
        <v>6</v>
      </c>
      <c r="D62" s="3" t="s">
        <v>7</v>
      </c>
      <c r="E62" s="3" t="s">
        <v>8</v>
      </c>
    </row>
    <row r="63" ht="25" customHeight="1" spans="1:7">
      <c r="A63" s="6" t="s">
        <v>9</v>
      </c>
      <c r="B63" s="6" t="s">
        <v>10</v>
      </c>
      <c r="C63" s="6" t="s">
        <v>11</v>
      </c>
      <c r="D63" s="6" t="s">
        <v>12</v>
      </c>
      <c r="E63" s="6" t="b">
        <v>0</v>
      </c>
      <c r="G63" s="2" t="str">
        <f t="shared" si="2"/>
        <v>id int(11)  COMMENT '主键id自增',</v>
      </c>
    </row>
    <row r="64" ht="25" customHeight="1" spans="1:7">
      <c r="A64" s="6" t="s">
        <v>13</v>
      </c>
      <c r="B64" s="6" t="s">
        <v>14</v>
      </c>
      <c r="C64" s="6" t="s">
        <v>15</v>
      </c>
      <c r="D64" s="6" t="s">
        <v>16</v>
      </c>
      <c r="E64" s="6" t="b">
        <v>1</v>
      </c>
      <c r="G64" s="2" t="str">
        <f t="shared" si="2"/>
        <v>create_time datetime  COMMENT '创建时间默认当前时间',</v>
      </c>
    </row>
    <row r="65" ht="25" customHeight="1" spans="1:7">
      <c r="A65" s="6" t="s">
        <v>17</v>
      </c>
      <c r="B65" s="6" t="s">
        <v>18</v>
      </c>
      <c r="C65" s="6" t="s">
        <v>19</v>
      </c>
      <c r="D65" s="6" t="s">
        <v>20</v>
      </c>
      <c r="E65" s="6" t="b">
        <v>1</v>
      </c>
      <c r="G65" s="2" t="str">
        <f t="shared" si="2"/>
        <v>latest_update_time timestamp  COMMENT '最近的修改时间根据操作自动更新时间',</v>
      </c>
    </row>
    <row r="66" ht="25" customHeight="1" spans="1:7">
      <c r="A66" s="6" t="s">
        <v>51</v>
      </c>
      <c r="B66" s="6" t="s">
        <v>52</v>
      </c>
      <c r="C66" s="6" t="s">
        <v>11</v>
      </c>
      <c r="D66" s="6"/>
      <c r="E66" s="6" t="b">
        <v>1</v>
      </c>
      <c r="G66" s="2" t="str">
        <f t="shared" si="2"/>
        <v>one_level_cargo_breakdown int(11)  COMMENT '一级货物品类',</v>
      </c>
    </row>
    <row r="67" ht="25" customHeight="1" spans="1:7">
      <c r="A67" s="6" t="s">
        <v>53</v>
      </c>
      <c r="B67" s="6" t="s">
        <v>54</v>
      </c>
      <c r="C67" s="6" t="s">
        <v>11</v>
      </c>
      <c r="D67" s="6"/>
      <c r="E67" s="6" t="b">
        <v>1</v>
      </c>
      <c r="G67" s="2" t="str">
        <f t="shared" si="2"/>
        <v>two_level_cargo_breakdown int(11)  COMMENT '二级货物品类',</v>
      </c>
    </row>
    <row r="68" ht="25" customHeight="1" spans="1:7">
      <c r="A68" s="6" t="s">
        <v>67</v>
      </c>
      <c r="B68" s="6" t="s">
        <v>68</v>
      </c>
      <c r="C68" s="6" t="s">
        <v>11</v>
      </c>
      <c r="D68" s="6"/>
      <c r="E68" s="6" t="b">
        <v>1</v>
      </c>
      <c r="G68" s="2" t="str">
        <f t="shared" si="2"/>
        <v>cargo_count int(11)  COMMENT '货物总量',</v>
      </c>
    </row>
    <row r="69" ht="25" customHeight="1" spans="1:7">
      <c r="A69" s="6" t="s">
        <v>69</v>
      </c>
      <c r="B69" s="6" t="s">
        <v>70</v>
      </c>
      <c r="C69" s="6" t="s">
        <v>11</v>
      </c>
      <c r="D69" s="6"/>
      <c r="E69" s="6" t="b">
        <v>1</v>
      </c>
      <c r="G69" s="2" t="str">
        <f t="shared" si="2"/>
        <v>freight_count int(11)  COMMENT '运费总额',</v>
      </c>
    </row>
    <row r="70" ht="25" customHeight="1" spans="1:7">
      <c r="A70" s="6" t="s">
        <v>71</v>
      </c>
      <c r="B70" s="6" t="s">
        <v>72</v>
      </c>
      <c r="C70" s="6" t="s">
        <v>11</v>
      </c>
      <c r="D70" s="6"/>
      <c r="E70" s="6" t="b">
        <v>1</v>
      </c>
      <c r="G70" s="2" t="str">
        <f t="shared" si="2"/>
        <v>order_count int(11)  COMMENT '订单总量',</v>
      </c>
    </row>
    <row r="73" ht="25" customHeight="1" spans="1:5">
      <c r="A73" s="3" t="s">
        <v>0</v>
      </c>
      <c r="B73" s="3" t="s">
        <v>79</v>
      </c>
      <c r="C73" s="3" t="s">
        <v>2</v>
      </c>
      <c r="D73" s="4" t="s">
        <v>80</v>
      </c>
      <c r="E73" s="5"/>
    </row>
    <row r="74" ht="25" customHeight="1" spans="1:5">
      <c r="A74" s="3" t="s">
        <v>4</v>
      </c>
      <c r="B74" s="3" t="s">
        <v>5</v>
      </c>
      <c r="C74" s="3" t="s">
        <v>6</v>
      </c>
      <c r="D74" s="3" t="s">
        <v>7</v>
      </c>
      <c r="E74" s="3" t="s">
        <v>8</v>
      </c>
    </row>
    <row r="75" ht="25" customHeight="1" spans="1:7">
      <c r="A75" s="6" t="s">
        <v>9</v>
      </c>
      <c r="B75" s="6" t="s">
        <v>10</v>
      </c>
      <c r="C75" s="6" t="s">
        <v>11</v>
      </c>
      <c r="D75" s="6" t="s">
        <v>12</v>
      </c>
      <c r="E75" s="6" t="b">
        <v>0</v>
      </c>
      <c r="G75" s="2" t="str">
        <f t="shared" ref="G71:G86" si="3">_xlfn.CONCAT(A75," ",C75,"  COMMENT ","'",B75,D75,"',")</f>
        <v>id int(11)  COMMENT '主键id自增',</v>
      </c>
    </row>
    <row r="76" ht="25" customHeight="1" spans="1:7">
      <c r="A76" s="6" t="s">
        <v>13</v>
      </c>
      <c r="B76" s="6" t="s">
        <v>14</v>
      </c>
      <c r="C76" s="6" t="s">
        <v>15</v>
      </c>
      <c r="D76" s="6" t="s">
        <v>16</v>
      </c>
      <c r="E76" s="6" t="b">
        <v>1</v>
      </c>
      <c r="G76" s="2" t="str">
        <f t="shared" si="3"/>
        <v>create_time datetime  COMMENT '创建时间默认当前时间',</v>
      </c>
    </row>
    <row r="77" ht="25" customHeight="1" spans="1:7">
      <c r="A77" s="6" t="s">
        <v>17</v>
      </c>
      <c r="B77" s="6" t="s">
        <v>18</v>
      </c>
      <c r="C77" s="6" t="s">
        <v>19</v>
      </c>
      <c r="D77" s="6" t="s">
        <v>20</v>
      </c>
      <c r="E77" s="6" t="b">
        <v>1</v>
      </c>
      <c r="G77" s="2" t="str">
        <f t="shared" si="3"/>
        <v>latest_update_time timestamp  COMMENT '最近的修改时间根据操作自动更新时间',</v>
      </c>
    </row>
    <row r="78" ht="25" customHeight="1" spans="1:7">
      <c r="A78" s="7" t="s">
        <v>81</v>
      </c>
      <c r="B78" s="7" t="s">
        <v>82</v>
      </c>
      <c r="C78" s="6" t="s">
        <v>83</v>
      </c>
      <c r="D78" s="7"/>
      <c r="E78" s="6" t="b">
        <v>1</v>
      </c>
      <c r="G78" s="2" t="str">
        <f t="shared" si="3"/>
        <v>business_hours time  COMMENT '上班时间',</v>
      </c>
    </row>
    <row r="79" ht="25" customHeight="1" spans="1:7">
      <c r="A79" s="7" t="s">
        <v>84</v>
      </c>
      <c r="B79" s="7" t="s">
        <v>85</v>
      </c>
      <c r="C79" s="6" t="s">
        <v>83</v>
      </c>
      <c r="D79" s="7"/>
      <c r="E79" s="6" t="b">
        <v>1</v>
      </c>
      <c r="G79" s="2" t="str">
        <f t="shared" si="3"/>
        <v>closing_time  time  COMMENT '下班时间',</v>
      </c>
    </row>
    <row r="80" ht="25" customHeight="1" spans="1:7">
      <c r="A80" s="7" t="s">
        <v>86</v>
      </c>
      <c r="B80" s="7" t="s">
        <v>87</v>
      </c>
      <c r="C80" s="7" t="s">
        <v>11</v>
      </c>
      <c r="D80" s="7"/>
      <c r="E80" s="6" t="b">
        <v>1</v>
      </c>
      <c r="G80" s="2" t="str">
        <f t="shared" si="3"/>
        <v>min_order_num int(11)  COMMENT '最小订单数',</v>
      </c>
    </row>
    <row r="81" ht="25" customHeight="1" spans="1:7">
      <c r="A81" s="7" t="s">
        <v>88</v>
      </c>
      <c r="B81" s="7" t="s">
        <v>89</v>
      </c>
      <c r="C81" s="7" t="s">
        <v>11</v>
      </c>
      <c r="D81" s="7"/>
      <c r="E81" s="6" t="b">
        <v>1</v>
      </c>
      <c r="G81" s="2" t="str">
        <f t="shared" si="3"/>
        <v>max_order_num int(11)  COMMENT '最大订单数',</v>
      </c>
    </row>
    <row r="82" ht="25" customHeight="1" spans="1:7">
      <c r="A82" s="7" t="s">
        <v>90</v>
      </c>
      <c r="B82" s="7" t="s">
        <v>91</v>
      </c>
      <c r="C82" s="7" t="s">
        <v>92</v>
      </c>
      <c r="D82" s="7"/>
      <c r="E82" s="6" t="b">
        <v>1</v>
      </c>
      <c r="G82" s="2" t="str">
        <f t="shared" si="3"/>
        <v>control_number int(12)  COMMENT '控制数',</v>
      </c>
    </row>
    <row r="83" ht="25" customHeight="1" spans="1:7">
      <c r="A83" s="7" t="s">
        <v>93</v>
      </c>
      <c r="B83" s="7" t="s">
        <v>94</v>
      </c>
      <c r="C83" s="7" t="s">
        <v>95</v>
      </c>
      <c r="D83" s="7"/>
      <c r="E83" s="6" t="b">
        <v>1</v>
      </c>
      <c r="G83" s="2" t="str">
        <f t="shared" si="3"/>
        <v>control_base int(13)  COMMENT '控制基数',</v>
      </c>
    </row>
    <row r="84" ht="25" customHeight="1" spans="1:7">
      <c r="A84" s="7" t="s">
        <v>96</v>
      </c>
      <c r="B84" s="7" t="s">
        <v>97</v>
      </c>
      <c r="C84" s="7" t="s">
        <v>98</v>
      </c>
      <c r="D84" s="7"/>
      <c r="E84" s="6" t="b">
        <v>1</v>
      </c>
      <c r="G84" s="2" t="str">
        <f t="shared" si="3"/>
        <v>generate_order_num int(14)  COMMENT '每次生成最大订单数',</v>
      </c>
    </row>
    <row r="85" ht="25" customHeight="1" spans="1:7">
      <c r="A85" s="7" t="s">
        <v>99</v>
      </c>
      <c r="B85" s="7" t="s">
        <v>100</v>
      </c>
      <c r="C85" s="7" t="s">
        <v>101</v>
      </c>
      <c r="D85" s="7"/>
      <c r="E85" s="6" t="b">
        <v>1</v>
      </c>
      <c r="G85" s="2" t="str">
        <f t="shared" si="3"/>
        <v>generate_cargo_num int(15)  COMMENT '每次生成最大货物数',</v>
      </c>
    </row>
    <row r="86" ht="25" customHeight="1" spans="1:7">
      <c r="A86" s="7" t="s">
        <v>102</v>
      </c>
      <c r="B86" s="7" t="s">
        <v>103</v>
      </c>
      <c r="C86" s="7" t="s">
        <v>104</v>
      </c>
      <c r="D86" s="7" t="s">
        <v>105</v>
      </c>
      <c r="E86" s="6" t="b">
        <v>1</v>
      </c>
      <c r="G86" s="2" t="str">
        <f t="shared" si="3"/>
        <v>interval_time int(16)  COMMENT ' 每次生成订单间隔时长单位：秒，最大59秒',</v>
      </c>
    </row>
  </sheetData>
  <mergeCells count="7">
    <mergeCell ref="D1:E1"/>
    <mergeCell ref="D13:E13"/>
    <mergeCell ref="D26:E26"/>
    <mergeCell ref="D38:E38"/>
    <mergeCell ref="D50:E50"/>
    <mergeCell ref="D61:E61"/>
    <mergeCell ref="D73:E7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嗯</cp:lastModifiedBy>
  <dcterms:created xsi:type="dcterms:W3CDTF">2019-11-19T07:52:00Z</dcterms:created>
  <dcterms:modified xsi:type="dcterms:W3CDTF">2019-11-28T01:48:08Z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