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<sst xmlns="http://schemas.openxmlformats.org/spreadsheetml/2006/main" count="425" uniqueCount="209">
  <si>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</si>
  <si>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</si>
  <si>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</si>
  <si>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</si>
  <si>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</si>
  <si>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</si>
  <si>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</si>
  <si>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</si>
  <si>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</si>
  <si>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</si>
  <si>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</si>
  <si>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</si>
  <si>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</si>
  <si>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</si>
  <si>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</si>
  <si>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</si>
  <si>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</si>
  <si>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</si>
  <si>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</si>
  <si>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</si>
  <si>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</si>
  <si>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</si>
  <si>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</si>
  <si>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</si>
  <si>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</si>
  <si>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</si>
  <si>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</si>
  <si>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</si>
  <si>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</si>
  <si>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</si>
  <si>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</si>
  <si>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</si>
  <si>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</si>
  <si>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</si>
  <si>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</si>
  <si>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</si>
  <si>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</si>
  <si>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</si>
  <si>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</si>
  <si>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</si>
  <si>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</si>
  <si>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</si>
  <si>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</si>
  <si>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</si>
  <si>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</si>
  <si>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</si>
  <si>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</si>
  <si>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</si>
  <si>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</si>
  <si>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</si>
  <si>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</si>
  <si>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</si>
  <si>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</si>
  <si>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</si>
  <si>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</si>
  <si>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</si>
  <si>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</si>
  <si>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</si>
  <si>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</si>
  <si>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</si>
  <si>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</si>
  <si>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</si>
  <si>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</si>
  <si>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</si>
  <si>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</si>
  <si>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</si>
  <si>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</si>
  <si>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</si>
  <si>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</si>
  <si>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</si>
  <si>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</si>
  <si>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</si>
  <si>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</si>
  <si>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</si>
  <si>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</si>
  <si>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</si>
  <si>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</si>
  <si>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HIMS.CHECK_STATUS</t>
  </si>
  <si>
    <t>IDP</t>
  </si>
  <si>
    <t>审核状态</t>
  </si>
  <si>
    <t>Review Status</t>
  </si>
  <si>
    <t>0</t>
  </si>
  <si>
    <t>1</t>
  </si>
  <si>
    <t>hpfm_lov-9</t>
  </si>
  <si>
    <t>HIMS.CS_GROUP</t>
  </si>
  <si>
    <t>SQL</t>
  </si>
  <si>
    <t>hims</t>
  </si>
  <si>
    <t>获取客服群组</t>
  </si>
  <si>
    <t>SELECT
	hcg.cs_group_id,
	hcg.group_key,
	hcg.group_name 
FROM
	hims_cs_group hcg
WHERE
	hcg.enabled_flag = 1
&lt;if test="groupKey != null and groupKey != ''"&gt;
&lt;bind name="groupKeyLike" value="'%'+groupKey+'%'" /&gt;
  and hcg.group_key like #{groupKeyLike}
&lt;/if&gt;
&lt;if test="groupName != null and groupName != ''"&gt;
&lt;bind name="groupNameLike" value="'%'+groupName+'%'" /&gt;
  and hcg.group_name like #{groupNameLike}
&lt;/if&gt;</t>
  </si>
  <si>
    <t>hpfm_lov-10</t>
  </si>
  <si>
    <t>HIMS.CS_GROUP_USER</t>
  </si>
  <si>
    <t>获取群组下的客服信息</t>
  </si>
  <si>
    <t>select 
iu.id, 
iu.real_name,
iu.phone,
iu.email
from hzero_platform.iam_user iu 
join hims_cs_group_user hcgu on iu.id = hcgu.user_id
where hcgu.cs_group_id = #{csGroupId}
&lt;if test="categoryId != null"&gt;
	and exists (
	select 1 from hims_cs_group_user_tag hcgut
	where hcgut.cs_group_id = hcgu.cs_group_id 
	and hcgut.user_id = iu.id
	and hcgut.category_id = #{categoryId}
	)
&lt;/if&gt;
&lt;if test="realName != null and realName != ''"&gt;
	&lt;bind name="realNameLike" value="'%'+realName+'%'" /&gt;
	and iu.real_name like #{realNameLike}
&lt;/if&gt;
&lt;if test="phone != null and phone != ''"&gt;
	&lt;bind name="phoneLike" value="'%'+phone+'%'" /&gt;
	and iu.phone like #{phoneLike}
&lt;/if&gt;
&lt;if test="email != null and email != ''"&gt;
	&lt;bind name="emailLike" value="'%'+email+'%'" /&gt;
	and iu.email like #{emailLike}
&lt;/if&gt;</t>
  </si>
  <si>
    <t>hpfm_lov-11</t>
  </si>
  <si>
    <t>HIMS.CS_GROUP_USER_TAG</t>
  </si>
  <si>
    <t>获取群组下的用户标签信息</t>
  </si>
  <si>
    <t>SELECT
	hkc.category_code,
	hkc.category_name,
	hkc.category_id
FROM
	hims_knowledge_category hkc
	join hims_cs_group_user_tag hcgut on hkc.category_id = hcgut.category_id 
	join hims_cs_group hcg on (hcg.cs_group_id = hcgut.cs_group_id and hcg.enabled_flag = 1)
WHERE
hkc.enabled_flag = 1
and hcg.cs_group_id = #{csGroupId}
&lt;if test="categoryCode != null and categoryCode != ''"&gt;
  &lt;bind name="categoryCodeLike" value="'%'+categoryCode+'%'" /&gt;
  and hkc.category_code like #{categoryCodeLike}
&lt;/if&gt;
&lt;if test="categoryName != null and categoryName != ''"&gt;
  &lt;bind name="categoryNameLike" value="'%'+categoryName+'%'" /&gt;
  and hkc.category_name like #{categoryNameLike}
&lt;/if&gt;
group by hkc.category_code,
	hkc.category_name,
	hkc.category_id</t>
  </si>
  <si>
    <t>hpfm_lov-12</t>
  </si>
  <si>
    <t>HIMS.EVALUATION_TYPE</t>
  </si>
  <si>
    <t>评价类别</t>
  </si>
  <si>
    <t>Evaluation category</t>
  </si>
  <si>
    <t>hpfm_lov-13</t>
  </si>
  <si>
    <t>HIMS.KNOWLEDGE_CATEGORIES</t>
  </si>
  <si>
    <t>获取知识库类别信息</t>
  </si>
  <si>
    <t>获取启用的知识库类别信息</t>
  </si>
  <si>
    <t>&lt;bind name="lang" value="@io.choerodon.mybatis.helper.LanguageHelper@language()" /&gt;
select
		hkc.category_id,
		hkc.category_code,
		hkct.category_name,
		hkc.parent_id
from hims_knowledge_category hkc
join hims_knowledge_category_tl hkct on hkc.category_id = hkct.category_id and hkct.lang = #{lang}
where hkc.enabled_flag = 1
&lt;if test="tenantId != null"&gt;
		and hkc.tenant_id = #{tenantId}
&lt;/if&gt;
&lt;if test="type != null and type != ''"&gt;
			and hkc.type = #{type}
&lt;/if&gt;
&lt;if test="categoryCode != null and categoryCode != ''"&gt;
		&lt;bind name="categoryCodeLike" value="'%' + categoryCode + '%'" /&gt;
		AND hkc.category_code like #{categoryCodeLike}
&lt;/if&gt;
&lt;if test="categoryName != null and categoryName != ''"&gt;
		&lt;bind name="categoryNameLike" value="'%' + categoryName + '%'" /&gt;
		AND hkct.category_name like #{categoryNameLike}
&lt;/if&gt;
&lt;if test="categoryId != null and categoryId != ''"&gt;
	and not exists (
		select 1
		from hims_knowledge_category hkcy
		where hkcy.category_id = hkc.category_id
		and (hkcy.category_id = #{categoryId} OR hkcy.level_path like concat(hkc.level_path, concat(hkc.tenant_id, '|%')))
	)
 &lt;/if&gt;</t>
  </si>
  <si>
    <t>categoryId</t>
  </si>
  <si>
    <t>hpfm_lov-14</t>
  </si>
  <si>
    <t>HIMS.KNOWLEDGE_TYPE</t>
  </si>
  <si>
    <t>知识类别</t>
  </si>
  <si>
    <t>维护知识类别信息</t>
  </si>
  <si>
    <t>Maintain knowledge category information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</si>
  <si>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</si>
  <si>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</si>
  <si>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</si>
  <si>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</si>
  <si>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</si>
  <si>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</si>
  <si>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</si>
  <si>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</si>
  <si>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</si>
  <si>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</si>
  <si>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</si>
  <si>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</si>
  <si>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</si>
  <si>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</si>
  <si>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wait_check</t>
  </si>
  <si>
    <t>待审核</t>
  </si>
  <si>
    <t>checked</t>
  </si>
  <si>
    <t>已审核</t>
  </si>
  <si>
    <t>2</t>
  </si>
  <si>
    <t>rejected</t>
  </si>
  <si>
    <t>已驳回</t>
  </si>
  <si>
    <t>3</t>
  </si>
  <si>
    <t>csToUser</t>
  </si>
  <si>
    <t>客服评价用户</t>
  </si>
  <si>
    <t>Customer service evaluation user</t>
  </si>
  <si>
    <t>userToCs</t>
  </si>
  <si>
    <t>用户评价客服</t>
  </si>
  <si>
    <t>User service evaluation customer</t>
  </si>
  <si>
    <t>dir</t>
  </si>
  <si>
    <t>类别目录</t>
  </si>
  <si>
    <t>category dir</t>
  </si>
  <si>
    <t>qa</t>
  </si>
  <si>
    <t>知识目录</t>
  </si>
  <si>
    <t>knowledge dir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</si>
  <si>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</si>
  <si>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</si>
  <si>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</si>
  <si>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</si>
  <si>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</si>
  <si>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</si>
  <si>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</si>
  <si>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</si>
  <si>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</si>
  <si>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</si>
  <si>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</si>
  <si>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</si>
  <si>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</si>
  <si>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</si>
  <si>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hpfm_lov_view_header-26</t>
  </si>
  <si>
    <t>csGroupId</t>
  </si>
  <si>
    <t>groupName</t>
  </si>
  <si>
    <t>10</t>
  </si>
  <si>
    <t>hpfm_lov_view_header-27</t>
  </si>
  <si>
    <t>id</t>
  </si>
  <si>
    <t>realName</t>
  </si>
  <si>
    <t>hpfm_lov_view_header-28</t>
  </si>
  <si>
    <t>获取群组用户标签信息</t>
  </si>
  <si>
    <t>categoryName</t>
  </si>
  <si>
    <t>hpfm_lov_view_header-29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</si>
  <si>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</si>
  <si>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</si>
  <si>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</si>
  <si>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</si>
  <si>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</si>
  <si>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</si>
  <si>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</si>
  <si>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</si>
  <si>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</si>
  <si>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</si>
  <si>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</si>
  <si>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</si>
  <si>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hpfm_lov_view_line-32</t>
  </si>
  <si>
    <t>群组Key</t>
  </si>
  <si>
    <t>groupKey</t>
  </si>
  <si>
    <t>200</t>
  </si>
  <si>
    <t>hpfm_lov_view_line-33</t>
  </si>
  <si>
    <t>群组名称</t>
  </si>
  <si>
    <t>20</t>
  </si>
  <si>
    <t>hpfm_lov_view_line-34</t>
  </si>
  <si>
    <t>邮箱</t>
  </si>
  <si>
    <t>30</t>
  </si>
  <si>
    <t>email</t>
  </si>
  <si>
    <t>hpfm_lov_view_line-35</t>
  </si>
  <si>
    <t>手机号</t>
  </si>
  <si>
    <t>phone</t>
  </si>
  <si>
    <t>hpfm_lov_view_line-36</t>
  </si>
  <si>
    <t>名称</t>
  </si>
  <si>
    <t>hpfm_lov_view_line-37</t>
  </si>
  <si>
    <t>知识类别编码</t>
  </si>
  <si>
    <t>categoryCode</t>
  </si>
  <si>
    <t>hpfm_lov_view_line-38</t>
  </si>
  <si>
    <t>知识类别名称</t>
  </si>
  <si>
    <t>hpfm_lov_view_line-39</t>
  </si>
  <si>
    <t>类别编码</t>
  </si>
  <si>
    <t>240</t>
  </si>
  <si>
    <t>hpfm_lov_view_line-40</t>
  </si>
  <si>
    <t>类别名称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</si>
</sst>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4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9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87</v>
      </c>
      <c r="M9" t="s">
        <v>81</v>
      </c>
      <c r="N9" t="s">
        <v>81</v>
      </c>
      <c r="Q9" t="s">
        <v>88</v>
      </c>
      <c r="U9" t="s">
        <v>82</v>
      </c>
      <c r="V9" t="s">
        <v>82</v>
      </c>
      <c r="Y9" t="s">
        <v>81</v>
      </c>
    </row>
    <row r="10">
      <c r="E10" t="s">
        <v>89</v>
      </c>
      <c r="F10" t="s">
        <v>90</v>
      </c>
      <c r="G10" t="s">
        <v>85</v>
      </c>
      <c r="H10" t="s">
        <v>86</v>
      </c>
      <c r="I10" t="s">
        <v>91</v>
      </c>
      <c r="J10" t="s">
        <v>91</v>
      </c>
      <c r="M10" t="s">
        <v>81</v>
      </c>
      <c r="N10" t="s">
        <v>81</v>
      </c>
      <c r="Q10" t="s">
        <v>92</v>
      </c>
      <c r="U10" t="s">
        <v>82</v>
      </c>
      <c r="V10" t="s">
        <v>82</v>
      </c>
      <c r="Y10" t="s">
        <v>81</v>
      </c>
    </row>
    <row r="11">
      <c r="E11" t="s">
        <v>93</v>
      </c>
      <c r="F11" t="s">
        <v>94</v>
      </c>
      <c r="G11" t="s">
        <v>85</v>
      </c>
      <c r="H11" t="s">
        <v>86</v>
      </c>
      <c r="I11" t="s">
        <v>95</v>
      </c>
      <c r="J11" t="s">
        <v>95</v>
      </c>
      <c r="M11" t="s">
        <v>81</v>
      </c>
      <c r="N11" t="s">
        <v>81</v>
      </c>
      <c r="Q11" t="s">
        <v>96</v>
      </c>
      <c r="U11" t="s">
        <v>82</v>
      </c>
      <c r="V11" t="s">
        <v>82</v>
      </c>
      <c r="Y11" t="s">
        <v>81</v>
      </c>
    </row>
    <row r="12">
      <c r="E12" t="s">
        <v>97</v>
      </c>
      <c r="F12" t="s">
        <v>98</v>
      </c>
      <c r="G12" t="s">
        <v>78</v>
      </c>
      <c r="I12" t="s">
        <v>99</v>
      </c>
      <c r="J12" t="s">
        <v>100</v>
      </c>
      <c r="M12" t="s">
        <v>81</v>
      </c>
      <c r="N12" t="s">
        <v>81</v>
      </c>
      <c r="U12" t="s">
        <v>82</v>
      </c>
      <c r="V12" t="s">
        <v>82</v>
      </c>
      <c r="X12" t="s">
        <v>81</v>
      </c>
      <c r="Y12" t="s">
        <v>82</v>
      </c>
    </row>
    <row r="13">
      <c r="E13" t="s">
        <v>101</v>
      </c>
      <c r="F13" t="s">
        <v>102</v>
      </c>
      <c r="G13" t="s">
        <v>85</v>
      </c>
      <c r="H13" t="s">
        <v>86</v>
      </c>
      <c r="I13" t="s">
        <v>103</v>
      </c>
      <c r="J13" t="s">
        <v>103</v>
      </c>
      <c r="K13" t="s">
        <v>104</v>
      </c>
      <c r="L13" t="s">
        <v>104</v>
      </c>
      <c r="M13" t="s">
        <v>81</v>
      </c>
      <c r="N13" t="s">
        <v>81</v>
      </c>
      <c r="Q13" t="s">
        <v>105</v>
      </c>
      <c r="U13" t="s">
        <v>82</v>
      </c>
      <c r="V13" t="s">
        <v>82</v>
      </c>
      <c r="X13" t="s">
        <v>106</v>
      </c>
      <c r="Y13" t="s">
        <v>81</v>
      </c>
    </row>
    <row r="14">
      <c r="E14" t="s">
        <v>107</v>
      </c>
      <c r="F14" t="s">
        <v>108</v>
      </c>
      <c r="G14" t="s">
        <v>78</v>
      </c>
      <c r="I14" t="s">
        <v>109</v>
      </c>
      <c r="J14" t="s">
        <v>109</v>
      </c>
      <c r="K14" t="s">
        <v>110</v>
      </c>
      <c r="L14" t="s">
        <v>111</v>
      </c>
      <c r="M14" t="s">
        <v>81</v>
      </c>
      <c r="N14" t="s">
        <v>81</v>
      </c>
      <c r="U14" t="s">
        <v>82</v>
      </c>
      <c r="V14" t="s">
        <v>82</v>
      </c>
      <c r="Y14" t="s">
        <v>81</v>
      </c>
    </row>
    <row r="16">
      <c r="A16" t="s">
        <v>50</v>
      </c>
      <c r="B16" t="s">
        <v>51</v>
      </c>
      <c r="C16" t="s">
        <v>112</v>
      </c>
      <c r="D16" t="s" s="44">
        <v>113</v>
      </c>
      <c r="E16" t="s" s="45">
        <v>114</v>
      </c>
      <c r="F16" t="s" s="46">
        <v>115</v>
      </c>
      <c r="G16" t="s">
        <v>116</v>
      </c>
      <c r="H16" t="s" s="47">
        <v>117</v>
      </c>
      <c r="I16" t="s">
        <v>118</v>
      </c>
      <c r="J16" t="s">
        <v>119</v>
      </c>
      <c r="K16" t="s">
        <v>60</v>
      </c>
      <c r="L16" t="s">
        <v>61</v>
      </c>
      <c r="M16" t="s" s="48">
        <v>62</v>
      </c>
      <c r="N16" t="s" s="49">
        <v>63</v>
      </c>
      <c r="O16" t="s">
        <v>120</v>
      </c>
      <c r="P16" t="s">
        <v>121</v>
      </c>
      <c r="Q16" t="s" s="50">
        <v>122</v>
      </c>
      <c r="R16" t="s">
        <v>123</v>
      </c>
      <c r="S16" t="s">
        <v>124</v>
      </c>
      <c r="T16" t="s">
        <v>71</v>
      </c>
    </row>
    <row r="17">
      <c r="E17" t="s">
        <v>125</v>
      </c>
      <c r="F17">
        <f>值集数据!$E$8</f>
      </c>
      <c r="G17" t="s">
        <v>77</v>
      </c>
      <c r="H17" t="s">
        <v>126</v>
      </c>
      <c r="I17" t="s">
        <v>127</v>
      </c>
      <c r="J17" t="s">
        <v>127</v>
      </c>
      <c r="M17" t="s">
        <v>81</v>
      </c>
      <c r="N17" t="s">
        <v>81</v>
      </c>
      <c r="P17" t="s">
        <v>82</v>
      </c>
      <c r="T17" t="s">
        <v>82</v>
      </c>
    </row>
    <row r="18">
      <c r="E18" t="s">
        <v>125</v>
      </c>
      <c r="F18">
        <f>值集数据!$E$8</f>
      </c>
      <c r="G18" t="s">
        <v>77</v>
      </c>
      <c r="H18" t="s">
        <v>128</v>
      </c>
      <c r="I18" t="s">
        <v>129</v>
      </c>
      <c r="J18" t="s">
        <v>129</v>
      </c>
      <c r="M18" t="s">
        <v>81</v>
      </c>
      <c r="N18" t="s">
        <v>81</v>
      </c>
      <c r="P18" t="s">
        <v>130</v>
      </c>
      <c r="T18" t="s">
        <v>82</v>
      </c>
    </row>
    <row r="19">
      <c r="E19" t="s">
        <v>125</v>
      </c>
      <c r="F19">
        <f>值集数据!$E$8</f>
      </c>
      <c r="G19" t="s">
        <v>77</v>
      </c>
      <c r="H19" t="s">
        <v>131</v>
      </c>
      <c r="I19" t="s">
        <v>132</v>
      </c>
      <c r="J19" t="s">
        <v>132</v>
      </c>
      <c r="M19" t="s">
        <v>81</v>
      </c>
      <c r="N19" t="s">
        <v>81</v>
      </c>
      <c r="P19" t="s">
        <v>133</v>
      </c>
      <c r="T19" t="s">
        <v>82</v>
      </c>
    </row>
    <row r="20">
      <c r="E20" t="s">
        <v>125</v>
      </c>
      <c r="F20">
        <f>值集数据!$E$12</f>
      </c>
      <c r="G20" t="s">
        <v>98</v>
      </c>
      <c r="H20" t="s">
        <v>134</v>
      </c>
      <c r="I20" t="s">
        <v>135</v>
      </c>
      <c r="J20" t="s">
        <v>136</v>
      </c>
      <c r="M20" t="s">
        <v>81</v>
      </c>
      <c r="N20" t="s">
        <v>81</v>
      </c>
      <c r="P20" t="s">
        <v>82</v>
      </c>
      <c r="T20" t="s">
        <v>82</v>
      </c>
    </row>
    <row r="21">
      <c r="E21" t="s">
        <v>125</v>
      </c>
      <c r="F21">
        <f>值集数据!$E$12</f>
      </c>
      <c r="G21" t="s">
        <v>98</v>
      </c>
      <c r="H21" t="s">
        <v>137</v>
      </c>
      <c r="I21" t="s">
        <v>138</v>
      </c>
      <c r="J21" t="s">
        <v>139</v>
      </c>
      <c r="M21" t="s">
        <v>81</v>
      </c>
      <c r="N21" t="s">
        <v>81</v>
      </c>
      <c r="P21" t="s">
        <v>130</v>
      </c>
      <c r="T21" t="s">
        <v>82</v>
      </c>
    </row>
    <row r="22">
      <c r="E22" t="s">
        <v>125</v>
      </c>
      <c r="F22">
        <f>值集数据!$E$14</f>
      </c>
      <c r="G22" t="s">
        <v>108</v>
      </c>
      <c r="H22" t="s">
        <v>140</v>
      </c>
      <c r="I22" t="s">
        <v>141</v>
      </c>
      <c r="J22" t="s">
        <v>142</v>
      </c>
      <c r="M22" t="s">
        <v>81</v>
      </c>
      <c r="N22" t="s">
        <v>81</v>
      </c>
      <c r="P22" t="s">
        <v>82</v>
      </c>
      <c r="T22" t="s">
        <v>82</v>
      </c>
    </row>
    <row r="23">
      <c r="E23" t="s">
        <v>125</v>
      </c>
      <c r="F23">
        <f>值集数据!$E$14</f>
      </c>
      <c r="G23" t="s">
        <v>108</v>
      </c>
      <c r="H23" t="s">
        <v>143</v>
      </c>
      <c r="I23" t="s">
        <v>144</v>
      </c>
      <c r="J23" t="s">
        <v>145</v>
      </c>
      <c r="M23" t="s">
        <v>81</v>
      </c>
      <c r="N23" t="s">
        <v>81</v>
      </c>
      <c r="P23" t="s">
        <v>130</v>
      </c>
      <c r="T23" t="s">
        <v>82</v>
      </c>
    </row>
    <row r="25">
      <c r="A25" t="s">
        <v>50</v>
      </c>
      <c r="B25" t="s">
        <v>51</v>
      </c>
      <c r="C25" t="s">
        <v>146</v>
      </c>
      <c r="D25" t="s" s="51">
        <v>147</v>
      </c>
      <c r="E25" t="s" s="52">
        <v>148</v>
      </c>
      <c r="F25" t="s" s="53">
        <v>149</v>
      </c>
      <c r="G25" t="s">
        <v>150</v>
      </c>
      <c r="H25" t="s">
        <v>151</v>
      </c>
      <c r="I25" t="s" s="54">
        <v>152</v>
      </c>
      <c r="J25" t="s" s="55">
        <v>62</v>
      </c>
      <c r="K25" t="s" s="56">
        <v>63</v>
      </c>
      <c r="L25" t="s">
        <v>68</v>
      </c>
      <c r="M25" t="s">
        <v>69</v>
      </c>
      <c r="N25" t="s">
        <v>153</v>
      </c>
      <c r="O25" t="s">
        <v>154</v>
      </c>
      <c r="P25" t="s">
        <v>155</v>
      </c>
      <c r="Q25" t="s">
        <v>156</v>
      </c>
      <c r="R25" t="s">
        <v>157</v>
      </c>
      <c r="S25" t="s">
        <v>158</v>
      </c>
      <c r="T25" t="s">
        <v>159</v>
      </c>
      <c r="U25" t="s">
        <v>71</v>
      </c>
    </row>
    <row r="26">
      <c r="E26" t="s">
        <v>160</v>
      </c>
      <c r="F26" t="s">
        <v>84</v>
      </c>
      <c r="G26" t="s">
        <v>87</v>
      </c>
      <c r="H26" t="s">
        <v>87</v>
      </c>
      <c r="I26">
        <f>值集数据!$E$9</f>
      </c>
      <c r="J26" t="s">
        <v>81</v>
      </c>
      <c r="K26" t="s">
        <v>81</v>
      </c>
      <c r="L26" t="s">
        <v>161</v>
      </c>
      <c r="M26" t="s">
        <v>162</v>
      </c>
      <c r="R26" t="s">
        <v>163</v>
      </c>
      <c r="S26" t="s">
        <v>81</v>
      </c>
      <c r="U26" t="s">
        <v>82</v>
      </c>
    </row>
    <row r="27">
      <c r="E27" t="s">
        <v>164</v>
      </c>
      <c r="F27" t="s">
        <v>90</v>
      </c>
      <c r="G27" t="s">
        <v>91</v>
      </c>
      <c r="H27" t="s">
        <v>91</v>
      </c>
      <c r="I27">
        <f>值集数据!$E$10</f>
      </c>
      <c r="J27" t="s">
        <v>81</v>
      </c>
      <c r="K27" t="s">
        <v>81</v>
      </c>
      <c r="L27" t="s">
        <v>165</v>
      </c>
      <c r="M27" t="s">
        <v>166</v>
      </c>
      <c r="R27" t="s">
        <v>163</v>
      </c>
      <c r="S27" t="s">
        <v>81</v>
      </c>
      <c r="U27" t="s">
        <v>82</v>
      </c>
    </row>
    <row r="28">
      <c r="E28" t="s">
        <v>167</v>
      </c>
      <c r="F28" t="s">
        <v>94</v>
      </c>
      <c r="G28" t="s">
        <v>168</v>
      </c>
      <c r="H28" t="s">
        <v>168</v>
      </c>
      <c r="I28">
        <f>值集数据!$E$11</f>
      </c>
      <c r="J28" t="s">
        <v>81</v>
      </c>
      <c r="K28" t="s">
        <v>81</v>
      </c>
      <c r="L28" t="s">
        <v>106</v>
      </c>
      <c r="M28" t="s">
        <v>169</v>
      </c>
      <c r="R28" t="s">
        <v>163</v>
      </c>
      <c r="S28" t="s">
        <v>81</v>
      </c>
      <c r="U28" t="s">
        <v>82</v>
      </c>
    </row>
    <row r="29">
      <c r="E29" t="s">
        <v>170</v>
      </c>
      <c r="F29" t="s">
        <v>102</v>
      </c>
      <c r="G29" t="s">
        <v>103</v>
      </c>
      <c r="H29" t="s">
        <v>103</v>
      </c>
      <c r="I29">
        <f>值集数据!$E$13</f>
      </c>
      <c r="J29" t="s">
        <v>81</v>
      </c>
      <c r="K29" t="s">
        <v>81</v>
      </c>
      <c r="L29" t="s">
        <v>106</v>
      </c>
      <c r="M29" t="s">
        <v>169</v>
      </c>
      <c r="R29" t="s">
        <v>163</v>
      </c>
      <c r="S29" t="s">
        <v>81</v>
      </c>
      <c r="U29" t="s">
        <v>82</v>
      </c>
    </row>
    <row r="31">
      <c r="A31" t="s">
        <v>50</v>
      </c>
      <c r="B31" t="s">
        <v>51</v>
      </c>
      <c r="C31" t="s">
        <v>171</v>
      </c>
      <c r="D31" t="s" s="57">
        <v>172</v>
      </c>
      <c r="E31" t="s" s="58">
        <v>173</v>
      </c>
      <c r="F31" t="s" s="59">
        <v>174</v>
      </c>
      <c r="G31" t="s">
        <v>175</v>
      </c>
      <c r="H31" t="s">
        <v>176</v>
      </c>
      <c r="I31" t="s" s="60">
        <v>152</v>
      </c>
      <c r="J31" t="s">
        <v>177</v>
      </c>
      <c r="K31" t="s">
        <v>178</v>
      </c>
      <c r="L31" t="s">
        <v>121</v>
      </c>
      <c r="M31" t="s" s="61">
        <v>179</v>
      </c>
      <c r="N31" t="s">
        <v>180</v>
      </c>
      <c r="O31" t="s">
        <v>181</v>
      </c>
      <c r="P31" t="s">
        <v>182</v>
      </c>
      <c r="Q31" t="s">
        <v>71</v>
      </c>
    </row>
    <row r="32">
      <c r="E32" t="s">
        <v>183</v>
      </c>
      <c r="F32">
        <f>值集数据!$E$26</f>
      </c>
      <c r="G32" t="s">
        <v>81</v>
      </c>
      <c r="H32" t="s">
        <v>81</v>
      </c>
      <c r="I32">
        <f>值集数据!$E$9</f>
      </c>
      <c r="J32" t="s">
        <v>184</v>
      </c>
      <c r="K32" t="s">
        <v>184</v>
      </c>
      <c r="L32" t="s">
        <v>163</v>
      </c>
      <c r="M32" t="s">
        <v>185</v>
      </c>
      <c r="N32" t="s">
        <v>82</v>
      </c>
      <c r="O32" t="s">
        <v>82</v>
      </c>
      <c r="P32" t="s">
        <v>186</v>
      </c>
      <c r="Q32" t="s">
        <v>82</v>
      </c>
    </row>
    <row r="33">
      <c r="E33" t="s">
        <v>187</v>
      </c>
      <c r="F33">
        <f>值集数据!$E$26</f>
      </c>
      <c r="G33" t="s">
        <v>81</v>
      </c>
      <c r="H33" t="s">
        <v>81</v>
      </c>
      <c r="I33">
        <f>值集数据!$E$9</f>
      </c>
      <c r="J33" t="s">
        <v>188</v>
      </c>
      <c r="K33" t="s">
        <v>188</v>
      </c>
      <c r="L33" t="s">
        <v>189</v>
      </c>
      <c r="M33" t="s">
        <v>162</v>
      </c>
      <c r="N33" t="s">
        <v>82</v>
      </c>
      <c r="O33" t="s">
        <v>82</v>
      </c>
      <c r="P33" t="s">
        <v>186</v>
      </c>
      <c r="Q33" t="s">
        <v>82</v>
      </c>
    </row>
    <row r="34">
      <c r="E34" t="s">
        <v>190</v>
      </c>
      <c r="F34">
        <f>值集数据!$E$27</f>
      </c>
      <c r="G34" t="s">
        <v>81</v>
      </c>
      <c r="H34" t="s">
        <v>81</v>
      </c>
      <c r="I34">
        <f>值集数据!$E$10</f>
      </c>
      <c r="J34" t="s">
        <v>191</v>
      </c>
      <c r="K34" t="s">
        <v>81</v>
      </c>
      <c r="L34" t="s">
        <v>192</v>
      </c>
      <c r="M34" t="s">
        <v>193</v>
      </c>
      <c r="N34" t="s">
        <v>82</v>
      </c>
      <c r="O34" t="s">
        <v>82</v>
      </c>
      <c r="P34" t="s">
        <v>186</v>
      </c>
      <c r="Q34" t="s">
        <v>82</v>
      </c>
    </row>
    <row r="35">
      <c r="E35" t="s">
        <v>194</v>
      </c>
      <c r="F35">
        <f>值集数据!$E$27</f>
      </c>
      <c r="G35" t="s">
        <v>81</v>
      </c>
      <c r="H35" t="s">
        <v>81</v>
      </c>
      <c r="I35">
        <f>值集数据!$E$10</f>
      </c>
      <c r="J35" t="s">
        <v>195</v>
      </c>
      <c r="K35" t="s">
        <v>81</v>
      </c>
      <c r="L35" t="s">
        <v>189</v>
      </c>
      <c r="M35" t="s">
        <v>196</v>
      </c>
      <c r="N35" t="s">
        <v>82</v>
      </c>
      <c r="O35" t="s">
        <v>82</v>
      </c>
      <c r="P35" t="s">
        <v>186</v>
      </c>
      <c r="Q35" t="s">
        <v>82</v>
      </c>
    </row>
    <row r="36">
      <c r="E36" t="s">
        <v>197</v>
      </c>
      <c r="F36">
        <f>值集数据!$E$27</f>
      </c>
      <c r="G36" t="s">
        <v>81</v>
      </c>
      <c r="H36" t="s">
        <v>81</v>
      </c>
      <c r="I36">
        <f>值集数据!$E$10</f>
      </c>
      <c r="J36" t="s">
        <v>198</v>
      </c>
      <c r="K36" t="s">
        <v>81</v>
      </c>
      <c r="L36" t="s">
        <v>163</v>
      </c>
      <c r="M36" t="s">
        <v>166</v>
      </c>
      <c r="N36" t="s">
        <v>82</v>
      </c>
      <c r="O36" t="s">
        <v>82</v>
      </c>
      <c r="P36" t="s">
        <v>186</v>
      </c>
      <c r="Q36" t="s">
        <v>82</v>
      </c>
    </row>
    <row r="37">
      <c r="E37" t="s">
        <v>199</v>
      </c>
      <c r="F37">
        <f>值集数据!$E$28</f>
      </c>
      <c r="G37" t="s">
        <v>81</v>
      </c>
      <c r="H37" t="s">
        <v>81</v>
      </c>
      <c r="I37">
        <f>值集数据!$E$11</f>
      </c>
      <c r="J37" t="s">
        <v>200</v>
      </c>
      <c r="K37" t="s">
        <v>81</v>
      </c>
      <c r="L37" t="s">
        <v>163</v>
      </c>
      <c r="M37" t="s">
        <v>201</v>
      </c>
      <c r="N37" t="s">
        <v>82</v>
      </c>
      <c r="O37" t="s">
        <v>82</v>
      </c>
      <c r="P37" t="s">
        <v>186</v>
      </c>
      <c r="Q37" t="s">
        <v>82</v>
      </c>
    </row>
    <row r="38">
      <c r="E38" t="s">
        <v>202</v>
      </c>
      <c r="F38">
        <f>值集数据!$E$28</f>
      </c>
      <c r="G38" t="s">
        <v>81</v>
      </c>
      <c r="H38" t="s">
        <v>81</v>
      </c>
      <c r="I38">
        <f>值集数据!$E$11</f>
      </c>
      <c r="J38" t="s">
        <v>203</v>
      </c>
      <c r="K38" t="s">
        <v>81</v>
      </c>
      <c r="L38" t="s">
        <v>189</v>
      </c>
      <c r="M38" t="s">
        <v>169</v>
      </c>
      <c r="N38" t="s">
        <v>82</v>
      </c>
      <c r="O38" t="s">
        <v>82</v>
      </c>
      <c r="P38" t="s">
        <v>186</v>
      </c>
      <c r="Q38" t="s">
        <v>82</v>
      </c>
    </row>
    <row r="39">
      <c r="E39" t="s">
        <v>204</v>
      </c>
      <c r="F39">
        <f>值集数据!$E$29</f>
      </c>
      <c r="G39" t="s">
        <v>81</v>
      </c>
      <c r="H39" t="s">
        <v>81</v>
      </c>
      <c r="I39">
        <f>值集数据!$E$13</f>
      </c>
      <c r="J39" t="s">
        <v>205</v>
      </c>
      <c r="K39" t="s">
        <v>205</v>
      </c>
      <c r="L39" t="s">
        <v>82</v>
      </c>
      <c r="M39" t="s">
        <v>201</v>
      </c>
      <c r="N39" t="s">
        <v>82</v>
      </c>
      <c r="O39" t="s">
        <v>82</v>
      </c>
      <c r="P39" t="s">
        <v>206</v>
      </c>
      <c r="Q39" t="s">
        <v>82</v>
      </c>
    </row>
    <row r="40">
      <c r="E40" t="s">
        <v>207</v>
      </c>
      <c r="F40">
        <f>值集数据!$E$29</f>
      </c>
      <c r="G40" t="s">
        <v>81</v>
      </c>
      <c r="H40" t="s">
        <v>81</v>
      </c>
      <c r="I40">
        <f>值集数据!$E$13</f>
      </c>
      <c r="J40" t="s">
        <v>208</v>
      </c>
      <c r="K40" t="s">
        <v>208</v>
      </c>
      <c r="L40" t="s">
        <v>130</v>
      </c>
      <c r="M40" t="s">
        <v>169</v>
      </c>
      <c r="N40" t="s">
        <v>82</v>
      </c>
      <c r="O40" t="s">
        <v>82</v>
      </c>
      <c r="P40" t="s">
        <v>206</v>
      </c>
      <c r="Q40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