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D:\WORK\RK3588\RK3588 参考图\RK3588发布包\01_Official Release\01_Common Document\"/>
    </mc:Choice>
  </mc:AlternateContent>
  <bookViews>
    <workbookView xWindow="0" yWindow="0" windowWidth="19770" windowHeight="8370" tabRatio="852" activeTab="3"/>
  </bookViews>
  <sheets>
    <sheet name="封面页" sheetId="1" r:id="rId1"/>
    <sheet name="声明" sheetId="4" r:id="rId2"/>
    <sheet name="历史版本" sheetId="5" r:id="rId3"/>
    <sheet name="RK3588 Package Pin Length" sheetId="9" r:id="rId4"/>
  </sheets>
  <definedNames>
    <definedName name="_xlnm._FilterDatabase" localSheetId="3" hidden="1">'RK3588 Package Pin Length'!$A$1:$A$521</definedName>
    <definedName name="_xlnm.Print_Area" localSheetId="0">封面页!$A$1:$C$29</definedName>
  </definedNames>
  <calcPr calcId="162913"/>
</workbook>
</file>

<file path=xl/calcChain.xml><?xml version="1.0" encoding="utf-8"?>
<calcChain xmlns="http://schemas.openxmlformats.org/spreadsheetml/2006/main">
  <c r="D5" i="9" l="1"/>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70" i="9"/>
  <c r="D171" i="9"/>
  <c r="D172" i="9"/>
  <c r="D173" i="9"/>
  <c r="D174" i="9"/>
  <c r="D175" i="9"/>
  <c r="D176" i="9"/>
  <c r="D177" i="9"/>
  <c r="D178" i="9"/>
  <c r="D179" i="9"/>
  <c r="D180" i="9"/>
  <c r="D181" i="9"/>
  <c r="D183" i="9"/>
  <c r="D184" i="9"/>
  <c r="D185" i="9"/>
  <c r="D186" i="9"/>
  <c r="D187" i="9"/>
  <c r="D188" i="9"/>
  <c r="D190" i="9"/>
  <c r="D191" i="9"/>
  <c r="D192" i="9"/>
  <c r="D193" i="9"/>
  <c r="D194" i="9"/>
  <c r="D195" i="9"/>
  <c r="D196" i="9"/>
  <c r="D197" i="9"/>
  <c r="D198" i="9"/>
  <c r="D199" i="9"/>
  <c r="D200" i="9"/>
  <c r="D201" i="9"/>
  <c r="D203" i="9"/>
  <c r="D204" i="9"/>
  <c r="D205" i="9"/>
  <c r="D206" i="9"/>
  <c r="D207" i="9"/>
  <c r="D208" i="9"/>
  <c r="D209" i="9"/>
  <c r="D210" i="9"/>
  <c r="D211" i="9"/>
  <c r="D212" i="9"/>
  <c r="D213" i="9"/>
  <c r="D214" i="9"/>
  <c r="D215" i="9"/>
  <c r="D216" i="9"/>
  <c r="D217" i="9"/>
  <c r="D218" i="9"/>
  <c r="D219" i="9"/>
  <c r="D220" i="9"/>
  <c r="D222" i="9"/>
  <c r="D223" i="9"/>
  <c r="D224" i="9"/>
  <c r="D225" i="9"/>
  <c r="D226" i="9"/>
  <c r="D227" i="9"/>
  <c r="D228" i="9"/>
  <c r="D229" i="9"/>
  <c r="D230" i="9"/>
  <c r="D231" i="9"/>
  <c r="D232" i="9"/>
  <c r="D233" i="9"/>
  <c r="D234" i="9"/>
  <c r="D235" i="9"/>
  <c r="D237" i="9"/>
  <c r="D238" i="9"/>
  <c r="D239" i="9"/>
  <c r="D240" i="9"/>
  <c r="D241" i="9"/>
  <c r="D242" i="9"/>
  <c r="D243" i="9"/>
  <c r="D244" i="9"/>
  <c r="D245" i="9"/>
  <c r="D246" i="9"/>
  <c r="D247" i="9"/>
  <c r="D248" i="9"/>
  <c r="D249" i="9"/>
  <c r="D250" i="9"/>
  <c r="D251" i="9"/>
  <c r="D252" i="9"/>
  <c r="D253" i="9"/>
  <c r="D254" i="9"/>
  <c r="D255" i="9"/>
  <c r="D256" i="9"/>
  <c r="D257" i="9"/>
  <c r="D259" i="9"/>
  <c r="D260" i="9"/>
  <c r="D261" i="9"/>
  <c r="D262" i="9"/>
  <c r="D263" i="9"/>
  <c r="D264" i="9"/>
  <c r="D265" i="9"/>
  <c r="D266" i="9"/>
  <c r="D267" i="9"/>
  <c r="D268" i="9"/>
  <c r="D269" i="9"/>
  <c r="D270" i="9"/>
  <c r="D271" i="9"/>
  <c r="D272" i="9"/>
  <c r="D273" i="9"/>
  <c r="D274" i="9"/>
  <c r="D275" i="9"/>
  <c r="D276"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9" i="9"/>
  <c r="D310" i="9"/>
  <c r="D311" i="9"/>
  <c r="D312" i="9"/>
  <c r="D313" i="9"/>
  <c r="D314" i="9"/>
  <c r="D315" i="9"/>
  <c r="D316" i="9"/>
  <c r="D317" i="9"/>
  <c r="D318" i="9"/>
  <c r="D319" i="9"/>
  <c r="D320" i="9"/>
  <c r="D321" i="9"/>
  <c r="D322" i="9"/>
  <c r="D323" i="9"/>
  <c r="D324" i="9"/>
  <c r="D325" i="9"/>
  <c r="D326" i="9"/>
  <c r="D328" i="9"/>
  <c r="D329" i="9"/>
  <c r="D330" i="9"/>
  <c r="D331" i="9"/>
  <c r="D332" i="9"/>
  <c r="D333" i="9"/>
  <c r="D334" i="9"/>
  <c r="D335" i="9"/>
  <c r="D336" i="9"/>
  <c r="D337" i="9"/>
  <c r="D338" i="9"/>
  <c r="D339" i="9"/>
  <c r="D340" i="9"/>
  <c r="D341" i="9"/>
  <c r="D342" i="9"/>
  <c r="D343" i="9"/>
  <c r="D345" i="9"/>
  <c r="D346" i="9"/>
  <c r="D347" i="9"/>
  <c r="D348" i="9"/>
  <c r="D349" i="9"/>
  <c r="D350" i="9"/>
  <c r="D351" i="9"/>
  <c r="D352" i="9"/>
  <c r="D353" i="9"/>
  <c r="D354" i="9"/>
  <c r="D355" i="9"/>
  <c r="D356" i="9"/>
  <c r="D357" i="9"/>
  <c r="D358" i="9"/>
  <c r="D359" i="9"/>
  <c r="D360" i="9"/>
  <c r="D361" i="9"/>
  <c r="D362" i="9"/>
  <c r="D363" i="9"/>
  <c r="D364" i="9"/>
  <c r="D365" i="9"/>
  <c r="D366" i="9"/>
  <c r="D368" i="9"/>
  <c r="D369" i="9"/>
  <c r="D370" i="9"/>
  <c r="D371" i="9"/>
  <c r="D372" i="9"/>
  <c r="D373" i="9"/>
  <c r="D374" i="9"/>
  <c r="D375" i="9"/>
  <c r="D376" i="9"/>
  <c r="D377" i="9"/>
  <c r="D378" i="9"/>
  <c r="D379" i="9"/>
  <c r="D380" i="9"/>
  <c r="D381" i="9"/>
  <c r="D382" i="9"/>
  <c r="D383" i="9"/>
  <c r="D384" i="9"/>
  <c r="D385" i="9"/>
  <c r="D387" i="9"/>
  <c r="D388" i="9"/>
  <c r="D389" i="9"/>
  <c r="D390" i="9"/>
  <c r="D391" i="9"/>
  <c r="D392" i="9"/>
  <c r="D393" i="9"/>
  <c r="D394" i="9"/>
  <c r="D395" i="9"/>
  <c r="D396" i="9"/>
  <c r="D397" i="9"/>
  <c r="D398" i="9"/>
  <c r="D399" i="9"/>
  <c r="D400" i="9"/>
  <c r="D401" i="9"/>
  <c r="D402" i="9"/>
  <c r="D403" i="9"/>
  <c r="D404" i="9"/>
  <c r="D405" i="9"/>
  <c r="D406" i="9"/>
  <c r="D407" i="9"/>
  <c r="D408" i="9"/>
  <c r="D410" i="9"/>
  <c r="D411" i="9"/>
  <c r="D412" i="9"/>
  <c r="D413" i="9"/>
  <c r="D414" i="9"/>
  <c r="D415" i="9"/>
  <c r="D416" i="9"/>
  <c r="D417" i="9"/>
  <c r="D418" i="9"/>
  <c r="D419" i="9"/>
  <c r="D420" i="9"/>
  <c r="D421" i="9"/>
  <c r="D422" i="9"/>
  <c r="D423" i="9"/>
  <c r="D424" i="9"/>
  <c r="D425" i="9"/>
  <c r="D426" i="9"/>
  <c r="D427" i="9"/>
  <c r="D428" i="9"/>
  <c r="D429" i="9"/>
  <c r="D430" i="9"/>
  <c r="D431" i="9"/>
  <c r="D432" i="9"/>
  <c r="D433" i="9"/>
  <c r="D435" i="9"/>
  <c r="D436" i="9"/>
  <c r="D437" i="9"/>
  <c r="D438" i="9"/>
  <c r="D439" i="9"/>
  <c r="D440" i="9"/>
  <c r="D441" i="9"/>
  <c r="D442" i="9"/>
  <c r="D443" i="9"/>
  <c r="D444" i="9"/>
  <c r="D445" i="9"/>
  <c r="D446" i="9"/>
  <c r="D447" i="9"/>
  <c r="D448" i="9"/>
  <c r="D449" i="9"/>
  <c r="D450" i="9"/>
  <c r="D451" i="9"/>
  <c r="D452" i="9"/>
  <c r="D453" i="9"/>
  <c r="D454" i="9"/>
  <c r="D456" i="9"/>
  <c r="D457" i="9"/>
  <c r="D458" i="9"/>
  <c r="D459" i="9"/>
  <c r="D460" i="9"/>
  <c r="D461" i="9"/>
  <c r="D462" i="9"/>
  <c r="D463" i="9"/>
  <c r="D464" i="9"/>
  <c r="D465" i="9"/>
  <c r="D466" i="9"/>
  <c r="D467" i="9"/>
  <c r="D468" i="9"/>
  <c r="D469" i="9"/>
  <c r="D470" i="9"/>
  <c r="D471" i="9"/>
  <c r="D472" i="9"/>
  <c r="D473" i="9"/>
  <c r="D474" i="9"/>
  <c r="D475" i="9"/>
  <c r="D477" i="9"/>
  <c r="D478" i="9"/>
  <c r="D479" i="9"/>
  <c r="D480" i="9"/>
  <c r="D481" i="9"/>
  <c r="D482" i="9"/>
  <c r="D483" i="9"/>
  <c r="D484" i="9"/>
  <c r="D485" i="9"/>
  <c r="D486" i="9"/>
  <c r="D487" i="9"/>
  <c r="D488" i="9"/>
  <c r="D489" i="9"/>
  <c r="D490" i="9"/>
  <c r="D491" i="9"/>
  <c r="D492" i="9"/>
  <c r="D493" i="9"/>
  <c r="D494" i="9"/>
  <c r="D495" i="9"/>
  <c r="D496" i="9"/>
  <c r="D497" i="9"/>
  <c r="D498" i="9"/>
  <c r="D499" i="9"/>
  <c r="D501" i="9"/>
  <c r="D502" i="9"/>
  <c r="D503" i="9"/>
  <c r="D504" i="9"/>
  <c r="D505" i="9"/>
  <c r="D506" i="9"/>
  <c r="D507" i="9"/>
  <c r="D508" i="9"/>
  <c r="D509" i="9"/>
  <c r="D511" i="9"/>
  <c r="D512" i="9"/>
  <c r="D513" i="9"/>
  <c r="D514" i="9"/>
  <c r="D515" i="9"/>
  <c r="D516" i="9"/>
  <c r="D517" i="9"/>
  <c r="D518" i="9"/>
  <c r="D4" i="9"/>
</calcChain>
</file>

<file path=xl/sharedStrings.xml><?xml version="1.0" encoding="utf-8"?>
<sst xmlns="http://schemas.openxmlformats.org/spreadsheetml/2006/main" count="1053" uniqueCount="1053">
  <si>
    <t>Rockchip Confidential</t>
  </si>
  <si>
    <t>Description</t>
  </si>
  <si>
    <t>Revision History</t>
  </si>
  <si>
    <t>Revision</t>
  </si>
  <si>
    <t>Revision Date</t>
  </si>
  <si>
    <t>Editor</t>
    <phoneticPr fontId="23" type="noConversion"/>
  </si>
  <si>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phoneticPr fontId="23" type="noConversion"/>
  </si>
  <si>
    <t>F2</t>
  </si>
  <si>
    <t>E1</t>
  </si>
  <si>
    <t>E2</t>
  </si>
  <si>
    <t>D1</t>
  </si>
  <si>
    <t>J1</t>
  </si>
  <si>
    <t>J2</t>
  </si>
  <si>
    <t>H1</t>
  </si>
  <si>
    <t>H4</t>
  </si>
  <si>
    <t>H5</t>
  </si>
  <si>
    <t>G1</t>
  </si>
  <si>
    <t>G2</t>
  </si>
  <si>
    <t>M1</t>
  </si>
  <si>
    <t>N2</t>
  </si>
  <si>
    <t>L7</t>
  </si>
  <si>
    <t>K2</t>
  </si>
  <si>
    <t>J7</t>
  </si>
  <si>
    <t>L4</t>
  </si>
  <si>
    <t>L2</t>
  </si>
  <si>
    <t>B10</t>
  </si>
  <si>
    <t>A9</t>
  </si>
  <si>
    <t>A12</t>
  </si>
  <si>
    <t>E14</t>
  </si>
  <si>
    <t>D14</t>
  </si>
  <si>
    <t>B11</t>
  </si>
  <si>
    <t>A16</t>
  </si>
  <si>
    <t>B17</t>
  </si>
  <si>
    <t>A17</t>
  </si>
  <si>
    <t>B18</t>
  </si>
  <si>
    <t>B13</t>
  </si>
  <si>
    <t>A13</t>
  </si>
  <si>
    <t>D17</t>
  </si>
  <si>
    <t>B14</t>
  </si>
  <si>
    <t>E17</t>
  </si>
  <si>
    <t>B15</t>
  </si>
  <si>
    <t>A15</t>
  </si>
  <si>
    <t>P5</t>
  </si>
  <si>
    <t>M5</t>
  </si>
  <si>
    <t>M7</t>
  </si>
  <si>
    <t>R7</t>
  </si>
  <si>
    <t>P4</t>
  </si>
  <si>
    <t>P7</t>
  </si>
  <si>
    <t>P2</t>
  </si>
  <si>
    <t>F5</t>
  </si>
  <si>
    <t>B1</t>
  </si>
  <si>
    <t>F4</t>
  </si>
  <si>
    <t>D9</t>
  </si>
  <si>
    <t>B7</t>
  </si>
  <si>
    <t>A7</t>
  </si>
  <si>
    <t>A8</t>
  </si>
  <si>
    <t>C1</t>
  </si>
  <si>
    <t>A5</t>
  </si>
  <si>
    <t>C2</t>
  </si>
  <si>
    <t>B8</t>
  </si>
  <si>
    <t>E4</t>
  </si>
  <si>
    <t>D5</t>
  </si>
  <si>
    <t>E11</t>
  </si>
  <si>
    <t>E9</t>
  </si>
  <si>
    <t>F8</t>
  </si>
  <si>
    <t>B3</t>
  </si>
  <si>
    <t>B4</t>
  </si>
  <si>
    <t>A4</t>
  </si>
  <si>
    <t>A2</t>
  </si>
  <si>
    <t>B2</t>
  </si>
  <si>
    <t>A19</t>
  </si>
  <si>
    <t>F18</t>
  </si>
  <si>
    <t>A20</t>
  </si>
  <si>
    <t>B20</t>
  </si>
  <si>
    <t>D20</t>
  </si>
  <si>
    <t>A21</t>
  </si>
  <si>
    <t>B21</t>
  </si>
  <si>
    <t>A24</t>
  </si>
  <si>
    <t>D21</t>
  </si>
  <si>
    <t>A25</t>
  </si>
  <si>
    <t>E21</t>
  </si>
  <si>
    <t>B25</t>
  </si>
  <si>
    <t>B22</t>
  </si>
  <si>
    <t>A23</t>
  </si>
  <si>
    <t>A26</t>
  </si>
  <si>
    <t>A22</t>
  </si>
  <si>
    <t>C24</t>
  </si>
  <si>
    <t>A27</t>
  </si>
  <si>
    <t>E27</t>
  </si>
  <si>
    <t>E28</t>
  </si>
  <si>
    <t>B28</t>
  </si>
  <si>
    <t>C27</t>
  </si>
  <si>
    <t>D27</t>
  </si>
  <si>
    <t>D26</t>
  </si>
  <si>
    <t>E25</t>
  </si>
  <si>
    <t>F28</t>
  </si>
  <si>
    <t>G27</t>
  </si>
  <si>
    <t>F27</t>
  </si>
  <si>
    <t>F24</t>
  </si>
  <si>
    <t>F25</t>
  </si>
  <si>
    <t>F26</t>
  </si>
  <si>
    <t>E26</t>
  </si>
  <si>
    <t>AC7</t>
  </si>
  <si>
    <t>AF5</t>
  </si>
  <si>
    <t>AF6</t>
  </si>
  <si>
    <t>AH5</t>
  </si>
  <si>
    <t>AG4</t>
  </si>
  <si>
    <t>AH3</t>
  </si>
  <si>
    <t>AH2</t>
  </si>
  <si>
    <t>AG2</t>
  </si>
  <si>
    <t>AG1</t>
  </si>
  <si>
    <t>AF2</t>
  </si>
  <si>
    <t>AF1</t>
  </si>
  <si>
    <t>AE1</t>
  </si>
  <si>
    <t>AE2</t>
  </si>
  <si>
    <t>AD2</t>
  </si>
  <si>
    <t>AD1</t>
  </si>
  <si>
    <t>AC2</t>
  </si>
  <si>
    <t>AB1</t>
  </si>
  <si>
    <t>AC1</t>
  </si>
  <si>
    <t>AA1</t>
  </si>
  <si>
    <t>AA5</t>
  </si>
  <si>
    <t>AA2</t>
  </si>
  <si>
    <t>Y4</t>
  </si>
  <si>
    <t>Y2</t>
  </si>
  <si>
    <t>Y1</t>
  </si>
  <si>
    <t>W1</t>
  </si>
  <si>
    <t>V7</t>
  </si>
  <si>
    <t>V2</t>
  </si>
  <si>
    <t>V1</t>
  </si>
  <si>
    <t>V6</t>
  </si>
  <si>
    <t>U5</t>
  </si>
  <si>
    <t>U4</t>
  </si>
  <si>
    <t>U2</t>
  </si>
  <si>
    <t>AH6</t>
  </si>
  <si>
    <t>AG9</t>
  </si>
  <si>
    <t>AH9</t>
  </si>
  <si>
    <t>AH16</t>
  </si>
  <si>
    <t>AG16</t>
  </si>
  <si>
    <t>T28</t>
  </si>
  <si>
    <t>V28</t>
  </si>
  <si>
    <t>W28</t>
  </si>
  <si>
    <t>Y27</t>
  </si>
  <si>
    <t>R2</t>
  </si>
  <si>
    <t>R1</t>
  </si>
  <si>
    <t>T2</t>
  </si>
  <si>
    <t>T1</t>
  </si>
  <si>
    <t>AA28</t>
  </si>
  <si>
    <t>AA27</t>
  </si>
  <si>
    <t>AB28</t>
  </si>
  <si>
    <t>AC28</t>
  </si>
  <si>
    <t>AD28</t>
  </si>
  <si>
    <t>AD27</t>
  </si>
  <si>
    <t>RK3588_Package_PinLength</t>
    <phoneticPr fontId="23" type="noConversion"/>
  </si>
  <si>
    <t>VOP_POST_EMPTY/I2C4_SDA_M3/UART6_RTSN_M1/PWM0_M2/SPI4_CLK_M2/GPIO1_A2</t>
  </si>
  <si>
    <t>USB20_HOST1_REXT</t>
  </si>
  <si>
    <t>AL7</t>
  </si>
  <si>
    <t>USB20_HOST1_DP</t>
  </si>
  <si>
    <t>AM7</t>
  </si>
  <si>
    <t>USB20_HOST1_DM</t>
  </si>
  <si>
    <t>USB20_HOST0_REXT</t>
  </si>
  <si>
    <t>AK6</t>
  </si>
  <si>
    <t>USB20_HOST0_DP</t>
  </si>
  <si>
    <t>AL6</t>
  </si>
  <si>
    <t>USB20_HOST0_DM</t>
  </si>
  <si>
    <t>AL8</t>
  </si>
  <si>
    <t>TYPEC1_USB20_VBUSDET</t>
  </si>
  <si>
    <t>AP7</t>
  </si>
  <si>
    <t>TYPEC1_USB20_OTG1_REXT</t>
  </si>
  <si>
    <t>AK8</t>
  </si>
  <si>
    <t>TYPEC1_USB20_OTG_ID</t>
  </si>
  <si>
    <t>AK9</t>
  </si>
  <si>
    <t>TYPEC1_USB20_OTG_DP</t>
  </si>
  <si>
    <t>AL9</t>
  </si>
  <si>
    <t>TYPEC1_USB20_OTG_DM</t>
  </si>
  <si>
    <t>AP11</t>
  </si>
  <si>
    <t>TYPEC1_SSTX2P/DP1_TX3P</t>
  </si>
  <si>
    <t>AN11</t>
  </si>
  <si>
    <t>TYPEC1_SSTX2N/DP1_TX3N</t>
  </si>
  <si>
    <t>AP9</t>
  </si>
  <si>
    <t>TYPEC1_SSTX1P/DP1_TX1P</t>
  </si>
  <si>
    <t>AN9</t>
  </si>
  <si>
    <t>TYPEC1_SSTX1N/DP1_TX1N</t>
  </si>
  <si>
    <t>AN10</t>
  </si>
  <si>
    <t>TYPEC1_SSRX2P/DP1_TX2P</t>
  </si>
  <si>
    <t>AP10</t>
  </si>
  <si>
    <t>TYPEC1_SSRX2N/DP1_TX2N</t>
  </si>
  <si>
    <t>AN8</t>
  </si>
  <si>
    <t>TYPEC1_SSRX1P/DP1_TX0P</t>
  </si>
  <si>
    <t>AP8</t>
  </si>
  <si>
    <t>TYPEC1_SSRX1N/DP1_TX0N</t>
  </si>
  <si>
    <t>AM10</t>
  </si>
  <si>
    <t>TYPEC1_SBU2/DP1_AUXN</t>
  </si>
  <si>
    <t>AL10</t>
  </si>
  <si>
    <t>TYPEC1_SBU1/DP1_AUXP</t>
  </si>
  <si>
    <t>TYPEC1_DP1_REXT</t>
  </si>
  <si>
    <t>AM14</t>
  </si>
  <si>
    <t>TYPEC0_USB20_VBUSDET</t>
  </si>
  <si>
    <t>AP12</t>
  </si>
  <si>
    <t>TYPEC0_USB20_OTG0_REXT</t>
  </si>
  <si>
    <t>AL14</t>
  </si>
  <si>
    <t>TYPEC0_USB20_OTG_ID</t>
  </si>
  <si>
    <t>AL12</t>
  </si>
  <si>
    <t>TYPEC0_USB20_OTG_DP</t>
  </si>
  <si>
    <t>AM12</t>
  </si>
  <si>
    <t>TYPEC0_USB20_OTG_DM</t>
  </si>
  <si>
    <t>AP16</t>
  </si>
  <si>
    <t>TYPEC0_SSTX2P/DP0_TX3P</t>
  </si>
  <si>
    <t>AN16</t>
  </si>
  <si>
    <t>TYPEC0_SSTX2N/DP0_TX3N</t>
  </si>
  <si>
    <t>AP14</t>
  </si>
  <si>
    <t>TYPEC0_SSTX1P/DP0_TX1P</t>
  </si>
  <si>
    <t>AN14</t>
  </si>
  <si>
    <t>TYPEC0_SSTX1N/DP0_TX1N</t>
  </si>
  <si>
    <t>AN15</t>
  </si>
  <si>
    <t>TYPEC0_SSRX2P/DP0_TX2P</t>
  </si>
  <si>
    <t>AP15</t>
  </si>
  <si>
    <t>TYPEC0_SSRX2N/DP0_TX2N</t>
  </si>
  <si>
    <t>AN13</t>
  </si>
  <si>
    <t>TYPEC0_SSRX1P/DP0_TX0P</t>
  </si>
  <si>
    <t>AP13</t>
  </si>
  <si>
    <t>TYPEC0_SSRX1N/DP0_TX0N</t>
  </si>
  <si>
    <t>AM15</t>
  </si>
  <si>
    <t>TYPEC0_SBU2/DP0_AUXN</t>
  </si>
  <si>
    <t>AL15</t>
  </si>
  <si>
    <t>TYPEC0_SBU1/DP0_AUXP</t>
  </si>
  <si>
    <t>TYPEC0_DP0_REXT</t>
  </si>
  <si>
    <t>P32</t>
  </si>
  <si>
    <t>TSADC_SHUT_ORG/TSADC_SHUT_M0/GPIO0_A1</t>
  </si>
  <si>
    <t>N30</t>
  </si>
  <si>
    <t>SPI2_MOSI_M2/I2C0_SDA_M0/GPIO0_A6</t>
  </si>
  <si>
    <t>L29</t>
  </si>
  <si>
    <t>SPI2_MISO_M2/I2C0_SCL_M0/GPIO0_B3</t>
  </si>
  <si>
    <t>L30</t>
  </si>
  <si>
    <t>SPI2_CS1_M2/I2C1_SCL_M1/UART0_RX_M1/GPIO0_B0</t>
  </si>
  <si>
    <t>K30</t>
  </si>
  <si>
    <t>SPI2_CS0_M2/I2C1_SDA_M1/PWM5_M0/UART0_TX_M1/GPIO0_B1</t>
  </si>
  <si>
    <t>N31</t>
  </si>
  <si>
    <t>SPI2_CLK_M2/SDMMC_PWREN/PMU_DEBUG/GPIO0_A5</t>
  </si>
  <si>
    <t>P31</t>
  </si>
  <si>
    <t>SDMMC_DET/GPIO0_A4</t>
  </si>
  <si>
    <t>SDMMC_D3/PDM1_SDI0_M0/JTAG_TMS_M0/I2C8_SDA_M0/UART5_RTSN_M0/PWM10_M1/GPIO4_D3</t>
  </si>
  <si>
    <t>SDMMC_D2/PDM1_SDI1_M0/JTAG_TCK_M0/I2C8_SCL_M0/UART5_CTSN_M0/GPIO4_D2</t>
  </si>
  <si>
    <t>SDMMC_D1/PDM1_SDI2_M0/JTAG_TMS_M1/I2C3_SDA_M4/UART2_RX_M1/PWM9_M1/GPIO4_D1</t>
  </si>
  <si>
    <t>SDMMC_D0/PDM1_SDI3_M0/JTAG_TCK_M1/I2C3_SCL_M4/UART2_TX_M1/PWM8_M1/GPIO4_D0</t>
  </si>
  <si>
    <t>SDMMC_CMD/PDM1_CLK1_M0/MCU_JTAG_TCK_M0/CAN0_TX_M1/UART5_RX_M0/PWM7_IR_M1/GPIO4_D4</t>
  </si>
  <si>
    <t>SDMMC_CLK/PDM1_CLK0_M0/TEST_CLKOUT_M0/MCU_JTAG_TMS_M0/CAN0_RX_M1/UART5_TX_M0/GPIO4_D5</t>
  </si>
  <si>
    <t>AK17</t>
  </si>
  <si>
    <t>SARADC_IN7</t>
  </si>
  <si>
    <t>AL17</t>
  </si>
  <si>
    <t>SARADC_IN6</t>
  </si>
  <si>
    <t>AK15</t>
  </si>
  <si>
    <t>SARADC_IN5</t>
  </si>
  <si>
    <t>AM17</t>
  </si>
  <si>
    <t>SARADC_IN4</t>
  </si>
  <si>
    <t>AN17</t>
  </si>
  <si>
    <t>SARADC_IN3</t>
  </si>
  <si>
    <t>AK16</t>
  </si>
  <si>
    <t>SARADC_IN2</t>
  </si>
  <si>
    <t>AL16</t>
  </si>
  <si>
    <t>SARADC_IN1</t>
  </si>
  <si>
    <t>AM16</t>
  </si>
  <si>
    <t>SARADC_IN0</t>
  </si>
  <si>
    <t>P33</t>
  </si>
  <si>
    <t>REFCLK_OUT/GPIO0_A0</t>
  </si>
  <si>
    <t>R31</t>
  </si>
  <si>
    <t>PMIC_SLEEP2/GPIO0_A3</t>
  </si>
  <si>
    <t>R32</t>
  </si>
  <si>
    <t>PMIC_SLEEP1/GPIO0_A2</t>
  </si>
  <si>
    <t>M30</t>
  </si>
  <si>
    <t>PMIC_INT_L/GPIO0_A7</t>
  </si>
  <si>
    <t>PDM1_SDI3_M1/PCIE30X4_PERSTN_M3/HDMI_RX_DEBUG3/UART4_RX_M2/SPI0_MOSI_M2/GPIO1_B2</t>
  </si>
  <si>
    <t>D25</t>
  </si>
  <si>
    <t>PDM1_SDI2_M1/PCIE30X4_WAKEN_M3/HDMI_RX_DEBUG2/SPI0_MISO_M2/GPIO1_B1</t>
  </si>
  <si>
    <t>PDM1_SDI1_M1/PCIE30X4_CLKREQN_M3/HDMI_RX_DEBUG1/SPI2_CS1_M0/GPIO1_B0</t>
  </si>
  <si>
    <t>C25</t>
  </si>
  <si>
    <t>PDM1_SDI0_M1/PCIE30X1_1_PERSTN_M2/HDMI_RX_DEBUG0/PWM3_IR_M3/SPI2_CS0_M0/GPIO1_A7</t>
  </si>
  <si>
    <t>PDM1_CLK1_M1/PCIE30X1_0_WAKEN_M2/SATA0_ACT_LED_M1/HDMI_RX_DEBUG4/UART4_TX_M2/SPI0_CLK_M2/GPIO1_B3</t>
  </si>
  <si>
    <t>E24</t>
  </si>
  <si>
    <t>PDM1_CLK0_M1/PCIE30X1_0_PERSTN_M2/HDMI_RX_DEBUG5/UART7_RX_M2/SPI0_CS0_M2/GPIO1_B4</t>
  </si>
  <si>
    <t>G26</t>
  </si>
  <si>
    <t>PDM0_SDI0_M0/SPI1_CS1_M2/GPIO1_D5</t>
  </si>
  <si>
    <t>PCIE30X4_BUTTON_RSTN/DP1_HPDIN_M0/MCU_JTAG_TMS_M1/UART9_TX_M2/PWM11_IR_M3/SPI0_CS1_M3/GPIO3_D5</t>
  </si>
  <si>
    <t>PCIE30X1_1_WAKEN_M2/DP1_HPDIN_M2/SATA1_ACT_LED_M1/I2C2_SCL_M4/UART6_TX_M1/SPI4_MOSI_M2/GPIO1_A1</t>
  </si>
  <si>
    <t>PCIE30X1_0_CLKREQN_M2/UART7_TX_M2/SPI0_CS1_M2/GPIO1_B5</t>
  </si>
  <si>
    <t>C29</t>
  </si>
  <si>
    <t>PCIE30_PORT1_TX1P</t>
  </si>
  <si>
    <t>B29</t>
  </si>
  <si>
    <t>PCIE30_PORT1_TX1N</t>
  </si>
  <si>
    <t>B30</t>
  </si>
  <si>
    <t>PCIE30_PORT1_TX0P</t>
  </si>
  <si>
    <t>A30</t>
  </si>
  <si>
    <t>PCIE30_PORT1_TX0N</t>
  </si>
  <si>
    <t>C31</t>
  </si>
  <si>
    <t>PCIE30_PORT1_RX1P</t>
  </si>
  <si>
    <t>B31</t>
  </si>
  <si>
    <t>PCIE30_PORT1_RX1N</t>
  </si>
  <si>
    <t>B32</t>
  </si>
  <si>
    <t>PCIE30_PORT1_RX0P</t>
  </si>
  <si>
    <t>A32</t>
  </si>
  <si>
    <t>PCIE30_PORT1_RX0N</t>
  </si>
  <si>
    <t>A33</t>
  </si>
  <si>
    <t>PCIE30_PORT1_RESREF</t>
  </si>
  <si>
    <t>A28</t>
  </si>
  <si>
    <t>PCIE30_PORT1_REF_CLKP</t>
  </si>
  <si>
    <t>PCIE30_PORT1_REF_CLKN</t>
  </si>
  <si>
    <t>C33</t>
  </si>
  <si>
    <t>PCIE30_PORT0_TX1P</t>
  </si>
  <si>
    <t>C34</t>
  </si>
  <si>
    <t>PCIE30_PORT0_TX1N</t>
  </si>
  <si>
    <t>D32</t>
  </si>
  <si>
    <t>PCIE30_PORT0_TX0P</t>
  </si>
  <si>
    <t>D33</t>
  </si>
  <si>
    <t>PCIE30_PORT0_TX0N</t>
  </si>
  <si>
    <t>F32</t>
  </si>
  <si>
    <t>PCIE30_PORT0_RX1P</t>
  </si>
  <si>
    <t>F33</t>
  </si>
  <si>
    <t>PCIE30_PORT0_RX1N</t>
  </si>
  <si>
    <t>G33</t>
  </si>
  <si>
    <t>PCIE30_PORT0_RX0P</t>
  </si>
  <si>
    <t>G34</t>
  </si>
  <si>
    <t>PCIE30_PORT0_RX0N</t>
  </si>
  <si>
    <t>B34</t>
  </si>
  <si>
    <t>PCIE30_PORT0_RESREF</t>
  </si>
  <si>
    <t>E33</t>
  </si>
  <si>
    <t>PCIE30_PORT0_REF_CLKP</t>
  </si>
  <si>
    <t>E34</t>
  </si>
  <si>
    <t>PCIE30_PORT0_REF_CLKN</t>
  </si>
  <si>
    <t>K33</t>
  </si>
  <si>
    <t>PCIE20_2_TXP/SATA30_2_TXP/USB30_SSTXP</t>
  </si>
  <si>
    <t>K34</t>
  </si>
  <si>
    <t>PCIE20_2_TXN/SATA30_2_TXN/USB30_SSTXN</t>
  </si>
  <si>
    <t>J33</t>
  </si>
  <si>
    <t>PCIE20_2_RXP/SATA30_2_RXP/USB30_SSRXP</t>
  </si>
  <si>
    <t>J34</t>
  </si>
  <si>
    <t>PCIE20_2_RXN/SATA30_2_RXN/USB30_SSRXN</t>
  </si>
  <si>
    <t>H32</t>
  </si>
  <si>
    <t>PCIE20_2_REFCLKP</t>
  </si>
  <si>
    <t>H33</t>
  </si>
  <si>
    <t>PCIE20_2_REFCLKN</t>
  </si>
  <si>
    <t>M34</t>
  </si>
  <si>
    <t>PCIE20_1_TXP/SATA30_1_TXP</t>
  </si>
  <si>
    <t>M33</t>
  </si>
  <si>
    <t>PCIE20_1_TXN/SATA30_1_TXN</t>
  </si>
  <si>
    <t>N33</t>
  </si>
  <si>
    <t>PCIE20_1_RXP/SATA30_1_RXP</t>
  </si>
  <si>
    <t>N34</t>
  </si>
  <si>
    <t>PCIE20_1_RXN/SATA30_1_RXN</t>
  </si>
  <si>
    <t>L32</t>
  </si>
  <si>
    <t>PCIE20_1_REFCLKP</t>
  </si>
  <si>
    <t>L33</t>
  </si>
  <si>
    <t>PCIE20_1_REFCLKN</t>
  </si>
  <si>
    <t>H30</t>
  </si>
  <si>
    <t>PCIE20_0_TXP/SATA30_0_TXP</t>
  </si>
  <si>
    <t>H29</t>
  </si>
  <si>
    <t>PCIE20_0_TXN/SATA30_0_TXN</t>
  </si>
  <si>
    <t>J31</t>
  </si>
  <si>
    <t>PCIE20_0_RXP/SATA30_0_RXP</t>
  </si>
  <si>
    <t>J30</t>
  </si>
  <si>
    <t>PCIE20_0_RXN/SATA30_0_RXN</t>
  </si>
  <si>
    <t>G31</t>
  </si>
  <si>
    <t>PCIE20_0_REFCLKP</t>
  </si>
  <si>
    <t>G30</t>
  </si>
  <si>
    <t>PCIE20_0_REFCLKN</t>
  </si>
  <si>
    <t>T30</t>
  </si>
  <si>
    <t>NPU_SLEEP/GPIO0_C3</t>
  </si>
  <si>
    <t>AN22</t>
  </si>
  <si>
    <t>MIPI_DPHY1_TX_D3P/NO_USE</t>
  </si>
  <si>
    <t>AP22</t>
  </si>
  <si>
    <t>MIPI_DPHY1_TX_D3N/MIPI_CPHY1_TX_TRIO2_C</t>
  </si>
  <si>
    <t>AN21</t>
  </si>
  <si>
    <t>MIPI_DPHY1_TX_D2P/MIPI_CPHY1_TX_TRIO2_B</t>
  </si>
  <si>
    <t>AP21</t>
  </si>
  <si>
    <t>MIPI_DPHY1_TX_D2N/MIPI_CPHY1_TX_TRIO2_A</t>
  </si>
  <si>
    <t>AN19</t>
  </si>
  <si>
    <t>MIPI_DPHY1_TX_D1P/MIPI_CPHY1_TX_TRIO1_A</t>
  </si>
  <si>
    <t>AP19</t>
  </si>
  <si>
    <t>MIPI_DPHY1_TX_D1N/MIPI_CPHY1_TX_TRIO0_C</t>
  </si>
  <si>
    <t>AN18</t>
  </si>
  <si>
    <t>MIPI_DPHY1_TX_D0P/MIPI_CPHY1_TX_TRIO0_B</t>
  </si>
  <si>
    <t>AP18</t>
  </si>
  <si>
    <t>MIPI_DPHY1_TX_D0N/MIPI_CPHY1_TX_TRIO0_A</t>
  </si>
  <si>
    <t>AN20</t>
  </si>
  <si>
    <t>MIPI_DPHY1_TX_CLKP/MIPI_CPHY1_TX_TRIO1_C</t>
  </si>
  <si>
    <t>AP20</t>
  </si>
  <si>
    <t>MIPI_DPHY1_TX_CLKN/MIPI_CPHY1_TX_TRIO1_B</t>
  </si>
  <si>
    <t>AK22</t>
  </si>
  <si>
    <t>MIPI_DPHY1_RX_D3P/NO_USE</t>
  </si>
  <si>
    <t>AL22</t>
  </si>
  <si>
    <t>MIPI_DPHY1_RX_D3N/MIPI_CPHY1_RX_TRIO2_C</t>
  </si>
  <si>
    <t>AK21</t>
  </si>
  <si>
    <t>MIPI_DPHY1_RX_D2P/MIPI_CPHY1_RX_TRIO2_B</t>
  </si>
  <si>
    <t>AL21</t>
  </si>
  <si>
    <t>MIPI_DPHY1_RX_D2N/MIPI_CPHY1_RX_TRIO2_A</t>
  </si>
  <si>
    <t>AK19</t>
  </si>
  <si>
    <t>MIPI_DPHY1_RX_D1P/MIPI_CPHY1_RX_TRIO1_A</t>
  </si>
  <si>
    <t>AL19</t>
  </si>
  <si>
    <t>MIPI_DPHY1_RX_D1N/MIPI_CPHY1_RX_TRIO0_C</t>
  </si>
  <si>
    <t>AK18</t>
  </si>
  <si>
    <t>MIPI_DPHY1_RX_D0P/MIPI_CPHY1_RX_TRIO0_B</t>
  </si>
  <si>
    <t>AL18</t>
  </si>
  <si>
    <t>MIPI_DPHY1_RX_D0N/MIPI_CPHY1_RX_TRIO0_A</t>
  </si>
  <si>
    <t>AK20</t>
  </si>
  <si>
    <t>MIPI_DPHY1_RX_CLKP/MIPI_CPHY1_RX_TRIO1_C</t>
  </si>
  <si>
    <t>AL20</t>
  </si>
  <si>
    <t>MIPI_DPHY1_RX_CLKN/MIPI_CPHY1_RX_TRIO1_B</t>
  </si>
  <si>
    <t>AN28</t>
  </si>
  <si>
    <t>MIPI_DPHY0_TX_D3P/NO_USE</t>
  </si>
  <si>
    <t>AP28</t>
  </si>
  <si>
    <t>MIPI_DPHY0_TX_D3N/MIPI_CPHY0_TX_TRIO2_C</t>
  </si>
  <si>
    <t>AN27</t>
  </si>
  <si>
    <t>MIPI_DPHY0_TX_D2P/MIPI_CPHY0_TX_TRIO2_B</t>
  </si>
  <si>
    <t>AP27</t>
  </si>
  <si>
    <t>MIPI_DPHY0_TX_D2N/MIPI_CPHY0_TX_TRIO2_A</t>
  </si>
  <si>
    <t>AN25</t>
  </si>
  <si>
    <t>MIPI_DPHY0_TX_D1P/MIPI_CPHY0_TX_TRIO1_A</t>
  </si>
  <si>
    <t>AP25</t>
  </si>
  <si>
    <t>MIPI_DPHY0_TX_D1N/MIPI_CPHY0_TX_TRIO0_C</t>
  </si>
  <si>
    <t>AN24</t>
  </si>
  <si>
    <t>MIPI_DPHY0_TX_D0P/MIPI_CPHY0_TX_TRIO0_B</t>
  </si>
  <si>
    <t>AP24</t>
  </si>
  <si>
    <t>MIPI_DPHY0_TX_D0N/MIPI_CPHY0_TX_TRIO0_A</t>
  </si>
  <si>
    <t>AN26</t>
  </si>
  <si>
    <t>MIPI_DPHY0_TX_CLKP/MIPI_CPHY0_TX_TRIO1_C</t>
  </si>
  <si>
    <t>AP26</t>
  </si>
  <si>
    <t>MIPI_DPHY0_TX_CLKN/MIPI_CPHY0_TX_TRIO1_B</t>
  </si>
  <si>
    <t>AN34</t>
  </si>
  <si>
    <t>MIPI_DPHY0_RX_D3P/NO_USE</t>
  </si>
  <si>
    <t>AP33</t>
  </si>
  <si>
    <t>MIPI_DPHY0_RX_D3N/MIPI_CPHY0_RX_TRIO2_C</t>
  </si>
  <si>
    <t>AN33</t>
  </si>
  <si>
    <t>MIPI_DPHY0_RX_D2P/MIPI_CPHY0_RX_TRIO2_B</t>
  </si>
  <si>
    <t>AP32</t>
  </si>
  <si>
    <t>AN30</t>
  </si>
  <si>
    <t>MIPI_DPHY0_RX_D1P/MIPI_CPHY0_RX_TRIO1_A</t>
  </si>
  <si>
    <t>AP30</t>
  </si>
  <si>
    <t>MIPI_DPHY0_RX_D1N/MIPI_CPHY0_RX_TRIO0_C</t>
  </si>
  <si>
    <t>AN29</t>
  </si>
  <si>
    <t>MIPI_DPHY0_RX_D0P/MIPI_CPHY0_RX_TRIO0_B</t>
  </si>
  <si>
    <t>AP29</t>
  </si>
  <si>
    <t>MIPI_DPHY0_RX_D0N/MIPI_CPHY0_RX_TRIO0_A</t>
  </si>
  <si>
    <t>AN32</t>
  </si>
  <si>
    <t>MIPI_DPHY0_RX_CLKP/MIPI_CPHY0_RX_TRIO1_C</t>
  </si>
  <si>
    <t>AP31</t>
  </si>
  <si>
    <t>MIPI_DPHY0_RX_CLKN/MIPI_CPHY0_RX_TRIO1_B</t>
  </si>
  <si>
    <t>AL31</t>
  </si>
  <si>
    <t>MIPI_CSI1_D3P</t>
  </si>
  <si>
    <t>AL32</t>
  </si>
  <si>
    <t>MIPI_CSI1_D3N</t>
  </si>
  <si>
    <t>AK31</t>
  </si>
  <si>
    <t>MIPI_CSI1_D2P</t>
  </si>
  <si>
    <t>AK32</t>
  </si>
  <si>
    <t>MIPI_CSI1_D2N</t>
  </si>
  <si>
    <t>AH31</t>
  </si>
  <si>
    <t>MIPI_CSI1_D1P</t>
  </si>
  <si>
    <t>AH32</t>
  </si>
  <si>
    <t>MIPI_CSI1_D1N</t>
  </si>
  <si>
    <t>AG31</t>
  </si>
  <si>
    <t>MIPI_CSI1_D0P</t>
  </si>
  <si>
    <t>AG32</t>
  </si>
  <si>
    <t>MIPI_CSI1_D0N</t>
  </si>
  <si>
    <t>AM31</t>
  </si>
  <si>
    <t>MIPI_CSI1_CLK1P</t>
  </si>
  <si>
    <t>AM32</t>
  </si>
  <si>
    <t>MIPI_CSI1_CLK1N</t>
  </si>
  <si>
    <t>AJ31</t>
  </si>
  <si>
    <t>MIPI_CSI1_CLK0P</t>
  </si>
  <si>
    <t>AJ32</t>
  </si>
  <si>
    <t>MIPI_CSI1_CLK0N</t>
  </si>
  <si>
    <t>AL33</t>
  </si>
  <si>
    <t>MIPI_CSI0_D3P</t>
  </si>
  <si>
    <t>AL34</t>
  </si>
  <si>
    <t>MIPI_CSI0_D3N</t>
  </si>
  <si>
    <t>AK33</t>
  </si>
  <si>
    <t>MIPI_CSI0_D2P</t>
  </si>
  <si>
    <t>AK34</t>
  </si>
  <si>
    <t>MIPI_CSI0_D2N</t>
  </si>
  <si>
    <t>AH33</t>
  </si>
  <si>
    <t>MIPI_CSI0_D1P</t>
  </si>
  <si>
    <t>AH34</t>
  </si>
  <si>
    <t>MIPI_CSI0_D1N</t>
  </si>
  <si>
    <t>AG33</t>
  </si>
  <si>
    <t>MIPI_CSI0_D0P</t>
  </si>
  <si>
    <t>AG34</t>
  </si>
  <si>
    <t>MIPI_CSI0_D0N</t>
  </si>
  <si>
    <t>AM33</t>
  </si>
  <si>
    <t>MIPI_CSI0_CLK1P</t>
  </si>
  <si>
    <t>AM34</t>
  </si>
  <si>
    <t>MIPI_CSI0_CLK1N</t>
  </si>
  <si>
    <t>AJ33</t>
  </si>
  <si>
    <t>MIPI_CSI0_CLK0P</t>
  </si>
  <si>
    <t>AJ34</t>
  </si>
  <si>
    <t>MIPI_CSI0_CLK0N</t>
  </si>
  <si>
    <t>MIPI_CAMERA4_CLK_M0/PCIE30X2_CLKREQN_M3/HDMI_RX_SDA_M2/I2C8_SDA_M2/UART1_CTSN_M1/PWM15_IR_M3/GPIO1_D7</t>
  </si>
  <si>
    <t>MIPI_CAMERA3_CLK_M0/HDMI_RX_SCL_M2/I2C8_SCL_M2/UART1_RTSN_M1/PWM14_M2/GPIO1_D6</t>
  </si>
  <si>
    <t>MIPI_CAMERA2_CLK_M0/SPDIF1_TX_M0/PCIE30X2_PERSTN_M3/HDMI_RX_CEC_M2/SATA2_ACT_LED_M1/I2C5_SDA_M3/UART1_RX_M1/PWM13_M2/GPIO1_B7</t>
  </si>
  <si>
    <t>AL24</t>
  </si>
  <si>
    <t>MIPI_CAMERA0_CLK_M0/SPDIF1_TX_M1/I2S1_SDO0_M0/PCIE30X1_0_BUTTON_RSTN/SATA2_ACT_LED_M0/DDRPHY_CH2_DTB1/I2C6_SCL_M3/UART8_RX_M0/SPI0_CS1_M1/GPIO4_B1</t>
  </si>
  <si>
    <t>U33</t>
  </si>
  <si>
    <t>LITCPU_AVS/SPI3_CLK_M2/GPIO0_D3</t>
  </si>
  <si>
    <t>I2S1_SDO3_M1/CPU_BIG1_AVS/I2C1_SDA_M2/CAN2_TX_M1/HDMI_TX0_SCL_M1/SPI3_CS1_M2/SATA_MP_SWITCH/GPIO0_D5</t>
  </si>
  <si>
    <t>V29</t>
  </si>
  <si>
    <t>I2S1_SDO2_M1/PDM0_SDI2_M1/PWM3_IR_M0/I2C1_SCL_M2/CAN2_RX_M1/HDMI_TX0_SDA_M1/SPI3_CS0_M2/PCIE30X2_PERSTN_M0/SATA_CPDET/GPIO0_D4</t>
  </si>
  <si>
    <t>W29</t>
  </si>
  <si>
    <t>I2S1_SDO1_M1/I2C0_SDA_M2/UART1_RX_M2/HDMI_RX_SCL_M0/SPI3_MOSI_M2/PCIE30X2_WAKEN_M0/HDMI_TX1_CEC_M1/GPIO0_D2</t>
  </si>
  <si>
    <t>W30</t>
  </si>
  <si>
    <t>I2S1_SDO0_M1/CPU_BIG0_AVS/I2C0_SCL_M2/UART0_CTSN/UART1_TX_M2/HDMI_RX_SDA_M0/SPI0_CS0_M0/PCIE30X2_CLKREQN_M0/HDMI_TX0_CEC_M1/GPIO0_D1</t>
  </si>
  <si>
    <t>W31</t>
  </si>
  <si>
    <t>I2S1_SDI3_M1/PDM0_SDI1_M1/I2C6_SCL_M0/UART1_CTSN_M2/PWM7_IR_M0/SPI3_MISO_M2/PCIE30X4_PERSTN_M0/GPIO0_D0</t>
  </si>
  <si>
    <t>V31</t>
  </si>
  <si>
    <t>I2S1_SDI2_M1/PDM0_SDI0_M1/I2C6_SDA_M0/UART1_RTSN_M2/PWM6_M0/SPI0_MISO_M0/PCIE30X4_WAKEN_M0/GPIO0_C7</t>
  </si>
  <si>
    <t>T29</t>
  </si>
  <si>
    <t>I2S1_SDI1_M1/NPU_AVS/UART0_RTSN/PWM5_M1/SPI0_CLK_M0/PCIE30X4_CLKREQN_M0/SATA_CP_POD/GPIO0_C6</t>
  </si>
  <si>
    <t>P30</t>
  </si>
  <si>
    <t>I2S1_SDI0_M1/GPU_AVS/UART0_TX_M0/I2C4_SCL_M2/DP1_HPDIN_M1/PWM4_M0/PCIE30X1_0_PERSTN_M0/GPIO0_C5</t>
  </si>
  <si>
    <t>R29</t>
  </si>
  <si>
    <t>I2S1_SCLK_TX_M1/JTAG_TMS_M2/I2C1_SDA_M0/UART2_RX_M0/PCIE30X1_1_WAKEN_M0/GPIO0_B6</t>
  </si>
  <si>
    <t>T31</t>
  </si>
  <si>
    <t>P29</t>
  </si>
  <si>
    <t>I2S1_MCLK_M1/JTAG_TCK_M2/I2C1_SCL_M0/UART2_TX_M0/PCIE30X1_1_CLKREQN_M0/GPIO0_B5</t>
  </si>
  <si>
    <t>R30</t>
  </si>
  <si>
    <t>I2S0_SDO3/I2S0_SDI2/PDM0_SDI2_M0/I2C1_SCL_M4/UART4_TX_M0/PWM0_M1/SPI1_CLK_M2/GPIO1_D2</t>
  </si>
  <si>
    <t>I2S0_SDO2/I2S0_SDI3/PDM0_SDI1_M0/PCIE30PHY_DTB1/I2C7_SDA_M0/UART6_RX_M2/SPI1_MOSI_M2/GPIO1_D1</t>
  </si>
  <si>
    <t>I2S0_SDO1/I2C7_SCL_M0/UART6_TX_M2/SPI1_MISO_M2/GPIO1_D0</t>
  </si>
  <si>
    <t>E29</t>
  </si>
  <si>
    <t>I2S0_SDO0/I2C4_SCL_M4/UART4_CTSN/GPIO1_C7</t>
  </si>
  <si>
    <t>I2S0_SDI1/PDM0_SDI3_M0/I2C1_SDA_M4/UART4_RX_M0/PWM1_M1/SPI1_CS0_M2/GPIO1_D3</t>
  </si>
  <si>
    <t>D28</t>
  </si>
  <si>
    <t>I2S0_SDI0/GPIO1_D4</t>
  </si>
  <si>
    <t>E31</t>
  </si>
  <si>
    <t>E30</t>
  </si>
  <si>
    <t>F30</t>
  </si>
  <si>
    <t>I2S0_MCLK/I2C6_SDA_M1/UART3_RTSN/PWM3_IR_M2/SPI4_CLK_M0/GPIO1_C2</t>
  </si>
  <si>
    <t>D30</t>
  </si>
  <si>
    <t>D29</t>
  </si>
  <si>
    <t>G29</t>
  </si>
  <si>
    <t>I2C3_SDA_M0/UART3_RX_M0/SPI4_MISO_M0/GPIO1_C0</t>
  </si>
  <si>
    <t>I2C3_SCL_M0/UART3_TX_M0/SPI4_MOSI_M0/GPIO1_C1</t>
  </si>
  <si>
    <t>HDMI_TX1_SDA_M2/I2C4_SCL_M3/UART6_CTSN_M1/PWM1_M2/SPI4_CS0_M2/GPIO1_A3</t>
  </si>
  <si>
    <t>HDMI_TX1_SCL_M2/SPI2_MISO_M0/GPIO1_A4</t>
  </si>
  <si>
    <t>AN2</t>
  </si>
  <si>
    <t>HDMI_TX1_SBDP/EDP_TX1_AUXP</t>
  </si>
  <si>
    <t>AP2</t>
  </si>
  <si>
    <t>HDMI_TX1_SBDN/EDP_TX1_AUXN</t>
  </si>
  <si>
    <t>HDMI_TX1_HPD_M0/SPI2_CLK_M0/GPIO1_A6</t>
  </si>
  <si>
    <t>AM3</t>
  </si>
  <si>
    <t>HDMI_TX1_D3P/EDP_TX1_D3P</t>
  </si>
  <si>
    <t>AN3</t>
  </si>
  <si>
    <t>HDMI_TX1_D3N/EDP_TX1_D3N</t>
  </si>
  <si>
    <t>AN6</t>
  </si>
  <si>
    <t>HDMI_TX1_D2P/EDP_TX1_D2P</t>
  </si>
  <si>
    <t>AP6</t>
  </si>
  <si>
    <t>HDMI_TX1_D2N/EDP_TX1_D2N</t>
  </si>
  <si>
    <t>AM5</t>
  </si>
  <si>
    <t>HDMI_TX1_D1P/EDP_TX1_D1P</t>
  </si>
  <si>
    <t>AN5</t>
  </si>
  <si>
    <t>HDMI_TX1_D1N/EDP_TX1_D1N</t>
  </si>
  <si>
    <t>AN4</t>
  </si>
  <si>
    <t>HDMI_TX1_D0P/EDP_TX1_D0P</t>
  </si>
  <si>
    <t>AP4</t>
  </si>
  <si>
    <t>HDMI_TX1_D0N/EDP_TX1_D0N</t>
  </si>
  <si>
    <t>HDMI_TX0_SBDP/EDP_TX0_AUXP</t>
  </si>
  <si>
    <t>HDMI_TX0_SBDN/EDP_TX0_AUXN</t>
  </si>
  <si>
    <t>B26</t>
  </si>
  <si>
    <t>HDMI_TX0_HPD_M0/SPI2_MOSI_M0/GPIO1_A5</t>
  </si>
  <si>
    <t>HDMI_TX0_D3P/EDP_TX0_D3P</t>
  </si>
  <si>
    <t>HDMI_TX0_D3N/EDP_TX0_D3N</t>
  </si>
  <si>
    <t>AL2</t>
  </si>
  <si>
    <t>HDMI_TX0_D2P/EDP_TX0_D2P</t>
  </si>
  <si>
    <t>AL1</t>
  </si>
  <si>
    <t>HDMI_TX0_D2N/EDP_TX0_D2N</t>
  </si>
  <si>
    <t>AK3</t>
  </si>
  <si>
    <t>HDMI_TX0_D1P/EDP_TX0_D1P</t>
  </si>
  <si>
    <t>AK2</t>
  </si>
  <si>
    <t>HDMI_TX0_D1N/EDP_TX0_D1N</t>
  </si>
  <si>
    <t>AJ2</t>
  </si>
  <si>
    <t>HDMI_TX0_D0P/EDP_TX0_D0P</t>
  </si>
  <si>
    <t>AJ1</t>
  </si>
  <si>
    <t>HDMI_TX0_D0N/EDP_TX0_D0N</t>
  </si>
  <si>
    <t>AF3</t>
  </si>
  <si>
    <t>HDMI_RX_REXT</t>
  </si>
  <si>
    <t>AJ5</t>
  </si>
  <si>
    <t>HDMI_RX_D2P</t>
  </si>
  <si>
    <t>AJ4</t>
  </si>
  <si>
    <t>HDMI_RX_D2N</t>
  </si>
  <si>
    <t>HDMI_RX_D1P</t>
  </si>
  <si>
    <t>HDMI_RX_D1N</t>
  </si>
  <si>
    <t>AG5</t>
  </si>
  <si>
    <t>HDMI_RX_D0P</t>
  </si>
  <si>
    <t>HDMI_RX_D0N</t>
  </si>
  <si>
    <t>HDMI_RX_CLKP</t>
  </si>
  <si>
    <t>HDMI_RX_CLKN</t>
  </si>
  <si>
    <t>MIPI_DPHY0_RX_D2N/MIPI_CPHY0_RX_TRIO2_A</t>
  </si>
  <si>
    <t>AN1</t>
  </si>
  <si>
    <t>AM2</t>
  </si>
  <si>
    <t>T32</t>
  </si>
  <si>
    <t>GPU_SLEEP/GPIO0_C2</t>
  </si>
  <si>
    <t>AE28</t>
  </si>
  <si>
    <t>GMAC1_TXER/I2S2_SDI_M1/UART2_RX_M2/PWM3_IR_M1/GPIO3_B2</t>
  </si>
  <si>
    <t>AD29</t>
  </si>
  <si>
    <t>AA30</t>
  </si>
  <si>
    <t>GMAC1_TXD3/SDIO_D1_M1/I2S3_SCLK/AUDDSM_LN/FSPI_D2_M2/I2C6_SCL_M4/PWM11_IR_M0/SPI4_MOSI_M1/GPIO3_A1</t>
  </si>
  <si>
    <t>AA29</t>
  </si>
  <si>
    <t>GMAC1_TXD2/SDIO_D0_M1/I2S3_MCLK/FSPI_D0_M2/I2C6_SDA_M4/PWM10_M0/SPI4_MISO_M1/GPIO3_A0</t>
  </si>
  <si>
    <t>AC29</t>
  </si>
  <si>
    <t>GMAC1_TXD1/I2S2_MCLK_M1/UART2_CTSN/GPIO3_B4</t>
  </si>
  <si>
    <t>GMAC1_TXD0/I2S2_SDO_M1/UART2_RTSN/GPIO3_B3</t>
  </si>
  <si>
    <t>GMAC1_TXCLK/SDIO_CMD_M1/I2S3_SDI/AUDDSM_RP/UART8_RTSN_M1/SPI4_CS1_M1/GPIO3_A4</t>
  </si>
  <si>
    <t>AH29</t>
  </si>
  <si>
    <t>AE27</t>
  </si>
  <si>
    <t>GMAC1_RXD3/SDIO_D3_M1/I2S3_SDO/AUDDSM_RN/FSPI_D3_M2/UART8_RX_M1/SPI4_CS0_M1/GPIO3_A3</t>
  </si>
  <si>
    <t>GMAC1_RXD2/SDIO_D2_M1/I2S3_LRCK/AUDDSM_LP/FSPI_D2_M2/UART8_TX_M1/SPI4_CLK_M1/GPIO3_A2</t>
  </si>
  <si>
    <t>AG28</t>
  </si>
  <si>
    <t>AG29</t>
  </si>
  <si>
    <t>GMAC1_RXD0/MIPI_CAMERA2_CLK_M1/PWM8_M0/GPIO3_A7</t>
  </si>
  <si>
    <t>AH30</t>
  </si>
  <si>
    <t>GMAC1_RXCLK/SDIO_CLK_M1/MIPI_CAMERA0_CLK_M1/FSPI_CLK_M2/I2C4_SDA_M0/UART8_CTSN_M1/GPIO3_A5</t>
  </si>
  <si>
    <t>GMAC1_PTP_REF_CLK/HDMI_TX1_HPD_M1/I2C3_SCL_M1/SPI1_MOSI_M1/GPIO3_B7</t>
  </si>
  <si>
    <t>Y29</t>
  </si>
  <si>
    <t>GMAC1_PPSTRIG/I2C3_SDA_M1/UART7_TX_M1/SPI1_MISO_M1/GPIO3_C0</t>
  </si>
  <si>
    <t>GMAC1_PPSCLK/PCIE30X2_BUTTON_RSTN/UART7_RX_M1/SPI1_CLK_M1/GPIO3_C1</t>
  </si>
  <si>
    <t>Y30</t>
  </si>
  <si>
    <t>GMAC1_MDIO/MIPI_TE1/I2C8_SDA_M4/UART7_CTSN_M1/PWM15_IR_M0/SPI1_CS1_M1/GPIO3_C3</t>
  </si>
  <si>
    <t>Y31</t>
  </si>
  <si>
    <t>GMAC1_MDC/MIPI_TE0/I2C8_SCL_M4/UART7_RTSN_M1/PWM14_M0/SPI1_CS0_M1/GPIO3_C2</t>
  </si>
  <si>
    <t>AE29</t>
  </si>
  <si>
    <t>AF33</t>
  </si>
  <si>
    <t>GMAC0_TXER/I2C0_SDA_M1/UART7_CTSN_M0/PWM7_IR_M3/SPI3_CLK_M0/GPIO4_C6</t>
  </si>
  <si>
    <t>AE34</t>
  </si>
  <si>
    <t>AC34</t>
  </si>
  <si>
    <t>GMAC0_TXD3/SDIO_CMD_M0/I2C3_SCL_M3/GPIO2_B2</t>
  </si>
  <si>
    <t>AC33</t>
  </si>
  <si>
    <t>GMAC0_TXD2/SDIO_D3_M0/FSPI_D3_M1/I2C8_SDA_M1/UART6_CTSN_M0/GPIO2_B1</t>
  </si>
  <si>
    <t>AD34</t>
  </si>
  <si>
    <t>AD33</t>
  </si>
  <si>
    <t>GMAC0_TXD0/I2S2_MCLK_M0/I2C5_SCL_M4/UART1_RX_M0/GPIO2_B6</t>
  </si>
  <si>
    <t>AE33</t>
  </si>
  <si>
    <t>GMAC0_TXCLK/SDIO_CLK_M0/FSPI_CLK_M1/I2C3_SDA_M3/GPIO2_B3</t>
  </si>
  <si>
    <t>AE31</t>
  </si>
  <si>
    <t>GMAC0_RXDV_CRS/UART7_RTSN_M0/PWM2_M2/SPI3_CS0_M0/GPIO4_C2</t>
  </si>
  <si>
    <t>AC31</t>
  </si>
  <si>
    <t>GMAC0_RXD3/SDIO_D1_M0/FSPI_D1_M1/UART6_TX_M0/GPIO2_A7</t>
  </si>
  <si>
    <t>AC32</t>
  </si>
  <si>
    <t>GMAC0_RXD2/SDIO_D0_M0/FSPI_D0_M1/UART6_RX_M0/GPIO2_A6</t>
  </si>
  <si>
    <t>AD31</t>
  </si>
  <si>
    <t>AD32</t>
  </si>
  <si>
    <t>AE32</t>
  </si>
  <si>
    <t>GMAC0_RXCLK/SDIO_D2_M0/FSPI_D2_M1/I2C8_SCL_M1/UART6_RTSN_M0/GPIO2_B0</t>
  </si>
  <si>
    <t>AB31</t>
  </si>
  <si>
    <t>GMAC0_PTP_REFCLK/FSPI_CS0N_M1/HDMI_TX1_SDA_M0/I2C4_SDA_M1/UART7_RX_M0/GPIO2_B4</t>
  </si>
  <si>
    <t>AB30</t>
  </si>
  <si>
    <t>GMAC0_PPSTRING/FSPI_CS1N_M1/HDMI_TX1_SCL_M0/I2C4_SCL_M1/UART7_TX_M0/GPIO2_B5</t>
  </si>
  <si>
    <t>AC30</t>
  </si>
  <si>
    <t>GMAC0_PPSCLK/TEST_CLKOUT_M1/HDMI_TX1_CEC_M0/UART9_RX_M0/SPI1_CS1_M0/GPIO2_C4</t>
  </si>
  <si>
    <t>AB33</t>
  </si>
  <si>
    <t>GMAC0_MDIO/I2C0_SCL_M1/UART9_CTSN_M0/PWM6_M2/SPI3_MOSI_M0/GPIO4_C5</t>
  </si>
  <si>
    <t>AB34</t>
  </si>
  <si>
    <t>GMAC0_MDC/I2C7_SDA_M1/UART9_RTSN_M0/PWM5_M2/SPI3_MISO_M0/GPIO4_C4</t>
  </si>
  <si>
    <t>AF34</t>
  </si>
  <si>
    <t>GMAC0_MCLKINOUT/I2S2_SDO_M0/I2C7_SCL_M1/PWM4_M1/SPI3_CS1_M0/GPIO4_C3</t>
  </si>
  <si>
    <t>AH27</t>
  </si>
  <si>
    <t>ETH1_REFCLKO_25M/MIPI_CAMERA1_CLK_M1/I2C4_SCL_M0/GPIO3_A6</t>
  </si>
  <si>
    <t>AD30</t>
  </si>
  <si>
    <t>ETH0_REFCLKO_25M/I2S2_SDI_M0/I2C6_SCL_M2/SPI1_CS0_M0/GPIO2_C3</t>
  </si>
  <si>
    <t>AA34</t>
  </si>
  <si>
    <t>EMMC_RSTN/I2C2_SCL_M2/UART5_RTSN_M1/GPIO2_A3</t>
  </si>
  <si>
    <t>Y34</t>
  </si>
  <si>
    <t>EMMC_DATA_STROBE/I2C2_SDA_M2/UART5_CTSN_M1/GPIO2_A2</t>
  </si>
  <si>
    <t>V33</t>
  </si>
  <si>
    <t>EMMC_D7/FSPI_CS1N_M0/GPIO2_D7</t>
  </si>
  <si>
    <t>W32</t>
  </si>
  <si>
    <t>EMMC_D6/FSPI_CS0N_M0/GPIO2_D6</t>
  </si>
  <si>
    <t>AA32</t>
  </si>
  <si>
    <t>EMMC_D5/I2C1_SDA_M3/UART5_TX_M2/GPIO2_D5</t>
  </si>
  <si>
    <t>Y32</t>
  </si>
  <si>
    <t>EMMC_D4/I2C1_SCL_M3/UART5_RX_M2/GPIO2_D4</t>
  </si>
  <si>
    <t>AA33</t>
  </si>
  <si>
    <t>EMMC_D3/FSPI_D3_M0/GPIO2_D3</t>
  </si>
  <si>
    <t>V32</t>
  </si>
  <si>
    <t>EMMC_D2/FSPI_D2_M0/GPIO2_D2</t>
  </si>
  <si>
    <t>W33</t>
  </si>
  <si>
    <t>EMMC_D1/FSPI_D1_M0/GPIO2_D1</t>
  </si>
  <si>
    <t>Y33</t>
  </si>
  <si>
    <t>EMMC_D0/FSPI_D0_M0/GPIO2_D0</t>
  </si>
  <si>
    <t>W34</t>
  </si>
  <si>
    <t>EMMC_CMD/FSPI_CLK_M0/GPIO2_A0</t>
  </si>
  <si>
    <t>V34</t>
  </si>
  <si>
    <t>EMMC_CLKOUT/GPIO2_A1</t>
  </si>
  <si>
    <t>DDR_CH1_ZQ_D</t>
  </si>
  <si>
    <t>G8</t>
  </si>
  <si>
    <t>DDR_CH1_ZQ_C</t>
  </si>
  <si>
    <t>H18</t>
  </si>
  <si>
    <t>DDR_CH1_WCK1P_D</t>
  </si>
  <si>
    <t>D7</t>
  </si>
  <si>
    <t>DDR_CH1_WCK1P_C</t>
  </si>
  <si>
    <t>G18</t>
  </si>
  <si>
    <t>DDR_CH1_WCK1N_D</t>
  </si>
  <si>
    <t>E7</t>
  </si>
  <si>
    <t>DDR_CH1_WCK1N_C</t>
  </si>
  <si>
    <t>DDR_CH1_WCK0P_D</t>
  </si>
  <si>
    <t>G9</t>
  </si>
  <si>
    <t>DDR_CH1_WCK0P_C</t>
  </si>
  <si>
    <t>DDR_CH1_WCK0N_D</t>
  </si>
  <si>
    <t>H9</t>
  </si>
  <si>
    <t>DDR_CH1_WCK0N_C</t>
  </si>
  <si>
    <t>C19</t>
  </si>
  <si>
    <t>DDR_CH1_RESET_D</t>
  </si>
  <si>
    <t>E10</t>
  </si>
  <si>
    <t>DDR_CH1_RESET_C</t>
  </si>
  <si>
    <t>D19</t>
  </si>
  <si>
    <t>DDR_CH1_LP4/4X_CS1_D</t>
  </si>
  <si>
    <t>H11</t>
  </si>
  <si>
    <t>DDR_CH1_LP4/4X_CS1_C</t>
  </si>
  <si>
    <t>E19</t>
  </si>
  <si>
    <t>DDR_CH1_LP4/4X_CS0_D</t>
  </si>
  <si>
    <t>G11</t>
  </si>
  <si>
    <t>DDR_CH1_LP4/4X_CS0_C</t>
  </si>
  <si>
    <t>E16</t>
  </si>
  <si>
    <t>DDR_CH1_LP4/4X_CKE1/LP5_CS1_D</t>
  </si>
  <si>
    <t>DDR_CH1_LP4/4X_CKE1/LP5_CS1_C</t>
  </si>
  <si>
    <t>D16</t>
  </si>
  <si>
    <t>DDR_CH1_LP4/4X_CKE0/LP5_CS0_D</t>
  </si>
  <si>
    <t>D11</t>
  </si>
  <si>
    <t>DDR_CH1_LP4/4X_CKE0/LP5_CS0_C</t>
  </si>
  <si>
    <t>DDR_CH1_DQS1P_D</t>
  </si>
  <si>
    <t>E5</t>
  </si>
  <si>
    <t>DDR_CH1_DQS1P_C</t>
  </si>
  <si>
    <t>DDR_CH1_DQS1N_D</t>
  </si>
  <si>
    <t>DDR_CH1_DQS1N_C</t>
  </si>
  <si>
    <t>H16</t>
  </si>
  <si>
    <t>DDR_CH1_DQS0P_D</t>
  </si>
  <si>
    <t>DDR_CH1_DQS0P_C</t>
  </si>
  <si>
    <t>G16</t>
  </si>
  <si>
    <t>DDR_CH1_DQS0N_D</t>
  </si>
  <si>
    <t>DDR_CH1_DQS0N_C</t>
  </si>
  <si>
    <t>DDR_CH1_DQ9_D</t>
  </si>
  <si>
    <t>DDR_CH1_DQ9_C</t>
  </si>
  <si>
    <t>DDR_CH1_DQ8_D</t>
  </si>
  <si>
    <t>A3</t>
  </si>
  <si>
    <t>DDR_CH1_DQ8_C</t>
  </si>
  <si>
    <t>DDR_CH1_DQ7_D</t>
  </si>
  <si>
    <t>DDR_CH1_DQ7_C</t>
  </si>
  <si>
    <t>A18</t>
  </si>
  <si>
    <t>DDR_CH1_DQ6_D</t>
  </si>
  <si>
    <t>DDR_CH1_DQ6_C</t>
  </si>
  <si>
    <t>HDMI/EDP_TX1_REXT</t>
  </si>
  <si>
    <t>DDR_CH1_DQ5_D</t>
  </si>
  <si>
    <t>DDR_CH1_DQ5_C</t>
  </si>
  <si>
    <t>HDMI/EDP_TX0_VDD_IO_1V8</t>
  </si>
  <si>
    <t>DDR_CH1_DQ4_D</t>
  </si>
  <si>
    <t>A6</t>
  </si>
  <si>
    <t>DDR_CH1_DQ4_C</t>
  </si>
  <si>
    <t>DDR_CH1_DQ3_D</t>
  </si>
  <si>
    <t>HDMI/EDP_TX0_REXT</t>
  </si>
  <si>
    <t>DDR_CH1_DQ3_C</t>
  </si>
  <si>
    <t>DDR_CH1_DQ2_D</t>
  </si>
  <si>
    <t>DDR_CH1_DQ2_C</t>
  </si>
  <si>
    <t>DDR_CH1_DQ15_D</t>
  </si>
  <si>
    <t>DDR_CH1_DQ15_C</t>
  </si>
  <si>
    <t>DDR_CH1_DQ14_D</t>
  </si>
  <si>
    <t>DDR_CH1_DQ14_C</t>
  </si>
  <si>
    <t>DDR_CH1_DQ13_D</t>
  </si>
  <si>
    <t>B5</t>
  </si>
  <si>
    <t>DDR_CH1_DQ13_C</t>
  </si>
  <si>
    <t>DDR_CH1_DQ12_D</t>
  </si>
  <si>
    <t>DDR_CH1_DQ12_C</t>
  </si>
  <si>
    <t>B23</t>
  </si>
  <si>
    <t>DDR_CH1_DQ11_D</t>
  </si>
  <si>
    <t>DDR_CH1_DQ11_C</t>
  </si>
  <si>
    <t>DDR_CH1_DQ10_D</t>
  </si>
  <si>
    <t>DDR_CH1_DQ10_C</t>
  </si>
  <si>
    <t>B16</t>
  </si>
  <si>
    <t>DDR_CH1_DQ1_D</t>
  </si>
  <si>
    <t>B9</t>
  </si>
  <si>
    <t>DDR_CH1_DQ1_C</t>
  </si>
  <si>
    <t>DDR_CH1_DQ0_D</t>
  </si>
  <si>
    <t>DDR_CH1_DQ0_C</t>
  </si>
  <si>
    <t>D22</t>
  </si>
  <si>
    <t>DDR_CH1_DM1_D</t>
  </si>
  <si>
    <t>D4</t>
  </si>
  <si>
    <t>DDR_CH1_DM1_C</t>
  </si>
  <si>
    <t>DDR_CH1_DM0_D</t>
  </si>
  <si>
    <t>DDR_CH1_DM0_C</t>
  </si>
  <si>
    <t>DDR_CH1_CKB_D</t>
  </si>
  <si>
    <t>DDR_CH1_CKB_C</t>
  </si>
  <si>
    <t>DDR_CH1_CK_D</t>
  </si>
  <si>
    <t>B12</t>
  </si>
  <si>
    <t>DDR_CH1_CK_C</t>
  </si>
  <si>
    <t>DDR_CH1_A6_D</t>
  </si>
  <si>
    <t>D10</t>
  </si>
  <si>
    <t>DDR_CH1_A6_C</t>
  </si>
  <si>
    <t>DDR_CH1_A5_D</t>
  </si>
  <si>
    <t>DDR_CH1_A5_C</t>
  </si>
  <si>
    <t>DDR_CH1_A4_D</t>
  </si>
  <si>
    <t>A10</t>
  </si>
  <si>
    <t>DDR_CH1_A4_C</t>
  </si>
  <si>
    <t>DDR_CH1_A3_D</t>
  </si>
  <si>
    <t>D13</t>
  </si>
  <si>
    <t>DDR_CH1_A3_C</t>
  </si>
  <si>
    <t>G13</t>
  </si>
  <si>
    <t>DDR_CH1_A2_D</t>
  </si>
  <si>
    <t>E13</t>
  </si>
  <si>
    <t>DDR_CH1_A2_C</t>
  </si>
  <si>
    <t>G14</t>
  </si>
  <si>
    <t>DDR_CH1_A1_D</t>
  </si>
  <si>
    <t>F12</t>
  </si>
  <si>
    <t>DDR_CH1_A1_C</t>
  </si>
  <si>
    <t>H15</t>
  </si>
  <si>
    <t>DDR_CH1_A0_D</t>
  </si>
  <si>
    <t>G12</t>
  </si>
  <si>
    <t>DDR_CH1_A0_C</t>
  </si>
  <si>
    <t>H7</t>
  </si>
  <si>
    <t>DDR_CH0_ZQ_B</t>
  </si>
  <si>
    <t>W8</t>
  </si>
  <si>
    <t>DDR_CH0_ZQ_A</t>
  </si>
  <si>
    <t>DDR_CH0_WCK1P_B</t>
  </si>
  <si>
    <t>W4</t>
  </si>
  <si>
    <t>DDR_CH0_WCK1P_A</t>
  </si>
  <si>
    <t>DDR_CH0_WCK1N_B</t>
  </si>
  <si>
    <t>W5</t>
  </si>
  <si>
    <t>DDR_CH0_WCK1N_A</t>
  </si>
  <si>
    <t>K5</t>
  </si>
  <si>
    <t>DDR_CH0_WCK0P_B</t>
  </si>
  <si>
    <t>DDR_CH0_WCK0P_A</t>
  </si>
  <si>
    <t>K4</t>
  </si>
  <si>
    <t>DDR_CH0_WCK0N_B</t>
  </si>
  <si>
    <t>DDR_CH0_WCK0N_A</t>
  </si>
  <si>
    <t>K7</t>
  </si>
  <si>
    <t>DDR_CH0_RESET_B</t>
  </si>
  <si>
    <t>T4</t>
  </si>
  <si>
    <t>DDR_CH0_RESET_A</t>
  </si>
  <si>
    <t>L8</t>
  </si>
  <si>
    <t>DDR_CH0_LP4/4X_CS1_B</t>
  </si>
  <si>
    <t>DDR_CH0_LP4/4X_CS1_A</t>
  </si>
  <si>
    <t>DDR_CH0_LP4/4X_CS0_B</t>
  </si>
  <si>
    <t>R6</t>
  </si>
  <si>
    <t>DDR_CH0_LP4/4X_CS0_A</t>
  </si>
  <si>
    <t>DDR_CH0_LP4/4X_CKE1/LP5_CS1_B</t>
  </si>
  <si>
    <t>N7</t>
  </si>
  <si>
    <t>DDR_CH0_LP4/4X_CKE1/LP5_CS1_A</t>
  </si>
  <si>
    <t>L5</t>
  </si>
  <si>
    <t>DDR_CH0_LP4/4X_CKE0/LP5_CS0_B</t>
  </si>
  <si>
    <t>DDR_CH0_LP4/4X_CKE0/LP5_CS0_A</t>
  </si>
  <si>
    <t>DDR_CH0_DQS1P_B</t>
  </si>
  <si>
    <t>DDR_CH0_DQS1P_A</t>
  </si>
  <si>
    <t>DDR_CH0_DQS1N_B</t>
  </si>
  <si>
    <t>AA4</t>
  </si>
  <si>
    <t>DDR_CH0_DQS1N_A</t>
  </si>
  <si>
    <t>J8</t>
  </si>
  <si>
    <t>DDR_CH0_DQS0P_B</t>
  </si>
  <si>
    <t>DDR_CH0_DQS0P_A</t>
  </si>
  <si>
    <t>DDR_CH0_DQS0N_B</t>
  </si>
  <si>
    <t>DDR_CH0_DQS0N_A</t>
  </si>
  <si>
    <t>DDR_CH0_DQ9_B</t>
  </si>
  <si>
    <t>DDR_CH0_DQ9_A</t>
  </si>
  <si>
    <t>D2</t>
  </si>
  <si>
    <t>DDR_CH0_DQ8_B</t>
  </si>
  <si>
    <t>AB2</t>
  </si>
  <si>
    <t>DDR_CH0_DQ8_A</t>
  </si>
  <si>
    <t>H2</t>
  </si>
  <si>
    <t>DDR_CH0_DQ7_B</t>
  </si>
  <si>
    <t>DDR_CH0_DQ7_A</t>
  </si>
  <si>
    <t>DDR_CH0_DQ6_B</t>
  </si>
  <si>
    <t>DDR_CH0_DQ6_A</t>
  </si>
  <si>
    <t>DDR_CH0_DQ5_B</t>
  </si>
  <si>
    <t>DDR_CH0_DQ5_A</t>
  </si>
  <si>
    <t>F1</t>
  </si>
  <si>
    <t>DDR_CH0_DQ4_B</t>
  </si>
  <si>
    <t>DDR_CH0_DQ4_A</t>
  </si>
  <si>
    <t>DDR_CH0_DQ3_B</t>
  </si>
  <si>
    <t>DDR_CH0_DQ3_A</t>
  </si>
  <si>
    <t>DDR_CH0_DQ2_B</t>
  </si>
  <si>
    <t>DDR_CH0_DQ2_A</t>
  </si>
  <si>
    <t>DDR_CH0_DQ15_B</t>
  </si>
  <si>
    <t>DDR_CH0_DQ15_A</t>
  </si>
  <si>
    <t>DDR_CH0_DQ14_B</t>
  </si>
  <si>
    <t>DDR_CH0_DQ14_A</t>
  </si>
  <si>
    <t>DDR_CH0_DQ13_B</t>
  </si>
  <si>
    <t>DDR_CH0_DQ13_A</t>
  </si>
  <si>
    <t>DDR_CH0_DQ12_B</t>
  </si>
  <si>
    <t>DDR_CH0_DQ12_A</t>
  </si>
  <si>
    <t>DDR_CH0_DQ11_B</t>
  </si>
  <si>
    <t>DDR_CH0_DQ11_A</t>
  </si>
  <si>
    <t>DDR_CH0_DQ10_B</t>
  </si>
  <si>
    <t>DDR_CH0_DQ10_A</t>
  </si>
  <si>
    <t>DDR_CH0_DQ1_B</t>
  </si>
  <si>
    <t>DDR_CH0_DQ1_A</t>
  </si>
  <si>
    <t>DDR_CH0_DQ0_B</t>
  </si>
  <si>
    <t>U1</t>
  </si>
  <si>
    <t>DDR_CH0_DQ0_A</t>
  </si>
  <si>
    <t>DDR_CH0_DM1_B</t>
  </si>
  <si>
    <t>AB4</t>
  </si>
  <si>
    <t>DDR_CH0_DM1_A</t>
  </si>
  <si>
    <t>G4</t>
  </si>
  <si>
    <t>DDR_CH0_DM0_B</t>
  </si>
  <si>
    <t>DDR_CH0_DM0_A</t>
  </si>
  <si>
    <t>DDR_CH0_CKB_B</t>
  </si>
  <si>
    <t>N1</t>
  </si>
  <si>
    <t>DDR_CH0_CKB_A</t>
  </si>
  <si>
    <t>M2</t>
  </si>
  <si>
    <t>DDR_CH0_CK_B</t>
  </si>
  <si>
    <t>DDR_CH0_CK_A</t>
  </si>
  <si>
    <t>DDR_CH0_A6_B</t>
  </si>
  <si>
    <t>T5</t>
  </si>
  <si>
    <t>DDR_CH0_A6_A</t>
  </si>
  <si>
    <t>DDR_CH0_A5_B</t>
  </si>
  <si>
    <t>DDR_CH0_A5_A</t>
  </si>
  <si>
    <t>K1</t>
  </si>
  <si>
    <t>DDR_CH0_A4_B</t>
  </si>
  <si>
    <t>DDR_CH0_A4_A</t>
  </si>
  <si>
    <t>N4</t>
  </si>
  <si>
    <t>DDR_CH0_A3_B</t>
  </si>
  <si>
    <t>DDR_CH0_A3_A</t>
  </si>
  <si>
    <t>N5</t>
  </si>
  <si>
    <t>DDR_CH0_A2_B</t>
  </si>
  <si>
    <t>DDR_CH0_A2_A</t>
  </si>
  <si>
    <t>DDR_CH0_A1_B</t>
  </si>
  <si>
    <t>T8</t>
  </si>
  <si>
    <t>DDR_CH0_A1_A</t>
  </si>
  <si>
    <t>M8</t>
  </si>
  <si>
    <t>DDR_CH0_A0_B</t>
  </si>
  <si>
    <t>T7</t>
  </si>
  <si>
    <t>DDR_CH0_A0_A</t>
  </si>
  <si>
    <t>CPU_BIG1_SLEEP/PDM0_SDI3_M1/GPIO0_D6</t>
  </si>
  <si>
    <t>U32</t>
  </si>
  <si>
    <t>CPU_BIG0_SLEEP/GPIO0_C1</t>
  </si>
  <si>
    <t>AE30</t>
  </si>
  <si>
    <t>CLK32K_OUT1/GPIO2_C5</t>
  </si>
  <si>
    <t>K29</t>
  </si>
  <si>
    <t>CLK32K_IN/CLK32K_OUT0/GPIO0_B2</t>
  </si>
  <si>
    <t>AM25</t>
  </si>
  <si>
    <t>CIF_VSYNC/BT1120_D9/I2S1_SDO2_M0/PCIE30X1_2_BUTTON_RSTN/DDRPHY_CH2_DTB3/I2C7_SDA_M3/UART8_CTSN_M0/PWM15_IR_M1/CAN1_TX_M1/GPIO4_B3</t>
  </si>
  <si>
    <t>AK25</t>
  </si>
  <si>
    <t>CIF_HREF/BT1120_D8/I2S1_SDO1_M0/PCIE30X1_1_BUTTON_RSTN/DDRPHY_CH2_DTB2/I2C7_SCL_M3/UART8_RTSN_M0/PWM14_M1/SPI0_CS0_M1/CAN1_RX_M1/GPIO4_B2</t>
  </si>
  <si>
    <t>AH25</t>
  </si>
  <si>
    <t>CIF_D9/FSPI_CS1N_M2/PCIE30X4_WAKEN_M2/HDMI_TX1_SDA_M1/CAN2_TX_M0/UART5_RX_M1/SPI3_CS1_M3/GPIO3_C5</t>
  </si>
  <si>
    <t>AH26</t>
  </si>
  <si>
    <t>CIF_D8/FSPI_CS0N_M2/PCIE30X4_CLKREQN_M2/HDMI_TX1_CEC_M2/CAN2_RX_M0/UART5_TX_M1/SPI3_CS0_M3/GPIO3_C4</t>
  </si>
  <si>
    <t>AM27</t>
  </si>
  <si>
    <t>CIF_D7/BT1120_D7/I2S1_SDI2_M0/PCIE30X2_WAKEN_M1/DDRPHY_CH1_DTB3/I2C5_SDA_M2/SPI2_CS0_M1/GPIO4_A7</t>
  </si>
  <si>
    <t>AL27</t>
  </si>
  <si>
    <t>CIF_D6/BT1120_D6/I2S1_SDI1_M0/PCIE30X2_CLKREQN_M1/DDRPHY_CH1_DTB2/I2C5_SCL_M2/UART3_RX_M2/SPI2_CLK_M1/GPIO4_A6</t>
  </si>
  <si>
    <t>AK27</t>
  </si>
  <si>
    <t>CIF_D5/BT1120_D5/I2S1_SDI0_M0/PCIE30X1_0_PERSTN_M1/DDRPHY_CH1_DTB_1/I2C3_SDA_M2/UART3_TX_M2/SPI2_MOSI_M1/GPIO4_A5</t>
  </si>
  <si>
    <t>AL28</t>
  </si>
  <si>
    <t>AL29</t>
  </si>
  <si>
    <t>AM29</t>
  </si>
  <si>
    <t>AG24</t>
  </si>
  <si>
    <t>CIF_D15/PCIE30X2_WAKEN_M2/HDMI_RX_SDA_M1/I2C7_SDA_M2/UART9_CTSN_M2/PWM10_M2/SPI0_CLK_M3/GPIO3_D3</t>
  </si>
  <si>
    <t>AG25</t>
  </si>
  <si>
    <t>CIF_D14/PCIE30X2_CLKREQN_M2/HDMI_RX_SCL_M1/I2C7_SCL_M2/UART9_RTSN_M2/SPI0_MOSI_M3/GPIO3_D2</t>
  </si>
  <si>
    <t>AG23</t>
  </si>
  <si>
    <t>CIF_D13/PCIE30X1_2_PERSTN_M0/HDMI_RX_CEC_M1/UART4_TX_M1/PWM9_M2/SPI0_MISO_M3/GPIO3_D1</t>
  </si>
  <si>
    <t>AH24</t>
  </si>
  <si>
    <t>CIF_D12/PCIE30X1_2_WAKEN_M0/HDMI_TX0_SDA_M2/I2C5_SDA_M0/UART4_RX_M1/PWM8_M2/SPI3_CLK_M3/GPIO3_D0</t>
  </si>
  <si>
    <t>AJ24</t>
  </si>
  <si>
    <t>CIF_D11/PCIE30X1_2_CLKREQN_M0/HDMI_TX0_SCL_M2/I2C5_SCL_M0/SPI3_MOSI_M3/GPIO3_C7</t>
  </si>
  <si>
    <t>AG26</t>
  </si>
  <si>
    <t>CIF_D10/PCIE30X4_PERSTN_M2/HDMI_TX1_SCL_M1/SPI3_MISO_M3/GPIO3_C6</t>
  </si>
  <si>
    <t>AL30</t>
  </si>
  <si>
    <t>AK30</t>
  </si>
  <si>
    <t>CIF_D0/BT1120_D0/I2S1_MCLK_M0/PCIE30X1_1_CLKREQN_M1/DDRPHY_CH0_DTB0/UART9_RTSN_M1/SPI0_MISO_M1/GPIO4_A0</t>
  </si>
  <si>
    <t>AL26</t>
  </si>
  <si>
    <t>CIF_CLKOUT/BT1120_D10/I2S1_SDO3_M0/PCIE30X4_CLKREQN_M1/DP0_HPDIN_M0/SPDIF0_TX_M1/DDRPHY_CH3_DTB0/UART9_TX_M1/PWM11_IR_M1/GPIO4_B4</t>
  </si>
  <si>
    <t>AK26</t>
  </si>
  <si>
    <t>CIF_CLKIN/BT1120_CLKOUT/I2S1_SDI3_M0/PCIE30X2_PERSTN_M1/DDRPHY_CH2_DTB0/I2C6_SDA_M3/UART8_TX_M0/SPI2_CS1_M1/GPIO4_B0</t>
  </si>
  <si>
    <t>AK24</t>
  </si>
  <si>
    <t>BT1120_D15/SPDIF1_TX_M2/PCIE30X1_2_PERSTN_M1/HDMI_TX0_CEC_M0/I2C8_SDA_M3/PWM6_M1/SPI3_CS1_M1/GPIO4_C1</t>
  </si>
  <si>
    <t>AJ25</t>
  </si>
  <si>
    <t>BT1120_D14/PCIE30X1_2_WAKEN_M1/HDMI_TX0_SDA_M0/I2C8_SCL_M3/SPI3_CS0_M1/GPIO4_C0</t>
  </si>
  <si>
    <t>AJ28</t>
  </si>
  <si>
    <t>BT1120_D13/PCIE30X1_2_CLKREQN_M1/HDMI_TX0_SCL_M0/DDRPHY_CH3_DTB3/I2C5_SDA_M1/SPI3_CLK_M1/GPIO4_B7</t>
  </si>
  <si>
    <t>AJ27</t>
  </si>
  <si>
    <t>AJ26</t>
  </si>
  <si>
    <t>BT1120_D11/PCIE30X4_WAKEN_M1/HDMI_RX_CEC_M0/SATA1_ACT_LED_M0/DDRPHY_CH3_DTB1/UART9_RX_M1/PWM12_M1/SPI3_MISO_M1/GPIO4_B5</t>
  </si>
  <si>
    <t>Net Name</t>
    <phoneticPr fontId="23" type="noConversion"/>
  </si>
  <si>
    <t>Ball Name</t>
    <phoneticPr fontId="32" type="noConversion"/>
  </si>
  <si>
    <t>PART A</t>
    <phoneticPr fontId="23" type="noConversion"/>
  </si>
  <si>
    <t>DDR CH0</t>
    <phoneticPr fontId="23" type="noConversion"/>
  </si>
  <si>
    <t>PART B</t>
    <phoneticPr fontId="23" type="noConversion"/>
  </si>
  <si>
    <t>DDR CH1</t>
    <phoneticPr fontId="23" type="noConversion"/>
  </si>
  <si>
    <t>PART C</t>
    <phoneticPr fontId="23" type="noConversion"/>
  </si>
  <si>
    <t>EMMC IO Domain</t>
    <phoneticPr fontId="23" type="noConversion"/>
  </si>
  <si>
    <t>PART D</t>
    <phoneticPr fontId="23" type="noConversion"/>
  </si>
  <si>
    <t>VCCIO2 Domain</t>
    <phoneticPr fontId="23" type="noConversion"/>
  </si>
  <si>
    <t>PART E</t>
    <phoneticPr fontId="23" type="noConversion"/>
  </si>
  <si>
    <t>OSC/PLL_PMUIO1 DOMAIN</t>
    <phoneticPr fontId="23" type="noConversion"/>
  </si>
  <si>
    <t>PART F</t>
    <phoneticPr fontId="23" type="noConversion"/>
  </si>
  <si>
    <t>PMUIO2</t>
    <phoneticPr fontId="23" type="noConversion"/>
  </si>
  <si>
    <t>PART G</t>
    <phoneticPr fontId="23" type="noConversion"/>
  </si>
  <si>
    <t>VCCIO1 Domain</t>
    <phoneticPr fontId="23" type="noConversion"/>
  </si>
  <si>
    <t>VCCIO3_DOMAIN</t>
    <phoneticPr fontId="23" type="noConversion"/>
  </si>
  <si>
    <t>PART I</t>
    <phoneticPr fontId="23" type="noConversion"/>
  </si>
  <si>
    <t>VCCIO4 DOMAIN</t>
    <phoneticPr fontId="23" type="noConversion"/>
  </si>
  <si>
    <t>PCIE30X1_1_CLKREQN_M2/DP0_HPDIN_M2/HDMI_RX_DEBUG6/I2C2_SDA_M4/UART6_RX_M1/SPI4_MISO_M2/GPIO1_A0</t>
    <phoneticPr fontId="23" type="noConversion"/>
  </si>
  <si>
    <t>PART J</t>
    <phoneticPr fontId="23" type="noConversion"/>
  </si>
  <si>
    <t>VCCIO5 DOMAIN</t>
    <phoneticPr fontId="23" type="noConversion"/>
  </si>
  <si>
    <t>PART K</t>
    <phoneticPr fontId="23" type="noConversion"/>
  </si>
  <si>
    <t>VCCIO6 DOMIAN</t>
    <phoneticPr fontId="23" type="noConversion"/>
  </si>
  <si>
    <t>PART L</t>
    <phoneticPr fontId="23" type="noConversion"/>
  </si>
  <si>
    <t>USB20</t>
    <phoneticPr fontId="23" type="noConversion"/>
  </si>
  <si>
    <t>PART M</t>
    <phoneticPr fontId="23" type="noConversion"/>
  </si>
  <si>
    <t>TYPEC 0/1</t>
    <phoneticPr fontId="23" type="noConversion"/>
  </si>
  <si>
    <t>PART N</t>
    <phoneticPr fontId="23" type="noConversion"/>
  </si>
  <si>
    <t>PCIE20/SATA30/USB30</t>
    <phoneticPr fontId="23" type="noConversion"/>
  </si>
  <si>
    <t>PART O</t>
    <phoneticPr fontId="23" type="noConversion"/>
  </si>
  <si>
    <t>PCIE 30</t>
    <phoneticPr fontId="23" type="noConversion"/>
  </si>
  <si>
    <t>PART P</t>
    <phoneticPr fontId="23" type="noConversion"/>
  </si>
  <si>
    <t>MIPI CSI</t>
    <phoneticPr fontId="23" type="noConversion"/>
  </si>
  <si>
    <t>PART Q</t>
    <phoneticPr fontId="23" type="noConversion"/>
  </si>
  <si>
    <t>MIPI D/C-PHY0</t>
    <phoneticPr fontId="23" type="noConversion"/>
  </si>
  <si>
    <t>PART R</t>
    <phoneticPr fontId="23" type="noConversion"/>
  </si>
  <si>
    <t>MIPI D/C-PHY1</t>
    <phoneticPr fontId="23" type="noConversion"/>
  </si>
  <si>
    <t>PART S</t>
    <phoneticPr fontId="23" type="noConversion"/>
  </si>
  <si>
    <t>HDMI/EDP</t>
    <phoneticPr fontId="23" type="noConversion"/>
  </si>
  <si>
    <t>PART T</t>
    <phoneticPr fontId="23" type="noConversion"/>
  </si>
  <si>
    <t>HDMI RX</t>
    <phoneticPr fontId="23" type="noConversion"/>
  </si>
  <si>
    <t>PART U</t>
    <phoneticPr fontId="23" type="noConversion"/>
  </si>
  <si>
    <t>SARADC/OTP/TSADC</t>
    <phoneticPr fontId="23" type="noConversion"/>
  </si>
  <si>
    <t>PART H</t>
    <phoneticPr fontId="23" type="noConversion"/>
  </si>
  <si>
    <t>Package Pin Length</t>
    <phoneticPr fontId="23" type="noConversion"/>
  </si>
  <si>
    <r>
      <t>Unite: Um(microns</t>
    </r>
    <r>
      <rPr>
        <sz val="11"/>
        <color theme="1"/>
        <rFont val="宋体"/>
        <family val="3"/>
        <charset val="134"/>
      </rPr>
      <t>）</t>
    </r>
    <phoneticPr fontId="23" type="noConversion"/>
  </si>
  <si>
    <t>mile</t>
    <phoneticPr fontId="23" type="noConversion"/>
  </si>
  <si>
    <t>BT1120_D12/PCIE30X4_PERSTN_M1/HDMI_RX_HPDOUT_M0/SATA0_ACT_LED_M0/DDRPHY_CH3_DTB2/I2C5_SCL_M1/PWM13_M1/SPI3_MOSI_M1/GPIO4_B6</t>
    <phoneticPr fontId="23" type="noConversion"/>
  </si>
  <si>
    <t>HDMI_TX0_HPD_M1/PCIE30X2_PERSTN_M2/HDMI_RX_HPOUT_M1/MCU_JTAG_TCK_M1/UART9_RX_M2/SPI0_CS0_M3/GPIO3_D4</t>
    <phoneticPr fontId="23" type="noConversion"/>
  </si>
  <si>
    <t>MIPI_CAMERA1_CLK_M0/SPDIF0_TX_M0/PCIE30X2_WAKEN_M3/HDMI_RX_HPOUT_M2/I2C5_SCL_M3/UART1_TX_M1/GPIO1_B6</t>
    <phoneticPr fontId="23" type="noConversion"/>
  </si>
  <si>
    <t>I2S1_LRCK_M1/PWM0_M0/I2C2_SCL_M0/CAN0_TX_M0/SPI0_CS1_M0/PCIE30X1_1_PERSTN_M0/GPIO0_B7</t>
    <phoneticPr fontId="23" type="noConversion"/>
  </si>
  <si>
    <t>PDM0_CLK0_M1/PWM1_M0/I2C2_SDA_M0/CAN0_RX_M0/SPI0_MOSI_M0/PCIE30X1_0_CLKREQN_M0/GPIO0_C0</t>
    <phoneticPr fontId="23" type="noConversion"/>
  </si>
  <si>
    <t>PDM0_CLK1_M1/PWM2_M0/UART0_RX_M0/I2C4_SDA_M2/DP0_HPDIN_M1/PCIE30X1_0_WAKEN_M0/GPIO0_C4</t>
    <phoneticPr fontId="23" type="noConversion"/>
  </si>
  <si>
    <t>I2S0_SCLK/I2C6_SCL_M1/UART3_CTSN/PWM7_IR_M2/SPI4_CS0_M0/GPIO1_C3</t>
    <phoneticPr fontId="23" type="noConversion"/>
  </si>
  <si>
    <t>PDM0_CLK1_M0/PCIE30PHY_DTB0/I2C2_SDA_M3/PWM11_IR_M2/SPI4_CS1_M0/GPIO1_C4</t>
    <phoneticPr fontId="23" type="noConversion"/>
  </si>
  <si>
    <t>I2S0_LRCK/I2C2_SCL_M3/UART4_RTSN/GPIO1_C5</t>
    <phoneticPr fontId="23" type="noConversion"/>
  </si>
  <si>
    <t>PDM0_CLK0_M0/I2C4_SDA_M4/PWM15_IR_M2/GPIO1_C6</t>
    <phoneticPr fontId="23" type="noConversion"/>
  </si>
  <si>
    <t>GMAC0_TXD1/I2S2_SCLK_M0/I2C5_SDA_M4/UART1_TX_M0/GPIO2_B7</t>
    <phoneticPr fontId="23" type="noConversion"/>
  </si>
  <si>
    <t>GMAC0_TXEN/I2S2_LRCLK_M0/I2C2_SDA_M1/UART1_RTSN_M0/SPI1_CLK_M0/GPIO2_C0</t>
    <phoneticPr fontId="23" type="noConversion"/>
  </si>
  <si>
    <t>GMAC0_RXD0/I2C2_SCL_M1/UART1_CTSN_M0/SPI1_MISO_M0/GPIO2_C1</t>
    <phoneticPr fontId="23" type="noConversion"/>
  </si>
  <si>
    <t>GMAC0_RXD1/I2C6_SDA_M2/UART9_TX_M0/SPI1_MOSI_M0/GPIO2_C2</t>
    <phoneticPr fontId="23" type="noConversion"/>
  </si>
  <si>
    <t>GMAC1_RXD1/MIPI_CAMERA3_CLK_M1/PWM9_M0/GPIO3_B0</t>
    <phoneticPr fontId="23" type="noConversion"/>
  </si>
  <si>
    <t>GMAC1_RXDV_CRS/MIPI_CAMERA4_CLK_M1/UART2_TX_M2/PWM2_M1/GPIO3_B1</t>
    <phoneticPr fontId="23" type="noConversion"/>
  </si>
  <si>
    <t>GMAC1_TXEN/I2S2_SCLK_M1/CAN1_RX_M0/UART3_TX_M1/PWM12_M0/GPIO3_B5</t>
    <phoneticPr fontId="23" type="noConversion"/>
  </si>
  <si>
    <t>GMAC1_MCLKINOUT/I2S2_LRCK_M1/CAN1_TX_M0/UART3_RX_M1/PWM13_M0/GPIO3_B6</t>
    <phoneticPr fontId="23" type="noConversion"/>
  </si>
  <si>
    <t>CIF_D3/BT1120_D3/PCIE30X1_0_CLKREQN_M1/DDRPHY_CH0_DTB_3/UART0_TX_M2/GPIO4_A3</t>
    <phoneticPr fontId="23" type="noConversion"/>
  </si>
  <si>
    <t>CIF_D4/BT1120_D4/PCIE30X1_0_WAKEN_M1/DDRPHY_CH1_DTB_0/I2C3_SCL_M2/UART0_RX_M2/SPI2_MISO_M1/GPIO4_A4</t>
    <phoneticPr fontId="23" type="noConversion"/>
  </si>
  <si>
    <t>CIF_D2/BT1120_D2/I2S1_LRCK_M0/PCIE30X1_1_PERSTN_M1/DDRPHY_CH0_DTB2/SPI0_CLK_M1/GPIO4_A2</t>
    <phoneticPr fontId="23" type="noConversion"/>
  </si>
  <si>
    <t>CIF_D1/BT1120_D1/I2S1_SCLK_M0/PCIE30X1_1_WAKEN_M1/DDRPHY_CH0_DTB_1/UART9_CTSN_M1/SPI0_MOSI_M1/GPIO4_A1</t>
    <phoneticPr fontId="23" type="noConversion"/>
  </si>
  <si>
    <t>Revision:   V1.0</t>
    <phoneticPr fontId="23" type="noConversion"/>
  </si>
  <si>
    <t xml:space="preserve">   Date:        2021/12/28</t>
    <phoneticPr fontId="23" type="noConversion"/>
  </si>
  <si>
    <t xml:space="preserve"> Status:      Release</t>
    <phoneticPr fontId="23" type="noConversion"/>
  </si>
  <si>
    <t>V1.0</t>
    <phoneticPr fontId="23" type="noConversion"/>
  </si>
  <si>
    <t>First Release</t>
    <phoneticPr fontId="23" type="noConversion"/>
  </si>
  <si>
    <t>2021.12.28</t>
    <phoneticPr fontId="23" type="noConversion"/>
  </si>
  <si>
    <t>RK3588 Package Pin length V1.0</t>
    <phoneticPr fontId="23" type="noConversion"/>
  </si>
  <si>
    <t>Felix.Ruan</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</si>
</sst>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F400]h:mm:ss\ AM/PM"/>
    <numFmt numFmtId="177" formatCode="[$-14809]dd/mm/yyyy;@"/>
    <numFmt numFmtId="178" formatCode="0.000_ "/>
  </numFmts>
  <fonts count="40">
    <font>
      <sz val="10"/>
      <name val="Arial"/>
      <family val="2"/>
    </font>
    <font>
      <sz val="11"/>
      <color theme="1"/>
      <name val="宋体"/>
      <family val="2"/>
      <charset val="134"/>
      <scheme val="minor"/>
    </font>
    <font>
      <b/>
      <sz val="26"/>
      <color indexed="48"/>
      <name val="Arial"/>
      <family val="2"/>
    </font>
    <font>
      <sz val="11"/>
      <color indexed="8"/>
      <name val="Calibri"/>
      <family val="2"/>
    </font>
    <font>
      <sz val="11"/>
      <color indexed="9"/>
      <name val="Calibri"/>
      <family val="2"/>
    </font>
    <font>
      <sz val="11"/>
      <color indexed="62"/>
      <name val="Calibri"/>
      <family val="2"/>
    </font>
    <font>
      <b/>
      <sz val="11"/>
      <color indexed="56"/>
      <name val="Calibri"/>
      <family val="2"/>
    </font>
    <font>
      <b/>
      <sz val="18"/>
      <color indexed="56"/>
      <name val="Cambria"/>
      <family val="1"/>
    </font>
    <font>
      <sz val="11"/>
      <color indexed="52"/>
      <name val="Calibri"/>
      <family val="2"/>
    </font>
    <font>
      <b/>
      <sz val="11"/>
      <color indexed="8"/>
      <name val="Calibri"/>
      <family val="2"/>
    </font>
    <font>
      <sz val="11"/>
      <color indexed="60"/>
      <name val="Calibri"/>
      <family val="2"/>
    </font>
    <font>
      <sz val="11"/>
      <color indexed="10"/>
      <name val="Calibri"/>
      <family val="2"/>
    </font>
    <font>
      <b/>
      <sz val="11"/>
      <color indexed="52"/>
      <name val="Calibri"/>
      <family val="2"/>
    </font>
    <font>
      <sz val="12"/>
      <color indexed="8"/>
      <name val="新細明體"/>
      <family val="1"/>
      <charset val="134"/>
    </font>
    <font>
      <b/>
      <sz val="11"/>
      <color indexed="9"/>
      <name val="Calibri"/>
      <family val="2"/>
    </font>
    <font>
      <b/>
      <sz val="10"/>
      <name val="Arial"/>
      <family val="2"/>
    </font>
    <font>
      <i/>
      <sz val="11"/>
      <color indexed="23"/>
      <name val="Calibri"/>
      <family val="2"/>
    </font>
    <font>
      <sz val="11"/>
      <color indexed="17"/>
      <name val="Calibri"/>
      <family val="2"/>
    </font>
    <font>
      <b/>
      <sz val="11"/>
      <color indexed="63"/>
      <name val="Calibri"/>
      <family val="2"/>
    </font>
    <font>
      <b/>
      <sz val="15"/>
      <color indexed="56"/>
      <name val="Calibri"/>
      <family val="2"/>
    </font>
    <font>
      <b/>
      <sz val="13"/>
      <color indexed="56"/>
      <name val="Calibri"/>
      <family val="2"/>
    </font>
    <font>
      <sz val="11"/>
      <color theme="1"/>
      <name val="宋体"/>
      <family val="3"/>
      <charset val="134"/>
      <scheme val="minor"/>
    </font>
    <font>
      <sz val="10"/>
      <name val="Arial"/>
      <family val="2"/>
    </font>
    <font>
      <sz val="9"/>
      <name val="宋体"/>
      <family val="3"/>
      <charset val="134"/>
    </font>
    <font>
      <b/>
      <i/>
      <sz val="14"/>
      <color rgb="FF0066FF"/>
      <name val="Arial"/>
      <family val="2"/>
    </font>
    <font>
      <b/>
      <i/>
      <sz val="12"/>
      <color indexed="10"/>
      <name val="微软雅黑"/>
      <family val="2"/>
      <charset val="134"/>
    </font>
    <font>
      <sz val="10"/>
      <name val="微软雅黑"/>
      <family val="2"/>
      <charset val="134"/>
    </font>
    <font>
      <b/>
      <sz val="10"/>
      <name val="微软雅黑"/>
      <family val="2"/>
      <charset val="134"/>
    </font>
    <font>
      <sz val="9"/>
      <name val="Verdana"/>
      <family val="2"/>
    </font>
    <font>
      <sz val="9"/>
      <name val="微软雅黑"/>
      <family val="2"/>
      <charset val="134"/>
    </font>
    <font>
      <b/>
      <sz val="9"/>
      <color rgb="FF0071C5"/>
      <name val="微软雅黑"/>
      <family val="2"/>
      <charset val="134"/>
    </font>
    <font>
      <b/>
      <sz val="16"/>
      <color rgb="FF0071C5"/>
      <name val="微软雅黑"/>
      <family val="2"/>
      <charset val="134"/>
    </font>
    <font>
      <sz val="9"/>
      <name val="宋体"/>
      <family val="2"/>
      <charset val="134"/>
      <scheme val="minor"/>
    </font>
    <font>
      <b/>
      <sz val="26"/>
      <color theme="1"/>
      <name val="Arial"/>
      <family val="2"/>
    </font>
    <font>
      <b/>
      <sz val="14"/>
      <color theme="1"/>
      <name val="Arial"/>
      <family val="2"/>
    </font>
    <font>
      <sz val="11"/>
      <color theme="1"/>
      <name val="Arial"/>
      <family val="2"/>
    </font>
    <font>
      <sz val="11"/>
      <name val="Arial"/>
      <family val="2"/>
    </font>
    <font>
      <sz val="14"/>
      <color theme="1"/>
      <name val="Arial"/>
      <family val="2"/>
    </font>
    <font>
      <sz val="11"/>
      <color theme="1"/>
      <name val="宋体"/>
      <family val="3"/>
      <charset val="134"/>
    </font>
    <font>
      <sz val="11"/>
      <color theme="1" tint="4.9989318521683403E-2"/>
      <name val="Arial"/>
      <family val="2"/>
    </font>
  </fonts>
  <fills count="29">
    <fill>
      <patternFill patternType="none"/>
    </fill>
    <fill>
      <patternFill patternType="gray125"/>
    </fill>
    <fill>
      <patternFill patternType="solid">
        <fgColor indexed="26"/>
        <bgColor indexed="64"/>
      </patternFill>
    </fill>
    <fill>
      <patternFill patternType="solid">
        <fgColor indexed="47"/>
        <bgColor indexed="64"/>
      </patternFill>
    </fill>
    <fill>
      <patternFill patternType="solid">
        <fgColor indexed="46"/>
        <bgColor indexed="64"/>
      </patternFill>
    </fill>
    <fill>
      <patternFill patternType="solid">
        <fgColor indexed="42"/>
        <bgColor indexed="64"/>
      </patternFill>
    </fill>
    <fill>
      <patternFill patternType="solid">
        <fgColor indexed="45"/>
        <bgColor indexed="64"/>
      </patternFill>
    </fill>
    <fill>
      <patternFill patternType="solid">
        <fgColor indexed="22"/>
        <bgColor indexed="64"/>
      </patternFill>
    </fill>
    <fill>
      <patternFill patternType="solid">
        <fgColor indexed="51"/>
        <bgColor indexed="64"/>
      </patternFill>
    </fill>
    <fill>
      <patternFill patternType="solid">
        <fgColor indexed="29"/>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indexed="27"/>
        <bgColor indexed="64"/>
      </patternFill>
    </fill>
    <fill>
      <patternFill patternType="solid">
        <fgColor indexed="31"/>
        <bgColor indexed="64"/>
      </patternFill>
    </fill>
    <fill>
      <patternFill patternType="solid">
        <fgColor indexed="30"/>
        <bgColor indexed="64"/>
      </patternFill>
    </fill>
    <fill>
      <patternFill patternType="solid">
        <fgColor indexed="49"/>
        <bgColor indexed="64"/>
      </patternFill>
    </fill>
    <fill>
      <patternFill patternType="solid">
        <fgColor indexed="44"/>
        <bgColor indexed="64"/>
      </patternFill>
    </fill>
    <fill>
      <patternFill patternType="solid">
        <fgColor indexed="11"/>
        <bgColor indexed="64"/>
      </patternFill>
    </fill>
    <fill>
      <patternFill patternType="solid">
        <fgColor indexed="36"/>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theme="0"/>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79998168889431442"/>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medium">
        <color indexed="30"/>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ashed">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85">
    <xf numFmtId="176" fontId="0" fillId="0" borderId="0">
      <alignment vertical="center"/>
    </xf>
    <xf numFmtId="176" fontId="3" fillId="0" borderId="0">
      <alignment vertical="center"/>
    </xf>
    <xf numFmtId="176" fontId="22" fillId="0" borderId="0">
      <alignment vertical="center"/>
    </xf>
    <xf numFmtId="0" fontId="3" fillId="4" borderId="0" applyNumberFormat="0" applyBorder="0" applyAlignment="0" applyProtection="0">
      <alignment vertical="center"/>
    </xf>
    <xf numFmtId="0" fontId="3" fillId="8" borderId="0" applyNumberFormat="0" applyBorder="0" applyAlignment="0" applyProtection="0">
      <alignment vertical="center"/>
    </xf>
    <xf numFmtId="0" fontId="5" fillId="3" borderId="1" applyNumberFormat="0" applyAlignment="0" applyProtection="0">
      <alignment vertical="center"/>
    </xf>
    <xf numFmtId="176" fontId="3" fillId="0" borderId="0">
      <alignment vertical="center"/>
    </xf>
    <xf numFmtId="176" fontId="3" fillId="0" borderId="0">
      <alignment vertical="center"/>
    </xf>
    <xf numFmtId="0" fontId="6" fillId="0" borderId="6" applyNumberFormat="0" applyFill="0" applyAlignment="0" applyProtection="0">
      <alignment vertical="center"/>
    </xf>
    <xf numFmtId="176" fontId="3" fillId="0" borderId="0">
      <alignment vertical="center"/>
    </xf>
    <xf numFmtId="0" fontId="3" fillId="6" borderId="0" applyNumberFormat="0" applyBorder="0" applyAlignment="0" applyProtection="0">
      <alignment vertical="center"/>
    </xf>
    <xf numFmtId="0" fontId="3" fillId="5" borderId="0" applyNumberFormat="0" applyBorder="0" applyAlignment="0" applyProtection="0">
      <alignment vertical="center"/>
    </xf>
    <xf numFmtId="176" fontId="3" fillId="0" borderId="0">
      <alignment vertical="center"/>
    </xf>
    <xf numFmtId="0" fontId="4" fillId="15" borderId="0" applyNumberFormat="0" applyBorder="0" applyAlignment="0" applyProtection="0">
      <alignment vertical="center"/>
    </xf>
    <xf numFmtId="0" fontId="3" fillId="13" borderId="0" applyNumberFormat="0" applyBorder="0" applyAlignment="0" applyProtection="0">
      <alignment vertical="center"/>
    </xf>
    <xf numFmtId="0" fontId="4" fillId="9" borderId="0" applyNumberFormat="0" applyBorder="0" applyAlignment="0" applyProtection="0">
      <alignment vertical="center"/>
    </xf>
    <xf numFmtId="0" fontId="3" fillId="3" borderId="0" applyNumberFormat="0" applyBorder="0" applyAlignment="0" applyProtection="0">
      <alignment vertical="center"/>
    </xf>
    <xf numFmtId="0" fontId="4" fillId="18" borderId="0" applyNumberFormat="0" applyBorder="0" applyAlignment="0" applyProtection="0">
      <alignment vertical="center"/>
    </xf>
    <xf numFmtId="0" fontId="3" fillId="14" borderId="0" applyNumberFormat="0" applyBorder="0" applyAlignment="0" applyProtection="0">
      <alignment vertical="center"/>
    </xf>
    <xf numFmtId="0" fontId="3" fillId="17" borderId="0" applyNumberFormat="0" applyBorder="0" applyAlignment="0" applyProtection="0">
      <alignment vertical="center"/>
    </xf>
    <xf numFmtId="0" fontId="3" fillId="9" borderId="0" applyNumberFormat="0" applyBorder="0" applyAlignment="0" applyProtection="0">
      <alignment vertical="center"/>
    </xf>
    <xf numFmtId="0" fontId="3" fillId="18" borderId="0" applyNumberFormat="0" applyBorder="0" applyAlignment="0" applyProtection="0">
      <alignment vertical="center"/>
    </xf>
    <xf numFmtId="0" fontId="3" fillId="4" borderId="0" applyNumberFormat="0" applyBorder="0" applyAlignment="0" applyProtection="0">
      <alignment vertical="center"/>
    </xf>
    <xf numFmtId="0" fontId="3" fillId="17" borderId="0" applyNumberFormat="0" applyBorder="0" applyAlignment="0" applyProtection="0">
      <alignment vertical="center"/>
    </xf>
    <xf numFmtId="0" fontId="4" fillId="19" borderId="0" applyNumberFormat="0" applyBorder="0" applyAlignment="0" applyProtection="0">
      <alignment vertical="center"/>
    </xf>
    <xf numFmtId="0" fontId="4" fillId="16"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19" borderId="0" applyNumberFormat="0" applyBorder="0" applyAlignment="0" applyProtection="0">
      <alignment vertical="center"/>
    </xf>
    <xf numFmtId="0" fontId="4" fillId="16" borderId="0" applyNumberFormat="0" applyBorder="0" applyAlignment="0" applyProtection="0">
      <alignment vertical="center"/>
    </xf>
    <xf numFmtId="0" fontId="4" fillId="24" borderId="0" applyNumberFormat="0" applyBorder="0" applyAlignment="0" applyProtection="0">
      <alignment vertical="center"/>
    </xf>
    <xf numFmtId="0" fontId="10" fillId="9" borderId="0" applyNumberFormat="0" applyBorder="0" applyAlignment="0" applyProtection="0">
      <alignment vertical="center"/>
    </xf>
    <xf numFmtId="0" fontId="12" fillId="7" borderId="1" applyNumberFormat="0" applyAlignment="0" applyProtection="0">
      <alignment vertical="center"/>
    </xf>
    <xf numFmtId="0" fontId="14" fillId="11" borderId="4" applyNumberForma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5" borderId="0" applyNumberFormat="0" applyBorder="0" applyAlignment="0" applyProtection="0">
      <alignment vertical="center"/>
    </xf>
    <xf numFmtId="176" fontId="3" fillId="0" borderId="0">
      <alignment vertical="center"/>
    </xf>
    <xf numFmtId="0" fontId="19" fillId="0" borderId="7" applyNumberFormat="0" applyFill="0" applyAlignment="0" applyProtection="0">
      <alignment vertical="center"/>
    </xf>
    <xf numFmtId="176" fontId="3" fillId="0" borderId="0">
      <alignment vertical="center"/>
    </xf>
    <xf numFmtId="0" fontId="20" fillId="0" borderId="8" applyNumberFormat="0" applyFill="0" applyAlignment="0" applyProtection="0">
      <alignment vertical="center"/>
    </xf>
    <xf numFmtId="0" fontId="6" fillId="0" borderId="0" applyNumberFormat="0" applyFill="0" applyBorder="0" applyAlignment="0" applyProtection="0">
      <alignment vertical="center"/>
    </xf>
    <xf numFmtId="0" fontId="8" fillId="0" borderId="5" applyNumberFormat="0" applyFill="0" applyAlignment="0" applyProtection="0">
      <alignment vertical="center"/>
    </xf>
    <xf numFmtId="0" fontId="10" fillId="12" borderId="0" applyNumberFormat="0" applyBorder="0" applyAlignment="0" applyProtection="0">
      <alignment vertical="center"/>
    </xf>
    <xf numFmtId="176" fontId="3" fillId="0" borderId="0">
      <alignment vertical="center"/>
    </xf>
    <xf numFmtId="176" fontId="22" fillId="0" borderId="0">
      <alignment vertical="center"/>
    </xf>
    <xf numFmtId="176" fontId="22"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22" fillId="0" borderId="0">
      <alignment vertical="center"/>
    </xf>
    <xf numFmtId="176" fontId="3" fillId="0" borderId="0">
      <alignment vertical="center"/>
    </xf>
    <xf numFmtId="0" fontId="22" fillId="2" borderId="2" applyNumberFormat="0" applyFont="0" applyAlignment="0" applyProtection="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3" fillId="0" borderId="0">
      <alignment vertical="center"/>
    </xf>
    <xf numFmtId="176" fontId="22" fillId="0" borderId="0">
      <alignment vertical="center"/>
    </xf>
    <xf numFmtId="176" fontId="3" fillId="0" borderId="0">
      <alignment vertical="center"/>
    </xf>
    <xf numFmtId="176" fontId="3" fillId="0" borderId="0">
      <alignment vertical="center"/>
    </xf>
    <xf numFmtId="176" fontId="3" fillId="0" borderId="0">
      <alignment vertical="center"/>
    </xf>
    <xf numFmtId="176" fontId="22" fillId="0" borderId="0">
      <alignment vertical="center"/>
    </xf>
    <xf numFmtId="176" fontId="22" fillId="0" borderId="0">
      <alignment vertical="center"/>
    </xf>
    <xf numFmtId="176" fontId="22" fillId="0" borderId="0">
      <alignment vertical="center"/>
    </xf>
    <xf numFmtId="0" fontId="22" fillId="0" borderId="0">
      <alignment vertical="center"/>
    </xf>
    <xf numFmtId="0" fontId="18" fillId="7" borderId="3" applyNumberFormat="0" applyAlignment="0" applyProtection="0">
      <alignment vertical="center"/>
    </xf>
    <xf numFmtId="9" fontId="22" fillId="0" borderId="0" applyFont="0" applyFill="0" applyBorder="0" applyAlignment="0" applyProtection="0">
      <alignment vertical="center"/>
    </xf>
    <xf numFmtId="0" fontId="7" fillId="0" borderId="0" applyNumberFormat="0" applyFill="0" applyBorder="0" applyAlignment="0" applyProtection="0">
      <alignment vertical="center"/>
    </xf>
    <xf numFmtId="0" fontId="21" fillId="0" borderId="0">
      <alignment vertical="center"/>
    </xf>
    <xf numFmtId="0" fontId="9" fillId="0" borderId="9" applyNumberFormat="0" applyFill="0" applyAlignment="0" applyProtection="0">
      <alignment vertical="center"/>
    </xf>
    <xf numFmtId="0" fontId="11" fillId="0" borderId="0" applyNumberFormat="0" applyFill="0" applyBorder="0" applyAlignment="0" applyProtection="0">
      <alignment vertical="center"/>
    </xf>
    <xf numFmtId="0" fontId="13" fillId="0" borderId="0">
      <alignment vertical="center"/>
    </xf>
    <xf numFmtId="177" fontId="22" fillId="0" borderId="0">
      <alignment vertical="center"/>
    </xf>
    <xf numFmtId="0" fontId="1" fillId="0" borderId="0">
      <alignment vertical="center"/>
    </xf>
  </cellStyleXfs>
  <cellXfs count="58">
    <xf numFmtId="176" fontId="0" fillId="0" borderId="0" xfId="0" applyAlignment="1"/>
    <xf numFmtId="176" fontId="0" fillId="10" borderId="0" xfId="0" applyFill="1" applyAlignment="1"/>
    <xf numFmtId="176" fontId="2" fillId="10" borderId="0" xfId="0" applyFont="1" applyFill="1" applyAlignment="1"/>
    <xf numFmtId="176" fontId="0" fillId="10" borderId="0" xfId="0" applyFill="1" applyBorder="1" applyAlignment="1"/>
    <xf numFmtId="176" fontId="24" fillId="10" borderId="0" xfId="0" applyFont="1" applyFill="1" applyAlignment="1">
      <alignment horizontal="right"/>
    </xf>
    <xf numFmtId="176" fontId="25" fillId="10" borderId="0" xfId="0" applyFont="1" applyFill="1" applyAlignment="1"/>
    <xf numFmtId="176" fontId="24" fillId="10" borderId="0" xfId="0" applyFont="1" applyFill="1" applyAlignment="1">
      <alignment horizontal="left"/>
    </xf>
    <xf numFmtId="176" fontId="0" fillId="10" borderId="12" xfId="0" applyFill="1" applyBorder="1" applyAlignment="1"/>
    <xf numFmtId="176" fontId="0" fillId="10" borderId="0" xfId="0" applyFill="1" applyAlignment="1" applyProtection="1"/>
    <xf numFmtId="176" fontId="2" fillId="10" borderId="0" xfId="0" applyFont="1" applyFill="1" applyAlignment="1" applyProtection="1"/>
    <xf numFmtId="176" fontId="0" fillId="10" borderId="0" xfId="0" applyFill="1" applyBorder="1" applyAlignment="1" applyProtection="1"/>
    <xf numFmtId="176" fontId="25" fillId="10" borderId="0" xfId="0" applyFont="1" applyFill="1" applyAlignment="1" applyProtection="1"/>
    <xf numFmtId="49" fontId="28" fillId="10" borderId="11" xfId="0" applyNumberFormat="1" applyFont="1" applyFill="1" applyBorder="1" applyAlignment="1">
      <alignment horizontal="left" vertical="center" wrapText="1"/>
    </xf>
    <xf numFmtId="49" fontId="29" fillId="10" borderId="11" xfId="0" applyNumberFormat="1" applyFont="1" applyFill="1" applyBorder="1" applyAlignment="1">
      <alignment horizontal="left" vertical="center" wrapText="1"/>
    </xf>
    <xf numFmtId="176" fontId="0" fillId="10" borderId="11" xfId="0" applyFill="1" applyBorder="1" applyAlignment="1"/>
    <xf numFmtId="176" fontId="0" fillId="0" borderId="0" xfId="0" applyAlignment="1">
      <alignment horizontal="center"/>
    </xf>
    <xf numFmtId="176" fontId="30" fillId="10" borderId="10" xfId="0" applyFont="1" applyFill="1" applyBorder="1" applyAlignment="1">
      <alignment horizontal="center" vertical="center" wrapText="1"/>
    </xf>
    <xf numFmtId="176" fontId="30" fillId="10" borderId="11" xfId="0" applyFont="1" applyFill="1" applyBorder="1" applyAlignment="1">
      <alignment horizontal="center" vertical="center" wrapText="1"/>
    </xf>
    <xf numFmtId="2" fontId="29" fillId="10" borderId="10" xfId="0" applyNumberFormat="1" applyFont="1" applyFill="1" applyBorder="1" applyAlignment="1">
      <alignment horizontal="center" vertical="center" wrapText="1"/>
    </xf>
    <xf numFmtId="2" fontId="28" fillId="10" borderId="10" xfId="0" applyNumberFormat="1" applyFont="1" applyFill="1" applyBorder="1" applyAlignment="1">
      <alignment horizontal="center" vertical="center" wrapText="1"/>
    </xf>
    <xf numFmtId="2" fontId="28" fillId="10" borderId="11" xfId="0" applyNumberFormat="1" applyFont="1" applyFill="1" applyBorder="1" applyAlignment="1">
      <alignment horizontal="center" vertical="center" wrapText="1"/>
    </xf>
    <xf numFmtId="176" fontId="24" fillId="10" borderId="11" xfId="0" applyFont="1" applyFill="1" applyBorder="1" applyAlignment="1">
      <alignment horizontal="center"/>
    </xf>
    <xf numFmtId="176" fontId="0" fillId="10" borderId="11" xfId="0" applyFill="1" applyBorder="1" applyAlignment="1">
      <alignment horizontal="center"/>
    </xf>
    <xf numFmtId="176" fontId="25" fillId="10" borderId="11" xfId="0" applyFont="1" applyFill="1" applyBorder="1" applyAlignment="1">
      <alignment horizontal="center"/>
    </xf>
    <xf numFmtId="49" fontId="29" fillId="10" borderId="11" xfId="0" applyNumberFormat="1" applyFont="1" applyFill="1" applyBorder="1" applyAlignment="1">
      <alignment horizontal="center" vertical="center" wrapText="1"/>
    </xf>
    <xf numFmtId="14" fontId="29" fillId="10" borderId="11" xfId="0" applyNumberFormat="1" applyFont="1" applyFill="1" applyBorder="1" applyAlignment="1">
      <alignment horizontal="center" vertical="center" wrapText="1"/>
    </xf>
    <xf numFmtId="49" fontId="28" fillId="10" borderId="11" xfId="0" applyNumberFormat="1" applyFont="1" applyFill="1" applyBorder="1" applyAlignment="1">
      <alignment horizontal="center" vertical="center" wrapText="1"/>
    </xf>
    <xf numFmtId="14" fontId="28" fillId="10" borderId="11" xfId="0" applyNumberFormat="1" applyFont="1" applyFill="1" applyBorder="1" applyAlignment="1">
      <alignment horizontal="center" vertical="center" wrapText="1"/>
    </xf>
    <xf numFmtId="0" fontId="1" fillId="0" borderId="0" xfId="84">
      <alignment vertical="center"/>
    </xf>
    <xf numFmtId="0" fontId="1" fillId="0" borderId="0" xfId="84" applyAlignment="1">
      <alignment horizontal="center" vertical="center"/>
    </xf>
    <xf numFmtId="0" fontId="1" fillId="25" borderId="0" xfId="84" applyFill="1">
      <alignment vertical="center"/>
    </xf>
    <xf numFmtId="0" fontId="1" fillId="0" borderId="13" xfId="84" applyBorder="1" applyAlignment="1">
      <alignment horizontal="center" vertical="center"/>
    </xf>
    <xf numFmtId="0" fontId="35" fillId="26" borderId="13" xfId="84" applyFont="1" applyFill="1" applyBorder="1" applyAlignment="1">
      <alignment horizontal="center" vertical="center"/>
    </xf>
    <xf numFmtId="0" fontId="35" fillId="26" borderId="13" xfId="84" applyFont="1" applyFill="1" applyBorder="1">
      <alignment vertical="center"/>
    </xf>
    <xf numFmtId="0" fontId="35" fillId="0" borderId="13" xfId="84" applyFont="1" applyBorder="1" applyAlignment="1">
      <alignment horizontal="center" vertical="center"/>
    </xf>
    <xf numFmtId="0" fontId="35" fillId="0" borderId="13" xfId="84" applyFont="1" applyBorder="1">
      <alignment vertical="center"/>
    </xf>
    <xf numFmtId="0" fontId="36" fillId="26" borderId="13" xfId="84" applyFont="1" applyFill="1" applyBorder="1" applyAlignment="1">
      <alignment horizontal="center" vertical="center"/>
    </xf>
    <xf numFmtId="0" fontId="34" fillId="27" borderId="13" xfId="84" applyFont="1" applyFill="1" applyBorder="1" applyAlignment="1">
      <alignment horizontal="center" vertical="center"/>
    </xf>
    <xf numFmtId="0" fontId="1" fillId="0" borderId="0" xfId="84" applyBorder="1" applyAlignment="1">
      <alignment horizontal="center" vertical="center"/>
    </xf>
    <xf numFmtId="0" fontId="1" fillId="0" borderId="0" xfId="84" applyBorder="1">
      <alignment vertical="center"/>
    </xf>
    <xf numFmtId="178" fontId="1" fillId="0" borderId="13" xfId="84" applyNumberFormat="1" applyBorder="1" applyAlignment="1">
      <alignment horizontal="center" vertical="center"/>
    </xf>
    <xf numFmtId="0" fontId="35" fillId="26" borderId="15" xfId="84" applyFont="1" applyFill="1" applyBorder="1" applyAlignment="1">
      <alignment horizontal="center" vertical="center"/>
    </xf>
    <xf numFmtId="49" fontId="29" fillId="10" borderId="13" xfId="0" applyNumberFormat="1" applyFont="1" applyFill="1" applyBorder="1" applyAlignment="1">
      <alignment horizontal="left" vertical="center" wrapText="1"/>
    </xf>
    <xf numFmtId="0" fontId="39" fillId="0" borderId="13" xfId="84" applyFont="1" applyBorder="1">
      <alignment vertical="center"/>
    </xf>
    <xf numFmtId="176" fontId="26" fillId="10" borderId="0" xfId="0" applyFont="1" applyFill="1" applyBorder="1" applyAlignment="1" applyProtection="1">
      <alignment horizontal="left" vertical="top" wrapText="1"/>
    </xf>
    <xf numFmtId="176" fontId="0" fillId="10" borderId="0" xfId="0" applyFill="1" applyBorder="1" applyAlignment="1" applyProtection="1">
      <alignment horizontal="left" vertical="top" wrapText="1"/>
    </xf>
    <xf numFmtId="176" fontId="0" fillId="10" borderId="0" xfId="0" applyFill="1" applyAlignment="1" applyProtection="1">
      <alignment horizontal="left" vertical="top" wrapText="1"/>
    </xf>
    <xf numFmtId="176" fontId="31" fillId="10" borderId="11" xfId="0" applyFont="1" applyFill="1" applyBorder="1" applyAlignment="1">
      <alignment horizontal="center" vertical="center"/>
    </xf>
    <xf numFmtId="0" fontId="36" fillId="26" borderId="14" xfId="84" applyFont="1" applyFill="1" applyBorder="1" applyAlignment="1">
      <alignment horizontal="left" vertical="center"/>
    </xf>
    <xf numFmtId="0" fontId="36" fillId="26" borderId="16" xfId="84" applyFont="1" applyFill="1" applyBorder="1" applyAlignment="1">
      <alignment horizontal="left" vertical="center"/>
    </xf>
    <xf numFmtId="0" fontId="36" fillId="26" borderId="15" xfId="84" applyFont="1" applyFill="1" applyBorder="1" applyAlignment="1">
      <alignment horizontal="left" vertical="center"/>
    </xf>
    <xf numFmtId="0" fontId="35" fillId="26" borderId="14" xfId="84" applyFont="1" applyFill="1" applyBorder="1" applyAlignment="1">
      <alignment horizontal="left" vertical="center"/>
    </xf>
    <xf numFmtId="0" fontId="35" fillId="26" borderId="16" xfId="84" applyFont="1" applyFill="1" applyBorder="1" applyAlignment="1">
      <alignment horizontal="left" vertical="center"/>
    </xf>
    <xf numFmtId="0" fontId="35" fillId="26" borderId="15" xfId="84" applyFont="1" applyFill="1" applyBorder="1" applyAlignment="1">
      <alignment horizontal="left" vertical="center"/>
    </xf>
    <xf numFmtId="0" fontId="37" fillId="27" borderId="17" xfId="84" applyFont="1" applyFill="1" applyBorder="1" applyAlignment="1">
      <alignment horizontal="center" vertical="center"/>
    </xf>
    <xf numFmtId="0" fontId="37" fillId="27" borderId="0" xfId="84" applyFont="1" applyFill="1" applyBorder="1" applyAlignment="1">
      <alignment horizontal="center" vertical="center"/>
    </xf>
    <xf numFmtId="0" fontId="33" fillId="28" borderId="17" xfId="84" applyFont="1" applyFill="1" applyBorder="1" applyAlignment="1">
      <alignment horizontal="center" vertical="center"/>
    </xf>
    <xf numFmtId="0" fontId="33" fillId="28" borderId="0" xfId="84" applyFont="1" applyFill="1" applyBorder="1" applyAlignment="1">
      <alignment horizontal="center" vertical="center"/>
    </xf>
  </cellXfs>
  <cellStyles count="85">
    <cellStyle name="20% - Accent1" xfId="18"/>
    <cellStyle name="20% - Accent2" xfId="10"/>
    <cellStyle name="20% - Accent3" xfId="11"/>
    <cellStyle name="20% - Accent4" xfId="3"/>
    <cellStyle name="20% - Accent5" xfId="14"/>
    <cellStyle name="20% - Accent6" xfId="16"/>
    <cellStyle name="40% - Accent1" xfId="19"/>
    <cellStyle name="40% - Accent2" xfId="20"/>
    <cellStyle name="40% - Accent3" xfId="21"/>
    <cellStyle name="40% - Accent4" xfId="22"/>
    <cellStyle name="40% - Accent5" xfId="23"/>
    <cellStyle name="40% - Accent6" xfId="4"/>
    <cellStyle name="60% - Accent1" xfId="13"/>
    <cellStyle name="60% - Accent2" xfId="15"/>
    <cellStyle name="60% - Accent3" xfId="17"/>
    <cellStyle name="60% - Accent4" xfId="24"/>
    <cellStyle name="60% - Accent5" xfId="25"/>
    <cellStyle name="60% - Accent6" xfId="26"/>
    <cellStyle name="Accent1" xfId="27"/>
    <cellStyle name="Accent2" xfId="28"/>
    <cellStyle name="Accent3" xfId="29"/>
    <cellStyle name="Accent4" xfId="30"/>
    <cellStyle name="Accent5" xfId="31"/>
    <cellStyle name="Accent6" xfId="32"/>
    <cellStyle name="Bad" xfId="33"/>
    <cellStyle name="Calculation" xfId="34"/>
    <cellStyle name="Check Cell" xfId="35"/>
    <cellStyle name="Explanatory Text" xfId="37"/>
    <cellStyle name="Good" xfId="38"/>
    <cellStyle name="Heading 1" xfId="40"/>
    <cellStyle name="Heading 2" xfId="42"/>
    <cellStyle name="Heading 3" xfId="8"/>
    <cellStyle name="Heading 4" xfId="43"/>
    <cellStyle name="Input" xfId="5"/>
    <cellStyle name="Linked Cell" xfId="44"/>
    <cellStyle name="Neutral" xfId="45"/>
    <cellStyle name="Normal 2" xfId="46"/>
    <cellStyle name="Normal 2 2" xfId="47"/>
    <cellStyle name="Normal 2 2 2" xfId="48"/>
    <cellStyle name="Normal 2 3" xfId="49"/>
    <cellStyle name="Normal 2 3 2" xfId="50"/>
    <cellStyle name="Normal 2 3 2 2" xfId="6"/>
    <cellStyle name="Normal 2 3 3" xfId="51"/>
    <cellStyle name="Normal 2 4" xfId="52"/>
    <cellStyle name="Normal 2 4 2" xfId="53"/>
    <cellStyle name="Normal 2 5" xfId="54"/>
    <cellStyle name="Normal 3" xfId="55"/>
    <cellStyle name="Normal 3 2" xfId="56"/>
    <cellStyle name="Normal 3 2 2" xfId="1"/>
    <cellStyle name="Normal 3 2 2 2" xfId="41"/>
    <cellStyle name="Normal 3 2 2 2 2" xfId="57"/>
    <cellStyle name="Normal 3 2 2 3" xfId="7"/>
    <cellStyle name="Normal 3 2 3" xfId="12"/>
    <cellStyle name="Normal 3 2 3 2" xfId="58"/>
    <cellStyle name="Normal 3 2 4" xfId="9"/>
    <cellStyle name="Normal 3 3" xfId="59"/>
    <cellStyle name="Normal 3 4" xfId="60"/>
    <cellStyle name="Normal 3 4 2" xfId="62"/>
    <cellStyle name="Normal 3 4 2 2" xfId="63"/>
    <cellStyle name="Normal 3 4 3" xfId="64"/>
    <cellStyle name="Normal 3 5" xfId="65"/>
    <cellStyle name="Normal 3 5 2" xfId="66"/>
    <cellStyle name="Normal 3 6" xfId="67"/>
    <cellStyle name="Normal 4" xfId="68"/>
    <cellStyle name="Normal 5" xfId="69"/>
    <cellStyle name="Normal 5 2" xfId="70"/>
    <cellStyle name="Normal 5 2 2" xfId="71"/>
    <cellStyle name="Normal 5 3" xfId="39"/>
    <cellStyle name="Normal 6" xfId="72"/>
    <cellStyle name="Normal 7" xfId="73"/>
    <cellStyle name="Normal 7 2" xfId="2"/>
    <cellStyle name="Normal 8" xfId="74"/>
    <cellStyle name="Normal 9" xfId="75"/>
    <cellStyle name="Note" xfId="61"/>
    <cellStyle name="Output" xfId="76"/>
    <cellStyle name="Percent 2" xfId="77"/>
    <cellStyle name="RowLevel_1" xfId="36"/>
    <cellStyle name="Title" xfId="78"/>
    <cellStyle name="Total" xfId="80"/>
    <cellStyle name="Warning Text" xfId="81"/>
    <cellStyle name="常规" xfId="0" builtinId="0"/>
    <cellStyle name="常规 2" xfId="79"/>
    <cellStyle name="常规 3" xfId="84"/>
    <cellStyle name="常规 6 4" xfId="83"/>
    <cellStyle name="一般_Sheet1" xfId="82"/>
  </cellStyles>
  <dxfs count="0"/>
  <tableStyles count="0" defaultTableStyle="TableStyleMedium2" defaultPivotStyle="PivotStyleLight16"/>
  <colors>
    <mruColors>
      <color rgb="FF0099FF"/>
      <color rgb="FF3399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51755" y="47625"/>
          <a:ext cx="1840167" cy="5686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workbookViewId="0">
      <selection activeCell="B18" sqref="B18"/>
    </sheetView>
  </sheetViews>
  <sheetFormatPr defaultColWidth="0" defaultRowHeight="12.75" zeroHeight="1"/>
  <cols>
    <col min="1" max="2" width="27.5703125" customWidth="1"/>
    <col min="3" max="3" width="32.42578125" customWidth="1"/>
    <col min="4" max="4" width="18" hidden="1" customWidth="1"/>
    <col min="5" max="5" width="9.140625" hidden="1" customWidth="1"/>
    <col min="6" max="6" width="9.140625" hidden="1" bestFit="1"/>
    <col min="7" max="16384" width="9.140625" hidden="1"/>
  </cols>
  <sheetData>
    <row r="1" spans="1:3">
      <c r="A1" s="1"/>
      <c r="B1" s="1"/>
      <c r="C1" s="1"/>
    </row>
    <row r="2" spans="1:3">
      <c r="A2" s="1"/>
      <c r="B2" s="1"/>
      <c r="C2" s="1"/>
    </row>
    <row r="3" spans="1:3">
      <c r="A3" s="1"/>
      <c r="B3" s="1"/>
      <c r="C3" s="1"/>
    </row>
    <row r="4" spans="1:3">
      <c r="A4" s="1"/>
      <c r="B4" s="1"/>
      <c r="C4" s="1"/>
    </row>
    <row r="5" spans="1:3" ht="24.75" customHeight="1">
      <c r="A5" s="1"/>
      <c r="B5" s="1"/>
      <c r="C5" s="1"/>
    </row>
    <row r="6" spans="1:3" ht="24.75" customHeight="1">
      <c r="A6" s="1"/>
      <c r="B6" s="1"/>
      <c r="C6" s="1"/>
    </row>
    <row r="7" spans="1:3" ht="24.75" customHeight="1">
      <c r="A7" s="1"/>
      <c r="B7" s="1"/>
      <c r="C7" s="1"/>
    </row>
    <row r="8" spans="1:3" ht="24.75" customHeight="1">
      <c r="A8" s="1"/>
      <c r="B8" s="1"/>
      <c r="C8" s="1"/>
    </row>
    <row r="9" spans="1:3" ht="24.75" customHeight="1">
      <c r="A9" s="1"/>
      <c r="B9" s="1"/>
      <c r="C9" s="1"/>
    </row>
    <row r="10" spans="1:3" ht="24.75" customHeight="1">
      <c r="A10" s="1"/>
      <c r="B10" s="1"/>
      <c r="C10" s="1"/>
    </row>
    <row r="11" spans="1:3" ht="24.75" customHeight="1">
      <c r="A11" s="1"/>
      <c r="B11" s="1"/>
      <c r="C11" s="1"/>
    </row>
    <row r="12" spans="1:3" ht="33.75">
      <c r="A12" s="2" t="s">
        <v>153</v>
      </c>
      <c r="B12" s="1"/>
      <c r="C12" s="1"/>
    </row>
    <row r="13" spans="1:3">
      <c r="A13" s="7"/>
      <c r="B13" s="7"/>
      <c r="C13" s="7"/>
    </row>
    <row r="14" spans="1:3" ht="20.100000000000001" customHeight="1">
      <c r="A14" s="1"/>
      <c r="B14" s="3"/>
      <c r="C14" s="3"/>
    </row>
    <row r="15" spans="1:3" ht="20.100000000000001" customHeight="1">
      <c r="A15" s="6" t="s">
        <v>1045</v>
      </c>
      <c r="B15" s="4"/>
      <c r="C15" s="1"/>
    </row>
    <row r="16" spans="1:3" ht="20.100000000000001" customHeight="1">
      <c r="A16" s="6" t="s">
        <v>1046</v>
      </c>
      <c r="B16" s="4"/>
      <c r="C16" s="1"/>
    </row>
    <row r="17" spans="1:3" ht="20.100000000000001" customHeight="1">
      <c r="A17" s="6" t="s">
        <v>1047</v>
      </c>
      <c r="B17" s="1"/>
      <c r="C17" s="1"/>
    </row>
    <row r="18" spans="1:3" ht="20.100000000000001" customHeight="1">
      <c r="A18" s="1"/>
      <c r="B18" s="1"/>
      <c r="C18" s="1"/>
    </row>
    <row r="19" spans="1:3" ht="18.75" customHeight="1">
      <c r="A19" s="1"/>
      <c r="B19" s="1"/>
      <c r="C19" s="1"/>
    </row>
    <row r="20" spans="1:3" ht="18.75" customHeight="1">
      <c r="A20" s="1"/>
      <c r="B20" s="1"/>
      <c r="C20" s="1"/>
    </row>
    <row r="21" spans="1:3" ht="18.75" customHeight="1">
      <c r="A21" s="1"/>
      <c r="B21" s="1"/>
      <c r="C21" s="1"/>
    </row>
    <row r="22" spans="1:3" ht="18.75" customHeight="1">
      <c r="A22" s="1"/>
      <c r="B22" s="1"/>
      <c r="C22" s="1"/>
    </row>
    <row r="23" spans="1:3" ht="18.75" customHeight="1">
      <c r="A23" s="1"/>
      <c r="B23" s="1"/>
      <c r="C23" s="1"/>
    </row>
    <row r="24" spans="1:3" ht="18.75" customHeight="1">
      <c r="A24" s="1"/>
      <c r="B24" s="1"/>
      <c r="C24" s="1"/>
    </row>
    <row r="25" spans="1:3" ht="18.75" customHeight="1">
      <c r="A25" s="1"/>
      <c r="B25" s="1"/>
      <c r="C25" s="1"/>
    </row>
    <row r="26" spans="1:3" ht="18.75" customHeight="1">
      <c r="A26" s="1"/>
      <c r="B26" s="1"/>
      <c r="C26" s="1"/>
    </row>
    <row r="27" spans="1:3" ht="18.75" customHeight="1">
      <c r="A27" s="1"/>
      <c r="B27" s="1"/>
      <c r="C27" s="1"/>
    </row>
    <row r="28" spans="1:3" ht="18.75" customHeight="1">
      <c r="A28" s="5" t="s">
        <v>0</v>
      </c>
      <c r="B28" s="1"/>
      <c r="C28" s="1"/>
    </row>
    <row r="29" spans="1:3" ht="18.75" customHeight="1">
      <c r="A29" s="1"/>
      <c r="B29" s="1"/>
      <c r="C29" s="1"/>
    </row>
  </sheetData>
  <phoneticPr fontId="23" type="noConversion"/>
  <pageMargins left="0.75" right="0.75" top="1" bottom="1" header="0.51" footer="0.51"/>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workbookViewId="0">
      <selection activeCell="A13" sqref="A13"/>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8"/>
      <c r="B1" s="8"/>
      <c r="C1" s="8"/>
    </row>
    <row r="2" spans="1:3">
      <c r="A2" s="8"/>
      <c r="B2" s="8"/>
      <c r="C2" s="8"/>
    </row>
    <row r="3" spans="1:3">
      <c r="A3" s="8"/>
      <c r="B3" s="8"/>
      <c r="C3" s="8"/>
    </row>
    <row r="4" spans="1:3">
      <c r="A4" s="8"/>
      <c r="B4" s="8"/>
      <c r="C4" s="8"/>
    </row>
    <row r="5" spans="1:3" ht="24.75" customHeight="1">
      <c r="A5" s="8"/>
      <c r="B5" s="8"/>
      <c r="C5" s="8"/>
    </row>
    <row r="6" spans="1:3" ht="24.75" customHeight="1">
      <c r="A6" s="8"/>
      <c r="B6" s="8"/>
      <c r="C6" s="8"/>
    </row>
    <row r="7" spans="1:3" ht="24.75" customHeight="1">
      <c r="A7" s="8"/>
      <c r="B7" s="8"/>
      <c r="C7" s="8"/>
    </row>
    <row r="8" spans="1:3" ht="24.75" customHeight="1">
      <c r="A8" s="8"/>
      <c r="B8" s="8"/>
      <c r="C8" s="8"/>
    </row>
    <row r="9" spans="1:3" ht="24.75" customHeight="1">
      <c r="A9" s="8"/>
      <c r="B9" s="8"/>
      <c r="C9" s="8"/>
    </row>
    <row r="10" spans="1:3" ht="24.75" customHeight="1">
      <c r="A10" s="8"/>
      <c r="B10" s="8"/>
      <c r="C10" s="8"/>
    </row>
    <row r="11" spans="1:3" ht="24.75" customHeight="1">
      <c r="A11" s="8"/>
      <c r="B11" s="8"/>
      <c r="C11" s="8"/>
    </row>
    <row r="12" spans="1:3" ht="24.75" customHeight="1">
      <c r="A12" s="9"/>
      <c r="B12" s="8"/>
      <c r="C12" s="8"/>
    </row>
    <row r="13" spans="1:3" ht="20.100000000000001" customHeight="1">
      <c r="A13" s="10"/>
      <c r="B13" s="10"/>
      <c r="C13" s="10"/>
    </row>
    <row r="14" spans="1:3" ht="20.100000000000001" customHeight="1">
      <c r="A14" s="44" t="s">
        <v>6</v>
      </c>
      <c r="B14" s="45"/>
      <c r="C14" s="45"/>
    </row>
    <row r="15" spans="1:3" ht="20.100000000000001" customHeight="1">
      <c r="A15" s="46"/>
      <c r="B15" s="46"/>
      <c r="C15" s="46"/>
    </row>
    <row r="16" spans="1:3" ht="20.100000000000001" customHeight="1">
      <c r="A16" s="46"/>
      <c r="B16" s="46"/>
      <c r="C16" s="46"/>
    </row>
    <row r="17" spans="1:3" ht="20.100000000000001" customHeight="1">
      <c r="A17" s="46"/>
      <c r="B17" s="46"/>
      <c r="C17" s="46"/>
    </row>
    <row r="18" spans="1:3" ht="20.100000000000001" customHeight="1">
      <c r="A18" s="46"/>
      <c r="B18" s="46"/>
      <c r="C18" s="46"/>
    </row>
    <row r="19" spans="1:3" ht="18.75" customHeight="1">
      <c r="A19" s="46"/>
      <c r="B19" s="46"/>
      <c r="C19" s="46"/>
    </row>
    <row r="20" spans="1:3" ht="18.75" customHeight="1">
      <c r="A20" s="46"/>
      <c r="B20" s="46"/>
      <c r="C20" s="46"/>
    </row>
    <row r="21" spans="1:3" ht="18.75" customHeight="1">
      <c r="A21" s="46"/>
      <c r="B21" s="46"/>
      <c r="C21" s="46"/>
    </row>
    <row r="22" spans="1:3" ht="18.75" customHeight="1">
      <c r="A22" s="46"/>
      <c r="B22" s="46"/>
      <c r="C22" s="46"/>
    </row>
    <row r="23" spans="1:3" ht="18.75" customHeight="1">
      <c r="A23" s="46"/>
      <c r="B23" s="46"/>
      <c r="C23" s="46"/>
    </row>
    <row r="24" spans="1:3" ht="18.75" customHeight="1">
      <c r="A24" s="46"/>
      <c r="B24" s="46"/>
      <c r="C24" s="46"/>
    </row>
    <row r="25" spans="1:3" ht="18.75" customHeight="1">
      <c r="A25" s="46"/>
      <c r="B25" s="46"/>
      <c r="C25" s="46"/>
    </row>
    <row r="26" spans="1:3" ht="18.75" customHeight="1">
      <c r="A26" s="46"/>
      <c r="B26" s="46"/>
      <c r="C26" s="46"/>
    </row>
    <row r="27" spans="1:3" ht="18.75" customHeight="1">
      <c r="A27" s="8"/>
      <c r="B27" s="8"/>
      <c r="C27" s="8"/>
    </row>
    <row r="28" spans="1:3" ht="18.75" customHeight="1">
      <c r="A28" s="11"/>
      <c r="B28" s="8"/>
      <c r="C28" s="8"/>
    </row>
    <row r="29" spans="1:3" ht="18.75" customHeight="1">
      <c r="A29" s="8"/>
      <c r="B29" s="8"/>
      <c r="C29" s="8"/>
    </row>
  </sheetData>
  <sheetProtection algorithmName="SHA-512" hashValue="vzkGZMr8kGEcv8/7GfhQ3PzhyLPmMs6+uJBTRI4WHK47WNfLB2pc+Iy2QB1KVB6lcKNOQZRdX64nHBSe+W9jug==" saltValue="du2i9raBrkTdfVt09Q35mA==" spinCount="100000" sheet="1" objects="1" scenarios="1"/>
  <mergeCells count="1">
    <mergeCell ref="A14:C26"/>
  </mergeCells>
  <phoneticPr fontId="2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9"/>
  <sheetViews>
    <sheetView workbookViewId="0">
      <selection activeCell="D5" sqref="D5"/>
    </sheetView>
  </sheetViews>
  <sheetFormatPr defaultColWidth="0" defaultRowHeight="12.75" customHeight="1" zeroHeight="1"/>
  <cols>
    <col min="1" max="1" width="9.140625" style="15" bestFit="1" customWidth="1"/>
    <col min="2" max="2" width="60.5703125" customWidth="1"/>
    <col min="3" max="3" width="10.42578125" style="15" customWidth="1"/>
    <col min="4" max="4" width="14.28515625" style="15" bestFit="1" customWidth="1"/>
    <col min="5" max="5" width="18" hidden="1" customWidth="1"/>
    <col min="6" max="6" width="9.140625" hidden="1" customWidth="1"/>
    <col min="7" max="16384" width="9.140625" hidden="1"/>
  </cols>
  <sheetData>
    <row r="1" spans="1:4" ht="15" customHeight="1">
      <c r="A1" s="47" t="s">
        <v>2</v>
      </c>
      <c r="B1" s="47"/>
      <c r="C1" s="47"/>
      <c r="D1" s="47"/>
    </row>
    <row r="2" spans="1:4" ht="14.25" customHeight="1">
      <c r="A2" s="47"/>
      <c r="B2" s="47"/>
      <c r="C2" s="47"/>
      <c r="D2" s="47"/>
    </row>
    <row r="3" spans="1:4" ht="14.25">
      <c r="A3" s="16" t="s">
        <v>3</v>
      </c>
      <c r="B3" s="17" t="s">
        <v>1</v>
      </c>
      <c r="C3" s="17" t="s">
        <v>5</v>
      </c>
      <c r="D3" s="17" t="s">
        <v>4</v>
      </c>
    </row>
    <row r="4" spans="1:4" ht="14.25">
      <c r="A4" s="18" t="s">
        <v>1048</v>
      </c>
      <c r="B4" s="13" t="s">
        <v>1049</v>
      </c>
      <c r="C4" s="24" t="s">
        <v>1052</v>
      </c>
      <c r="D4" s="25" t="s">
        <v>1050</v>
      </c>
    </row>
    <row r="5" spans="1:4" ht="98.25" customHeight="1">
      <c r="A5" s="18"/>
      <c r="B5" s="42"/>
      <c r="C5" s="24"/>
      <c r="D5" s="25"/>
    </row>
    <row r="6" spans="1:4" ht="24.75" customHeight="1">
      <c r="A6" s="18"/>
      <c r="B6" s="13"/>
      <c r="C6" s="24"/>
      <c r="D6" s="25"/>
    </row>
    <row r="7" spans="1:4" ht="24.75" customHeight="1">
      <c r="A7" s="18"/>
      <c r="B7" s="13"/>
      <c r="C7" s="24"/>
      <c r="D7" s="25"/>
    </row>
    <row r="8" spans="1:4" ht="24.75" customHeight="1">
      <c r="A8" s="18"/>
      <c r="B8" s="13"/>
      <c r="C8" s="24"/>
      <c r="D8" s="25"/>
    </row>
    <row r="9" spans="1:4" ht="24.75" customHeight="1">
      <c r="A9" s="18"/>
      <c r="B9" s="13"/>
      <c r="C9" s="24"/>
      <c r="D9" s="25"/>
    </row>
    <row r="10" spans="1:4" ht="24.75" customHeight="1">
      <c r="A10" s="18"/>
      <c r="B10" s="13"/>
      <c r="C10" s="24"/>
      <c r="D10" s="25"/>
    </row>
    <row r="11" spans="1:4" ht="24.75" customHeight="1">
      <c r="A11" s="18"/>
      <c r="B11" s="13"/>
      <c r="C11" s="24"/>
      <c r="D11" s="25"/>
    </row>
    <row r="12" spans="1:4" ht="24.75" customHeight="1">
      <c r="A12" s="19"/>
      <c r="B12" s="12"/>
      <c r="C12" s="26"/>
      <c r="D12" s="27"/>
    </row>
    <row r="13" spans="1:4" ht="20.100000000000001" customHeight="1">
      <c r="A13" s="19"/>
      <c r="B13" s="12"/>
      <c r="C13" s="26"/>
      <c r="D13" s="27"/>
    </row>
    <row r="14" spans="1:4" ht="20.100000000000001" customHeight="1">
      <c r="A14" s="19"/>
      <c r="B14" s="12"/>
      <c r="C14" s="26"/>
      <c r="D14" s="27"/>
    </row>
    <row r="15" spans="1:4" ht="20.100000000000001" customHeight="1">
      <c r="A15" s="19"/>
      <c r="B15" s="12"/>
      <c r="C15" s="26"/>
      <c r="D15" s="27"/>
    </row>
    <row r="16" spans="1:4" ht="20.100000000000001" customHeight="1">
      <c r="A16" s="20"/>
      <c r="B16" s="12"/>
      <c r="C16" s="26"/>
      <c r="D16" s="27"/>
    </row>
    <row r="17" spans="1:4" ht="20.100000000000001" customHeight="1">
      <c r="A17" s="21"/>
      <c r="B17" s="14"/>
      <c r="C17" s="22"/>
      <c r="D17" s="22"/>
    </row>
    <row r="18" spans="1:4" ht="20.100000000000001" customHeight="1">
      <c r="A18" s="22"/>
      <c r="B18" s="14"/>
      <c r="C18" s="22"/>
      <c r="D18" s="22"/>
    </row>
    <row r="19" spans="1:4" ht="18.75" customHeight="1">
      <c r="A19" s="22"/>
      <c r="B19" s="14"/>
      <c r="C19" s="22"/>
      <c r="D19" s="22"/>
    </row>
    <row r="20" spans="1:4" ht="18.75" customHeight="1">
      <c r="A20" s="22"/>
      <c r="B20" s="14"/>
      <c r="C20" s="22"/>
      <c r="D20" s="22"/>
    </row>
    <row r="21" spans="1:4" ht="18.75" customHeight="1">
      <c r="A21" s="22"/>
      <c r="B21" s="14"/>
      <c r="C21" s="22"/>
      <c r="D21" s="22"/>
    </row>
    <row r="22" spans="1:4" ht="18.75" customHeight="1">
      <c r="A22" s="22"/>
      <c r="B22" s="14"/>
      <c r="C22" s="22"/>
      <c r="D22" s="22"/>
    </row>
    <row r="23" spans="1:4" ht="18.75" customHeight="1">
      <c r="A23" s="22"/>
      <c r="B23" s="14"/>
      <c r="C23" s="22"/>
      <c r="D23" s="22"/>
    </row>
    <row r="24" spans="1:4" ht="18.75" customHeight="1">
      <c r="A24" s="22"/>
      <c r="B24" s="14"/>
      <c r="C24" s="22"/>
      <c r="D24" s="22"/>
    </row>
    <row r="25" spans="1:4" ht="18.75" customHeight="1">
      <c r="A25" s="22"/>
      <c r="B25" s="14"/>
      <c r="C25" s="22"/>
      <c r="D25" s="22"/>
    </row>
    <row r="26" spans="1:4" ht="18.75" customHeight="1">
      <c r="A26" s="22"/>
      <c r="B26" s="14"/>
      <c r="C26" s="22"/>
      <c r="D26" s="22"/>
    </row>
    <row r="27" spans="1:4" ht="18.75" customHeight="1">
      <c r="A27" s="22"/>
      <c r="B27" s="14"/>
      <c r="C27" s="22"/>
      <c r="D27" s="22"/>
    </row>
    <row r="28" spans="1:4" ht="18.75" customHeight="1">
      <c r="A28" s="23"/>
      <c r="B28" s="14"/>
      <c r="C28" s="22"/>
      <c r="D28" s="22"/>
    </row>
    <row r="29" spans="1:4" ht="18.75" customHeight="1">
      <c r="A29" s="22"/>
      <c r="B29" s="14"/>
      <c r="C29" s="22"/>
      <c r="D29" s="22"/>
    </row>
  </sheetData>
  <mergeCells count="1">
    <mergeCell ref="A1:D2"/>
  </mergeCells>
  <phoneticPr fontId="2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9"/>
  <sheetViews>
    <sheetView tabSelected="1" zoomScale="85" zoomScaleNormal="85" workbookViewId="0">
      <selection activeCell="B362" sqref="B362"/>
    </sheetView>
  </sheetViews>
  <sheetFormatPr defaultRowHeight="13.5"/>
  <cols>
    <col min="1" max="1" width="14.28515625" style="29" customWidth="1"/>
    <col min="2" max="2" width="167.5703125" style="28" customWidth="1"/>
    <col min="3" max="4" width="21.7109375" style="29" customWidth="1"/>
    <col min="5" max="16384" width="9.140625" style="28"/>
  </cols>
  <sheetData>
    <row r="1" spans="1:4" ht="37.5" customHeight="1">
      <c r="A1" s="56" t="s">
        <v>1051</v>
      </c>
      <c r="B1" s="57"/>
      <c r="C1" s="57"/>
      <c r="D1" s="57"/>
    </row>
    <row r="2" spans="1:4" ht="18">
      <c r="A2" s="37" t="s">
        <v>976</v>
      </c>
      <c r="B2" s="37" t="s">
        <v>975</v>
      </c>
      <c r="C2" s="54" t="s">
        <v>1020</v>
      </c>
      <c r="D2" s="55"/>
    </row>
    <row r="3" spans="1:4" ht="14.25">
      <c r="A3" s="32" t="s">
        <v>977</v>
      </c>
      <c r="B3" s="33" t="s">
        <v>978</v>
      </c>
      <c r="C3" s="32" t="s">
        <v>1021</v>
      </c>
      <c r="D3" s="41" t="s">
        <v>1022</v>
      </c>
    </row>
    <row r="4" spans="1:4" ht="14.25">
      <c r="A4" s="34" t="s">
        <v>921</v>
      </c>
      <c r="B4" s="35" t="s">
        <v>922</v>
      </c>
      <c r="C4" s="31">
        <v>2851.8090000000002</v>
      </c>
      <c r="D4" s="40">
        <f>C4/25.4</f>
        <v>112.27594488188977</v>
      </c>
    </row>
    <row r="5" spans="1:4" ht="14.25">
      <c r="A5" s="34" t="s">
        <v>919</v>
      </c>
      <c r="B5" s="35" t="s">
        <v>920</v>
      </c>
      <c r="C5" s="31">
        <v>3146.5720000000001</v>
      </c>
      <c r="D5" s="40">
        <f t="shared" ref="D5:D68" si="0">C5/25.4</f>
        <v>123.88078740157482</v>
      </c>
    </row>
    <row r="6" spans="1:4" ht="14.25">
      <c r="A6" s="34" t="s">
        <v>917</v>
      </c>
      <c r="B6" s="35" t="s">
        <v>918</v>
      </c>
      <c r="C6" s="31">
        <v>2308.9969999999998</v>
      </c>
      <c r="D6" s="40">
        <f t="shared" si="0"/>
        <v>90.9053937007874</v>
      </c>
    </row>
    <row r="7" spans="1:4" ht="14.25">
      <c r="A7" s="34" t="s">
        <v>43</v>
      </c>
      <c r="B7" s="35" t="s">
        <v>916</v>
      </c>
      <c r="C7" s="31">
        <v>4887.2860000000001</v>
      </c>
      <c r="D7" s="40">
        <f t="shared" si="0"/>
        <v>192.41283464566931</v>
      </c>
    </row>
    <row r="8" spans="1:4" ht="14.25">
      <c r="A8" s="34" t="s">
        <v>46</v>
      </c>
      <c r="B8" s="35" t="s">
        <v>915</v>
      </c>
      <c r="C8" s="31">
        <v>6266.1660000000002</v>
      </c>
      <c r="D8" s="40">
        <f t="shared" si="0"/>
        <v>246.69944881889765</v>
      </c>
    </row>
    <row r="9" spans="1:4" ht="14.25">
      <c r="A9" s="34" t="s">
        <v>913</v>
      </c>
      <c r="B9" s="35" t="s">
        <v>914</v>
      </c>
      <c r="C9" s="31">
        <v>4741.8909999999996</v>
      </c>
      <c r="D9" s="40">
        <f t="shared" si="0"/>
        <v>186.68862204724408</v>
      </c>
    </row>
    <row r="10" spans="1:4" ht="14.25">
      <c r="A10" s="34" t="s">
        <v>42</v>
      </c>
      <c r="B10" s="35" t="s">
        <v>912</v>
      </c>
      <c r="C10" s="31">
        <v>5707.3230000000003</v>
      </c>
      <c r="D10" s="40">
        <f t="shared" si="0"/>
        <v>224.69775590551183</v>
      </c>
    </row>
    <row r="11" spans="1:4" ht="14.25">
      <c r="A11" s="34" t="s">
        <v>910</v>
      </c>
      <c r="B11" s="35" t="s">
        <v>911</v>
      </c>
      <c r="C11" s="31">
        <v>6810.0469999999996</v>
      </c>
      <c r="D11" s="40">
        <f t="shared" si="0"/>
        <v>268.11208661417322</v>
      </c>
    </row>
    <row r="12" spans="1:4" ht="14.25">
      <c r="A12" s="34" t="s">
        <v>144</v>
      </c>
      <c r="B12" s="35" t="s">
        <v>909</v>
      </c>
      <c r="C12" s="31">
        <v>7728.174</v>
      </c>
      <c r="D12" s="40">
        <f t="shared" si="0"/>
        <v>304.25881889763781</v>
      </c>
    </row>
    <row r="13" spans="1:4" ht="14.25">
      <c r="A13" s="34" t="s">
        <v>907</v>
      </c>
      <c r="B13" s="35" t="s">
        <v>908</v>
      </c>
      <c r="C13" s="31">
        <v>7461.1930000000002</v>
      </c>
      <c r="D13" s="40">
        <f t="shared" si="0"/>
        <v>293.74775590551184</v>
      </c>
    </row>
    <row r="14" spans="1:4" ht="14.25">
      <c r="A14" s="34" t="s">
        <v>48</v>
      </c>
      <c r="B14" s="35" t="s">
        <v>906</v>
      </c>
      <c r="C14" s="31">
        <v>7815.4449999999997</v>
      </c>
      <c r="D14" s="40">
        <f t="shared" si="0"/>
        <v>307.69468503937009</v>
      </c>
    </row>
    <row r="15" spans="1:4" ht="14.25">
      <c r="A15" s="34" t="s">
        <v>24</v>
      </c>
      <c r="B15" s="35" t="s">
        <v>905</v>
      </c>
      <c r="C15" s="31">
        <v>6743.2129999999997</v>
      </c>
      <c r="D15" s="40">
        <f t="shared" si="0"/>
        <v>265.48082677165354</v>
      </c>
    </row>
    <row r="16" spans="1:4" ht="14.25">
      <c r="A16" s="34" t="s">
        <v>903</v>
      </c>
      <c r="B16" s="35" t="s">
        <v>904</v>
      </c>
      <c r="C16" s="31">
        <v>5330.5330000000004</v>
      </c>
      <c r="D16" s="40">
        <f t="shared" si="0"/>
        <v>209.86350393700789</v>
      </c>
    </row>
    <row r="17" spans="1:4" ht="14.25">
      <c r="A17" s="34" t="s">
        <v>44</v>
      </c>
      <c r="B17" s="35" t="s">
        <v>902</v>
      </c>
      <c r="C17" s="31">
        <v>3120.4459999999999</v>
      </c>
      <c r="D17" s="40">
        <f t="shared" si="0"/>
        <v>122.85220472440945</v>
      </c>
    </row>
    <row r="18" spans="1:4" ht="14.25">
      <c r="A18" s="34" t="s">
        <v>897</v>
      </c>
      <c r="B18" s="35" t="s">
        <v>898</v>
      </c>
      <c r="C18" s="31">
        <v>8585.5959999999995</v>
      </c>
      <c r="D18" s="40">
        <f t="shared" si="0"/>
        <v>338.01559055118111</v>
      </c>
    </row>
    <row r="19" spans="1:4" ht="14.25">
      <c r="A19" s="34" t="s">
        <v>18</v>
      </c>
      <c r="B19" s="35" t="s">
        <v>896</v>
      </c>
      <c r="C19" s="31">
        <v>6972.4070000000002</v>
      </c>
      <c r="D19" s="40">
        <f t="shared" si="0"/>
        <v>274.50421259842523</v>
      </c>
    </row>
    <row r="20" spans="1:4" ht="14.25">
      <c r="A20" s="34" t="s">
        <v>19</v>
      </c>
      <c r="B20" s="35" t="s">
        <v>901</v>
      </c>
      <c r="C20" s="31">
        <v>8183.8559999999998</v>
      </c>
      <c r="D20" s="40">
        <f t="shared" si="0"/>
        <v>322.19905511811027</v>
      </c>
    </row>
    <row r="21" spans="1:4" ht="14.25">
      <c r="A21" s="34" t="s">
        <v>899</v>
      </c>
      <c r="B21" s="35" t="s">
        <v>900</v>
      </c>
      <c r="C21" s="31">
        <v>6588.9139999999998</v>
      </c>
      <c r="D21" s="40">
        <f t="shared" si="0"/>
        <v>259.40606299212601</v>
      </c>
    </row>
    <row r="22" spans="1:4" ht="14.25">
      <c r="A22" s="34" t="s">
        <v>123</v>
      </c>
      <c r="B22" s="35" t="s">
        <v>895</v>
      </c>
      <c r="C22" s="31">
        <v>8829.2330000000002</v>
      </c>
      <c r="D22" s="40">
        <f t="shared" si="0"/>
        <v>347.6075984251969</v>
      </c>
    </row>
    <row r="23" spans="1:4" ht="14.25">
      <c r="A23" s="34" t="s">
        <v>893</v>
      </c>
      <c r="B23" s="35" t="s">
        <v>894</v>
      </c>
      <c r="C23" s="31">
        <v>12047.517</v>
      </c>
      <c r="D23" s="40">
        <f t="shared" si="0"/>
        <v>474.31169291338585</v>
      </c>
    </row>
    <row r="24" spans="1:4" ht="14.25">
      <c r="A24" s="34" t="s">
        <v>891</v>
      </c>
      <c r="B24" s="35" t="s">
        <v>892</v>
      </c>
      <c r="C24" s="31">
        <v>7332.22</v>
      </c>
      <c r="D24" s="40">
        <f t="shared" si="0"/>
        <v>288.67007874015752</v>
      </c>
    </row>
    <row r="25" spans="1:4" ht="14.25">
      <c r="A25" s="34" t="s">
        <v>60</v>
      </c>
      <c r="B25" s="35" t="s">
        <v>890</v>
      </c>
      <c r="C25" s="31">
        <v>7557.9309999999996</v>
      </c>
      <c r="D25" s="40">
        <f t="shared" si="0"/>
        <v>297.55633858267714</v>
      </c>
    </row>
    <row r="26" spans="1:4" ht="14.25">
      <c r="A26" s="34" t="s">
        <v>888</v>
      </c>
      <c r="B26" s="35" t="s">
        <v>889</v>
      </c>
      <c r="C26" s="31">
        <v>7921.4539999999997</v>
      </c>
      <c r="D26" s="40">
        <f t="shared" si="0"/>
        <v>311.86826771653546</v>
      </c>
    </row>
    <row r="27" spans="1:4" ht="14.25">
      <c r="A27" s="34" t="s">
        <v>13</v>
      </c>
      <c r="B27" s="35" t="s">
        <v>887</v>
      </c>
      <c r="C27" s="31">
        <v>10849.513999999999</v>
      </c>
      <c r="D27" s="40">
        <f t="shared" si="0"/>
        <v>427.14622047244092</v>
      </c>
    </row>
    <row r="28" spans="1:4" ht="14.25">
      <c r="A28" s="34" t="s">
        <v>145</v>
      </c>
      <c r="B28" s="35" t="s">
        <v>886</v>
      </c>
      <c r="C28" s="31">
        <v>6582.7960000000003</v>
      </c>
      <c r="D28" s="40">
        <f t="shared" si="0"/>
        <v>259.16519685039373</v>
      </c>
    </row>
    <row r="29" spans="1:4" ht="14.25">
      <c r="A29" s="34" t="s">
        <v>12</v>
      </c>
      <c r="B29" s="35" t="s">
        <v>885</v>
      </c>
      <c r="C29" s="31">
        <v>8135.085</v>
      </c>
      <c r="D29" s="40">
        <f t="shared" si="0"/>
        <v>320.27893700787405</v>
      </c>
    </row>
    <row r="30" spans="1:4" ht="14.25">
      <c r="A30" s="34" t="s">
        <v>146</v>
      </c>
      <c r="B30" s="35" t="s">
        <v>872</v>
      </c>
      <c r="C30" s="31">
        <v>7591.4059999999999</v>
      </c>
      <c r="D30" s="40">
        <f t="shared" si="0"/>
        <v>298.87425196850393</v>
      </c>
    </row>
    <row r="31" spans="1:4" ht="14.25">
      <c r="A31" s="34" t="s">
        <v>11</v>
      </c>
      <c r="B31" s="35" t="s">
        <v>871</v>
      </c>
      <c r="C31" s="31">
        <v>9096.7659999999996</v>
      </c>
      <c r="D31" s="40">
        <f t="shared" si="0"/>
        <v>358.1403937007874</v>
      </c>
    </row>
    <row r="32" spans="1:4" ht="14.25">
      <c r="A32" s="34" t="s">
        <v>143</v>
      </c>
      <c r="B32" s="35" t="s">
        <v>870</v>
      </c>
      <c r="C32" s="31">
        <v>6778.9170000000004</v>
      </c>
      <c r="D32" s="40">
        <f t="shared" si="0"/>
        <v>266.88649606299214</v>
      </c>
    </row>
    <row r="33" spans="1:4" ht="14.25">
      <c r="A33" s="34" t="s">
        <v>21</v>
      </c>
      <c r="B33" s="35" t="s">
        <v>869</v>
      </c>
      <c r="C33" s="31">
        <v>7670.0150000000003</v>
      </c>
      <c r="D33" s="40">
        <f t="shared" si="0"/>
        <v>301.969094488189</v>
      </c>
    </row>
    <row r="34" spans="1:4" ht="14.25">
      <c r="A34" s="34" t="s">
        <v>126</v>
      </c>
      <c r="B34" s="35" t="s">
        <v>868</v>
      </c>
      <c r="C34" s="31">
        <v>8419.2369999999992</v>
      </c>
      <c r="D34" s="40">
        <f t="shared" si="0"/>
        <v>331.4660236220472</v>
      </c>
    </row>
    <row r="35" spans="1:4" ht="14.25">
      <c r="A35" s="34" t="s">
        <v>866</v>
      </c>
      <c r="B35" s="35" t="s">
        <v>867</v>
      </c>
      <c r="C35" s="31">
        <v>10238.137000000001</v>
      </c>
      <c r="D35" s="40">
        <f t="shared" si="0"/>
        <v>403.07625984251973</v>
      </c>
    </row>
    <row r="36" spans="1:4" ht="14.25">
      <c r="A36" s="34" t="s">
        <v>128</v>
      </c>
      <c r="B36" s="35" t="s">
        <v>865</v>
      </c>
      <c r="C36" s="31">
        <v>7662.9359999999997</v>
      </c>
      <c r="D36" s="40">
        <f t="shared" si="0"/>
        <v>301.69039370078741</v>
      </c>
    </row>
    <row r="37" spans="1:4" ht="14.25">
      <c r="A37" s="34" t="s">
        <v>17</v>
      </c>
      <c r="B37" s="35" t="s">
        <v>864</v>
      </c>
      <c r="C37" s="31">
        <v>8811.7790000000005</v>
      </c>
      <c r="D37" s="40">
        <f t="shared" si="0"/>
        <v>346.92043307086618</v>
      </c>
    </row>
    <row r="38" spans="1:4" ht="14.25">
      <c r="A38" s="34" t="s">
        <v>129</v>
      </c>
      <c r="B38" s="35" t="s">
        <v>863</v>
      </c>
      <c r="C38" s="31">
        <v>8460.4429999999993</v>
      </c>
      <c r="D38" s="40">
        <f t="shared" si="0"/>
        <v>333.08830708661418</v>
      </c>
    </row>
    <row r="39" spans="1:4" ht="14.25">
      <c r="A39" s="34" t="s">
        <v>16</v>
      </c>
      <c r="B39" s="35" t="s">
        <v>862</v>
      </c>
      <c r="C39" s="31">
        <v>9062.7749999999996</v>
      </c>
      <c r="D39" s="40">
        <f t="shared" si="0"/>
        <v>356.80216535433073</v>
      </c>
    </row>
    <row r="40" spans="1:4" ht="14.25">
      <c r="A40" s="34" t="s">
        <v>133</v>
      </c>
      <c r="B40" s="35" t="s">
        <v>861</v>
      </c>
      <c r="C40" s="31">
        <v>7289.8540000000003</v>
      </c>
      <c r="D40" s="40">
        <f t="shared" si="0"/>
        <v>287.00212598425202</v>
      </c>
    </row>
    <row r="41" spans="1:4" ht="14.25">
      <c r="A41" s="34" t="s">
        <v>859</v>
      </c>
      <c r="B41" s="35" t="s">
        <v>860</v>
      </c>
      <c r="C41" s="31">
        <v>8404.1280000000006</v>
      </c>
      <c r="D41" s="40">
        <f t="shared" si="0"/>
        <v>330.87118110236224</v>
      </c>
    </row>
    <row r="42" spans="1:4" ht="14.25">
      <c r="A42" s="34" t="s">
        <v>857</v>
      </c>
      <c r="B42" s="35" t="s">
        <v>858</v>
      </c>
      <c r="C42" s="31">
        <v>7353.8379999999997</v>
      </c>
      <c r="D42" s="40">
        <f t="shared" si="0"/>
        <v>289.52118110236222</v>
      </c>
    </row>
    <row r="43" spans="1:4" ht="14.25">
      <c r="A43" s="34" t="s">
        <v>855</v>
      </c>
      <c r="B43" s="35" t="s">
        <v>856</v>
      </c>
      <c r="C43" s="31">
        <v>8257.3970000000008</v>
      </c>
      <c r="D43" s="40">
        <f t="shared" si="0"/>
        <v>325.09437007874021</v>
      </c>
    </row>
    <row r="44" spans="1:4" ht="14.25">
      <c r="A44" s="34" t="s">
        <v>118</v>
      </c>
      <c r="B44" s="35" t="s">
        <v>854</v>
      </c>
      <c r="C44" s="31">
        <v>8978.7810000000009</v>
      </c>
      <c r="D44" s="40">
        <f t="shared" si="0"/>
        <v>353.49531496062997</v>
      </c>
    </row>
    <row r="45" spans="1:4" ht="14.25">
      <c r="A45" s="34" t="s">
        <v>56</v>
      </c>
      <c r="B45" s="35" t="s">
        <v>853</v>
      </c>
      <c r="C45" s="31">
        <v>9262.2369999999992</v>
      </c>
      <c r="D45" s="40">
        <f t="shared" si="0"/>
        <v>364.65499999999997</v>
      </c>
    </row>
    <row r="46" spans="1:4" ht="14.25">
      <c r="A46" s="34" t="s">
        <v>119</v>
      </c>
      <c r="B46" s="35" t="s">
        <v>884</v>
      </c>
      <c r="C46" s="31">
        <v>9221.3359999999993</v>
      </c>
      <c r="D46" s="40">
        <f t="shared" si="0"/>
        <v>363.0447244094488</v>
      </c>
    </row>
    <row r="47" spans="1:4" ht="14.25">
      <c r="A47" s="34" t="s">
        <v>58</v>
      </c>
      <c r="B47" s="35" t="s">
        <v>883</v>
      </c>
      <c r="C47" s="31">
        <v>8964.1540000000005</v>
      </c>
      <c r="D47" s="40">
        <f t="shared" si="0"/>
        <v>352.91944881889765</v>
      </c>
    </row>
    <row r="48" spans="1:4" ht="14.25">
      <c r="A48" s="34" t="s">
        <v>117</v>
      </c>
      <c r="B48" s="35" t="s">
        <v>882</v>
      </c>
      <c r="C48" s="31">
        <v>8048.1549999999997</v>
      </c>
      <c r="D48" s="40">
        <f t="shared" si="0"/>
        <v>316.85649606299211</v>
      </c>
    </row>
    <row r="49" spans="1:4" ht="14.25">
      <c r="A49" s="34" t="s">
        <v>50</v>
      </c>
      <c r="B49" s="35" t="s">
        <v>881</v>
      </c>
      <c r="C49" s="31">
        <v>10409.906999999999</v>
      </c>
      <c r="D49" s="40">
        <f t="shared" si="0"/>
        <v>409.83885826771655</v>
      </c>
    </row>
    <row r="50" spans="1:4" ht="14.25">
      <c r="A50" s="34" t="s">
        <v>125</v>
      </c>
      <c r="B50" s="35" t="s">
        <v>880</v>
      </c>
      <c r="C50" s="31">
        <v>7431.8649999999998</v>
      </c>
      <c r="D50" s="40">
        <f t="shared" si="0"/>
        <v>292.59311023622047</v>
      </c>
    </row>
    <row r="51" spans="1:4" ht="14.25">
      <c r="A51" s="34" t="s">
        <v>7</v>
      </c>
      <c r="B51" s="35" t="s">
        <v>879</v>
      </c>
      <c r="C51" s="31">
        <v>7924.9719999999998</v>
      </c>
      <c r="D51" s="40">
        <f t="shared" si="0"/>
        <v>312.0067716535433</v>
      </c>
    </row>
    <row r="52" spans="1:4" ht="14.25">
      <c r="A52" s="34" t="s">
        <v>124</v>
      </c>
      <c r="B52" s="35" t="s">
        <v>878</v>
      </c>
      <c r="C52" s="31">
        <v>7270.5609999999997</v>
      </c>
      <c r="D52" s="40">
        <f t="shared" si="0"/>
        <v>286.24255905511814</v>
      </c>
    </row>
    <row r="53" spans="1:4" ht="14.25">
      <c r="A53" s="34" t="s">
        <v>8</v>
      </c>
      <c r="B53" s="35" t="s">
        <v>877</v>
      </c>
      <c r="C53" s="31">
        <v>9048.9480000000003</v>
      </c>
      <c r="D53" s="40">
        <f t="shared" si="0"/>
        <v>356.25779527559058</v>
      </c>
    </row>
    <row r="54" spans="1:4" ht="14.25">
      <c r="A54" s="34" t="s">
        <v>120</v>
      </c>
      <c r="B54" s="35" t="s">
        <v>876</v>
      </c>
      <c r="C54" s="31">
        <v>8735.9130000000005</v>
      </c>
      <c r="D54" s="40">
        <f t="shared" si="0"/>
        <v>343.93358267716542</v>
      </c>
    </row>
    <row r="55" spans="1:4" ht="14.25">
      <c r="A55" s="34" t="s">
        <v>9</v>
      </c>
      <c r="B55" s="35" t="s">
        <v>875</v>
      </c>
      <c r="C55" s="31">
        <v>8432.9529999999995</v>
      </c>
      <c r="D55" s="40">
        <f t="shared" si="0"/>
        <v>332.00602362204722</v>
      </c>
    </row>
    <row r="56" spans="1:4" ht="14.25">
      <c r="A56" s="34" t="s">
        <v>122</v>
      </c>
      <c r="B56" s="35" t="s">
        <v>874</v>
      </c>
      <c r="C56" s="31">
        <v>7445.4859999999999</v>
      </c>
      <c r="D56" s="40">
        <f t="shared" si="0"/>
        <v>293.12937007874018</v>
      </c>
    </row>
    <row r="57" spans="1:4" ht="14.25">
      <c r="A57" s="34" t="s">
        <v>10</v>
      </c>
      <c r="B57" s="35" t="s">
        <v>873</v>
      </c>
      <c r="C57" s="31">
        <v>10177.431</v>
      </c>
      <c r="D57" s="40">
        <f t="shared" si="0"/>
        <v>400.68625984251975</v>
      </c>
    </row>
    <row r="58" spans="1:4" ht="14.25">
      <c r="A58" s="34" t="s">
        <v>132</v>
      </c>
      <c r="B58" s="35" t="s">
        <v>852</v>
      </c>
      <c r="C58" s="31">
        <v>6102.1049999999996</v>
      </c>
      <c r="D58" s="40">
        <f t="shared" si="0"/>
        <v>240.24035433070867</v>
      </c>
    </row>
    <row r="59" spans="1:4" ht="14.25">
      <c r="A59" s="34" t="s">
        <v>22</v>
      </c>
      <c r="B59" s="35" t="s">
        <v>851</v>
      </c>
      <c r="C59" s="31">
        <v>5784.3620000000001</v>
      </c>
      <c r="D59" s="40">
        <f t="shared" si="0"/>
        <v>227.73078740157482</v>
      </c>
    </row>
    <row r="60" spans="1:4" ht="14.25">
      <c r="A60" s="34" t="s">
        <v>131</v>
      </c>
      <c r="B60" s="35" t="s">
        <v>850</v>
      </c>
      <c r="C60" s="31">
        <v>5632.0709999999999</v>
      </c>
      <c r="D60" s="40">
        <f t="shared" si="0"/>
        <v>221.73507874015749</v>
      </c>
    </row>
    <row r="61" spans="1:4" ht="14.25">
      <c r="A61" s="34" t="s">
        <v>848</v>
      </c>
      <c r="B61" s="35" t="s">
        <v>849</v>
      </c>
      <c r="C61" s="31">
        <v>5636.54</v>
      </c>
      <c r="D61" s="40">
        <f t="shared" si="0"/>
        <v>221.91102362204725</v>
      </c>
    </row>
    <row r="62" spans="1:4" ht="14.25">
      <c r="A62" s="34" t="s">
        <v>846</v>
      </c>
      <c r="B62" s="35" t="s">
        <v>847</v>
      </c>
      <c r="C62" s="31">
        <v>6320.5410000000002</v>
      </c>
      <c r="D62" s="40">
        <f t="shared" si="0"/>
        <v>248.84019685039371</v>
      </c>
    </row>
    <row r="63" spans="1:4" ht="14.25">
      <c r="A63" s="34" t="s">
        <v>51</v>
      </c>
      <c r="B63" s="35" t="s">
        <v>845</v>
      </c>
      <c r="C63" s="31">
        <v>6648.9290000000001</v>
      </c>
      <c r="D63" s="40">
        <f t="shared" si="0"/>
        <v>261.76885826771655</v>
      </c>
    </row>
    <row r="64" spans="1:4" ht="14.25">
      <c r="A64" s="34" t="s">
        <v>121</v>
      </c>
      <c r="B64" s="35" t="s">
        <v>844</v>
      </c>
      <c r="C64" s="31">
        <v>5335.6019999999999</v>
      </c>
      <c r="D64" s="40">
        <f t="shared" si="0"/>
        <v>210.06307086614174</v>
      </c>
    </row>
    <row r="65" spans="1:4" ht="14.25">
      <c r="A65" s="34" t="s">
        <v>49</v>
      </c>
      <c r="B65" s="35" t="s">
        <v>843</v>
      </c>
      <c r="C65" s="31">
        <v>6374.3810000000003</v>
      </c>
      <c r="D65" s="40">
        <f t="shared" si="0"/>
        <v>250.95988188976381</v>
      </c>
    </row>
    <row r="66" spans="1:4" ht="14.25">
      <c r="A66" s="34" t="s">
        <v>47</v>
      </c>
      <c r="B66" s="35" t="s">
        <v>842</v>
      </c>
      <c r="C66" s="31">
        <v>5139.8980000000001</v>
      </c>
      <c r="D66" s="40">
        <f t="shared" si="0"/>
        <v>202.35818897637796</v>
      </c>
    </row>
    <row r="67" spans="1:4" ht="14.25">
      <c r="A67" s="34" t="s">
        <v>840</v>
      </c>
      <c r="B67" s="35" t="s">
        <v>841</v>
      </c>
      <c r="C67" s="31">
        <v>4875.8509999999997</v>
      </c>
      <c r="D67" s="40">
        <f t="shared" si="0"/>
        <v>191.96263779527558</v>
      </c>
    </row>
    <row r="68" spans="1:4" ht="14.25">
      <c r="A68" s="34" t="s">
        <v>838</v>
      </c>
      <c r="B68" s="35" t="s">
        <v>839</v>
      </c>
      <c r="C68" s="31">
        <v>4937.7849999999999</v>
      </c>
      <c r="D68" s="40">
        <f t="shared" si="0"/>
        <v>194.40098425196851</v>
      </c>
    </row>
    <row r="69" spans="1:4" ht="14.25">
      <c r="A69" s="34" t="s">
        <v>23</v>
      </c>
      <c r="B69" s="35" t="s">
        <v>837</v>
      </c>
      <c r="C69" s="31">
        <v>5616.0720000000001</v>
      </c>
      <c r="D69" s="40">
        <f t="shared" ref="D69:D124" si="1">C69/25.4</f>
        <v>221.10519685039372</v>
      </c>
    </row>
    <row r="70" spans="1:4" ht="14.25">
      <c r="A70" s="34" t="s">
        <v>835</v>
      </c>
      <c r="B70" s="35" t="s">
        <v>836</v>
      </c>
      <c r="C70" s="31">
        <v>3987.8580000000002</v>
      </c>
      <c r="D70" s="40">
        <f t="shared" si="1"/>
        <v>157.00228346456694</v>
      </c>
    </row>
    <row r="71" spans="1:4" ht="14.25">
      <c r="A71" s="34" t="s">
        <v>20</v>
      </c>
      <c r="B71" s="35" t="s">
        <v>834</v>
      </c>
      <c r="C71" s="31">
        <v>3598.3960000000002</v>
      </c>
      <c r="D71" s="40">
        <f t="shared" si="1"/>
        <v>141.66913385826774</v>
      </c>
    </row>
    <row r="72" spans="1:4" ht="14.25">
      <c r="A72" s="34" t="s">
        <v>45</v>
      </c>
      <c r="B72" s="35" t="s">
        <v>833</v>
      </c>
      <c r="C72" s="31">
        <v>3281.9189999999999</v>
      </c>
      <c r="D72" s="40">
        <f t="shared" si="1"/>
        <v>129.20940944881889</v>
      </c>
    </row>
    <row r="73" spans="1:4" ht="14.25">
      <c r="A73" s="34" t="s">
        <v>831</v>
      </c>
      <c r="B73" s="35" t="s">
        <v>832</v>
      </c>
      <c r="C73" s="31">
        <v>2839.6410000000001</v>
      </c>
      <c r="D73" s="40">
        <f t="shared" si="1"/>
        <v>111.79688976377953</v>
      </c>
    </row>
    <row r="74" spans="1:4" ht="14.25">
      <c r="A74" s="34" t="s">
        <v>829</v>
      </c>
      <c r="B74" s="35" t="s">
        <v>830</v>
      </c>
      <c r="C74" s="31">
        <v>5105.97</v>
      </c>
      <c r="D74" s="40">
        <f t="shared" si="1"/>
        <v>201.02244094488191</v>
      </c>
    </row>
    <row r="75" spans="1:4" ht="14.25">
      <c r="A75" s="34" t="s">
        <v>827</v>
      </c>
      <c r="B75" s="35" t="s">
        <v>828</v>
      </c>
      <c r="C75" s="31">
        <v>4757.1779999999999</v>
      </c>
      <c r="D75" s="40">
        <f t="shared" si="1"/>
        <v>187.29047244094488</v>
      </c>
    </row>
    <row r="76" spans="1:4" ht="14.25">
      <c r="A76" s="34" t="s">
        <v>130</v>
      </c>
      <c r="B76" s="35" t="s">
        <v>826</v>
      </c>
      <c r="C76" s="31">
        <v>5331.0510000000004</v>
      </c>
      <c r="D76" s="40">
        <f t="shared" si="1"/>
        <v>209.88389763779531</v>
      </c>
    </row>
    <row r="77" spans="1:4" ht="14.25">
      <c r="A77" s="34" t="s">
        <v>824</v>
      </c>
      <c r="B77" s="35" t="s">
        <v>825</v>
      </c>
      <c r="C77" s="31">
        <v>6999.3630000000003</v>
      </c>
      <c r="D77" s="40">
        <f t="shared" si="1"/>
        <v>275.56547244094492</v>
      </c>
    </row>
    <row r="78" spans="1:4" ht="14.25">
      <c r="A78" s="34" t="s">
        <v>127</v>
      </c>
      <c r="B78" s="35" t="s">
        <v>823</v>
      </c>
      <c r="C78" s="31">
        <v>5142.8010000000004</v>
      </c>
      <c r="D78" s="40">
        <f t="shared" si="1"/>
        <v>202.47248031496065</v>
      </c>
    </row>
    <row r="79" spans="1:4" ht="14.25">
      <c r="A79" s="34" t="s">
        <v>821</v>
      </c>
      <c r="B79" s="35" t="s">
        <v>822</v>
      </c>
      <c r="C79" s="31">
        <v>7094.6059999999998</v>
      </c>
      <c r="D79" s="40">
        <f t="shared" si="1"/>
        <v>279.3151968503937</v>
      </c>
    </row>
    <row r="80" spans="1:4" ht="14.25">
      <c r="A80" s="34" t="s">
        <v>819</v>
      </c>
      <c r="B80" s="35" t="s">
        <v>820</v>
      </c>
      <c r="C80" s="31">
        <v>4534.3540000000003</v>
      </c>
      <c r="D80" s="40">
        <f t="shared" si="1"/>
        <v>178.51787401574805</v>
      </c>
    </row>
    <row r="81" spans="1:4" ht="14.25">
      <c r="A81" s="34" t="s">
        <v>15</v>
      </c>
      <c r="B81" s="35" t="s">
        <v>818</v>
      </c>
      <c r="C81" s="31">
        <v>5213.9030000000002</v>
      </c>
      <c r="D81" s="40">
        <f t="shared" si="1"/>
        <v>205.27177165354334</v>
      </c>
    </row>
    <row r="82" spans="1:4" ht="14.25">
      <c r="A82" s="34" t="s">
        <v>816</v>
      </c>
      <c r="B82" s="35" t="s">
        <v>817</v>
      </c>
      <c r="C82" s="31">
        <v>5352.7889999999998</v>
      </c>
      <c r="D82" s="40">
        <f t="shared" si="1"/>
        <v>210.73972440944883</v>
      </c>
    </row>
    <row r="83" spans="1:4" ht="14.25">
      <c r="A83" s="34" t="s">
        <v>14</v>
      </c>
      <c r="B83" s="35" t="s">
        <v>815</v>
      </c>
      <c r="C83" s="31">
        <v>5920.683</v>
      </c>
      <c r="D83" s="40">
        <f t="shared" si="1"/>
        <v>233.09775590551183</v>
      </c>
    </row>
    <row r="84" spans="1:4" ht="14.25">
      <c r="A84" s="34" t="s">
        <v>813</v>
      </c>
      <c r="B84" s="35" t="s">
        <v>814</v>
      </c>
      <c r="C84" s="31">
        <v>2815.3310000000001</v>
      </c>
      <c r="D84" s="40">
        <f t="shared" si="1"/>
        <v>110.83980314960631</v>
      </c>
    </row>
    <row r="85" spans="1:4" ht="14.25">
      <c r="A85" s="34" t="s">
        <v>811</v>
      </c>
      <c r="B85" s="35" t="s">
        <v>812</v>
      </c>
      <c r="C85" s="31">
        <v>3822.2339999999999</v>
      </c>
      <c r="D85" s="40">
        <f t="shared" si="1"/>
        <v>150.48165354330709</v>
      </c>
    </row>
    <row r="86" spans="1:4" ht="14.25">
      <c r="A86" s="32" t="s">
        <v>979</v>
      </c>
      <c r="B86" s="51" t="s">
        <v>980</v>
      </c>
      <c r="C86" s="52"/>
      <c r="D86" s="53"/>
    </row>
    <row r="87" spans="1:4" ht="14.25">
      <c r="A87" s="34" t="s">
        <v>809</v>
      </c>
      <c r="B87" s="35" t="s">
        <v>810</v>
      </c>
      <c r="C87" s="31">
        <v>3212.5639999999999</v>
      </c>
      <c r="D87" s="40">
        <f t="shared" si="1"/>
        <v>126.47889763779527</v>
      </c>
    </row>
    <row r="88" spans="1:4" ht="14.25">
      <c r="A88" s="34" t="s">
        <v>807</v>
      </c>
      <c r="B88" s="35" t="s">
        <v>808</v>
      </c>
      <c r="C88" s="31">
        <v>2889.1849999999999</v>
      </c>
      <c r="D88" s="40">
        <f t="shared" si="1"/>
        <v>113.74744094488189</v>
      </c>
    </row>
    <row r="89" spans="1:4" ht="14.25">
      <c r="A89" s="34" t="s">
        <v>805</v>
      </c>
      <c r="B89" s="35" t="s">
        <v>806</v>
      </c>
      <c r="C89" s="31">
        <v>4061.4940000000001</v>
      </c>
      <c r="D89" s="40">
        <f t="shared" si="1"/>
        <v>159.90133858267717</v>
      </c>
    </row>
    <row r="90" spans="1:4" ht="14.25">
      <c r="A90" s="34" t="s">
        <v>803</v>
      </c>
      <c r="B90" s="35" t="s">
        <v>804</v>
      </c>
      <c r="C90" s="31">
        <v>3188.25</v>
      </c>
      <c r="D90" s="40">
        <f t="shared" si="1"/>
        <v>125.5216535433071</v>
      </c>
    </row>
    <row r="91" spans="1:4" ht="14.25">
      <c r="A91" s="34" t="s">
        <v>801</v>
      </c>
      <c r="B91" s="35" t="s">
        <v>802</v>
      </c>
      <c r="C91" s="31">
        <v>4894.8410000000003</v>
      </c>
      <c r="D91" s="40">
        <f t="shared" si="1"/>
        <v>192.71027559055122</v>
      </c>
    </row>
    <row r="92" spans="1:4" ht="14.25">
      <c r="A92" s="34" t="s">
        <v>799</v>
      </c>
      <c r="B92" s="35" t="s">
        <v>800</v>
      </c>
      <c r="C92" s="31">
        <v>4943.1859999999997</v>
      </c>
      <c r="D92" s="40">
        <f t="shared" si="1"/>
        <v>194.61362204724409</v>
      </c>
    </row>
    <row r="93" spans="1:4" ht="14.25">
      <c r="A93" s="34" t="s">
        <v>797</v>
      </c>
      <c r="B93" s="35" t="s">
        <v>798</v>
      </c>
      <c r="C93" s="31">
        <v>7178.45</v>
      </c>
      <c r="D93" s="40">
        <f t="shared" si="1"/>
        <v>282.6161417322835</v>
      </c>
    </row>
    <row r="94" spans="1:4" ht="14.25">
      <c r="A94" s="34" t="s">
        <v>28</v>
      </c>
      <c r="B94" s="35" t="s">
        <v>796</v>
      </c>
      <c r="C94" s="31">
        <v>6112.4889999999996</v>
      </c>
      <c r="D94" s="40">
        <f t="shared" si="1"/>
        <v>240.64917322834646</v>
      </c>
    </row>
    <row r="95" spans="1:4" ht="14.25">
      <c r="A95" s="34" t="s">
        <v>794</v>
      </c>
      <c r="B95" s="35" t="s">
        <v>795</v>
      </c>
      <c r="C95" s="31">
        <v>6893.7969999999996</v>
      </c>
      <c r="D95" s="40">
        <f t="shared" si="1"/>
        <v>271.4093307086614</v>
      </c>
    </row>
    <row r="96" spans="1:4" ht="14.25">
      <c r="A96" s="34" t="s">
        <v>41</v>
      </c>
      <c r="B96" s="35" t="s">
        <v>793</v>
      </c>
      <c r="C96" s="31">
        <v>7504.299</v>
      </c>
      <c r="D96" s="40">
        <f t="shared" si="1"/>
        <v>295.44484251968504</v>
      </c>
    </row>
    <row r="97" spans="1:4" ht="14.25">
      <c r="A97" s="34" t="s">
        <v>30</v>
      </c>
      <c r="B97" s="35" t="s">
        <v>792</v>
      </c>
      <c r="C97" s="31">
        <v>6799.5720000000001</v>
      </c>
      <c r="D97" s="40">
        <f t="shared" si="1"/>
        <v>267.69968503937008</v>
      </c>
    </row>
    <row r="98" spans="1:4" ht="14.25">
      <c r="A98" s="34" t="s">
        <v>38</v>
      </c>
      <c r="B98" s="35" t="s">
        <v>791</v>
      </c>
      <c r="C98" s="31">
        <v>8356.8819999999996</v>
      </c>
      <c r="D98" s="40">
        <f t="shared" si="1"/>
        <v>329.01110236220472</v>
      </c>
    </row>
    <row r="99" spans="1:4" ht="14.25">
      <c r="A99" s="34" t="s">
        <v>789</v>
      </c>
      <c r="B99" s="35" t="s">
        <v>790</v>
      </c>
      <c r="C99" s="31">
        <v>5415.6909999999998</v>
      </c>
      <c r="D99" s="40">
        <f t="shared" si="1"/>
        <v>213.21618110236221</v>
      </c>
    </row>
    <row r="100" spans="1:4" ht="14.25">
      <c r="A100" s="34" t="s">
        <v>29</v>
      </c>
      <c r="B100" s="35" t="s">
        <v>788</v>
      </c>
      <c r="C100" s="31">
        <v>8039.6809999999996</v>
      </c>
      <c r="D100" s="40">
        <f t="shared" si="1"/>
        <v>316.52287401574802</v>
      </c>
    </row>
    <row r="101" spans="1:4" ht="14.25">
      <c r="A101" s="34" t="s">
        <v>27</v>
      </c>
      <c r="B101" s="35" t="s">
        <v>784</v>
      </c>
      <c r="C101" s="31">
        <v>7402.0659999999998</v>
      </c>
      <c r="D101" s="40">
        <f t="shared" si="1"/>
        <v>291.41992125984251</v>
      </c>
    </row>
    <row r="102" spans="1:4" ht="14.25">
      <c r="A102" s="34" t="s">
        <v>36</v>
      </c>
      <c r="B102" s="35" t="s">
        <v>783</v>
      </c>
      <c r="C102" s="31">
        <v>7899.1279999999997</v>
      </c>
      <c r="D102" s="40">
        <f t="shared" si="1"/>
        <v>310.98929133858269</v>
      </c>
    </row>
    <row r="103" spans="1:4" ht="14.25">
      <c r="A103" s="34" t="s">
        <v>786</v>
      </c>
      <c r="B103" s="35" t="s">
        <v>787</v>
      </c>
      <c r="C103" s="31">
        <v>6556.64</v>
      </c>
      <c r="D103" s="40">
        <f t="shared" si="1"/>
        <v>258.13543307086616</v>
      </c>
    </row>
    <row r="104" spans="1:4" ht="14.25">
      <c r="A104" s="34" t="s">
        <v>35</v>
      </c>
      <c r="B104" s="35" t="s">
        <v>785</v>
      </c>
      <c r="C104" s="31">
        <v>6763.2950000000001</v>
      </c>
      <c r="D104" s="40">
        <f t="shared" si="1"/>
        <v>266.27145669291338</v>
      </c>
    </row>
    <row r="105" spans="1:4" ht="14.25">
      <c r="A105" s="34" t="s">
        <v>64</v>
      </c>
      <c r="B105" s="35" t="s">
        <v>782</v>
      </c>
      <c r="C105" s="31">
        <v>6893.5820000000003</v>
      </c>
      <c r="D105" s="40">
        <f t="shared" si="1"/>
        <v>271.40086614173231</v>
      </c>
    </row>
    <row r="106" spans="1:4" ht="14.25">
      <c r="A106" s="34" t="s">
        <v>74</v>
      </c>
      <c r="B106" s="35" t="s">
        <v>781</v>
      </c>
      <c r="C106" s="31">
        <v>13041.53</v>
      </c>
      <c r="D106" s="40">
        <f t="shared" si="1"/>
        <v>513.44606299212603</v>
      </c>
    </row>
    <row r="107" spans="1:4" ht="14.25">
      <c r="A107" s="34" t="s">
        <v>779</v>
      </c>
      <c r="B107" s="35" t="s">
        <v>780</v>
      </c>
      <c r="C107" s="31">
        <v>7739.4040000000005</v>
      </c>
      <c r="D107" s="40">
        <f t="shared" si="1"/>
        <v>304.70094488188982</v>
      </c>
    </row>
    <row r="108" spans="1:4" ht="14.25">
      <c r="A108" s="34" t="s">
        <v>777</v>
      </c>
      <c r="B108" s="35" t="s">
        <v>778</v>
      </c>
      <c r="C108" s="31">
        <v>7001.134</v>
      </c>
      <c r="D108" s="40">
        <f t="shared" si="1"/>
        <v>275.6351968503937</v>
      </c>
    </row>
    <row r="109" spans="1:4" ht="14.25">
      <c r="A109" s="34" t="s">
        <v>55</v>
      </c>
      <c r="B109" s="35" t="s">
        <v>776</v>
      </c>
      <c r="C109" s="31">
        <v>9841.6460000000006</v>
      </c>
      <c r="D109" s="40">
        <f t="shared" si="1"/>
        <v>387.46637795275598</v>
      </c>
    </row>
    <row r="110" spans="1:4" ht="14.25">
      <c r="A110" s="34" t="s">
        <v>33</v>
      </c>
      <c r="B110" s="35" t="s">
        <v>775</v>
      </c>
      <c r="C110" s="31">
        <v>10246.950000000001</v>
      </c>
      <c r="D110" s="40">
        <f t="shared" si="1"/>
        <v>403.42322834645677</v>
      </c>
    </row>
    <row r="111" spans="1:4" ht="14.25">
      <c r="A111" s="34" t="s">
        <v>773</v>
      </c>
      <c r="B111" s="35" t="s">
        <v>774</v>
      </c>
      <c r="C111" s="31">
        <v>8705.9140000000007</v>
      </c>
      <c r="D111" s="40">
        <f t="shared" si="1"/>
        <v>342.75251968503943</v>
      </c>
    </row>
    <row r="112" spans="1:4" ht="14.25">
      <c r="A112" s="34" t="s">
        <v>771</v>
      </c>
      <c r="B112" s="35" t="s">
        <v>772</v>
      </c>
      <c r="C112" s="31">
        <v>6837.2879999999996</v>
      </c>
      <c r="D112" s="40">
        <f t="shared" si="1"/>
        <v>269.18456692913384</v>
      </c>
    </row>
    <row r="113" spans="1:4" ht="14.25">
      <c r="A113" s="34" t="s">
        <v>26</v>
      </c>
      <c r="B113" s="35" t="s">
        <v>756</v>
      </c>
      <c r="C113" s="31">
        <v>9625.2260000000006</v>
      </c>
      <c r="D113" s="40">
        <f t="shared" si="1"/>
        <v>378.94590551181108</v>
      </c>
    </row>
    <row r="114" spans="1:4" ht="14.25">
      <c r="A114" s="34" t="s">
        <v>31</v>
      </c>
      <c r="B114" s="35" t="s">
        <v>755</v>
      </c>
      <c r="C114" s="31">
        <v>7613.7060000000001</v>
      </c>
      <c r="D114" s="40">
        <f t="shared" si="1"/>
        <v>299.75220472440947</v>
      </c>
    </row>
    <row r="115" spans="1:4" ht="14.25">
      <c r="A115" s="34" t="s">
        <v>25</v>
      </c>
      <c r="B115" s="35" t="s">
        <v>754</v>
      </c>
      <c r="C115" s="31">
        <v>7537.33</v>
      </c>
      <c r="D115" s="40">
        <f t="shared" si="1"/>
        <v>296.74527559055122</v>
      </c>
    </row>
    <row r="116" spans="1:4" ht="14.25">
      <c r="A116" s="34" t="s">
        <v>40</v>
      </c>
      <c r="B116" s="35" t="s">
        <v>752</v>
      </c>
      <c r="C116" s="31">
        <v>6520.6419999999998</v>
      </c>
      <c r="D116" s="40">
        <f t="shared" si="1"/>
        <v>256.71818897637797</v>
      </c>
    </row>
    <row r="117" spans="1:4" ht="14.25">
      <c r="A117" s="34" t="s">
        <v>750</v>
      </c>
      <c r="B117" s="35" t="s">
        <v>751</v>
      </c>
      <c r="C117" s="31">
        <v>10403.099</v>
      </c>
      <c r="D117" s="40">
        <f t="shared" si="1"/>
        <v>409.57082677165357</v>
      </c>
    </row>
    <row r="118" spans="1:4" ht="14.25">
      <c r="A118" s="34" t="s">
        <v>70</v>
      </c>
      <c r="B118" s="35" t="s">
        <v>749</v>
      </c>
      <c r="C118" s="31">
        <v>8586.0130000000008</v>
      </c>
      <c r="D118" s="40">
        <f t="shared" si="1"/>
        <v>338.03200787401579</v>
      </c>
    </row>
    <row r="119" spans="1:4" ht="14.25">
      <c r="A119" s="34" t="s">
        <v>53</v>
      </c>
      <c r="B119" s="35" t="s">
        <v>747</v>
      </c>
      <c r="C119" s="31">
        <v>9509.5159999999996</v>
      </c>
      <c r="D119" s="40">
        <f t="shared" si="1"/>
        <v>374.3903937007874</v>
      </c>
    </row>
    <row r="120" spans="1:4" ht="14.25">
      <c r="A120" s="34" t="s">
        <v>34</v>
      </c>
      <c r="B120" s="35" t="s">
        <v>746</v>
      </c>
      <c r="C120" s="31">
        <v>7683.5349999999999</v>
      </c>
      <c r="D120" s="40">
        <f t="shared" si="1"/>
        <v>302.50137795275594</v>
      </c>
    </row>
    <row r="121" spans="1:4" ht="14.25">
      <c r="A121" s="34" t="s">
        <v>54</v>
      </c>
      <c r="B121" s="35" t="s">
        <v>744</v>
      </c>
      <c r="C121" s="31">
        <v>10122.343999999999</v>
      </c>
      <c r="D121" s="40">
        <f t="shared" si="1"/>
        <v>398.51748031496061</v>
      </c>
    </row>
    <row r="122" spans="1:4" ht="14.25">
      <c r="A122" s="34" t="s">
        <v>742</v>
      </c>
      <c r="B122" s="35" t="s">
        <v>743</v>
      </c>
      <c r="C122" s="31">
        <v>8553.241</v>
      </c>
      <c r="D122" s="40">
        <f t="shared" si="1"/>
        <v>336.74177165354331</v>
      </c>
    </row>
    <row r="123" spans="1:4" ht="14.25">
      <c r="A123" s="34" t="s">
        <v>59</v>
      </c>
      <c r="B123" s="35" t="s">
        <v>741</v>
      </c>
      <c r="C123" s="31">
        <v>8601.9549999999999</v>
      </c>
      <c r="D123" s="40">
        <f t="shared" si="1"/>
        <v>338.65964566929136</v>
      </c>
    </row>
    <row r="124" spans="1:4" ht="14.25">
      <c r="A124" s="34" t="s">
        <v>32</v>
      </c>
      <c r="B124" s="35" t="s">
        <v>740</v>
      </c>
      <c r="C124" s="31">
        <v>6978.2049999999999</v>
      </c>
      <c r="D124" s="40">
        <f t="shared" si="1"/>
        <v>274.73248031496064</v>
      </c>
    </row>
    <row r="125" spans="1:4" ht="14.25">
      <c r="A125" s="34" t="s">
        <v>738</v>
      </c>
      <c r="B125" s="35" t="s">
        <v>739</v>
      </c>
      <c r="C125" s="31">
        <v>9570.0589999999993</v>
      </c>
      <c r="D125" s="40">
        <f t="shared" ref="D125:D180" si="2">C125/25.4</f>
        <v>376.77397637795275</v>
      </c>
    </row>
    <row r="126" spans="1:4" ht="14.25">
      <c r="A126" s="34" t="s">
        <v>85</v>
      </c>
      <c r="B126" s="35" t="s">
        <v>737</v>
      </c>
      <c r="C126" s="31">
        <v>9529.2099999999991</v>
      </c>
      <c r="D126" s="40">
        <f t="shared" si="2"/>
        <v>375.16574803149604</v>
      </c>
    </row>
    <row r="127" spans="1:4" ht="14.25">
      <c r="A127" s="34" t="s">
        <v>65</v>
      </c>
      <c r="B127" s="35" t="s">
        <v>736</v>
      </c>
      <c r="C127" s="31">
        <v>8851.4169999999995</v>
      </c>
      <c r="D127" s="40">
        <f t="shared" si="2"/>
        <v>348.48098425196849</v>
      </c>
    </row>
    <row r="128" spans="1:4" ht="14.25">
      <c r="A128" s="34" t="s">
        <v>82</v>
      </c>
      <c r="B128" s="35" t="s">
        <v>735</v>
      </c>
      <c r="C128" s="31">
        <v>7494.9179999999997</v>
      </c>
      <c r="D128" s="40">
        <f t="shared" si="2"/>
        <v>295.0755118110236</v>
      </c>
    </row>
    <row r="129" spans="1:4" ht="14.25">
      <c r="A129" s="34" t="s">
        <v>68</v>
      </c>
      <c r="B129" s="35" t="s">
        <v>770</v>
      </c>
      <c r="C129" s="31">
        <v>9827.9210000000003</v>
      </c>
      <c r="D129" s="40">
        <f t="shared" si="2"/>
        <v>386.9260236220473</v>
      </c>
    </row>
    <row r="130" spans="1:4" ht="14.25">
      <c r="A130" s="34" t="s">
        <v>83</v>
      </c>
      <c r="B130" s="35" t="s">
        <v>769</v>
      </c>
      <c r="C130" s="31">
        <v>8167.3180000000002</v>
      </c>
      <c r="D130" s="40">
        <f t="shared" si="2"/>
        <v>321.54795275590556</v>
      </c>
    </row>
    <row r="131" spans="1:4" ht="14.25">
      <c r="A131" s="34" t="s">
        <v>69</v>
      </c>
      <c r="B131" s="35" t="s">
        <v>768</v>
      </c>
      <c r="C131" s="31">
        <v>8628.8240000000005</v>
      </c>
      <c r="D131" s="40">
        <f t="shared" si="2"/>
        <v>339.71748031496065</v>
      </c>
    </row>
    <row r="132" spans="1:4" ht="14.25">
      <c r="A132" s="34" t="s">
        <v>766</v>
      </c>
      <c r="B132" s="35" t="s">
        <v>767</v>
      </c>
      <c r="C132" s="31">
        <v>8269.6910000000007</v>
      </c>
      <c r="D132" s="40">
        <f t="shared" si="2"/>
        <v>325.57838582677169</v>
      </c>
    </row>
    <row r="133" spans="1:4" ht="14.25">
      <c r="A133" s="34" t="s">
        <v>57</v>
      </c>
      <c r="B133" s="35" t="s">
        <v>765</v>
      </c>
      <c r="C133" s="31">
        <v>8783.7209999999995</v>
      </c>
      <c r="D133" s="40">
        <f t="shared" si="2"/>
        <v>345.81578740157482</v>
      </c>
    </row>
    <row r="134" spans="1:4" ht="14.25">
      <c r="A134" s="34" t="s">
        <v>72</v>
      </c>
      <c r="B134" s="35" t="s">
        <v>764</v>
      </c>
      <c r="C134" s="31">
        <v>8522.5059999999994</v>
      </c>
      <c r="D134" s="40">
        <f t="shared" si="2"/>
        <v>335.53173228346458</v>
      </c>
    </row>
    <row r="135" spans="1:4" ht="14.25">
      <c r="A135" s="34" t="s">
        <v>762</v>
      </c>
      <c r="B135" s="35" t="s">
        <v>763</v>
      </c>
      <c r="C135" s="31">
        <v>8296.3250000000007</v>
      </c>
      <c r="D135" s="40">
        <f t="shared" si="2"/>
        <v>326.62696850393706</v>
      </c>
    </row>
    <row r="136" spans="1:4" ht="14.25">
      <c r="A136" s="34" t="s">
        <v>73</v>
      </c>
      <c r="B136" s="35" t="s">
        <v>761</v>
      </c>
      <c r="C136" s="31">
        <v>7355.058</v>
      </c>
      <c r="D136" s="40">
        <f t="shared" si="2"/>
        <v>289.56921259842522</v>
      </c>
    </row>
    <row r="137" spans="1:4" ht="14.25">
      <c r="A137" s="34" t="s">
        <v>67</v>
      </c>
      <c r="B137" s="35" t="s">
        <v>760</v>
      </c>
      <c r="C137" s="31">
        <v>9165.9779999999992</v>
      </c>
      <c r="D137" s="40">
        <f t="shared" si="2"/>
        <v>360.86527559055116</v>
      </c>
    </row>
    <row r="138" spans="1:4" ht="14.25">
      <c r="A138" s="34" t="s">
        <v>75</v>
      </c>
      <c r="B138" s="35" t="s">
        <v>759</v>
      </c>
      <c r="C138" s="31">
        <v>8050.9449999999997</v>
      </c>
      <c r="D138" s="40">
        <f t="shared" si="2"/>
        <v>316.96633858267717</v>
      </c>
    </row>
    <row r="139" spans="1:4" ht="14.25">
      <c r="A139" s="34" t="s">
        <v>66</v>
      </c>
      <c r="B139" s="35" t="s">
        <v>758</v>
      </c>
      <c r="C139" s="31">
        <v>9083.6299999999992</v>
      </c>
      <c r="D139" s="40">
        <f t="shared" si="2"/>
        <v>357.6232283464567</v>
      </c>
    </row>
    <row r="140" spans="1:4" ht="14.25">
      <c r="A140" s="34" t="s">
        <v>76</v>
      </c>
      <c r="B140" s="35" t="s">
        <v>757</v>
      </c>
      <c r="C140" s="31">
        <v>7542.0259999999998</v>
      </c>
      <c r="D140" s="40">
        <f t="shared" si="2"/>
        <v>296.93015748031496</v>
      </c>
    </row>
    <row r="141" spans="1:4" ht="14.25">
      <c r="A141" s="34" t="s">
        <v>52</v>
      </c>
      <c r="B141" s="35" t="s">
        <v>734</v>
      </c>
      <c r="C141" s="31">
        <v>7253.7060000000001</v>
      </c>
      <c r="D141" s="40">
        <f t="shared" si="2"/>
        <v>285.57897637795276</v>
      </c>
    </row>
    <row r="142" spans="1:4" ht="14.25">
      <c r="A142" s="34" t="s">
        <v>732</v>
      </c>
      <c r="B142" s="35" t="s">
        <v>733</v>
      </c>
      <c r="C142" s="31">
        <v>3714.17</v>
      </c>
      <c r="D142" s="40">
        <f t="shared" si="2"/>
        <v>146.22716535433071</v>
      </c>
    </row>
    <row r="143" spans="1:4" ht="14.25">
      <c r="A143" s="34" t="s">
        <v>63</v>
      </c>
      <c r="B143" s="35" t="s">
        <v>731</v>
      </c>
      <c r="C143" s="31">
        <v>7076.6289999999999</v>
      </c>
      <c r="D143" s="40">
        <f t="shared" si="2"/>
        <v>278.60744094488189</v>
      </c>
    </row>
    <row r="144" spans="1:4" ht="14.25">
      <c r="A144" s="34" t="s">
        <v>729</v>
      </c>
      <c r="B144" s="35" t="s">
        <v>730</v>
      </c>
      <c r="C144" s="31">
        <v>3533.0569999999998</v>
      </c>
      <c r="D144" s="40">
        <f t="shared" si="2"/>
        <v>139.09673228346458</v>
      </c>
    </row>
    <row r="145" spans="1:4" ht="14.25">
      <c r="A145" s="34" t="s">
        <v>61</v>
      </c>
      <c r="B145" s="35" t="s">
        <v>728</v>
      </c>
      <c r="C145" s="31">
        <v>6527.0420000000004</v>
      </c>
      <c r="D145" s="40">
        <f t="shared" si="2"/>
        <v>256.97015748031498</v>
      </c>
    </row>
    <row r="146" spans="1:4" ht="14.25">
      <c r="A146" s="34" t="s">
        <v>80</v>
      </c>
      <c r="B146" s="35" t="s">
        <v>727</v>
      </c>
      <c r="C146" s="31">
        <v>5373.0739999999996</v>
      </c>
      <c r="D146" s="40">
        <f t="shared" si="2"/>
        <v>211.53834645669292</v>
      </c>
    </row>
    <row r="147" spans="1:4" ht="14.25">
      <c r="A147" s="34" t="s">
        <v>725</v>
      </c>
      <c r="B147" s="35" t="s">
        <v>726</v>
      </c>
      <c r="C147" s="31">
        <v>6026.8069999999998</v>
      </c>
      <c r="D147" s="40">
        <f t="shared" si="2"/>
        <v>237.27586614173228</v>
      </c>
    </row>
    <row r="148" spans="1:4" ht="14.25">
      <c r="A148" s="34" t="s">
        <v>78</v>
      </c>
      <c r="B148" s="35" t="s">
        <v>724</v>
      </c>
      <c r="C148" s="31">
        <v>5923.8109999999997</v>
      </c>
      <c r="D148" s="40">
        <f t="shared" si="2"/>
        <v>233.22090551181103</v>
      </c>
    </row>
    <row r="149" spans="1:4" ht="14.25">
      <c r="A149" s="34" t="s">
        <v>722</v>
      </c>
      <c r="B149" s="35" t="s">
        <v>723</v>
      </c>
      <c r="C149" s="31">
        <v>5516.3220000000001</v>
      </c>
      <c r="D149" s="40">
        <f t="shared" si="2"/>
        <v>217.178031496063</v>
      </c>
    </row>
    <row r="150" spans="1:4" ht="14.25">
      <c r="A150" s="34" t="s">
        <v>720</v>
      </c>
      <c r="B150" s="35" t="s">
        <v>721</v>
      </c>
      <c r="C150" s="31">
        <v>5145.8119999999999</v>
      </c>
      <c r="D150" s="40">
        <f t="shared" si="2"/>
        <v>202.59102362204726</v>
      </c>
    </row>
    <row r="151" spans="1:4" ht="14.25">
      <c r="A151" s="34" t="s">
        <v>62</v>
      </c>
      <c r="B151" s="35" t="s">
        <v>719</v>
      </c>
      <c r="C151" s="31">
        <v>4788.2169999999996</v>
      </c>
      <c r="D151" s="40">
        <f t="shared" si="2"/>
        <v>188.51248031496061</v>
      </c>
    </row>
    <row r="152" spans="1:4" ht="14.25">
      <c r="A152" s="34" t="s">
        <v>717</v>
      </c>
      <c r="B152" s="35" t="s">
        <v>718</v>
      </c>
      <c r="C152" s="31">
        <v>4226.4629999999997</v>
      </c>
      <c r="D152" s="40">
        <f t="shared" si="2"/>
        <v>166.39618110236219</v>
      </c>
    </row>
    <row r="153" spans="1:4" ht="14.25">
      <c r="A153" s="34" t="s">
        <v>715</v>
      </c>
      <c r="B153" s="35" t="s">
        <v>716</v>
      </c>
      <c r="C153" s="31">
        <v>3589.7370000000001</v>
      </c>
      <c r="D153" s="40">
        <f t="shared" si="2"/>
        <v>141.32822834645671</v>
      </c>
    </row>
    <row r="154" spans="1:4" ht="14.25">
      <c r="A154" s="34" t="s">
        <v>713</v>
      </c>
      <c r="B154" s="35" t="s">
        <v>714</v>
      </c>
      <c r="C154" s="31">
        <v>6221.6559999999999</v>
      </c>
      <c r="D154" s="40">
        <f t="shared" si="2"/>
        <v>244.94708661417323</v>
      </c>
    </row>
    <row r="155" spans="1:4" ht="14.25">
      <c r="A155" s="34" t="s">
        <v>711</v>
      </c>
      <c r="B155" s="35" t="s">
        <v>712</v>
      </c>
      <c r="C155" s="31">
        <v>3797.05</v>
      </c>
      <c r="D155" s="40">
        <f t="shared" si="2"/>
        <v>149.49015748031496</v>
      </c>
    </row>
    <row r="156" spans="1:4" ht="14.25">
      <c r="A156" s="34" t="s">
        <v>709</v>
      </c>
      <c r="B156" s="35" t="s">
        <v>710</v>
      </c>
      <c r="C156" s="31">
        <v>6643.527</v>
      </c>
      <c r="D156" s="40">
        <f t="shared" si="2"/>
        <v>261.55618110236225</v>
      </c>
    </row>
    <row r="157" spans="1:4" ht="14.25">
      <c r="A157" s="34" t="s">
        <v>707</v>
      </c>
      <c r="B157" s="35" t="s">
        <v>708</v>
      </c>
      <c r="C157" s="31">
        <v>4645.8490000000002</v>
      </c>
      <c r="D157" s="40">
        <f t="shared" si="2"/>
        <v>182.9074409448819</v>
      </c>
    </row>
    <row r="158" spans="1:4" ht="14.25">
      <c r="A158" s="34" t="s">
        <v>705</v>
      </c>
      <c r="B158" s="35" t="s">
        <v>706</v>
      </c>
      <c r="C158" s="31">
        <v>7060.652</v>
      </c>
      <c r="D158" s="40">
        <f t="shared" si="2"/>
        <v>277.97842519685042</v>
      </c>
    </row>
    <row r="159" spans="1:4" ht="14.25">
      <c r="A159" s="34" t="s">
        <v>703</v>
      </c>
      <c r="B159" s="35" t="s">
        <v>704</v>
      </c>
      <c r="C159" s="31">
        <v>4872.348</v>
      </c>
      <c r="D159" s="40">
        <f t="shared" si="2"/>
        <v>191.82472440944883</v>
      </c>
    </row>
    <row r="160" spans="1:4" ht="14.25">
      <c r="A160" s="34" t="s">
        <v>37</v>
      </c>
      <c r="B160" s="35" t="s">
        <v>702</v>
      </c>
      <c r="C160" s="31">
        <v>6909.24</v>
      </c>
      <c r="D160" s="40">
        <f t="shared" si="2"/>
        <v>272.01732283464565</v>
      </c>
    </row>
    <row r="161" spans="1:4" ht="14.25">
      <c r="A161" s="34" t="s">
        <v>700</v>
      </c>
      <c r="B161" s="35" t="s">
        <v>701</v>
      </c>
      <c r="C161" s="31">
        <v>4856.5050000000001</v>
      </c>
      <c r="D161" s="40">
        <f t="shared" si="2"/>
        <v>191.20098425196852</v>
      </c>
    </row>
    <row r="162" spans="1:4" ht="14.25">
      <c r="A162" s="34" t="s">
        <v>39</v>
      </c>
      <c r="B162" s="35" t="s">
        <v>699</v>
      </c>
      <c r="C162" s="31">
        <v>6343.5910000000003</v>
      </c>
      <c r="D162" s="40">
        <f t="shared" si="2"/>
        <v>249.74767716535436</v>
      </c>
    </row>
    <row r="163" spans="1:4" ht="14.25">
      <c r="A163" s="34" t="s">
        <v>697</v>
      </c>
      <c r="B163" s="35" t="s">
        <v>698</v>
      </c>
      <c r="C163" s="31">
        <v>5126.3999999999996</v>
      </c>
      <c r="D163" s="40">
        <f t="shared" si="2"/>
        <v>201.82677165354332</v>
      </c>
    </row>
    <row r="164" spans="1:4" ht="14.25">
      <c r="A164" s="34" t="s">
        <v>695</v>
      </c>
      <c r="B164" s="35" t="s">
        <v>696</v>
      </c>
      <c r="C164" s="31">
        <v>2853.48</v>
      </c>
      <c r="D164" s="40">
        <f t="shared" si="2"/>
        <v>112.34173228346458</v>
      </c>
    </row>
    <row r="165" spans="1:4" ht="14.25">
      <c r="A165" s="34" t="s">
        <v>693</v>
      </c>
      <c r="B165" s="35" t="s">
        <v>694</v>
      </c>
      <c r="C165" s="31">
        <v>6154.3029999999999</v>
      </c>
      <c r="D165" s="40">
        <f t="shared" si="2"/>
        <v>242.2953937007874</v>
      </c>
    </row>
    <row r="166" spans="1:4" ht="14.25">
      <c r="A166" s="34" t="s">
        <v>691</v>
      </c>
      <c r="B166" s="35" t="s">
        <v>692</v>
      </c>
      <c r="C166" s="31">
        <v>2644.5630000000001</v>
      </c>
      <c r="D166" s="40">
        <f t="shared" si="2"/>
        <v>104.11665354330709</v>
      </c>
    </row>
    <row r="167" spans="1:4" ht="14.25">
      <c r="A167" s="34" t="s">
        <v>689</v>
      </c>
      <c r="B167" s="35" t="s">
        <v>690</v>
      </c>
      <c r="C167" s="31">
        <v>3929.6179999999999</v>
      </c>
      <c r="D167" s="40">
        <f t="shared" si="2"/>
        <v>154.70937007874016</v>
      </c>
    </row>
    <row r="168" spans="1:4" ht="14.25">
      <c r="A168" s="34" t="s">
        <v>71</v>
      </c>
      <c r="B168" s="35" t="s">
        <v>688</v>
      </c>
      <c r="C168" s="31">
        <v>5732.723</v>
      </c>
      <c r="D168" s="40">
        <f t="shared" si="2"/>
        <v>225.69775590551183</v>
      </c>
    </row>
    <row r="169" spans="1:4" ht="14.25">
      <c r="A169" s="32" t="s">
        <v>981</v>
      </c>
      <c r="B169" s="51" t="s">
        <v>982</v>
      </c>
      <c r="C169" s="52"/>
      <c r="D169" s="53"/>
    </row>
    <row r="170" spans="1:4" ht="14.25">
      <c r="A170" s="34" t="s">
        <v>686</v>
      </c>
      <c r="B170" s="35" t="s">
        <v>687</v>
      </c>
      <c r="C170" s="31">
        <v>9451.8019999999997</v>
      </c>
      <c r="D170" s="40">
        <f t="shared" si="2"/>
        <v>372.11818897637795</v>
      </c>
    </row>
    <row r="171" spans="1:4" ht="14.25">
      <c r="A171" s="34" t="s">
        <v>684</v>
      </c>
      <c r="B171" s="35" t="s">
        <v>685</v>
      </c>
      <c r="C171" s="31">
        <v>9231.52</v>
      </c>
      <c r="D171" s="40">
        <f t="shared" si="2"/>
        <v>363.44566929133862</v>
      </c>
    </row>
    <row r="172" spans="1:4" ht="14.25">
      <c r="A172" s="34" t="s">
        <v>682</v>
      </c>
      <c r="B172" s="35" t="s">
        <v>683</v>
      </c>
      <c r="C172" s="31">
        <v>8669.4789999999994</v>
      </c>
      <c r="D172" s="40">
        <f t="shared" si="2"/>
        <v>341.31807086614174</v>
      </c>
    </row>
    <row r="173" spans="1:4" ht="14.25">
      <c r="A173" s="34" t="s">
        <v>680</v>
      </c>
      <c r="B173" s="35" t="s">
        <v>681</v>
      </c>
      <c r="C173" s="31">
        <v>8938.8490000000002</v>
      </c>
      <c r="D173" s="40">
        <f t="shared" si="2"/>
        <v>351.92318897637796</v>
      </c>
    </row>
    <row r="174" spans="1:4" ht="14.25">
      <c r="A174" s="34" t="s">
        <v>678</v>
      </c>
      <c r="B174" s="35" t="s">
        <v>679</v>
      </c>
      <c r="C174" s="31">
        <v>7783.9260000000004</v>
      </c>
      <c r="D174" s="40">
        <f t="shared" si="2"/>
        <v>306.45377952755911</v>
      </c>
    </row>
    <row r="175" spans="1:4" ht="14.25">
      <c r="A175" s="34" t="s">
        <v>676</v>
      </c>
      <c r="B175" s="35" t="s">
        <v>677</v>
      </c>
      <c r="C175" s="31">
        <v>9535.9529999999995</v>
      </c>
      <c r="D175" s="40">
        <f t="shared" si="2"/>
        <v>375.43122047244094</v>
      </c>
    </row>
    <row r="176" spans="1:4" ht="14.25">
      <c r="A176" s="34" t="s">
        <v>674</v>
      </c>
      <c r="B176" s="35" t="s">
        <v>675</v>
      </c>
      <c r="C176" s="31">
        <v>8171.17</v>
      </c>
      <c r="D176" s="40">
        <f t="shared" si="2"/>
        <v>321.69960629921263</v>
      </c>
    </row>
    <row r="177" spans="1:4" ht="14.25">
      <c r="A177" s="34" t="s">
        <v>672</v>
      </c>
      <c r="B177" s="35" t="s">
        <v>673</v>
      </c>
      <c r="C177" s="31">
        <v>9735.1859999999997</v>
      </c>
      <c r="D177" s="40">
        <f t="shared" si="2"/>
        <v>383.27503937007873</v>
      </c>
    </row>
    <row r="178" spans="1:4" ht="14.25">
      <c r="A178" s="34" t="s">
        <v>670</v>
      </c>
      <c r="B178" s="35" t="s">
        <v>671</v>
      </c>
      <c r="C178" s="31">
        <v>7833.7290000000003</v>
      </c>
      <c r="D178" s="40">
        <f t="shared" si="2"/>
        <v>308.41452755905516</v>
      </c>
    </row>
    <row r="179" spans="1:4" ht="14.25">
      <c r="A179" s="34" t="s">
        <v>668</v>
      </c>
      <c r="B179" s="35" t="s">
        <v>669</v>
      </c>
      <c r="C179" s="31">
        <v>10628.181</v>
      </c>
      <c r="D179" s="40">
        <f t="shared" si="2"/>
        <v>418.43232283464573</v>
      </c>
    </row>
    <row r="180" spans="1:4" ht="14.25">
      <c r="A180" s="34" t="s">
        <v>666</v>
      </c>
      <c r="B180" s="35" t="s">
        <v>667</v>
      </c>
      <c r="C180" s="31">
        <v>9754.4220000000005</v>
      </c>
      <c r="D180" s="40">
        <f t="shared" si="2"/>
        <v>384.03236220472445</v>
      </c>
    </row>
    <row r="181" spans="1:4" ht="14.25">
      <c r="A181" s="34" t="s">
        <v>664</v>
      </c>
      <c r="B181" s="35" t="s">
        <v>665</v>
      </c>
      <c r="C181" s="31">
        <v>8893.5789999999997</v>
      </c>
      <c r="D181" s="40">
        <f t="shared" ref="D181:D229" si="3">C181/25.4</f>
        <v>350.14090551181101</v>
      </c>
    </row>
    <row r="182" spans="1:4" ht="14.25">
      <c r="A182" s="32" t="s">
        <v>983</v>
      </c>
      <c r="B182" s="51" t="s">
        <v>984</v>
      </c>
      <c r="C182" s="52"/>
      <c r="D182" s="53"/>
    </row>
    <row r="183" spans="1:4" ht="14.25">
      <c r="A183" s="34" t="s">
        <v>113</v>
      </c>
      <c r="B183" s="35" t="s">
        <v>246</v>
      </c>
      <c r="C183" s="31">
        <v>9296.2790000000005</v>
      </c>
      <c r="D183" s="40">
        <f t="shared" si="3"/>
        <v>365.99523622047246</v>
      </c>
    </row>
    <row r="184" spans="1:4" ht="14.25">
      <c r="A184" s="34" t="s">
        <v>114</v>
      </c>
      <c r="B184" s="35" t="s">
        <v>245</v>
      </c>
      <c r="C184" s="31">
        <v>8398.375</v>
      </c>
      <c r="D184" s="40">
        <f t="shared" si="3"/>
        <v>330.64468503937007</v>
      </c>
    </row>
    <row r="185" spans="1:4" ht="14.25">
      <c r="A185" s="34" t="s">
        <v>115</v>
      </c>
      <c r="B185" s="35" t="s">
        <v>244</v>
      </c>
      <c r="C185" s="31">
        <v>8803.9590000000007</v>
      </c>
      <c r="D185" s="40">
        <f t="shared" si="3"/>
        <v>346.61255905511814</v>
      </c>
    </row>
    <row r="186" spans="1:4" ht="14.25">
      <c r="A186" s="34" t="s">
        <v>116</v>
      </c>
      <c r="B186" s="35" t="s">
        <v>243</v>
      </c>
      <c r="C186" s="31">
        <v>8353.3549999999996</v>
      </c>
      <c r="D186" s="40">
        <f t="shared" si="3"/>
        <v>328.87224409448817</v>
      </c>
    </row>
    <row r="187" spans="1:4" ht="14.25">
      <c r="A187" s="34" t="s">
        <v>111</v>
      </c>
      <c r="B187" s="35" t="s">
        <v>242</v>
      </c>
      <c r="C187" s="31">
        <v>9254.0830000000005</v>
      </c>
      <c r="D187" s="40">
        <f t="shared" si="3"/>
        <v>364.33397637795281</v>
      </c>
    </row>
    <row r="188" spans="1:4" ht="14.25">
      <c r="A188" s="34" t="s">
        <v>112</v>
      </c>
      <c r="B188" s="35" t="s">
        <v>241</v>
      </c>
      <c r="C188" s="31">
        <v>9700.4869999999992</v>
      </c>
      <c r="D188" s="40">
        <f t="shared" si="3"/>
        <v>381.90893700787399</v>
      </c>
    </row>
    <row r="189" spans="1:4" ht="14.25">
      <c r="A189" s="32" t="s">
        <v>985</v>
      </c>
      <c r="B189" s="51" t="s">
        <v>986</v>
      </c>
      <c r="C189" s="52"/>
      <c r="D189" s="53"/>
    </row>
    <row r="190" spans="1:4" ht="14.25">
      <c r="A190" s="34" t="s">
        <v>233</v>
      </c>
      <c r="B190" s="35" t="s">
        <v>234</v>
      </c>
      <c r="C190" s="31">
        <v>8057.8509999999997</v>
      </c>
      <c r="D190" s="40">
        <f t="shared" si="3"/>
        <v>317.23822834645671</v>
      </c>
    </row>
    <row r="191" spans="1:4" ht="14.25">
      <c r="A191" s="34" t="s">
        <v>235</v>
      </c>
      <c r="B191" s="35" t="s">
        <v>236</v>
      </c>
      <c r="C191" s="31">
        <v>10107.173000000001</v>
      </c>
      <c r="D191" s="40">
        <f t="shared" si="3"/>
        <v>397.92019685039372</v>
      </c>
    </row>
    <row r="192" spans="1:4" ht="14.25">
      <c r="A192" s="34" t="s">
        <v>928</v>
      </c>
      <c r="B192" s="35" t="s">
        <v>929</v>
      </c>
      <c r="C192" s="31">
        <v>8041.6509999999998</v>
      </c>
      <c r="D192" s="40">
        <f t="shared" si="3"/>
        <v>316.60043307086613</v>
      </c>
    </row>
    <row r="193" spans="1:4" ht="14.25">
      <c r="A193" s="34" t="s">
        <v>231</v>
      </c>
      <c r="B193" s="35" t="s">
        <v>232</v>
      </c>
      <c r="C193" s="31">
        <v>10468.948</v>
      </c>
      <c r="D193" s="40">
        <f t="shared" si="3"/>
        <v>412.16330708661422</v>
      </c>
    </row>
    <row r="194" spans="1:4" ht="14.25">
      <c r="A194" s="34" t="s">
        <v>263</v>
      </c>
      <c r="B194" s="35" t="s">
        <v>264</v>
      </c>
      <c r="C194" s="31">
        <v>8159.3419999999996</v>
      </c>
      <c r="D194" s="40">
        <f t="shared" si="3"/>
        <v>321.23393700787403</v>
      </c>
    </row>
    <row r="195" spans="1:4" ht="14.25">
      <c r="A195" s="34" t="s">
        <v>227</v>
      </c>
      <c r="B195" s="35" t="s">
        <v>228</v>
      </c>
      <c r="C195" s="31">
        <v>7514.7089999999998</v>
      </c>
      <c r="D195" s="40">
        <f t="shared" si="3"/>
        <v>295.85468503937011</v>
      </c>
    </row>
    <row r="196" spans="1:4" ht="14.25">
      <c r="A196" s="34" t="s">
        <v>267</v>
      </c>
      <c r="B196" s="35" t="s">
        <v>268</v>
      </c>
      <c r="C196" s="31">
        <v>9023.6389999999992</v>
      </c>
      <c r="D196" s="40">
        <f t="shared" si="3"/>
        <v>355.26137795275588</v>
      </c>
    </row>
    <row r="197" spans="1:4" ht="14.25">
      <c r="A197" s="34" t="s">
        <v>265</v>
      </c>
      <c r="B197" s="35" t="s">
        <v>266</v>
      </c>
      <c r="C197" s="31">
        <v>6336.5320000000002</v>
      </c>
      <c r="D197" s="40">
        <f t="shared" si="3"/>
        <v>249.46976377952757</v>
      </c>
    </row>
    <row r="198" spans="1:4" ht="14.25">
      <c r="A198" s="34" t="s">
        <v>239</v>
      </c>
      <c r="B198" s="35" t="s">
        <v>240</v>
      </c>
      <c r="C198" s="31">
        <v>6977.0010000000002</v>
      </c>
      <c r="D198" s="40">
        <f t="shared" si="3"/>
        <v>274.68507874015751</v>
      </c>
    </row>
    <row r="199" spans="1:4" ht="14.25">
      <c r="A199" s="34" t="s">
        <v>237</v>
      </c>
      <c r="B199" s="35" t="s">
        <v>238</v>
      </c>
      <c r="C199" s="31">
        <v>8395.8269999999993</v>
      </c>
      <c r="D199" s="40">
        <f t="shared" si="3"/>
        <v>330.54437007874014</v>
      </c>
    </row>
    <row r="200" spans="1:4" ht="14.25">
      <c r="A200" s="34" t="s">
        <v>229</v>
      </c>
      <c r="B200" s="35" t="s">
        <v>230</v>
      </c>
      <c r="C200" s="31">
        <v>7148.692</v>
      </c>
      <c r="D200" s="40">
        <f t="shared" si="3"/>
        <v>281.44456692913388</v>
      </c>
    </row>
    <row r="201" spans="1:4" ht="14.25">
      <c r="A201" s="34" t="s">
        <v>269</v>
      </c>
      <c r="B201" s="35" t="s">
        <v>270</v>
      </c>
      <c r="C201" s="31">
        <v>8029.5370000000003</v>
      </c>
      <c r="D201" s="40">
        <f t="shared" si="3"/>
        <v>316.12350393700791</v>
      </c>
    </row>
    <row r="202" spans="1:4" ht="14.25">
      <c r="A202" s="32" t="s">
        <v>987</v>
      </c>
      <c r="B202" s="51" t="s">
        <v>988</v>
      </c>
      <c r="C202" s="52"/>
      <c r="D202" s="53"/>
    </row>
    <row r="203" spans="1:4" ht="14.25">
      <c r="A203" s="34" t="s">
        <v>518</v>
      </c>
      <c r="B203" s="35" t="s">
        <v>519</v>
      </c>
      <c r="C203" s="31">
        <v>6384.9110000000001</v>
      </c>
      <c r="D203" s="40">
        <f t="shared" si="3"/>
        <v>251.37444881889766</v>
      </c>
    </row>
    <row r="204" spans="1:4" ht="14.25">
      <c r="A204" s="34" t="s">
        <v>515</v>
      </c>
      <c r="B204" s="35" t="s">
        <v>516</v>
      </c>
      <c r="C204" s="31">
        <v>5491.5140000000001</v>
      </c>
      <c r="D204" s="40">
        <f t="shared" si="3"/>
        <v>216.20133858267718</v>
      </c>
    </row>
    <row r="205" spans="1:4" ht="14.25">
      <c r="A205" s="34" t="s">
        <v>139</v>
      </c>
      <c r="B205" s="43" t="s">
        <v>1026</v>
      </c>
      <c r="C205" s="31">
        <v>5040.0590000000002</v>
      </c>
      <c r="D205" s="40">
        <f t="shared" si="3"/>
        <v>198.42751968503939</v>
      </c>
    </row>
    <row r="206" spans="1:4" ht="14.25">
      <c r="A206" s="34" t="s">
        <v>517</v>
      </c>
      <c r="B206" s="43" t="s">
        <v>1027</v>
      </c>
      <c r="C206" s="31">
        <v>6494.1409999999996</v>
      </c>
      <c r="D206" s="40">
        <f t="shared" si="3"/>
        <v>255.67484251968503</v>
      </c>
    </row>
    <row r="207" spans="1:4" ht="14.25">
      <c r="A207" s="34" t="s">
        <v>924</v>
      </c>
      <c r="B207" s="43" t="s">
        <v>925</v>
      </c>
      <c r="C207" s="31">
        <v>7800.4449999999997</v>
      </c>
      <c r="D207" s="40">
        <f t="shared" si="3"/>
        <v>307.10413385826774</v>
      </c>
    </row>
    <row r="208" spans="1:4" ht="14.25">
      <c r="A208" s="34" t="s">
        <v>595</v>
      </c>
      <c r="B208" s="43" t="s">
        <v>596</v>
      </c>
      <c r="C208" s="31">
        <v>7458.7529999999997</v>
      </c>
      <c r="D208" s="40">
        <f t="shared" si="3"/>
        <v>293.65169291338583</v>
      </c>
    </row>
    <row r="209" spans="1:4" ht="14.25">
      <c r="A209" s="34" t="s">
        <v>364</v>
      </c>
      <c r="B209" s="43" t="s">
        <v>365</v>
      </c>
      <c r="C209" s="31">
        <v>6047.19</v>
      </c>
      <c r="D209" s="40">
        <f t="shared" si="3"/>
        <v>238.07834645669291</v>
      </c>
    </row>
    <row r="210" spans="1:4" ht="14.25">
      <c r="A210" s="34" t="s">
        <v>520</v>
      </c>
      <c r="B210" s="43" t="s">
        <v>1028</v>
      </c>
      <c r="C210" s="31">
        <v>5417.2839999999997</v>
      </c>
      <c r="D210" s="40">
        <f t="shared" si="3"/>
        <v>213.27889763779527</v>
      </c>
    </row>
    <row r="211" spans="1:4" ht="14.25">
      <c r="A211" s="34" t="s">
        <v>513</v>
      </c>
      <c r="B211" s="43" t="s">
        <v>514</v>
      </c>
      <c r="C211" s="31">
        <v>6774.8</v>
      </c>
      <c r="D211" s="40">
        <f t="shared" si="3"/>
        <v>266.7244094488189</v>
      </c>
    </row>
    <row r="212" spans="1:4" ht="14.25">
      <c r="A212" s="34" t="s">
        <v>511</v>
      </c>
      <c r="B212" s="43" t="s">
        <v>512</v>
      </c>
      <c r="C212" s="31">
        <v>6000.9229999999998</v>
      </c>
      <c r="D212" s="40">
        <f t="shared" si="3"/>
        <v>236.25681102362205</v>
      </c>
    </row>
    <row r="213" spans="1:4" ht="14.25">
      <c r="A213" s="34" t="s">
        <v>509</v>
      </c>
      <c r="B213" s="43" t="s">
        <v>510</v>
      </c>
      <c r="C213" s="31">
        <v>7123.1940000000004</v>
      </c>
      <c r="D213" s="40">
        <f t="shared" si="3"/>
        <v>280.44070866141737</v>
      </c>
    </row>
    <row r="214" spans="1:4" ht="14.25">
      <c r="A214" s="34" t="s">
        <v>507</v>
      </c>
      <c r="B214" s="43" t="s">
        <v>508</v>
      </c>
      <c r="C214" s="31">
        <v>8226.4519999999993</v>
      </c>
      <c r="D214" s="40">
        <f t="shared" si="3"/>
        <v>323.87606299212598</v>
      </c>
    </row>
    <row r="215" spans="1:4" ht="14.25">
      <c r="A215" s="34" t="s">
        <v>505</v>
      </c>
      <c r="B215" s="43" t="s">
        <v>506</v>
      </c>
      <c r="C215" s="31">
        <v>7977.1549999999997</v>
      </c>
      <c r="D215" s="40">
        <f t="shared" si="3"/>
        <v>314.06122047244094</v>
      </c>
    </row>
    <row r="216" spans="1:4" ht="14.25">
      <c r="A216" s="34" t="s">
        <v>503</v>
      </c>
      <c r="B216" s="35" t="s">
        <v>504</v>
      </c>
      <c r="C216" s="31">
        <v>7419.6350000000002</v>
      </c>
      <c r="D216" s="40">
        <f t="shared" si="3"/>
        <v>292.11161417322836</v>
      </c>
    </row>
    <row r="217" spans="1:4" ht="14.25">
      <c r="A217" s="34" t="s">
        <v>498</v>
      </c>
      <c r="B217" s="35" t="s">
        <v>499</v>
      </c>
      <c r="C217" s="31">
        <v>8550.9779999999992</v>
      </c>
      <c r="D217" s="40">
        <f t="shared" si="3"/>
        <v>336.65267716535431</v>
      </c>
    </row>
    <row r="218" spans="1:4" ht="14.25">
      <c r="A218" s="34" t="s">
        <v>501</v>
      </c>
      <c r="B218" s="35" t="s">
        <v>502</v>
      </c>
      <c r="C218" s="31">
        <v>6379.2950000000001</v>
      </c>
      <c r="D218" s="40">
        <f t="shared" si="3"/>
        <v>251.15334645669293</v>
      </c>
    </row>
    <row r="219" spans="1:4" ht="14.25">
      <c r="A219" s="34" t="s">
        <v>140</v>
      </c>
      <c r="B219" s="35" t="s">
        <v>500</v>
      </c>
      <c r="C219" s="31">
        <v>6482.5050000000001</v>
      </c>
      <c r="D219" s="40">
        <f t="shared" si="3"/>
        <v>255.21673228346458</v>
      </c>
    </row>
    <row r="220" spans="1:4" ht="14.25">
      <c r="A220" s="34" t="s">
        <v>141</v>
      </c>
      <c r="B220" s="35" t="s">
        <v>923</v>
      </c>
      <c r="C220" s="31">
        <v>6798.1170000000002</v>
      </c>
      <c r="D220" s="40">
        <f t="shared" si="3"/>
        <v>267.64240157480316</v>
      </c>
    </row>
    <row r="221" spans="1:4" ht="14.25">
      <c r="A221" s="32" t="s">
        <v>989</v>
      </c>
      <c r="B221" s="51" t="s">
        <v>990</v>
      </c>
      <c r="C221" s="52"/>
      <c r="D221" s="53"/>
    </row>
    <row r="222" spans="1:4" ht="14.25">
      <c r="A222" s="34" t="s">
        <v>535</v>
      </c>
      <c r="B222" s="35" t="s">
        <v>536</v>
      </c>
      <c r="C222" s="31">
        <v>7657.9390000000003</v>
      </c>
      <c r="D222" s="40">
        <f t="shared" si="3"/>
        <v>301.49366141732287</v>
      </c>
    </row>
    <row r="223" spans="1:4" ht="14.25">
      <c r="A223" s="34" t="s">
        <v>96</v>
      </c>
      <c r="B223" s="35" t="s">
        <v>537</v>
      </c>
      <c r="C223" s="31">
        <v>6822.9660000000003</v>
      </c>
      <c r="D223" s="40">
        <f t="shared" si="3"/>
        <v>268.62070866141732</v>
      </c>
    </row>
    <row r="224" spans="1:4" ht="14.25">
      <c r="A224" s="34" t="s">
        <v>531</v>
      </c>
      <c r="B224" s="43" t="s">
        <v>532</v>
      </c>
      <c r="C224" s="31">
        <v>9376.857</v>
      </c>
      <c r="D224" s="40">
        <f t="shared" si="3"/>
        <v>369.16759842519684</v>
      </c>
    </row>
    <row r="225" spans="1:4" ht="14.25">
      <c r="A225" s="34" t="s">
        <v>529</v>
      </c>
      <c r="B225" s="43" t="s">
        <v>1029</v>
      </c>
      <c r="C225" s="31">
        <v>9482.5020000000004</v>
      </c>
      <c r="D225" s="40">
        <f t="shared" si="3"/>
        <v>373.32685039370085</v>
      </c>
    </row>
    <row r="226" spans="1:4" ht="14.25">
      <c r="A226" s="34" t="s">
        <v>530</v>
      </c>
      <c r="B226" s="43" t="s">
        <v>1030</v>
      </c>
      <c r="C226" s="31">
        <v>9811.2919999999995</v>
      </c>
      <c r="D226" s="40">
        <f t="shared" si="3"/>
        <v>386.27133858267717</v>
      </c>
    </row>
    <row r="227" spans="1:4" ht="14.25">
      <c r="A227" s="34" t="s">
        <v>533</v>
      </c>
      <c r="B227" s="43" t="s">
        <v>1031</v>
      </c>
      <c r="C227" s="31">
        <v>9651.4040000000005</v>
      </c>
      <c r="D227" s="40">
        <f t="shared" si="3"/>
        <v>379.97653543307092</v>
      </c>
    </row>
    <row r="228" spans="1:4" ht="14.25">
      <c r="A228" s="34" t="s">
        <v>534</v>
      </c>
      <c r="B228" s="43" t="s">
        <v>1032</v>
      </c>
      <c r="C228" s="31">
        <v>8762.1200000000008</v>
      </c>
      <c r="D228" s="40">
        <f t="shared" si="3"/>
        <v>344.96535433070869</v>
      </c>
    </row>
    <row r="229" spans="1:4" ht="14.25">
      <c r="A229" s="34" t="s">
        <v>524</v>
      </c>
      <c r="B229" s="43" t="s">
        <v>525</v>
      </c>
      <c r="C229" s="31">
        <v>9218.5519999999997</v>
      </c>
      <c r="D229" s="40">
        <f t="shared" si="3"/>
        <v>362.9351181102362</v>
      </c>
    </row>
    <row r="230" spans="1:4" ht="14.25">
      <c r="A230" s="34" t="s">
        <v>100</v>
      </c>
      <c r="B230" s="43" t="s">
        <v>523</v>
      </c>
      <c r="C230" s="31">
        <v>7734.6729999999998</v>
      </c>
      <c r="D230" s="40">
        <f t="shared" ref="D230:D289" si="4">C230/25.4</f>
        <v>304.51468503937008</v>
      </c>
    </row>
    <row r="231" spans="1:4" ht="14.25">
      <c r="A231" s="34" t="s">
        <v>97</v>
      </c>
      <c r="B231" s="43" t="s">
        <v>522</v>
      </c>
      <c r="C231" s="31">
        <v>7518.5280000000002</v>
      </c>
      <c r="D231" s="40">
        <f t="shared" si="4"/>
        <v>296.00503937007875</v>
      </c>
    </row>
    <row r="232" spans="1:4" ht="14.25">
      <c r="A232" s="34" t="s">
        <v>95</v>
      </c>
      <c r="B232" s="43" t="s">
        <v>521</v>
      </c>
      <c r="C232" s="31">
        <v>8653.5229999999992</v>
      </c>
      <c r="D232" s="40">
        <f t="shared" si="4"/>
        <v>340.6898818897638</v>
      </c>
    </row>
    <row r="233" spans="1:4" ht="14.25">
      <c r="A233" s="34" t="s">
        <v>89</v>
      </c>
      <c r="B233" s="43" t="s">
        <v>526</v>
      </c>
      <c r="C233" s="31">
        <v>8713.1329999999998</v>
      </c>
      <c r="D233" s="40">
        <f t="shared" si="4"/>
        <v>343.03673228346457</v>
      </c>
    </row>
    <row r="234" spans="1:4" ht="14.25">
      <c r="A234" s="34" t="s">
        <v>527</v>
      </c>
      <c r="B234" s="43" t="s">
        <v>528</v>
      </c>
      <c r="C234" s="31">
        <v>8483.0750000000007</v>
      </c>
      <c r="D234" s="40">
        <f t="shared" si="4"/>
        <v>333.97933070866145</v>
      </c>
    </row>
    <row r="235" spans="1:4" ht="14.25">
      <c r="A235" s="34" t="s">
        <v>280</v>
      </c>
      <c r="B235" s="43" t="s">
        <v>281</v>
      </c>
      <c r="C235" s="31">
        <v>6100.3059999999996</v>
      </c>
      <c r="D235" s="40">
        <f t="shared" si="4"/>
        <v>240.16952755905513</v>
      </c>
    </row>
    <row r="236" spans="1:4" ht="14.25">
      <c r="A236" s="32" t="s">
        <v>1019</v>
      </c>
      <c r="B236" s="51" t="s">
        <v>991</v>
      </c>
      <c r="C236" s="52"/>
      <c r="D236" s="53"/>
    </row>
    <row r="237" spans="1:4" ht="14.25">
      <c r="A237" s="34" t="s">
        <v>642</v>
      </c>
      <c r="B237" s="35" t="s">
        <v>643</v>
      </c>
      <c r="C237" s="31">
        <v>8996.9539999999997</v>
      </c>
      <c r="D237" s="40">
        <f t="shared" si="4"/>
        <v>354.21078740157481</v>
      </c>
    </row>
    <row r="238" spans="1:4" ht="14.25">
      <c r="A238" s="34" t="s">
        <v>640</v>
      </c>
      <c r="B238" s="35" t="s">
        <v>641</v>
      </c>
      <c r="C238" s="31">
        <v>7261.8819999999996</v>
      </c>
      <c r="D238" s="40">
        <f t="shared" si="4"/>
        <v>285.90086614173231</v>
      </c>
    </row>
    <row r="239" spans="1:4" ht="14.25">
      <c r="A239" s="34" t="s">
        <v>646</v>
      </c>
      <c r="B239" s="35" t="s">
        <v>647</v>
      </c>
      <c r="C239" s="31">
        <v>9370.8209999999999</v>
      </c>
      <c r="D239" s="40">
        <f t="shared" si="4"/>
        <v>368.92996062992125</v>
      </c>
    </row>
    <row r="240" spans="1:4" ht="14.25">
      <c r="A240" s="34" t="s">
        <v>631</v>
      </c>
      <c r="B240" s="35" t="s">
        <v>632</v>
      </c>
      <c r="C240" s="31">
        <v>9020.4330000000009</v>
      </c>
      <c r="D240" s="40">
        <f t="shared" si="4"/>
        <v>355.135157480315</v>
      </c>
    </row>
    <row r="241" spans="1:4" ht="14.25">
      <c r="A241" s="34" t="s">
        <v>629</v>
      </c>
      <c r="B241" s="35" t="s">
        <v>630</v>
      </c>
      <c r="C241" s="31">
        <v>10204.491</v>
      </c>
      <c r="D241" s="40">
        <f t="shared" si="4"/>
        <v>401.75161417322835</v>
      </c>
    </row>
    <row r="242" spans="1:4" ht="14.25">
      <c r="A242" s="34" t="s">
        <v>636</v>
      </c>
      <c r="B242" s="43" t="s">
        <v>637</v>
      </c>
      <c r="C242" s="31">
        <v>9633.9779999999992</v>
      </c>
      <c r="D242" s="40">
        <f t="shared" si="4"/>
        <v>379.29047244094488</v>
      </c>
    </row>
    <row r="243" spans="1:4" ht="14.25">
      <c r="A243" s="34" t="s">
        <v>648</v>
      </c>
      <c r="B243" s="43" t="s">
        <v>649</v>
      </c>
      <c r="C243" s="31">
        <v>7001.5379999999996</v>
      </c>
      <c r="D243" s="40">
        <f t="shared" si="4"/>
        <v>275.65110236220471</v>
      </c>
    </row>
    <row r="244" spans="1:4" ht="14.25">
      <c r="A244" s="34" t="s">
        <v>650</v>
      </c>
      <c r="B244" s="43" t="s">
        <v>651</v>
      </c>
      <c r="C244" s="31">
        <v>8146.35</v>
      </c>
      <c r="D244" s="40">
        <f t="shared" si="4"/>
        <v>320.7224409448819</v>
      </c>
    </row>
    <row r="245" spans="1:4" ht="14.25">
      <c r="A245" s="34" t="s">
        <v>634</v>
      </c>
      <c r="B245" s="43" t="s">
        <v>635</v>
      </c>
      <c r="C245" s="31">
        <v>10066.517</v>
      </c>
      <c r="D245" s="40">
        <f t="shared" si="4"/>
        <v>396.31956692913388</v>
      </c>
    </row>
    <row r="246" spans="1:4" ht="14.25">
      <c r="A246" s="34" t="s">
        <v>633</v>
      </c>
      <c r="B246" s="43" t="s">
        <v>1033</v>
      </c>
      <c r="C246" s="31">
        <v>9895.7540000000008</v>
      </c>
      <c r="D246" s="40">
        <f t="shared" si="4"/>
        <v>389.59661417322837</v>
      </c>
    </row>
    <row r="247" spans="1:4" ht="14.25">
      <c r="A247" s="34" t="s">
        <v>628</v>
      </c>
      <c r="B247" s="43" t="s">
        <v>1034</v>
      </c>
      <c r="C247" s="31">
        <v>10528.217000000001</v>
      </c>
      <c r="D247" s="40">
        <f t="shared" si="4"/>
        <v>414.49673228346461</v>
      </c>
    </row>
    <row r="248" spans="1:4" ht="14.25">
      <c r="A248" s="34" t="s">
        <v>645</v>
      </c>
      <c r="B248" s="43" t="s">
        <v>1035</v>
      </c>
      <c r="C248" s="31">
        <v>8543.8590000000004</v>
      </c>
      <c r="D248" s="40">
        <f t="shared" si="4"/>
        <v>336.37240157480318</v>
      </c>
    </row>
    <row r="249" spans="1:4" ht="14.25">
      <c r="A249" s="34" t="s">
        <v>644</v>
      </c>
      <c r="B249" s="43" t="s">
        <v>1036</v>
      </c>
      <c r="C249" s="31">
        <v>8788.9740000000002</v>
      </c>
      <c r="D249" s="40">
        <f t="shared" si="4"/>
        <v>346.02259842519686</v>
      </c>
    </row>
    <row r="250" spans="1:4" ht="14.25">
      <c r="A250" s="34" t="s">
        <v>662</v>
      </c>
      <c r="B250" s="43" t="s">
        <v>663</v>
      </c>
      <c r="C250" s="31">
        <v>7598.1419999999998</v>
      </c>
      <c r="D250" s="40">
        <f t="shared" si="4"/>
        <v>299.13944881889762</v>
      </c>
    </row>
    <row r="251" spans="1:4" ht="14.25">
      <c r="A251" s="34" t="s">
        <v>652</v>
      </c>
      <c r="B251" s="43" t="s">
        <v>653</v>
      </c>
      <c r="C251" s="31">
        <v>7868.4080000000004</v>
      </c>
      <c r="D251" s="40">
        <f t="shared" si="4"/>
        <v>309.77984251968508</v>
      </c>
    </row>
    <row r="252" spans="1:4" ht="14.25">
      <c r="A252" s="34" t="s">
        <v>926</v>
      </c>
      <c r="B252" s="43" t="s">
        <v>927</v>
      </c>
      <c r="C252" s="31">
        <v>8480.2379999999994</v>
      </c>
      <c r="D252" s="40">
        <f t="shared" si="4"/>
        <v>333.86763779527558</v>
      </c>
    </row>
    <row r="253" spans="1:4" ht="14.25">
      <c r="A253" s="34" t="s">
        <v>638</v>
      </c>
      <c r="B253" s="35" t="s">
        <v>639</v>
      </c>
      <c r="C253" s="31">
        <v>9490.5349999999999</v>
      </c>
      <c r="D253" s="40">
        <f t="shared" si="4"/>
        <v>373.64311023622048</v>
      </c>
    </row>
    <row r="254" spans="1:4" ht="14.25">
      <c r="A254" s="34" t="s">
        <v>658</v>
      </c>
      <c r="B254" s="35" t="s">
        <v>659</v>
      </c>
      <c r="C254" s="31">
        <v>11727.002</v>
      </c>
      <c r="D254" s="40">
        <f t="shared" si="4"/>
        <v>461.69299212598429</v>
      </c>
    </row>
    <row r="255" spans="1:4" ht="14.25">
      <c r="A255" s="34" t="s">
        <v>656</v>
      </c>
      <c r="B255" s="35" t="s">
        <v>657</v>
      </c>
      <c r="C255" s="31">
        <v>11549.157999999999</v>
      </c>
      <c r="D255" s="40">
        <f t="shared" si="4"/>
        <v>454.69125984251968</v>
      </c>
    </row>
    <row r="256" spans="1:4" ht="14.25">
      <c r="A256" s="34" t="s">
        <v>654</v>
      </c>
      <c r="B256" s="35" t="s">
        <v>655</v>
      </c>
      <c r="C256" s="31">
        <v>11619.777</v>
      </c>
      <c r="D256" s="40">
        <f t="shared" si="4"/>
        <v>457.47153543307087</v>
      </c>
    </row>
    <row r="257" spans="1:4" ht="14.25">
      <c r="A257" s="34" t="s">
        <v>626</v>
      </c>
      <c r="B257" s="35" t="s">
        <v>627</v>
      </c>
      <c r="C257" s="31">
        <v>9149.7270000000008</v>
      </c>
      <c r="D257" s="40">
        <f t="shared" si="4"/>
        <v>360.22547244094494</v>
      </c>
    </row>
    <row r="258" spans="1:4" ht="14.25">
      <c r="A258" s="32" t="s">
        <v>992</v>
      </c>
      <c r="B258" s="51" t="s">
        <v>993</v>
      </c>
      <c r="C258" s="52"/>
      <c r="D258" s="53"/>
    </row>
    <row r="259" spans="1:4" ht="14.25">
      <c r="A259" s="34" t="s">
        <v>77</v>
      </c>
      <c r="B259" s="35" t="s">
        <v>994</v>
      </c>
      <c r="C259" s="31">
        <v>11172.177</v>
      </c>
      <c r="D259" s="40">
        <f t="shared" si="4"/>
        <v>439.84948818897641</v>
      </c>
    </row>
    <row r="260" spans="1:4" ht="14.25">
      <c r="A260" s="34" t="s">
        <v>79</v>
      </c>
      <c r="B260" s="35" t="s">
        <v>283</v>
      </c>
      <c r="C260" s="31">
        <v>9641.1560000000009</v>
      </c>
      <c r="D260" s="40">
        <f t="shared" si="4"/>
        <v>379.57307086614179</v>
      </c>
    </row>
    <row r="261" spans="1:4" ht="14.25">
      <c r="A261" s="34" t="s">
        <v>84</v>
      </c>
      <c r="B261" s="35" t="s">
        <v>154</v>
      </c>
      <c r="C261" s="31">
        <v>9838.7520000000004</v>
      </c>
      <c r="D261" s="40">
        <f t="shared" si="4"/>
        <v>387.35244094488195</v>
      </c>
    </row>
    <row r="262" spans="1:4" ht="14.25">
      <c r="A262" s="34" t="s">
        <v>87</v>
      </c>
      <c r="B262" s="35" t="s">
        <v>538</v>
      </c>
      <c r="C262" s="31">
        <v>9314.9050000000007</v>
      </c>
      <c r="D262" s="40">
        <f t="shared" si="4"/>
        <v>366.72854330708668</v>
      </c>
    </row>
    <row r="263" spans="1:4" ht="14.25">
      <c r="A263" s="34" t="s">
        <v>81</v>
      </c>
      <c r="B263" s="35" t="s">
        <v>539</v>
      </c>
      <c r="C263" s="31">
        <v>8777.2009999999991</v>
      </c>
      <c r="D263" s="40">
        <f t="shared" si="4"/>
        <v>345.55909448818898</v>
      </c>
    </row>
    <row r="264" spans="1:4" ht="14.25">
      <c r="A264" s="34" t="s">
        <v>563</v>
      </c>
      <c r="B264" s="35" t="s">
        <v>564</v>
      </c>
      <c r="C264" s="31">
        <v>8600.8259999999991</v>
      </c>
      <c r="D264" s="40">
        <f t="shared" si="4"/>
        <v>338.61519685039366</v>
      </c>
    </row>
    <row r="265" spans="1:4" ht="14.25">
      <c r="A265" s="34" t="s">
        <v>86</v>
      </c>
      <c r="B265" s="35" t="s">
        <v>544</v>
      </c>
      <c r="C265" s="31">
        <v>7312.9129999999996</v>
      </c>
      <c r="D265" s="40">
        <f t="shared" si="4"/>
        <v>287.90996062992127</v>
      </c>
    </row>
    <row r="266" spans="1:4" ht="14.25">
      <c r="A266" s="34" t="s">
        <v>275</v>
      </c>
      <c r="B266" s="43" t="s">
        <v>276</v>
      </c>
      <c r="C266" s="31">
        <v>7868.0879999999997</v>
      </c>
      <c r="D266" s="40">
        <f t="shared" si="4"/>
        <v>309.76724409448821</v>
      </c>
    </row>
    <row r="267" spans="1:4" ht="14.25">
      <c r="A267" s="34" t="s">
        <v>91</v>
      </c>
      <c r="B267" s="43" t="s">
        <v>274</v>
      </c>
      <c r="C267" s="31">
        <v>9112.366</v>
      </c>
      <c r="D267" s="40">
        <f t="shared" si="4"/>
        <v>358.75456692913389</v>
      </c>
    </row>
    <row r="268" spans="1:4" ht="14.25">
      <c r="A268" s="34" t="s">
        <v>272</v>
      </c>
      <c r="B268" s="43" t="s">
        <v>273</v>
      </c>
      <c r="C268" s="31">
        <v>6855.3</v>
      </c>
      <c r="D268" s="40">
        <f t="shared" si="4"/>
        <v>269.8937007874016</v>
      </c>
    </row>
    <row r="269" spans="1:4" ht="14.25">
      <c r="A269" s="34" t="s">
        <v>93</v>
      </c>
      <c r="B269" s="43" t="s">
        <v>271</v>
      </c>
      <c r="C269" s="31">
        <v>7826.2190000000001</v>
      </c>
      <c r="D269" s="40">
        <f t="shared" si="4"/>
        <v>308.11885826771658</v>
      </c>
    </row>
    <row r="270" spans="1:4" ht="14.25">
      <c r="A270" s="34" t="s">
        <v>92</v>
      </c>
      <c r="B270" s="43" t="s">
        <v>277</v>
      </c>
      <c r="C270" s="31">
        <v>9848.9680000000008</v>
      </c>
      <c r="D270" s="40">
        <f t="shared" si="4"/>
        <v>387.75464566929139</v>
      </c>
    </row>
    <row r="271" spans="1:4" ht="14.25">
      <c r="A271" s="34" t="s">
        <v>278</v>
      </c>
      <c r="B271" s="43" t="s">
        <v>279</v>
      </c>
      <c r="C271" s="31">
        <v>6213.4989999999998</v>
      </c>
      <c r="D271" s="40">
        <f t="shared" si="4"/>
        <v>244.62594488188978</v>
      </c>
    </row>
    <row r="272" spans="1:4" ht="14.25">
      <c r="A272" s="34" t="s">
        <v>94</v>
      </c>
      <c r="B272" s="43" t="s">
        <v>284</v>
      </c>
      <c r="C272" s="31">
        <v>7769.585</v>
      </c>
      <c r="D272" s="40">
        <f t="shared" si="4"/>
        <v>305.88917322834646</v>
      </c>
    </row>
    <row r="273" spans="1:4" ht="14.25">
      <c r="A273" s="34" t="s">
        <v>101</v>
      </c>
      <c r="B273" s="43" t="s">
        <v>1025</v>
      </c>
      <c r="C273" s="31">
        <v>8166.7619999999997</v>
      </c>
      <c r="D273" s="40">
        <f t="shared" si="4"/>
        <v>321.52606299212601</v>
      </c>
    </row>
    <row r="274" spans="1:4" ht="14.25">
      <c r="A274" s="34" t="s">
        <v>88</v>
      </c>
      <c r="B274" s="43" t="s">
        <v>495</v>
      </c>
      <c r="C274" s="31">
        <v>8553.8590000000004</v>
      </c>
      <c r="D274" s="40">
        <f t="shared" si="4"/>
        <v>336.76610236220478</v>
      </c>
    </row>
    <row r="275" spans="1:4" ht="14.25">
      <c r="A275" s="34" t="s">
        <v>98</v>
      </c>
      <c r="B275" s="43" t="s">
        <v>494</v>
      </c>
      <c r="C275" s="31">
        <v>6252.6760000000004</v>
      </c>
      <c r="D275" s="40">
        <f t="shared" si="4"/>
        <v>246.16834645669294</v>
      </c>
    </row>
    <row r="276" spans="1:4" ht="14.25">
      <c r="A276" s="34" t="s">
        <v>99</v>
      </c>
      <c r="B276" s="43" t="s">
        <v>493</v>
      </c>
      <c r="C276" s="31">
        <v>7805.4229999999998</v>
      </c>
      <c r="D276" s="40">
        <f t="shared" si="4"/>
        <v>307.30011811023621</v>
      </c>
    </row>
    <row r="277" spans="1:4" ht="14.25">
      <c r="A277" s="32" t="s">
        <v>995</v>
      </c>
      <c r="B277" s="51" t="s">
        <v>996</v>
      </c>
      <c r="C277" s="52"/>
      <c r="D277" s="53"/>
    </row>
    <row r="278" spans="1:4" ht="14.25">
      <c r="A278" s="34" t="s">
        <v>602</v>
      </c>
      <c r="B278" s="35" t="s">
        <v>603</v>
      </c>
      <c r="C278" s="31">
        <v>7341.7879999999996</v>
      </c>
      <c r="D278" s="40">
        <f t="shared" si="4"/>
        <v>289.04677165354332</v>
      </c>
    </row>
    <row r="279" spans="1:4" ht="14.25">
      <c r="A279" s="34" t="s">
        <v>600</v>
      </c>
      <c r="B279" s="35" t="s">
        <v>601</v>
      </c>
      <c r="C279" s="31">
        <v>6723.1760000000004</v>
      </c>
      <c r="D279" s="40">
        <f t="shared" si="4"/>
        <v>264.69196850393706</v>
      </c>
    </row>
    <row r="280" spans="1:4" ht="14.25">
      <c r="A280" s="34" t="s">
        <v>152</v>
      </c>
      <c r="B280" s="35" t="s">
        <v>611</v>
      </c>
      <c r="C280" s="31">
        <v>8353.4570000000003</v>
      </c>
      <c r="D280" s="40">
        <f t="shared" si="4"/>
        <v>328.87625984251974</v>
      </c>
    </row>
    <row r="281" spans="1:4" ht="14.25">
      <c r="A281" s="34" t="s">
        <v>609</v>
      </c>
      <c r="B281" s="35" t="s">
        <v>610</v>
      </c>
      <c r="C281" s="31">
        <v>9172.8490000000002</v>
      </c>
      <c r="D281" s="40">
        <f t="shared" si="4"/>
        <v>361.13578740157482</v>
      </c>
    </row>
    <row r="282" spans="1:4" ht="14.25">
      <c r="A282" s="34" t="s">
        <v>151</v>
      </c>
      <c r="B282" s="43" t="s">
        <v>607</v>
      </c>
      <c r="C282" s="31">
        <v>8467.9879999999994</v>
      </c>
      <c r="D282" s="40">
        <f t="shared" si="4"/>
        <v>333.38535433070865</v>
      </c>
    </row>
    <row r="283" spans="1:4" ht="14.25">
      <c r="A283" s="34" t="s">
        <v>615</v>
      </c>
      <c r="B283" s="43" t="s">
        <v>616</v>
      </c>
      <c r="C283" s="31">
        <v>11007.323</v>
      </c>
      <c r="D283" s="40">
        <f t="shared" si="4"/>
        <v>433.35917322834649</v>
      </c>
    </row>
    <row r="284" spans="1:4" ht="14.25">
      <c r="A284" s="34" t="s">
        <v>660</v>
      </c>
      <c r="B284" s="43" t="s">
        <v>661</v>
      </c>
      <c r="C284" s="31">
        <v>12867.61</v>
      </c>
      <c r="D284" s="40">
        <f t="shared" si="4"/>
        <v>506.59881889763784</v>
      </c>
    </row>
    <row r="285" spans="1:4" ht="14.25">
      <c r="A285" s="34" t="s">
        <v>613</v>
      </c>
      <c r="B285" s="43" t="s">
        <v>614</v>
      </c>
      <c r="C285" s="31">
        <v>10096.799999999999</v>
      </c>
      <c r="D285" s="40">
        <f t="shared" si="4"/>
        <v>397.51181102362204</v>
      </c>
    </row>
    <row r="286" spans="1:4" ht="14.25">
      <c r="A286" s="34" t="s">
        <v>612</v>
      </c>
      <c r="B286" s="43" t="s">
        <v>1037</v>
      </c>
      <c r="C286" s="31">
        <v>9644.0840000000007</v>
      </c>
      <c r="D286" s="40">
        <f t="shared" si="4"/>
        <v>379.68834645669295</v>
      </c>
    </row>
    <row r="287" spans="1:4" ht="14.25">
      <c r="A287" s="34" t="s">
        <v>608</v>
      </c>
      <c r="B287" s="43" t="s">
        <v>1038</v>
      </c>
      <c r="C287" s="31">
        <v>11164.041999999999</v>
      </c>
      <c r="D287" s="40">
        <f t="shared" si="4"/>
        <v>439.5292125984252</v>
      </c>
    </row>
    <row r="288" spans="1:4" ht="14.25">
      <c r="A288" s="34" t="s">
        <v>597</v>
      </c>
      <c r="B288" s="43" t="s">
        <v>598</v>
      </c>
      <c r="C288" s="31">
        <v>8025.6149999999998</v>
      </c>
      <c r="D288" s="40">
        <f t="shared" si="4"/>
        <v>315.969094488189</v>
      </c>
    </row>
    <row r="289" spans="1:4" ht="14.25">
      <c r="A289" s="34" t="s">
        <v>150</v>
      </c>
      <c r="B289" s="43" t="s">
        <v>606</v>
      </c>
      <c r="C289" s="31">
        <v>7523.1869999999999</v>
      </c>
      <c r="D289" s="40">
        <f t="shared" si="4"/>
        <v>296.18846456692916</v>
      </c>
    </row>
    <row r="290" spans="1:4" ht="14.25">
      <c r="A290" s="34" t="s">
        <v>604</v>
      </c>
      <c r="B290" s="43" t="s">
        <v>605</v>
      </c>
      <c r="C290" s="31">
        <v>7901.4740000000002</v>
      </c>
      <c r="D290" s="40">
        <f t="shared" ref="D290:D346" si="5">C290/25.4</f>
        <v>311.08165354330708</v>
      </c>
    </row>
    <row r="291" spans="1:4" ht="14.25">
      <c r="A291" s="34" t="s">
        <v>599</v>
      </c>
      <c r="B291" s="43" t="s">
        <v>1039</v>
      </c>
      <c r="C291" s="31">
        <v>7251.3819999999996</v>
      </c>
      <c r="D291" s="40">
        <f t="shared" si="5"/>
        <v>285.48748031496064</v>
      </c>
    </row>
    <row r="292" spans="1:4" ht="14.25">
      <c r="A292" s="34" t="s">
        <v>625</v>
      </c>
      <c r="B292" s="43" t="s">
        <v>1040</v>
      </c>
      <c r="C292" s="31">
        <v>9172.7739999999994</v>
      </c>
      <c r="D292" s="40">
        <f t="shared" si="5"/>
        <v>361.13283464566928</v>
      </c>
    </row>
    <row r="293" spans="1:4" ht="14.25">
      <c r="A293" s="34" t="s">
        <v>147</v>
      </c>
      <c r="B293" s="43" t="s">
        <v>617</v>
      </c>
      <c r="C293" s="31">
        <v>5385.6719999999996</v>
      </c>
      <c r="D293" s="40">
        <f t="shared" si="5"/>
        <v>212.0343307086614</v>
      </c>
    </row>
    <row r="294" spans="1:4" ht="14.25">
      <c r="A294" s="34" t="s">
        <v>618</v>
      </c>
      <c r="B294" s="43" t="s">
        <v>619</v>
      </c>
      <c r="C294" s="31">
        <v>5996.7950000000001</v>
      </c>
      <c r="D294" s="40">
        <f t="shared" si="5"/>
        <v>236.09429133858271</v>
      </c>
    </row>
    <row r="295" spans="1:4" ht="14.25">
      <c r="A295" s="34" t="s">
        <v>142</v>
      </c>
      <c r="B295" s="43" t="s">
        <v>620</v>
      </c>
      <c r="C295" s="31">
        <v>4651.6329999999998</v>
      </c>
      <c r="D295" s="40">
        <f t="shared" si="5"/>
        <v>183.13515748031497</v>
      </c>
    </row>
    <row r="296" spans="1:4" ht="14.25">
      <c r="A296" s="34" t="s">
        <v>623</v>
      </c>
      <c r="B296" s="43" t="s">
        <v>624</v>
      </c>
      <c r="C296" s="31">
        <v>8211.1790000000001</v>
      </c>
      <c r="D296" s="40">
        <f t="shared" si="5"/>
        <v>323.27476377952758</v>
      </c>
    </row>
    <row r="297" spans="1:4" ht="14.25">
      <c r="A297" s="34" t="s">
        <v>621</v>
      </c>
      <c r="B297" s="43" t="s">
        <v>622</v>
      </c>
      <c r="C297" s="31">
        <v>7553.06</v>
      </c>
      <c r="D297" s="40">
        <f t="shared" si="5"/>
        <v>297.3645669291339</v>
      </c>
    </row>
    <row r="298" spans="1:4" ht="14.25">
      <c r="A298" s="34" t="s">
        <v>936</v>
      </c>
      <c r="B298" s="35" t="s">
        <v>937</v>
      </c>
      <c r="C298" s="31">
        <v>10912.093999999999</v>
      </c>
      <c r="D298" s="40">
        <f t="shared" si="5"/>
        <v>429.61</v>
      </c>
    </row>
    <row r="299" spans="1:4" ht="14.25">
      <c r="A299" s="34" t="s">
        <v>934</v>
      </c>
      <c r="B299" s="43" t="s">
        <v>935</v>
      </c>
      <c r="C299" s="31">
        <v>9658.3279999999995</v>
      </c>
      <c r="D299" s="40">
        <f t="shared" si="5"/>
        <v>380.24913385826773</v>
      </c>
    </row>
    <row r="300" spans="1:4" ht="14.25">
      <c r="A300" s="34" t="s">
        <v>957</v>
      </c>
      <c r="B300" s="43" t="s">
        <v>958</v>
      </c>
      <c r="C300" s="31">
        <v>8710.7720000000008</v>
      </c>
      <c r="D300" s="40">
        <f t="shared" si="5"/>
        <v>342.94377952755912</v>
      </c>
    </row>
    <row r="301" spans="1:4" ht="14.25">
      <c r="A301" s="34" t="s">
        <v>955</v>
      </c>
      <c r="B301" s="43" t="s">
        <v>956</v>
      </c>
      <c r="C301" s="31">
        <v>8999.3790000000008</v>
      </c>
      <c r="D301" s="40">
        <f t="shared" si="5"/>
        <v>354.30625984251975</v>
      </c>
    </row>
    <row r="302" spans="1:4" ht="14.25">
      <c r="A302" s="34" t="s">
        <v>953</v>
      </c>
      <c r="B302" s="43" t="s">
        <v>954</v>
      </c>
      <c r="C302" s="31">
        <v>9550.9110000000001</v>
      </c>
      <c r="D302" s="40">
        <f t="shared" si="5"/>
        <v>376.02011811023624</v>
      </c>
    </row>
    <row r="303" spans="1:4" ht="14.25">
      <c r="A303" s="34" t="s">
        <v>951</v>
      </c>
      <c r="B303" s="43" t="s">
        <v>952</v>
      </c>
      <c r="C303" s="31">
        <v>7589.1980000000003</v>
      </c>
      <c r="D303" s="40">
        <f t="shared" si="5"/>
        <v>298.78732283464569</v>
      </c>
    </row>
    <row r="304" spans="1:4" ht="14.25">
      <c r="A304" s="34" t="s">
        <v>949</v>
      </c>
      <c r="B304" s="43" t="s">
        <v>950</v>
      </c>
      <c r="C304" s="31">
        <v>10996.331</v>
      </c>
      <c r="D304" s="40">
        <f t="shared" si="5"/>
        <v>432.92641732283465</v>
      </c>
    </row>
    <row r="305" spans="1:4" ht="14.25">
      <c r="A305" s="34" t="s">
        <v>947</v>
      </c>
      <c r="B305" s="43" t="s">
        <v>948</v>
      </c>
      <c r="C305" s="31">
        <v>8407.7870000000003</v>
      </c>
      <c r="D305" s="40">
        <f t="shared" si="5"/>
        <v>331.01523622047245</v>
      </c>
    </row>
    <row r="306" spans="1:4" ht="14.25">
      <c r="A306" s="34" t="s">
        <v>148</v>
      </c>
      <c r="B306" s="43" t="s">
        <v>1024</v>
      </c>
      <c r="C306" s="31">
        <v>4289.49</v>
      </c>
      <c r="D306" s="40">
        <f t="shared" si="5"/>
        <v>168.8775590551181</v>
      </c>
    </row>
    <row r="307" spans="1:4" ht="14.25">
      <c r="A307" s="34" t="s">
        <v>149</v>
      </c>
      <c r="B307" s="43" t="s">
        <v>282</v>
      </c>
      <c r="C307" s="31">
        <v>5322.0810000000001</v>
      </c>
      <c r="D307" s="40">
        <f t="shared" si="5"/>
        <v>209.53074803149607</v>
      </c>
    </row>
    <row r="308" spans="1:4" ht="14.25">
      <c r="A308" s="32" t="s">
        <v>997</v>
      </c>
      <c r="B308" s="51" t="s">
        <v>998</v>
      </c>
      <c r="C308" s="52"/>
      <c r="D308" s="53"/>
    </row>
    <row r="309" spans="1:4" ht="14.25">
      <c r="A309" s="34" t="s">
        <v>960</v>
      </c>
      <c r="B309" s="35" t="s">
        <v>961</v>
      </c>
      <c r="C309" s="31">
        <v>7617.8019999999997</v>
      </c>
      <c r="D309" s="40">
        <f t="shared" si="5"/>
        <v>299.91346456692912</v>
      </c>
    </row>
    <row r="310" spans="1:4" ht="14.25">
      <c r="A310" s="34" t="s">
        <v>959</v>
      </c>
      <c r="B310" s="43" t="s">
        <v>1044</v>
      </c>
      <c r="C310" s="31">
        <v>8975.473</v>
      </c>
      <c r="D310" s="40">
        <f t="shared" si="5"/>
        <v>353.36507874015751</v>
      </c>
    </row>
    <row r="311" spans="1:4" ht="14.25">
      <c r="A311" s="34" t="s">
        <v>946</v>
      </c>
      <c r="B311" s="43" t="s">
        <v>1043</v>
      </c>
      <c r="C311" s="31">
        <v>8122.7430000000004</v>
      </c>
      <c r="D311" s="40">
        <f t="shared" si="5"/>
        <v>319.79303149606301</v>
      </c>
    </row>
    <row r="312" spans="1:4" ht="14.25">
      <c r="A312" s="34" t="s">
        <v>945</v>
      </c>
      <c r="B312" s="43" t="s">
        <v>1041</v>
      </c>
      <c r="C312" s="31">
        <v>8290.5450000000001</v>
      </c>
      <c r="D312" s="40">
        <f t="shared" si="5"/>
        <v>326.39940944881891</v>
      </c>
    </row>
    <row r="313" spans="1:4" ht="14.25">
      <c r="A313" s="34" t="s">
        <v>944</v>
      </c>
      <c r="B313" s="43" t="s">
        <v>1042</v>
      </c>
      <c r="C313" s="31">
        <v>7020.357</v>
      </c>
      <c r="D313" s="40">
        <f t="shared" si="5"/>
        <v>276.39200787401575</v>
      </c>
    </row>
    <row r="314" spans="1:4" ht="14.25">
      <c r="A314" s="34" t="s">
        <v>942</v>
      </c>
      <c r="B314" s="43" t="s">
        <v>943</v>
      </c>
      <c r="C314" s="31">
        <v>6688.11</v>
      </c>
      <c r="D314" s="40">
        <f t="shared" si="5"/>
        <v>263.31141732283464</v>
      </c>
    </row>
    <row r="315" spans="1:4" ht="14.25">
      <c r="A315" s="34" t="s">
        <v>940</v>
      </c>
      <c r="B315" s="43" t="s">
        <v>941</v>
      </c>
      <c r="C315" s="31">
        <v>6206.3190000000004</v>
      </c>
      <c r="D315" s="40">
        <f t="shared" si="5"/>
        <v>244.34326771653545</v>
      </c>
    </row>
    <row r="316" spans="1:4" ht="14.25">
      <c r="A316" s="34" t="s">
        <v>938</v>
      </c>
      <c r="B316" s="43" t="s">
        <v>939</v>
      </c>
      <c r="C316" s="31">
        <v>8055.1840000000002</v>
      </c>
      <c r="D316" s="40">
        <f t="shared" si="5"/>
        <v>317.13322834645675</v>
      </c>
    </row>
    <row r="317" spans="1:4" ht="14.25">
      <c r="A317" s="34" t="s">
        <v>964</v>
      </c>
      <c r="B317" s="43" t="s">
        <v>965</v>
      </c>
      <c r="C317" s="31">
        <v>6574.5320000000002</v>
      </c>
      <c r="D317" s="40">
        <f t="shared" si="5"/>
        <v>258.83984251968508</v>
      </c>
    </row>
    <row r="318" spans="1:4" ht="14.25">
      <c r="A318" s="34" t="s">
        <v>496</v>
      </c>
      <c r="B318" s="43" t="s">
        <v>497</v>
      </c>
      <c r="C318" s="31">
        <v>7663.8680000000004</v>
      </c>
      <c r="D318" s="40">
        <f t="shared" si="5"/>
        <v>301.72708661417329</v>
      </c>
    </row>
    <row r="319" spans="1:4" ht="14.25">
      <c r="A319" s="34" t="s">
        <v>932</v>
      </c>
      <c r="B319" s="43" t="s">
        <v>933</v>
      </c>
      <c r="C319" s="31">
        <v>6050.4880000000003</v>
      </c>
      <c r="D319" s="40">
        <f t="shared" si="5"/>
        <v>238.20818897637798</v>
      </c>
    </row>
    <row r="320" spans="1:4" ht="14.25">
      <c r="A320" s="34" t="s">
        <v>930</v>
      </c>
      <c r="B320" s="43" t="s">
        <v>931</v>
      </c>
      <c r="C320" s="31">
        <v>7678.567</v>
      </c>
      <c r="D320" s="40">
        <f t="shared" si="5"/>
        <v>302.30578740157483</v>
      </c>
    </row>
    <row r="321" spans="1:4" ht="14.25">
      <c r="A321" s="34" t="s">
        <v>962</v>
      </c>
      <c r="B321" s="43" t="s">
        <v>963</v>
      </c>
      <c r="C321" s="31">
        <v>5799.78</v>
      </c>
      <c r="D321" s="40">
        <f t="shared" si="5"/>
        <v>228.33779527559057</v>
      </c>
    </row>
    <row r="322" spans="1:4" ht="14.25">
      <c r="A322" s="34" t="s">
        <v>973</v>
      </c>
      <c r="B322" s="43" t="s">
        <v>974</v>
      </c>
      <c r="C322" s="31">
        <v>5221.5780000000004</v>
      </c>
      <c r="D322" s="40">
        <f t="shared" si="5"/>
        <v>205.57393700787404</v>
      </c>
    </row>
    <row r="323" spans="1:4" ht="14.25">
      <c r="A323" s="34" t="s">
        <v>972</v>
      </c>
      <c r="B323" s="43" t="s">
        <v>1023</v>
      </c>
      <c r="C323" s="31">
        <v>5728.058</v>
      </c>
      <c r="D323" s="40">
        <f t="shared" si="5"/>
        <v>225.51409448818899</v>
      </c>
    </row>
    <row r="324" spans="1:4" ht="14.25">
      <c r="A324" s="34" t="s">
        <v>970</v>
      </c>
      <c r="B324" s="43" t="s">
        <v>971</v>
      </c>
      <c r="C324" s="31">
        <v>5695.75</v>
      </c>
      <c r="D324" s="40">
        <f t="shared" si="5"/>
        <v>224.24212598425197</v>
      </c>
    </row>
    <row r="325" spans="1:4" ht="14.25">
      <c r="A325" s="34" t="s">
        <v>968</v>
      </c>
      <c r="B325" s="43" t="s">
        <v>969</v>
      </c>
      <c r="C325" s="31">
        <v>4104.5309999999999</v>
      </c>
      <c r="D325" s="40">
        <f t="shared" si="5"/>
        <v>161.59570866141732</v>
      </c>
    </row>
    <row r="326" spans="1:4" ht="14.25">
      <c r="A326" s="34" t="s">
        <v>966</v>
      </c>
      <c r="B326" s="35" t="s">
        <v>967</v>
      </c>
      <c r="C326" s="31">
        <v>5952.9070000000002</v>
      </c>
      <c r="D326" s="40">
        <f t="shared" si="5"/>
        <v>234.36641732283468</v>
      </c>
    </row>
    <row r="327" spans="1:4" ht="14.25">
      <c r="A327" s="32" t="s">
        <v>999</v>
      </c>
      <c r="B327" s="51" t="s">
        <v>1000</v>
      </c>
      <c r="C327" s="52"/>
      <c r="D327" s="53"/>
    </row>
    <row r="328" spans="1:4" ht="14.25">
      <c r="A328" s="34" t="s">
        <v>163</v>
      </c>
      <c r="B328" s="35" t="s">
        <v>164</v>
      </c>
      <c r="C328" s="31">
        <v>7417.9939999999997</v>
      </c>
      <c r="D328" s="40">
        <f t="shared" si="5"/>
        <v>292.04700787401578</v>
      </c>
    </row>
    <row r="329" spans="1:4" ht="14.25">
      <c r="A329" s="34" t="s">
        <v>161</v>
      </c>
      <c r="B329" s="35" t="s">
        <v>162</v>
      </c>
      <c r="C329" s="31">
        <v>7507.2610000000004</v>
      </c>
      <c r="D329" s="40">
        <f t="shared" si="5"/>
        <v>295.5614566929134</v>
      </c>
    </row>
    <row r="330" spans="1:4" ht="14.25">
      <c r="A330" s="34" t="s">
        <v>135</v>
      </c>
      <c r="B330" s="35" t="s">
        <v>160</v>
      </c>
      <c r="C330" s="31">
        <v>3165.1089999999999</v>
      </c>
      <c r="D330" s="40">
        <f t="shared" si="5"/>
        <v>124.6105905511811</v>
      </c>
    </row>
    <row r="331" spans="1:4" ht="14.25">
      <c r="A331" s="34" t="s">
        <v>158</v>
      </c>
      <c r="B331" s="35" t="s">
        <v>159</v>
      </c>
      <c r="C331" s="31">
        <v>6034.7259999999997</v>
      </c>
      <c r="D331" s="40">
        <f t="shared" si="5"/>
        <v>237.58763779527558</v>
      </c>
    </row>
    <row r="332" spans="1:4" ht="14.25">
      <c r="A332" s="34" t="s">
        <v>156</v>
      </c>
      <c r="B332" s="35" t="s">
        <v>157</v>
      </c>
      <c r="C332" s="31">
        <v>5586.3190000000004</v>
      </c>
      <c r="D332" s="40">
        <f t="shared" si="5"/>
        <v>219.93381889763782</v>
      </c>
    </row>
    <row r="333" spans="1:4" ht="14.25">
      <c r="A333" s="34" t="s">
        <v>136</v>
      </c>
      <c r="B333" s="35" t="s">
        <v>155</v>
      </c>
      <c r="C333" s="31">
        <v>2794.7469999999998</v>
      </c>
      <c r="D333" s="40">
        <f t="shared" si="5"/>
        <v>110.0294094488189</v>
      </c>
    </row>
    <row r="334" spans="1:4" ht="14.25">
      <c r="A334" s="34" t="s">
        <v>173</v>
      </c>
      <c r="B334" s="35" t="s">
        <v>174</v>
      </c>
      <c r="C334" s="31">
        <v>5237.67</v>
      </c>
      <c r="D334" s="40">
        <f t="shared" si="5"/>
        <v>206.20748031496063</v>
      </c>
    </row>
    <row r="335" spans="1:4" ht="14.25">
      <c r="A335" s="34" t="s">
        <v>171</v>
      </c>
      <c r="B335" s="35" t="s">
        <v>172</v>
      </c>
      <c r="C335" s="31">
        <v>5344.8879999999999</v>
      </c>
      <c r="D335" s="40">
        <f t="shared" si="5"/>
        <v>210.42866141732284</v>
      </c>
    </row>
    <row r="336" spans="1:4" ht="14.25">
      <c r="A336" s="34" t="s">
        <v>169</v>
      </c>
      <c r="B336" s="35" t="s">
        <v>170</v>
      </c>
      <c r="C336" s="31">
        <v>6761.5379999999996</v>
      </c>
      <c r="D336" s="40">
        <f t="shared" si="5"/>
        <v>266.2022834645669</v>
      </c>
    </row>
    <row r="337" spans="1:4" ht="14.25">
      <c r="A337" s="34" t="s">
        <v>165</v>
      </c>
      <c r="B337" s="35" t="s">
        <v>166</v>
      </c>
      <c r="C337" s="31">
        <v>5789.6220000000003</v>
      </c>
      <c r="D337" s="40">
        <f t="shared" si="5"/>
        <v>227.93787401574806</v>
      </c>
    </row>
    <row r="338" spans="1:4" ht="14.25">
      <c r="A338" s="34" t="s">
        <v>198</v>
      </c>
      <c r="B338" s="35" t="s">
        <v>199</v>
      </c>
      <c r="C338" s="31">
        <v>8119.7370000000001</v>
      </c>
      <c r="D338" s="40">
        <f t="shared" si="5"/>
        <v>319.6746850393701</v>
      </c>
    </row>
    <row r="339" spans="1:4" ht="14.25">
      <c r="A339" s="34" t="s">
        <v>204</v>
      </c>
      <c r="B339" s="35" t="s">
        <v>205</v>
      </c>
      <c r="C339" s="31">
        <v>5716.09</v>
      </c>
      <c r="D339" s="40">
        <f t="shared" si="5"/>
        <v>225.04291338582678</v>
      </c>
    </row>
    <row r="340" spans="1:4" ht="14.25">
      <c r="A340" s="34" t="s">
        <v>202</v>
      </c>
      <c r="B340" s="35" t="s">
        <v>203</v>
      </c>
      <c r="C340" s="31">
        <v>5852.3159999999998</v>
      </c>
      <c r="D340" s="40">
        <f t="shared" si="5"/>
        <v>230.40614173228346</v>
      </c>
    </row>
    <row r="341" spans="1:4" ht="14.25">
      <c r="A341" s="34" t="s">
        <v>200</v>
      </c>
      <c r="B341" s="35" t="s">
        <v>201</v>
      </c>
      <c r="C341" s="31">
        <v>5845.7730000000001</v>
      </c>
      <c r="D341" s="40">
        <f t="shared" si="5"/>
        <v>230.14854330708664</v>
      </c>
    </row>
    <row r="342" spans="1:4" ht="14.25">
      <c r="A342" s="34" t="s">
        <v>196</v>
      </c>
      <c r="B342" s="35" t="s">
        <v>197</v>
      </c>
      <c r="C342" s="31">
        <v>6030.585</v>
      </c>
      <c r="D342" s="40">
        <f t="shared" si="5"/>
        <v>237.42460629921263</v>
      </c>
    </row>
    <row r="343" spans="1:4" ht="14.25">
      <c r="A343" s="34" t="s">
        <v>167</v>
      </c>
      <c r="B343" s="35" t="s">
        <v>168</v>
      </c>
      <c r="C343" s="31">
        <v>7782.6419999999998</v>
      </c>
      <c r="D343" s="40">
        <f t="shared" si="5"/>
        <v>306.40322834645673</v>
      </c>
    </row>
    <row r="344" spans="1:4" ht="14.25">
      <c r="A344" s="32" t="s">
        <v>1001</v>
      </c>
      <c r="B344" s="51" t="s">
        <v>1002</v>
      </c>
      <c r="C344" s="52"/>
      <c r="D344" s="53"/>
    </row>
    <row r="345" spans="1:4" ht="14.25">
      <c r="A345" s="34" t="s">
        <v>224</v>
      </c>
      <c r="B345" s="35" t="s">
        <v>225</v>
      </c>
      <c r="C345" s="31">
        <v>5631.9780000000001</v>
      </c>
      <c r="D345" s="40">
        <f t="shared" si="5"/>
        <v>221.73141732283466</v>
      </c>
    </row>
    <row r="346" spans="1:4" ht="14.25">
      <c r="A346" s="34" t="s">
        <v>222</v>
      </c>
      <c r="B346" s="35" t="s">
        <v>223</v>
      </c>
      <c r="C346" s="31">
        <v>5606.9489999999996</v>
      </c>
      <c r="D346" s="40">
        <f t="shared" si="5"/>
        <v>220.74602362204723</v>
      </c>
    </row>
    <row r="347" spans="1:4" ht="14.25">
      <c r="A347" s="34" t="s">
        <v>220</v>
      </c>
      <c r="B347" s="35" t="s">
        <v>221</v>
      </c>
      <c r="C347" s="31">
        <v>7424.6049999999996</v>
      </c>
      <c r="D347" s="40">
        <f t="shared" ref="D347:D397" si="6">C347/25.4</f>
        <v>292.30728346456692</v>
      </c>
    </row>
    <row r="348" spans="1:4" ht="14.25">
      <c r="A348" s="34" t="s">
        <v>218</v>
      </c>
      <c r="B348" s="35" t="s">
        <v>219</v>
      </c>
      <c r="C348" s="31">
        <v>7019.0829999999996</v>
      </c>
      <c r="D348" s="40">
        <f t="shared" si="6"/>
        <v>276.34185039370078</v>
      </c>
    </row>
    <row r="349" spans="1:4" ht="14.25">
      <c r="A349" s="34" t="s">
        <v>216</v>
      </c>
      <c r="B349" s="35" t="s">
        <v>217</v>
      </c>
      <c r="C349" s="31">
        <v>7386.7420000000002</v>
      </c>
      <c r="D349" s="40">
        <f t="shared" si="6"/>
        <v>290.81661417322834</v>
      </c>
    </row>
    <row r="350" spans="1:4" ht="14.25">
      <c r="A350" s="34" t="s">
        <v>214</v>
      </c>
      <c r="B350" s="35" t="s">
        <v>215</v>
      </c>
      <c r="C350" s="31">
        <v>7047.6530000000002</v>
      </c>
      <c r="D350" s="40">
        <f t="shared" si="6"/>
        <v>277.46665354330713</v>
      </c>
    </row>
    <row r="351" spans="1:4" ht="14.25">
      <c r="A351" s="34" t="s">
        <v>212</v>
      </c>
      <c r="B351" s="35" t="s">
        <v>213</v>
      </c>
      <c r="C351" s="31">
        <v>7244.3710000000001</v>
      </c>
      <c r="D351" s="40">
        <f t="shared" si="6"/>
        <v>285.21145669291343</v>
      </c>
    </row>
    <row r="352" spans="1:4" ht="14.25">
      <c r="A352" s="34" t="s">
        <v>210</v>
      </c>
      <c r="B352" s="35" t="s">
        <v>211</v>
      </c>
      <c r="C352" s="31">
        <v>6987.1480000000001</v>
      </c>
      <c r="D352" s="40">
        <f t="shared" si="6"/>
        <v>275.08456692913387</v>
      </c>
    </row>
    <row r="353" spans="1:4" ht="14.25">
      <c r="A353" s="34" t="s">
        <v>208</v>
      </c>
      <c r="B353" s="35" t="s">
        <v>209</v>
      </c>
      <c r="C353" s="31">
        <v>6885.8549999999996</v>
      </c>
      <c r="D353" s="40">
        <f t="shared" si="6"/>
        <v>271.09665354330707</v>
      </c>
    </row>
    <row r="354" spans="1:4" ht="14.25">
      <c r="A354" s="34" t="s">
        <v>206</v>
      </c>
      <c r="B354" s="35" t="s">
        <v>207</v>
      </c>
      <c r="C354" s="31">
        <v>6839.174</v>
      </c>
      <c r="D354" s="40">
        <f t="shared" si="6"/>
        <v>269.25881889763781</v>
      </c>
    </row>
    <row r="355" spans="1:4" ht="14.25">
      <c r="A355" s="34" t="s">
        <v>138</v>
      </c>
      <c r="B355" s="35" t="s">
        <v>195</v>
      </c>
      <c r="C355" s="31">
        <v>3698.1190000000001</v>
      </c>
      <c r="D355" s="40">
        <f t="shared" si="6"/>
        <v>145.59523622047246</v>
      </c>
    </row>
    <row r="356" spans="1:4" ht="14.25">
      <c r="A356" s="34" t="s">
        <v>193</v>
      </c>
      <c r="B356" s="35" t="s">
        <v>194</v>
      </c>
      <c r="C356" s="31">
        <v>7278.9040000000005</v>
      </c>
      <c r="D356" s="40">
        <f t="shared" si="6"/>
        <v>286.57102362204728</v>
      </c>
    </row>
    <row r="357" spans="1:4" ht="14.25">
      <c r="A357" s="34" t="s">
        <v>191</v>
      </c>
      <c r="B357" s="35" t="s">
        <v>192</v>
      </c>
      <c r="C357" s="31">
        <v>6722.451</v>
      </c>
      <c r="D357" s="40">
        <f t="shared" si="6"/>
        <v>264.66342519685043</v>
      </c>
    </row>
    <row r="358" spans="1:4" ht="14.25">
      <c r="A358" s="34" t="s">
        <v>189</v>
      </c>
      <c r="B358" s="35" t="s">
        <v>190</v>
      </c>
      <c r="C358" s="31">
        <v>9377.2430000000004</v>
      </c>
      <c r="D358" s="40">
        <f t="shared" si="6"/>
        <v>369.18279527559059</v>
      </c>
    </row>
    <row r="359" spans="1:4" ht="14.25">
      <c r="A359" s="34" t="s">
        <v>187</v>
      </c>
      <c r="B359" s="35" t="s">
        <v>188</v>
      </c>
      <c r="C359" s="31">
        <v>9022.4179999999997</v>
      </c>
      <c r="D359" s="40">
        <f t="shared" si="6"/>
        <v>355.21330708661418</v>
      </c>
    </row>
    <row r="360" spans="1:4" ht="14.25">
      <c r="A360" s="34" t="s">
        <v>185</v>
      </c>
      <c r="B360" s="35" t="s">
        <v>186</v>
      </c>
      <c r="C360" s="31">
        <v>8423.02</v>
      </c>
      <c r="D360" s="40">
        <f t="shared" si="6"/>
        <v>331.61496062992131</v>
      </c>
    </row>
    <row r="361" spans="1:4" ht="14.25">
      <c r="A361" s="34" t="s">
        <v>183</v>
      </c>
      <c r="B361" s="35" t="s">
        <v>184</v>
      </c>
      <c r="C361" s="31">
        <v>7951.7830000000004</v>
      </c>
      <c r="D361" s="40">
        <f t="shared" si="6"/>
        <v>313.06232283464573</v>
      </c>
    </row>
    <row r="362" spans="1:4" ht="14.25">
      <c r="A362" s="34" t="s">
        <v>181</v>
      </c>
      <c r="B362" s="35" t="s">
        <v>182</v>
      </c>
      <c r="C362" s="31">
        <v>9147.7109999999993</v>
      </c>
      <c r="D362" s="40">
        <f t="shared" si="6"/>
        <v>360.14610236220472</v>
      </c>
    </row>
    <row r="363" spans="1:4" ht="14.25">
      <c r="A363" s="34" t="s">
        <v>179</v>
      </c>
      <c r="B363" s="35" t="s">
        <v>180</v>
      </c>
      <c r="C363" s="31">
        <v>9060.1749999999993</v>
      </c>
      <c r="D363" s="40">
        <f t="shared" si="6"/>
        <v>356.69980314960628</v>
      </c>
    </row>
    <row r="364" spans="1:4" ht="14.25">
      <c r="A364" s="34" t="s">
        <v>177</v>
      </c>
      <c r="B364" s="35" t="s">
        <v>178</v>
      </c>
      <c r="C364" s="31">
        <v>8397.2819999999992</v>
      </c>
      <c r="D364" s="40">
        <f t="shared" si="6"/>
        <v>330.60165354330707</v>
      </c>
    </row>
    <row r="365" spans="1:4" ht="14.25">
      <c r="A365" s="34" t="s">
        <v>175</v>
      </c>
      <c r="B365" s="35" t="s">
        <v>176</v>
      </c>
      <c r="C365" s="31">
        <v>7728.1940000000004</v>
      </c>
      <c r="D365" s="40">
        <f t="shared" si="6"/>
        <v>304.25960629921263</v>
      </c>
    </row>
    <row r="366" spans="1:4" ht="14.25">
      <c r="A366" s="34" t="s">
        <v>137</v>
      </c>
      <c r="B366" s="35" t="s">
        <v>226</v>
      </c>
      <c r="C366" s="31">
        <v>2472.0859999999998</v>
      </c>
      <c r="D366" s="40">
        <f t="shared" si="6"/>
        <v>97.326220472440937</v>
      </c>
    </row>
    <row r="367" spans="1:4" ht="14.25">
      <c r="A367" s="32" t="s">
        <v>1003</v>
      </c>
      <c r="B367" s="51" t="s">
        <v>1004</v>
      </c>
      <c r="C367" s="52"/>
      <c r="D367" s="53"/>
    </row>
    <row r="368" spans="1:4" ht="14.25">
      <c r="A368" s="34" t="s">
        <v>362</v>
      </c>
      <c r="B368" s="35" t="s">
        <v>363</v>
      </c>
      <c r="C368" s="31">
        <v>9053.1299999999992</v>
      </c>
      <c r="D368" s="40">
        <f t="shared" si="6"/>
        <v>356.42244094488188</v>
      </c>
    </row>
    <row r="369" spans="1:4" ht="14.25">
      <c r="A369" s="34" t="s">
        <v>360</v>
      </c>
      <c r="B369" s="35" t="s">
        <v>361</v>
      </c>
      <c r="C369" s="31">
        <v>8913.1360000000004</v>
      </c>
      <c r="D369" s="40">
        <f t="shared" si="6"/>
        <v>350.9108661417323</v>
      </c>
    </row>
    <row r="370" spans="1:4" ht="14.25">
      <c r="A370" s="34" t="s">
        <v>358</v>
      </c>
      <c r="B370" s="35" t="s">
        <v>359</v>
      </c>
      <c r="C370" s="31">
        <v>8253.0319999999992</v>
      </c>
      <c r="D370" s="40">
        <f t="shared" si="6"/>
        <v>324.92251968503933</v>
      </c>
    </row>
    <row r="371" spans="1:4" ht="14.25">
      <c r="A371" s="34" t="s">
        <v>356</v>
      </c>
      <c r="B371" s="35" t="s">
        <v>357</v>
      </c>
      <c r="C371" s="31">
        <v>8560.7090000000007</v>
      </c>
      <c r="D371" s="40">
        <f t="shared" si="6"/>
        <v>337.03578740157485</v>
      </c>
    </row>
    <row r="372" spans="1:4" ht="14.25">
      <c r="A372" s="34" t="s">
        <v>354</v>
      </c>
      <c r="B372" s="35" t="s">
        <v>355</v>
      </c>
      <c r="C372" s="31">
        <v>7532.25</v>
      </c>
      <c r="D372" s="40">
        <f t="shared" si="6"/>
        <v>296.54527559055117</v>
      </c>
    </row>
    <row r="373" spans="1:4" ht="14.25">
      <c r="A373" s="34" t="s">
        <v>352</v>
      </c>
      <c r="B373" s="35" t="s">
        <v>353</v>
      </c>
      <c r="C373" s="31">
        <v>7781.6570000000002</v>
      </c>
      <c r="D373" s="40">
        <f t="shared" si="6"/>
        <v>306.36444881889764</v>
      </c>
    </row>
    <row r="374" spans="1:4" ht="14.25">
      <c r="A374" s="34" t="s">
        <v>350</v>
      </c>
      <c r="B374" s="35" t="s">
        <v>351</v>
      </c>
      <c r="C374" s="31">
        <v>8154.4920000000002</v>
      </c>
      <c r="D374" s="40">
        <f t="shared" si="6"/>
        <v>321.04299212598426</v>
      </c>
    </row>
    <row r="375" spans="1:4" ht="14.25">
      <c r="A375" s="34" t="s">
        <v>348</v>
      </c>
      <c r="B375" s="35" t="s">
        <v>349</v>
      </c>
      <c r="C375" s="31">
        <v>7883.5290000000005</v>
      </c>
      <c r="D375" s="40">
        <f t="shared" si="6"/>
        <v>310.37515748031501</v>
      </c>
    </row>
    <row r="376" spans="1:4" ht="14.25">
      <c r="A376" s="34" t="s">
        <v>346</v>
      </c>
      <c r="B376" s="35" t="s">
        <v>347</v>
      </c>
      <c r="C376" s="31">
        <v>8786.375</v>
      </c>
      <c r="D376" s="40">
        <f t="shared" si="6"/>
        <v>345.92027559055123</v>
      </c>
    </row>
    <row r="377" spans="1:4" ht="14.25">
      <c r="A377" s="34" t="s">
        <v>344</v>
      </c>
      <c r="B377" s="35" t="s">
        <v>345</v>
      </c>
      <c r="C377" s="31">
        <v>8533.0310000000009</v>
      </c>
      <c r="D377" s="40">
        <f t="shared" si="6"/>
        <v>335.94610236220478</v>
      </c>
    </row>
    <row r="378" spans="1:4" ht="14.25">
      <c r="A378" s="34" t="s">
        <v>342</v>
      </c>
      <c r="B378" s="35" t="s">
        <v>343</v>
      </c>
      <c r="C378" s="31">
        <v>9414.9449999999997</v>
      </c>
      <c r="D378" s="40">
        <f t="shared" si="6"/>
        <v>370.66712598425198</v>
      </c>
    </row>
    <row r="379" spans="1:4" ht="14.25">
      <c r="A379" s="34" t="s">
        <v>340</v>
      </c>
      <c r="B379" s="35" t="s">
        <v>341</v>
      </c>
      <c r="C379" s="31">
        <v>9327.8780000000006</v>
      </c>
      <c r="D379" s="40">
        <f t="shared" si="6"/>
        <v>367.23929133858275</v>
      </c>
    </row>
    <row r="380" spans="1:4" ht="14.25">
      <c r="A380" s="34" t="s">
        <v>338</v>
      </c>
      <c r="B380" s="35" t="s">
        <v>339</v>
      </c>
      <c r="C380" s="31">
        <v>9015.3799999999992</v>
      </c>
      <c r="D380" s="40">
        <f t="shared" si="6"/>
        <v>354.93622047244094</v>
      </c>
    </row>
    <row r="381" spans="1:4" ht="14.25">
      <c r="A381" s="34" t="s">
        <v>336</v>
      </c>
      <c r="B381" s="35" t="s">
        <v>337</v>
      </c>
      <c r="C381" s="31">
        <v>8720.2739999999994</v>
      </c>
      <c r="D381" s="40">
        <f t="shared" si="6"/>
        <v>343.31787401574803</v>
      </c>
    </row>
    <row r="382" spans="1:4" ht="14.25">
      <c r="A382" s="34" t="s">
        <v>334</v>
      </c>
      <c r="B382" s="35" t="s">
        <v>335</v>
      </c>
      <c r="C382" s="31">
        <v>9155.1299999999992</v>
      </c>
      <c r="D382" s="40">
        <f t="shared" si="6"/>
        <v>360.43818897637794</v>
      </c>
    </row>
    <row r="383" spans="1:4" ht="14.25">
      <c r="A383" s="34" t="s">
        <v>332</v>
      </c>
      <c r="B383" s="35" t="s">
        <v>333</v>
      </c>
      <c r="C383" s="31">
        <v>8911.125</v>
      </c>
      <c r="D383" s="40">
        <f t="shared" si="6"/>
        <v>350.83169291338584</v>
      </c>
    </row>
    <row r="384" spans="1:4" ht="14.25">
      <c r="A384" s="34" t="s">
        <v>330</v>
      </c>
      <c r="B384" s="35" t="s">
        <v>331</v>
      </c>
      <c r="C384" s="31">
        <v>11992.507</v>
      </c>
      <c r="D384" s="40">
        <f t="shared" si="6"/>
        <v>472.14594488188976</v>
      </c>
    </row>
    <row r="385" spans="1:4" ht="14.25">
      <c r="A385" s="34" t="s">
        <v>328</v>
      </c>
      <c r="B385" s="35" t="s">
        <v>329</v>
      </c>
      <c r="C385" s="31">
        <v>12033.050999999999</v>
      </c>
      <c r="D385" s="40">
        <f t="shared" si="6"/>
        <v>473.74216535433072</v>
      </c>
    </row>
    <row r="386" spans="1:4" ht="14.25">
      <c r="A386" s="32" t="s">
        <v>1005</v>
      </c>
      <c r="B386" s="51" t="s">
        <v>1006</v>
      </c>
      <c r="C386" s="52"/>
      <c r="D386" s="53"/>
    </row>
    <row r="387" spans="1:4" ht="14.25">
      <c r="A387" s="34" t="s">
        <v>326</v>
      </c>
      <c r="B387" s="35" t="s">
        <v>327</v>
      </c>
      <c r="C387" s="31">
        <v>11382.29</v>
      </c>
      <c r="D387" s="40">
        <f t="shared" si="6"/>
        <v>448.12165354330716</v>
      </c>
    </row>
    <row r="388" spans="1:4" ht="14.25">
      <c r="A388" s="34" t="s">
        <v>324</v>
      </c>
      <c r="B388" s="35" t="s">
        <v>325</v>
      </c>
      <c r="C388" s="31">
        <v>10895.701999999999</v>
      </c>
      <c r="D388" s="40">
        <f t="shared" si="6"/>
        <v>428.96464566929131</v>
      </c>
    </row>
    <row r="389" spans="1:4" ht="14.25">
      <c r="A389" s="34" t="s">
        <v>322</v>
      </c>
      <c r="B389" s="35" t="s">
        <v>323</v>
      </c>
      <c r="C389" s="31">
        <v>10755.588</v>
      </c>
      <c r="D389" s="40">
        <f t="shared" si="6"/>
        <v>423.44834645669295</v>
      </c>
    </row>
    <row r="390" spans="1:4" ht="14.25">
      <c r="A390" s="34" t="s">
        <v>320</v>
      </c>
      <c r="B390" s="35" t="s">
        <v>321</v>
      </c>
      <c r="C390" s="31">
        <v>10502.41</v>
      </c>
      <c r="D390" s="40">
        <f t="shared" si="6"/>
        <v>413.48070866141734</v>
      </c>
    </row>
    <row r="391" spans="1:4" ht="14.25">
      <c r="A391" s="34" t="s">
        <v>318</v>
      </c>
      <c r="B391" s="35" t="s">
        <v>319</v>
      </c>
      <c r="C391" s="31">
        <v>10651.897000000001</v>
      </c>
      <c r="D391" s="40">
        <f t="shared" si="6"/>
        <v>419.36602362204729</v>
      </c>
    </row>
    <row r="392" spans="1:4" ht="14.25">
      <c r="A392" s="34" t="s">
        <v>316</v>
      </c>
      <c r="B392" s="35" t="s">
        <v>317</v>
      </c>
      <c r="C392" s="31">
        <v>9671.1350000000002</v>
      </c>
      <c r="D392" s="40">
        <f t="shared" si="6"/>
        <v>380.75334645669295</v>
      </c>
    </row>
    <row r="393" spans="1:4" ht="14.25">
      <c r="A393" s="34" t="s">
        <v>314</v>
      </c>
      <c r="B393" s="35" t="s">
        <v>315</v>
      </c>
      <c r="C393" s="31">
        <v>9293.2080000000005</v>
      </c>
      <c r="D393" s="40">
        <f t="shared" si="6"/>
        <v>365.87433070866143</v>
      </c>
    </row>
    <row r="394" spans="1:4" ht="14.25">
      <c r="A394" s="34" t="s">
        <v>312</v>
      </c>
      <c r="B394" s="35" t="s">
        <v>313</v>
      </c>
      <c r="C394" s="31">
        <v>9692.2790000000005</v>
      </c>
      <c r="D394" s="40">
        <f t="shared" si="6"/>
        <v>381.58578740157486</v>
      </c>
    </row>
    <row r="395" spans="1:4" ht="14.25">
      <c r="A395" s="34" t="s">
        <v>310</v>
      </c>
      <c r="B395" s="35" t="s">
        <v>311</v>
      </c>
      <c r="C395" s="31">
        <v>9656.8279999999995</v>
      </c>
      <c r="D395" s="40">
        <f t="shared" si="6"/>
        <v>380.1900787401575</v>
      </c>
    </row>
    <row r="396" spans="1:4" ht="14.25">
      <c r="A396" s="34" t="s">
        <v>308</v>
      </c>
      <c r="B396" s="35" t="s">
        <v>309</v>
      </c>
      <c r="C396" s="31">
        <v>12673.815000000001</v>
      </c>
      <c r="D396" s="40">
        <f t="shared" si="6"/>
        <v>498.969094488189</v>
      </c>
    </row>
    <row r="397" spans="1:4" ht="14.25">
      <c r="A397" s="34" t="s">
        <v>306</v>
      </c>
      <c r="B397" s="35" t="s">
        <v>307</v>
      </c>
      <c r="C397" s="31">
        <v>13021.121999999999</v>
      </c>
      <c r="D397" s="40">
        <f t="shared" si="6"/>
        <v>512.64259842519687</v>
      </c>
    </row>
    <row r="398" spans="1:4" ht="14.25">
      <c r="A398" s="34" t="s">
        <v>90</v>
      </c>
      <c r="B398" s="35" t="s">
        <v>305</v>
      </c>
      <c r="C398" s="31">
        <v>12317.816000000001</v>
      </c>
      <c r="D398" s="40">
        <f t="shared" ref="D398:D454" si="7">C398/25.4</f>
        <v>484.95338582677169</v>
      </c>
    </row>
    <row r="399" spans="1:4" ht="14.25">
      <c r="A399" s="34" t="s">
        <v>303</v>
      </c>
      <c r="B399" s="35" t="s">
        <v>304</v>
      </c>
      <c r="C399" s="31">
        <v>12159.124</v>
      </c>
      <c r="D399" s="40">
        <f t="shared" si="7"/>
        <v>478.70566929133861</v>
      </c>
    </row>
    <row r="400" spans="1:4" ht="14.25">
      <c r="A400" s="34" t="s">
        <v>301</v>
      </c>
      <c r="B400" s="35" t="s">
        <v>302</v>
      </c>
      <c r="C400" s="31">
        <v>11088.823</v>
      </c>
      <c r="D400" s="40">
        <f t="shared" si="7"/>
        <v>436.56783464566934</v>
      </c>
    </row>
    <row r="401" spans="1:4" ht="14.25">
      <c r="A401" s="34" t="s">
        <v>299</v>
      </c>
      <c r="B401" s="35" t="s">
        <v>300</v>
      </c>
      <c r="C401" s="31">
        <v>12701.825000000001</v>
      </c>
      <c r="D401" s="40">
        <f t="shared" si="7"/>
        <v>500.07185039370086</v>
      </c>
    </row>
    <row r="402" spans="1:4" ht="14.25">
      <c r="A402" s="34" t="s">
        <v>297</v>
      </c>
      <c r="B402" s="35" t="s">
        <v>298</v>
      </c>
      <c r="C402" s="31">
        <v>12845.732</v>
      </c>
      <c r="D402" s="40">
        <f t="shared" si="7"/>
        <v>505.73748031496064</v>
      </c>
    </row>
    <row r="403" spans="1:4" ht="14.25">
      <c r="A403" s="34" t="s">
        <v>295</v>
      </c>
      <c r="B403" s="35" t="s">
        <v>296</v>
      </c>
      <c r="C403" s="31">
        <v>10694.476000000001</v>
      </c>
      <c r="D403" s="40">
        <f t="shared" si="7"/>
        <v>421.04236220472444</v>
      </c>
    </row>
    <row r="404" spans="1:4" ht="14.25">
      <c r="A404" s="34" t="s">
        <v>293</v>
      </c>
      <c r="B404" s="35" t="s">
        <v>294</v>
      </c>
      <c r="C404" s="31">
        <v>10787.459000000001</v>
      </c>
      <c r="D404" s="40">
        <f t="shared" si="7"/>
        <v>424.70311023622054</v>
      </c>
    </row>
    <row r="405" spans="1:4" ht="14.25">
      <c r="A405" s="34" t="s">
        <v>291</v>
      </c>
      <c r="B405" s="35" t="s">
        <v>292</v>
      </c>
      <c r="C405" s="31">
        <v>10783.022999999999</v>
      </c>
      <c r="D405" s="40">
        <f t="shared" si="7"/>
        <v>424.52846456692913</v>
      </c>
    </row>
    <row r="406" spans="1:4" ht="14.25">
      <c r="A406" s="34" t="s">
        <v>289</v>
      </c>
      <c r="B406" s="35" t="s">
        <v>290</v>
      </c>
      <c r="C406" s="31">
        <v>10910.041999999999</v>
      </c>
      <c r="D406" s="40">
        <f t="shared" si="7"/>
        <v>429.5292125984252</v>
      </c>
    </row>
    <row r="407" spans="1:4" ht="14.25">
      <c r="A407" s="34" t="s">
        <v>287</v>
      </c>
      <c r="B407" s="35" t="s">
        <v>288</v>
      </c>
      <c r="C407" s="31">
        <v>9332.0529999999999</v>
      </c>
      <c r="D407" s="40">
        <f t="shared" si="7"/>
        <v>367.40366141732284</v>
      </c>
    </row>
    <row r="408" spans="1:4" ht="14.25">
      <c r="A408" s="34" t="s">
        <v>285</v>
      </c>
      <c r="B408" s="35" t="s">
        <v>286</v>
      </c>
      <c r="C408" s="31">
        <v>9519.366</v>
      </c>
      <c r="D408" s="40">
        <f t="shared" si="7"/>
        <v>374.77818897637798</v>
      </c>
    </row>
    <row r="409" spans="1:4" ht="14.25">
      <c r="A409" s="32" t="s">
        <v>1007</v>
      </c>
      <c r="B409" s="51" t="s">
        <v>1008</v>
      </c>
      <c r="C409" s="52"/>
      <c r="D409" s="53"/>
    </row>
    <row r="410" spans="1:4" ht="14.25">
      <c r="A410" s="34" t="s">
        <v>491</v>
      </c>
      <c r="B410" s="35" t="s">
        <v>492</v>
      </c>
      <c r="C410" s="31">
        <v>13241.645</v>
      </c>
      <c r="D410" s="40">
        <f t="shared" si="7"/>
        <v>521.32460629921263</v>
      </c>
    </row>
    <row r="411" spans="1:4" ht="14.25">
      <c r="A411" s="34" t="s">
        <v>489</v>
      </c>
      <c r="B411" s="35" t="s">
        <v>490</v>
      </c>
      <c r="C411" s="31">
        <v>13124.287</v>
      </c>
      <c r="D411" s="40">
        <f t="shared" si="7"/>
        <v>516.70421259842522</v>
      </c>
    </row>
    <row r="412" spans="1:4" ht="14.25">
      <c r="A412" s="34" t="s">
        <v>487</v>
      </c>
      <c r="B412" s="35" t="s">
        <v>488</v>
      </c>
      <c r="C412" s="31">
        <v>12052.643</v>
      </c>
      <c r="D412" s="40">
        <f t="shared" si="7"/>
        <v>474.5135039370079</v>
      </c>
    </row>
    <row r="413" spans="1:4" ht="14.25">
      <c r="A413" s="34" t="s">
        <v>485</v>
      </c>
      <c r="B413" s="35" t="s">
        <v>486</v>
      </c>
      <c r="C413" s="31">
        <v>11947.596</v>
      </c>
      <c r="D413" s="40">
        <f t="shared" si="7"/>
        <v>470.37779527559059</v>
      </c>
    </row>
    <row r="414" spans="1:4" ht="14.25">
      <c r="A414" s="34" t="s">
        <v>483</v>
      </c>
      <c r="B414" s="35" t="s">
        <v>484</v>
      </c>
      <c r="C414" s="31">
        <v>10518.879000000001</v>
      </c>
      <c r="D414" s="40">
        <f t="shared" si="7"/>
        <v>414.12909448818903</v>
      </c>
    </row>
    <row r="415" spans="1:4" ht="14.25">
      <c r="A415" s="34" t="s">
        <v>481</v>
      </c>
      <c r="B415" s="35" t="s">
        <v>482</v>
      </c>
      <c r="C415" s="31">
        <v>10807.977000000001</v>
      </c>
      <c r="D415" s="40">
        <f t="shared" si="7"/>
        <v>425.51090551181107</v>
      </c>
    </row>
    <row r="416" spans="1:4" ht="14.25">
      <c r="A416" s="34" t="s">
        <v>479</v>
      </c>
      <c r="B416" s="35" t="s">
        <v>480</v>
      </c>
      <c r="C416" s="31">
        <v>10930.101000000001</v>
      </c>
      <c r="D416" s="40">
        <f t="shared" si="7"/>
        <v>430.31893700787407</v>
      </c>
    </row>
    <row r="417" spans="1:4" ht="14.25">
      <c r="A417" s="34" t="s">
        <v>477</v>
      </c>
      <c r="B417" s="35" t="s">
        <v>478</v>
      </c>
      <c r="C417" s="31">
        <v>11116.37</v>
      </c>
      <c r="D417" s="40">
        <f t="shared" si="7"/>
        <v>437.65236220472445</v>
      </c>
    </row>
    <row r="418" spans="1:4" ht="14.25">
      <c r="A418" s="34" t="s">
        <v>475</v>
      </c>
      <c r="B418" s="35" t="s">
        <v>476</v>
      </c>
      <c r="C418" s="31">
        <v>12612.593999999999</v>
      </c>
      <c r="D418" s="40">
        <f t="shared" si="7"/>
        <v>496.55881889763776</v>
      </c>
    </row>
    <row r="419" spans="1:4" ht="14.25">
      <c r="A419" s="34" t="s">
        <v>473</v>
      </c>
      <c r="B419" s="35" t="s">
        <v>474</v>
      </c>
      <c r="C419" s="31">
        <v>12479.773999999999</v>
      </c>
      <c r="D419" s="40">
        <f t="shared" si="7"/>
        <v>491.32968503937008</v>
      </c>
    </row>
    <row r="420" spans="1:4" ht="14.25">
      <c r="A420" s="34" t="s">
        <v>471</v>
      </c>
      <c r="B420" s="35" t="s">
        <v>472</v>
      </c>
      <c r="C420" s="31">
        <v>11877.199000000001</v>
      </c>
      <c r="D420" s="40">
        <f t="shared" si="7"/>
        <v>467.60625984251971</v>
      </c>
    </row>
    <row r="421" spans="1:4" ht="14.25">
      <c r="A421" s="34" t="s">
        <v>469</v>
      </c>
      <c r="B421" s="35" t="s">
        <v>470</v>
      </c>
      <c r="C421" s="31">
        <v>11804.84</v>
      </c>
      <c r="D421" s="40">
        <f t="shared" si="7"/>
        <v>464.75748031496067</v>
      </c>
    </row>
    <row r="422" spans="1:4" ht="14.25">
      <c r="A422" s="34" t="s">
        <v>467</v>
      </c>
      <c r="B422" s="35" t="s">
        <v>468</v>
      </c>
      <c r="C422" s="31">
        <v>10404.965</v>
      </c>
      <c r="D422" s="40">
        <f t="shared" si="7"/>
        <v>409.64429133858272</v>
      </c>
    </row>
    <row r="423" spans="1:4" ht="14.25">
      <c r="A423" s="34" t="s">
        <v>465</v>
      </c>
      <c r="B423" s="35" t="s">
        <v>466</v>
      </c>
      <c r="C423" s="31">
        <v>10288.019</v>
      </c>
      <c r="D423" s="40">
        <f t="shared" si="7"/>
        <v>405.04011811023628</v>
      </c>
    </row>
    <row r="424" spans="1:4" ht="14.25">
      <c r="A424" s="34" t="s">
        <v>463</v>
      </c>
      <c r="B424" s="35" t="s">
        <v>464</v>
      </c>
      <c r="C424" s="31">
        <v>11607.349</v>
      </c>
      <c r="D424" s="40">
        <f t="shared" si="7"/>
        <v>456.98224409448824</v>
      </c>
    </row>
    <row r="425" spans="1:4" ht="14.25">
      <c r="A425" s="34" t="s">
        <v>461</v>
      </c>
      <c r="B425" s="35" t="s">
        <v>462</v>
      </c>
      <c r="C425" s="31">
        <v>11623.880999999999</v>
      </c>
      <c r="D425" s="40">
        <f t="shared" si="7"/>
        <v>457.63311023622049</v>
      </c>
    </row>
    <row r="426" spans="1:4" ht="14.25">
      <c r="A426" s="34" t="s">
        <v>459</v>
      </c>
      <c r="B426" s="35" t="s">
        <v>460</v>
      </c>
      <c r="C426" s="31">
        <v>9638.6110000000008</v>
      </c>
      <c r="D426" s="40">
        <f t="shared" si="7"/>
        <v>379.47287401574806</v>
      </c>
    </row>
    <row r="427" spans="1:4" ht="14.25">
      <c r="A427" s="34" t="s">
        <v>457</v>
      </c>
      <c r="B427" s="35" t="s">
        <v>458</v>
      </c>
      <c r="C427" s="31">
        <v>9606.4330000000009</v>
      </c>
      <c r="D427" s="40">
        <f t="shared" si="7"/>
        <v>378.20602362204733</v>
      </c>
    </row>
    <row r="428" spans="1:4" ht="14.25">
      <c r="A428" s="34" t="s">
        <v>455</v>
      </c>
      <c r="B428" s="35" t="s">
        <v>456</v>
      </c>
      <c r="C428" s="31">
        <v>11409.289000000001</v>
      </c>
      <c r="D428" s="40">
        <f t="shared" si="7"/>
        <v>449.18460629921265</v>
      </c>
    </row>
    <row r="429" spans="1:4" ht="14.25">
      <c r="A429" s="34" t="s">
        <v>453</v>
      </c>
      <c r="B429" s="35" t="s">
        <v>454</v>
      </c>
      <c r="C429" s="31">
        <v>11960.996999999999</v>
      </c>
      <c r="D429" s="40">
        <f t="shared" si="7"/>
        <v>470.90539370078739</v>
      </c>
    </row>
    <row r="430" spans="1:4" ht="14.25">
      <c r="A430" s="34" t="s">
        <v>451</v>
      </c>
      <c r="B430" s="35" t="s">
        <v>452</v>
      </c>
      <c r="C430" s="31">
        <v>10465.036</v>
      </c>
      <c r="D430" s="40">
        <f t="shared" si="7"/>
        <v>412.00929133858273</v>
      </c>
    </row>
    <row r="431" spans="1:4" ht="14.25">
      <c r="A431" s="34" t="s">
        <v>449</v>
      </c>
      <c r="B431" s="35" t="s">
        <v>450</v>
      </c>
      <c r="C431" s="31">
        <v>10416.799999999999</v>
      </c>
      <c r="D431" s="40">
        <f t="shared" si="7"/>
        <v>410.11023622047242</v>
      </c>
    </row>
    <row r="432" spans="1:4" ht="14.25">
      <c r="A432" s="34" t="s">
        <v>447</v>
      </c>
      <c r="B432" s="35" t="s">
        <v>448</v>
      </c>
      <c r="C432" s="31">
        <v>10126.397000000001</v>
      </c>
      <c r="D432" s="40">
        <f t="shared" si="7"/>
        <v>398.67704724409452</v>
      </c>
    </row>
    <row r="433" spans="1:4" ht="14.25">
      <c r="A433" s="34" t="s">
        <v>445</v>
      </c>
      <c r="B433" s="35" t="s">
        <v>446</v>
      </c>
      <c r="C433" s="31">
        <v>10084.374</v>
      </c>
      <c r="D433" s="40">
        <f t="shared" si="7"/>
        <v>397.02259842519686</v>
      </c>
    </row>
    <row r="434" spans="1:4" ht="14.25">
      <c r="A434" s="32" t="s">
        <v>1009</v>
      </c>
      <c r="B434" s="51" t="s">
        <v>1010</v>
      </c>
      <c r="C434" s="52"/>
      <c r="D434" s="53"/>
    </row>
    <row r="435" spans="1:4" ht="14.25">
      <c r="A435" s="34" t="s">
        <v>443</v>
      </c>
      <c r="B435" s="35" t="s">
        <v>444</v>
      </c>
      <c r="C435" s="31">
        <v>10206.333000000001</v>
      </c>
      <c r="D435" s="40">
        <f t="shared" si="7"/>
        <v>401.82413385826777</v>
      </c>
    </row>
    <row r="436" spans="1:4" ht="14.25">
      <c r="A436" s="34" t="s">
        <v>441</v>
      </c>
      <c r="B436" s="35" t="s">
        <v>442</v>
      </c>
      <c r="C436" s="31">
        <v>10598.454</v>
      </c>
      <c r="D436" s="40">
        <f t="shared" si="7"/>
        <v>417.261968503937</v>
      </c>
    </row>
    <row r="437" spans="1:4" ht="14.25">
      <c r="A437" s="34" t="s">
        <v>439</v>
      </c>
      <c r="B437" s="35" t="s">
        <v>440</v>
      </c>
      <c r="C437" s="31">
        <v>9226.2150000000001</v>
      </c>
      <c r="D437" s="40">
        <f t="shared" si="7"/>
        <v>363.23681102362207</v>
      </c>
    </row>
    <row r="438" spans="1:4" ht="14.25">
      <c r="A438" s="34" t="s">
        <v>437</v>
      </c>
      <c r="B438" s="35" t="s">
        <v>438</v>
      </c>
      <c r="C438" s="31">
        <v>9021.0840000000007</v>
      </c>
      <c r="D438" s="40">
        <f t="shared" si="7"/>
        <v>355.16078740157485</v>
      </c>
    </row>
    <row r="439" spans="1:4" ht="14.25">
      <c r="A439" s="34" t="s">
        <v>435</v>
      </c>
      <c r="B439" s="35" t="s">
        <v>436</v>
      </c>
      <c r="C439" s="31">
        <v>10387.203</v>
      </c>
      <c r="D439" s="40">
        <f t="shared" si="7"/>
        <v>408.94499999999999</v>
      </c>
    </row>
    <row r="440" spans="1:4" ht="14.25">
      <c r="A440" s="34" t="s">
        <v>433</v>
      </c>
      <c r="B440" s="35" t="s">
        <v>434</v>
      </c>
      <c r="C440" s="31">
        <v>9465.7350000000006</v>
      </c>
      <c r="D440" s="40">
        <f t="shared" si="7"/>
        <v>372.66673228346463</v>
      </c>
    </row>
    <row r="441" spans="1:4" ht="14.25">
      <c r="A441" s="34" t="s">
        <v>432</v>
      </c>
      <c r="B441" s="35" t="s">
        <v>592</v>
      </c>
      <c r="C441" s="31">
        <v>10658.255999999999</v>
      </c>
      <c r="D441" s="40">
        <f t="shared" si="7"/>
        <v>419.6163779527559</v>
      </c>
    </row>
    <row r="442" spans="1:4" ht="14.25">
      <c r="A442" s="34" t="s">
        <v>430</v>
      </c>
      <c r="B442" s="35" t="s">
        <v>431</v>
      </c>
      <c r="C442" s="31">
        <v>10921.138999999999</v>
      </c>
      <c r="D442" s="40">
        <f t="shared" si="7"/>
        <v>429.96610236220471</v>
      </c>
    </row>
    <row r="443" spans="1:4" ht="14.25">
      <c r="A443" s="34" t="s">
        <v>428</v>
      </c>
      <c r="B443" s="35" t="s">
        <v>429</v>
      </c>
      <c r="C443" s="31">
        <v>12045.733</v>
      </c>
      <c r="D443" s="40">
        <f t="shared" si="7"/>
        <v>474.2414566929134</v>
      </c>
    </row>
    <row r="444" spans="1:4" ht="14.25">
      <c r="A444" s="34" t="s">
        <v>426</v>
      </c>
      <c r="B444" s="35" t="s">
        <v>427</v>
      </c>
      <c r="C444" s="31">
        <v>11259.76</v>
      </c>
      <c r="D444" s="40">
        <f t="shared" si="7"/>
        <v>443.29763779527565</v>
      </c>
    </row>
    <row r="445" spans="1:4" ht="14.25">
      <c r="A445" s="34" t="s">
        <v>424</v>
      </c>
      <c r="B445" s="35" t="s">
        <v>425</v>
      </c>
      <c r="C445" s="31">
        <v>8621.8760000000002</v>
      </c>
      <c r="D445" s="40">
        <f t="shared" si="7"/>
        <v>339.44393700787407</v>
      </c>
    </row>
    <row r="446" spans="1:4" ht="14.25">
      <c r="A446" s="34" t="s">
        <v>422</v>
      </c>
      <c r="B446" s="35" t="s">
        <v>423</v>
      </c>
      <c r="C446" s="31">
        <v>8877.4560000000001</v>
      </c>
      <c r="D446" s="40">
        <f t="shared" si="7"/>
        <v>349.50614173228348</v>
      </c>
    </row>
    <row r="447" spans="1:4" ht="14.25">
      <c r="A447" s="34" t="s">
        <v>420</v>
      </c>
      <c r="B447" s="35" t="s">
        <v>421</v>
      </c>
      <c r="C447" s="31">
        <v>7653.0969999999998</v>
      </c>
      <c r="D447" s="40">
        <f t="shared" si="7"/>
        <v>301.303031496063</v>
      </c>
    </row>
    <row r="448" spans="1:4" ht="14.25">
      <c r="A448" s="34" t="s">
        <v>418</v>
      </c>
      <c r="B448" s="35" t="s">
        <v>419</v>
      </c>
      <c r="C448" s="31">
        <v>6940.4880000000003</v>
      </c>
      <c r="D448" s="40">
        <f t="shared" si="7"/>
        <v>273.24755905511813</v>
      </c>
    </row>
    <row r="449" spans="1:4" ht="14.25">
      <c r="A449" s="34" t="s">
        <v>416</v>
      </c>
      <c r="B449" s="35" t="s">
        <v>417</v>
      </c>
      <c r="C449" s="31">
        <v>8514.4140000000007</v>
      </c>
      <c r="D449" s="40">
        <f t="shared" si="7"/>
        <v>335.21314960629928</v>
      </c>
    </row>
    <row r="450" spans="1:4" ht="14.25">
      <c r="A450" s="34" t="s">
        <v>414</v>
      </c>
      <c r="B450" s="35" t="s">
        <v>415</v>
      </c>
      <c r="C450" s="31">
        <v>7235.402</v>
      </c>
      <c r="D450" s="40">
        <f t="shared" si="7"/>
        <v>284.85834645669291</v>
      </c>
    </row>
    <row r="451" spans="1:4" ht="14.25">
      <c r="A451" s="34" t="s">
        <v>412</v>
      </c>
      <c r="B451" s="35" t="s">
        <v>413</v>
      </c>
      <c r="C451" s="31">
        <v>8516.473</v>
      </c>
      <c r="D451" s="40">
        <f t="shared" si="7"/>
        <v>335.29421259842519</v>
      </c>
    </row>
    <row r="452" spans="1:4" ht="14.25">
      <c r="A452" s="34" t="s">
        <v>410</v>
      </c>
      <c r="B452" s="35" t="s">
        <v>411</v>
      </c>
      <c r="C452" s="31">
        <v>8357.0010000000002</v>
      </c>
      <c r="D452" s="40">
        <f t="shared" si="7"/>
        <v>329.01578740157481</v>
      </c>
    </row>
    <row r="453" spans="1:4" ht="14.25">
      <c r="A453" s="34" t="s">
        <v>408</v>
      </c>
      <c r="B453" s="35" t="s">
        <v>409</v>
      </c>
      <c r="C453" s="31">
        <v>9412.3250000000007</v>
      </c>
      <c r="D453" s="40">
        <f t="shared" si="7"/>
        <v>370.56397637795283</v>
      </c>
    </row>
    <row r="454" spans="1:4" ht="14.25">
      <c r="A454" s="34" t="s">
        <v>406</v>
      </c>
      <c r="B454" s="35" t="s">
        <v>407</v>
      </c>
      <c r="C454" s="31">
        <v>8939.7720000000008</v>
      </c>
      <c r="D454" s="40">
        <f t="shared" si="7"/>
        <v>351.95952755905518</v>
      </c>
    </row>
    <row r="455" spans="1:4" ht="14.25">
      <c r="A455" s="32" t="s">
        <v>1011</v>
      </c>
      <c r="B455" s="51" t="s">
        <v>1012</v>
      </c>
      <c r="C455" s="52"/>
      <c r="D455" s="53"/>
    </row>
    <row r="456" spans="1:4" ht="14.25">
      <c r="A456" s="34" t="s">
        <v>404</v>
      </c>
      <c r="B456" s="35" t="s">
        <v>405</v>
      </c>
      <c r="C456" s="31">
        <v>4805.5050000000001</v>
      </c>
      <c r="D456" s="40">
        <f t="shared" ref="D456:D503" si="8">C456/25.4</f>
        <v>189.19311023622049</v>
      </c>
    </row>
    <row r="457" spans="1:4" ht="14.25">
      <c r="A457" s="34" t="s">
        <v>402</v>
      </c>
      <c r="B457" s="35" t="s">
        <v>403</v>
      </c>
      <c r="C457" s="31">
        <v>4478.6970000000001</v>
      </c>
      <c r="D457" s="40">
        <f t="shared" si="8"/>
        <v>176.32665354330709</v>
      </c>
    </row>
    <row r="458" spans="1:4" ht="14.25">
      <c r="A458" s="34" t="s">
        <v>400</v>
      </c>
      <c r="B458" s="35" t="s">
        <v>401</v>
      </c>
      <c r="C458" s="31">
        <v>4891.63</v>
      </c>
      <c r="D458" s="40">
        <f t="shared" si="8"/>
        <v>192.58385826771655</v>
      </c>
    </row>
    <row r="459" spans="1:4" ht="14.25">
      <c r="A459" s="34" t="s">
        <v>398</v>
      </c>
      <c r="B459" s="35" t="s">
        <v>399</v>
      </c>
      <c r="C459" s="31">
        <v>4268.6909999999998</v>
      </c>
      <c r="D459" s="40">
        <f t="shared" si="8"/>
        <v>168.05870078740156</v>
      </c>
    </row>
    <row r="460" spans="1:4" ht="14.25">
      <c r="A460" s="34" t="s">
        <v>396</v>
      </c>
      <c r="B460" s="35" t="s">
        <v>397</v>
      </c>
      <c r="C460" s="31">
        <v>5092.067</v>
      </c>
      <c r="D460" s="40">
        <f t="shared" si="8"/>
        <v>200.4750787401575</v>
      </c>
    </row>
    <row r="461" spans="1:4" ht="14.25">
      <c r="A461" s="34" t="s">
        <v>394</v>
      </c>
      <c r="B461" s="35" t="s">
        <v>395</v>
      </c>
      <c r="C461" s="31">
        <v>3958.8850000000002</v>
      </c>
      <c r="D461" s="40">
        <f t="shared" si="8"/>
        <v>155.86161417322836</v>
      </c>
    </row>
    <row r="462" spans="1:4" ht="14.25">
      <c r="A462" s="34" t="s">
        <v>392</v>
      </c>
      <c r="B462" s="35" t="s">
        <v>393</v>
      </c>
      <c r="C462" s="31">
        <v>4650.9040000000005</v>
      </c>
      <c r="D462" s="40">
        <f t="shared" si="8"/>
        <v>183.10645669291341</v>
      </c>
    </row>
    <row r="463" spans="1:4" ht="14.25">
      <c r="A463" s="34" t="s">
        <v>390</v>
      </c>
      <c r="B463" s="35" t="s">
        <v>391</v>
      </c>
      <c r="C463" s="31">
        <v>4550.2020000000002</v>
      </c>
      <c r="D463" s="40">
        <f t="shared" si="8"/>
        <v>179.14181102362207</v>
      </c>
    </row>
    <row r="464" spans="1:4" ht="14.25">
      <c r="A464" s="34" t="s">
        <v>388</v>
      </c>
      <c r="B464" s="35" t="s">
        <v>389</v>
      </c>
      <c r="C464" s="31">
        <v>4922.7659999999996</v>
      </c>
      <c r="D464" s="40">
        <f t="shared" si="8"/>
        <v>193.80968503937007</v>
      </c>
    </row>
    <row r="465" spans="1:4" ht="14.25">
      <c r="A465" s="34" t="s">
        <v>386</v>
      </c>
      <c r="B465" s="35" t="s">
        <v>387</v>
      </c>
      <c r="C465" s="31">
        <v>4625.7089999999998</v>
      </c>
      <c r="D465" s="40">
        <f t="shared" si="8"/>
        <v>182.11452755905512</v>
      </c>
    </row>
    <row r="466" spans="1:4" ht="14.25">
      <c r="A466" s="34" t="s">
        <v>384</v>
      </c>
      <c r="B466" s="35" t="s">
        <v>385</v>
      </c>
      <c r="C466" s="31">
        <v>7174.8850000000002</v>
      </c>
      <c r="D466" s="40">
        <f t="shared" si="8"/>
        <v>282.47578740157485</v>
      </c>
    </row>
    <row r="467" spans="1:4" ht="14.25">
      <c r="A467" s="34" t="s">
        <v>382</v>
      </c>
      <c r="B467" s="35" t="s">
        <v>383</v>
      </c>
      <c r="C467" s="31">
        <v>6917.8310000000001</v>
      </c>
      <c r="D467" s="40">
        <f t="shared" si="8"/>
        <v>272.35555118110238</v>
      </c>
    </row>
    <row r="468" spans="1:4" ht="14.25">
      <c r="A468" s="34" t="s">
        <v>380</v>
      </c>
      <c r="B468" s="35" t="s">
        <v>381</v>
      </c>
      <c r="C468" s="31">
        <v>7049.0050000000001</v>
      </c>
      <c r="D468" s="40">
        <f t="shared" si="8"/>
        <v>277.51988188976378</v>
      </c>
    </row>
    <row r="469" spans="1:4" ht="14.25">
      <c r="A469" s="34" t="s">
        <v>378</v>
      </c>
      <c r="B469" s="35" t="s">
        <v>379</v>
      </c>
      <c r="C469" s="31">
        <v>5737.9629999999997</v>
      </c>
      <c r="D469" s="40">
        <f t="shared" si="8"/>
        <v>225.90405511811025</v>
      </c>
    </row>
    <row r="470" spans="1:4" ht="14.25">
      <c r="A470" s="34" t="s">
        <v>376</v>
      </c>
      <c r="B470" s="35" t="s">
        <v>377</v>
      </c>
      <c r="C470" s="31">
        <v>7382.933</v>
      </c>
      <c r="D470" s="40">
        <f t="shared" si="8"/>
        <v>290.66665354330712</v>
      </c>
    </row>
    <row r="471" spans="1:4" ht="14.25">
      <c r="A471" s="34" t="s">
        <v>374</v>
      </c>
      <c r="B471" s="35" t="s">
        <v>375</v>
      </c>
      <c r="C471" s="31">
        <v>6478.5680000000002</v>
      </c>
      <c r="D471" s="40">
        <f t="shared" si="8"/>
        <v>255.06173228346458</v>
      </c>
    </row>
    <row r="472" spans="1:4" ht="14.25">
      <c r="A472" s="34" t="s">
        <v>372</v>
      </c>
      <c r="B472" s="35" t="s">
        <v>373</v>
      </c>
      <c r="C472" s="31">
        <v>7257.915</v>
      </c>
      <c r="D472" s="40">
        <f t="shared" si="8"/>
        <v>285.7446850393701</v>
      </c>
    </row>
    <row r="473" spans="1:4" ht="14.25">
      <c r="A473" s="34" t="s">
        <v>370</v>
      </c>
      <c r="B473" s="35" t="s">
        <v>371</v>
      </c>
      <c r="C473" s="31">
        <v>6996.1469999999999</v>
      </c>
      <c r="D473" s="40">
        <f t="shared" si="8"/>
        <v>275.43885826771657</v>
      </c>
    </row>
    <row r="474" spans="1:4" ht="14.25">
      <c r="A474" s="34" t="s">
        <v>368</v>
      </c>
      <c r="B474" s="35" t="s">
        <v>369</v>
      </c>
      <c r="C474" s="31">
        <v>7370.1689999999999</v>
      </c>
      <c r="D474" s="40">
        <f t="shared" si="8"/>
        <v>290.16413385826775</v>
      </c>
    </row>
    <row r="475" spans="1:4" ht="14.25">
      <c r="A475" s="34" t="s">
        <v>366</v>
      </c>
      <c r="B475" s="35" t="s">
        <v>367</v>
      </c>
      <c r="C475" s="31">
        <v>7411.0780000000004</v>
      </c>
      <c r="D475" s="40">
        <f t="shared" si="8"/>
        <v>291.77472440944888</v>
      </c>
    </row>
    <row r="476" spans="1:4" ht="14.25">
      <c r="A476" s="32" t="s">
        <v>1013</v>
      </c>
      <c r="B476" s="51" t="s">
        <v>1014</v>
      </c>
      <c r="C476" s="52"/>
      <c r="D476" s="53"/>
    </row>
    <row r="477" spans="1:4" ht="14.25">
      <c r="A477" s="34" t="s">
        <v>577</v>
      </c>
      <c r="B477" s="35" t="s">
        <v>578</v>
      </c>
      <c r="C477" s="31">
        <v>11584.348</v>
      </c>
      <c r="D477" s="40">
        <f t="shared" si="8"/>
        <v>456.07669291338584</v>
      </c>
    </row>
    <row r="478" spans="1:4" ht="14.25">
      <c r="A478" s="34" t="s">
        <v>575</v>
      </c>
      <c r="B478" s="35" t="s">
        <v>576</v>
      </c>
      <c r="C478" s="31">
        <v>11081.853999999999</v>
      </c>
      <c r="D478" s="40">
        <f t="shared" si="8"/>
        <v>436.29346456692912</v>
      </c>
    </row>
    <row r="479" spans="1:4" ht="14.25">
      <c r="A479" s="34" t="s">
        <v>573</v>
      </c>
      <c r="B479" s="35" t="s">
        <v>574</v>
      </c>
      <c r="C479" s="31">
        <v>10506.959000000001</v>
      </c>
      <c r="D479" s="40">
        <f t="shared" si="8"/>
        <v>413.65980314960638</v>
      </c>
    </row>
    <row r="480" spans="1:4" ht="14.25">
      <c r="A480" s="34" t="s">
        <v>571</v>
      </c>
      <c r="B480" s="35" t="s">
        <v>572</v>
      </c>
      <c r="C480" s="31">
        <v>10726.592000000001</v>
      </c>
      <c r="D480" s="40">
        <f t="shared" si="8"/>
        <v>422.30677165354336</v>
      </c>
    </row>
    <row r="481" spans="1:4" ht="14.25">
      <c r="A481" s="34" t="s">
        <v>569</v>
      </c>
      <c r="B481" s="35" t="s">
        <v>570</v>
      </c>
      <c r="C481" s="31">
        <v>12617.039000000001</v>
      </c>
      <c r="D481" s="40">
        <f t="shared" si="8"/>
        <v>496.73381889763783</v>
      </c>
    </row>
    <row r="482" spans="1:4" ht="14.25">
      <c r="A482" s="34" t="s">
        <v>567</v>
      </c>
      <c r="B482" s="35" t="s">
        <v>568</v>
      </c>
      <c r="C482" s="31">
        <v>12135.8</v>
      </c>
      <c r="D482" s="40">
        <f t="shared" si="8"/>
        <v>477.78740157480314</v>
      </c>
    </row>
    <row r="483" spans="1:4" ht="14.25">
      <c r="A483" s="34" t="s">
        <v>108</v>
      </c>
      <c r="B483" s="35" t="s">
        <v>566</v>
      </c>
      <c r="C483" s="31">
        <v>8844.8369999999995</v>
      </c>
      <c r="D483" s="40">
        <f t="shared" si="8"/>
        <v>348.22192913385828</v>
      </c>
    </row>
    <row r="484" spans="1:4" ht="14.25">
      <c r="A484" s="34" t="s">
        <v>107</v>
      </c>
      <c r="B484" s="35" t="s">
        <v>565</v>
      </c>
      <c r="C484" s="31">
        <v>9249.027</v>
      </c>
      <c r="D484" s="40">
        <f t="shared" si="8"/>
        <v>364.13492125984254</v>
      </c>
    </row>
    <row r="485" spans="1:4" ht="14.25">
      <c r="A485" s="34" t="s">
        <v>110</v>
      </c>
      <c r="B485" s="35" t="s">
        <v>562</v>
      </c>
      <c r="C485" s="31">
        <v>8748.64</v>
      </c>
      <c r="D485" s="40">
        <f t="shared" si="8"/>
        <v>344.43464566929134</v>
      </c>
    </row>
    <row r="486" spans="1:4" ht="14.25">
      <c r="A486" s="34" t="s">
        <v>109</v>
      </c>
      <c r="B486" s="35" t="s">
        <v>561</v>
      </c>
      <c r="C486" s="31">
        <v>8432.6209999999992</v>
      </c>
      <c r="D486" s="40">
        <f t="shared" si="8"/>
        <v>331.99295275590549</v>
      </c>
    </row>
    <row r="487" spans="1:4" ht="14.25">
      <c r="A487" s="34" t="s">
        <v>594</v>
      </c>
      <c r="B487" s="35" t="s">
        <v>753</v>
      </c>
      <c r="C487" s="31">
        <v>10625.832</v>
      </c>
      <c r="D487" s="40">
        <f t="shared" si="8"/>
        <v>418.33984251968508</v>
      </c>
    </row>
    <row r="488" spans="1:4" ht="14.25">
      <c r="A488" s="34" t="s">
        <v>102</v>
      </c>
      <c r="B488" s="35" t="s">
        <v>748</v>
      </c>
      <c r="C488" s="31">
        <v>10324.374</v>
      </c>
      <c r="D488" s="40">
        <f t="shared" si="8"/>
        <v>406.47141732283467</v>
      </c>
    </row>
    <row r="489" spans="1:4" ht="14.25">
      <c r="A489" s="34" t="s">
        <v>559</v>
      </c>
      <c r="B489" s="35" t="s">
        <v>560</v>
      </c>
      <c r="C489" s="31">
        <v>11531.717000000001</v>
      </c>
      <c r="D489" s="40">
        <f t="shared" si="8"/>
        <v>454.00460629921264</v>
      </c>
    </row>
    <row r="490" spans="1:4" ht="14.25">
      <c r="A490" s="34" t="s">
        <v>557</v>
      </c>
      <c r="B490" s="35" t="s">
        <v>558</v>
      </c>
      <c r="C490" s="31">
        <v>11491.227999999999</v>
      </c>
      <c r="D490" s="40">
        <f t="shared" si="8"/>
        <v>452.41055118110233</v>
      </c>
    </row>
    <row r="491" spans="1:4" ht="14.25">
      <c r="A491" s="34" t="s">
        <v>555</v>
      </c>
      <c r="B491" s="35" t="s">
        <v>556</v>
      </c>
      <c r="C491" s="31">
        <v>10205.624</v>
      </c>
      <c r="D491" s="40">
        <f t="shared" si="8"/>
        <v>401.79622047244095</v>
      </c>
    </row>
    <row r="492" spans="1:4" ht="14.25">
      <c r="A492" s="34" t="s">
        <v>553</v>
      </c>
      <c r="B492" s="35" t="s">
        <v>554</v>
      </c>
      <c r="C492" s="31">
        <v>10819.382</v>
      </c>
      <c r="D492" s="40">
        <f t="shared" si="8"/>
        <v>425.95992125984253</v>
      </c>
    </row>
    <row r="493" spans="1:4" ht="14.25">
      <c r="A493" s="34" t="s">
        <v>551</v>
      </c>
      <c r="B493" s="35" t="s">
        <v>552</v>
      </c>
      <c r="C493" s="31">
        <v>9310.9889999999996</v>
      </c>
      <c r="D493" s="40">
        <f t="shared" si="8"/>
        <v>366.57437007874017</v>
      </c>
    </row>
    <row r="494" spans="1:4" ht="14.25">
      <c r="A494" s="34" t="s">
        <v>549</v>
      </c>
      <c r="B494" s="35" t="s">
        <v>550</v>
      </c>
      <c r="C494" s="31">
        <v>8834.366</v>
      </c>
      <c r="D494" s="40">
        <f t="shared" si="8"/>
        <v>347.80968503937009</v>
      </c>
    </row>
    <row r="495" spans="1:4" ht="14.25">
      <c r="A495" s="34" t="s">
        <v>547</v>
      </c>
      <c r="B495" s="35" t="s">
        <v>548</v>
      </c>
      <c r="C495" s="31">
        <v>9442.3330000000005</v>
      </c>
      <c r="D495" s="40">
        <f t="shared" si="8"/>
        <v>371.74539370078742</v>
      </c>
    </row>
    <row r="496" spans="1:4" ht="14.25">
      <c r="A496" s="34" t="s">
        <v>545</v>
      </c>
      <c r="B496" s="35" t="s">
        <v>546</v>
      </c>
      <c r="C496" s="31">
        <v>9452.9449999999997</v>
      </c>
      <c r="D496" s="40">
        <f t="shared" si="8"/>
        <v>372.16318897637797</v>
      </c>
    </row>
    <row r="497" spans="1:4" ht="14.25">
      <c r="A497" s="34" t="s">
        <v>542</v>
      </c>
      <c r="B497" s="35" t="s">
        <v>543</v>
      </c>
      <c r="C497" s="31">
        <v>10901.058000000001</v>
      </c>
      <c r="D497" s="40">
        <f t="shared" si="8"/>
        <v>429.17551181102368</v>
      </c>
    </row>
    <row r="498" spans="1:4" ht="14.25">
      <c r="A498" s="34" t="s">
        <v>540</v>
      </c>
      <c r="B498" s="35" t="s">
        <v>541</v>
      </c>
      <c r="C498" s="31">
        <v>10648.634</v>
      </c>
      <c r="D498" s="40">
        <f t="shared" si="8"/>
        <v>419.23755905511814</v>
      </c>
    </row>
    <row r="499" spans="1:4" ht="14.25">
      <c r="A499" s="34" t="s">
        <v>593</v>
      </c>
      <c r="B499" s="35" t="s">
        <v>745</v>
      </c>
      <c r="C499" s="31">
        <v>10397.331</v>
      </c>
      <c r="D499" s="40">
        <f t="shared" si="8"/>
        <v>409.34374015748034</v>
      </c>
    </row>
    <row r="500" spans="1:4" s="30" customFormat="1" ht="14.25">
      <c r="A500" s="36" t="s">
        <v>1015</v>
      </c>
      <c r="B500" s="48" t="s">
        <v>1016</v>
      </c>
      <c r="C500" s="49"/>
      <c r="D500" s="50"/>
    </row>
    <row r="501" spans="1:4" ht="14.25">
      <c r="A501" s="34" t="s">
        <v>103</v>
      </c>
      <c r="B501" s="35" t="s">
        <v>591</v>
      </c>
      <c r="C501" s="31">
        <v>6185.1689999999999</v>
      </c>
      <c r="D501" s="40">
        <f t="shared" si="8"/>
        <v>243.51059055118111</v>
      </c>
    </row>
    <row r="502" spans="1:4" ht="14.25">
      <c r="A502" s="34" t="s">
        <v>104</v>
      </c>
      <c r="B502" s="35" t="s">
        <v>590</v>
      </c>
      <c r="C502" s="31">
        <v>5772.3760000000002</v>
      </c>
      <c r="D502" s="40">
        <f t="shared" si="8"/>
        <v>227.25889763779529</v>
      </c>
    </row>
    <row r="503" spans="1:4" ht="14.25">
      <c r="A503" s="34" t="s">
        <v>106</v>
      </c>
      <c r="B503" s="35" t="s">
        <v>589</v>
      </c>
      <c r="C503" s="31">
        <v>6607.7120000000004</v>
      </c>
      <c r="D503" s="40">
        <f t="shared" si="8"/>
        <v>260.14614173228352</v>
      </c>
    </row>
    <row r="504" spans="1:4" ht="14.25">
      <c r="A504" s="34" t="s">
        <v>587</v>
      </c>
      <c r="B504" s="35" t="s">
        <v>588</v>
      </c>
      <c r="C504" s="31">
        <v>6295.7129999999997</v>
      </c>
      <c r="D504" s="40">
        <f t="shared" ref="D504:D518" si="9">C504/25.4</f>
        <v>247.86271653543307</v>
      </c>
    </row>
    <row r="505" spans="1:4" ht="14.25">
      <c r="A505" s="34" t="s">
        <v>105</v>
      </c>
      <c r="B505" s="35" t="s">
        <v>586</v>
      </c>
      <c r="C505" s="31">
        <v>6123.0420000000004</v>
      </c>
      <c r="D505" s="40">
        <f t="shared" si="9"/>
        <v>241.06464566929137</v>
      </c>
    </row>
    <row r="506" spans="1:4" ht="14.25">
      <c r="A506" s="34" t="s">
        <v>134</v>
      </c>
      <c r="B506" s="35" t="s">
        <v>585</v>
      </c>
      <c r="C506" s="31">
        <v>5930.6530000000002</v>
      </c>
      <c r="D506" s="40">
        <f t="shared" si="9"/>
        <v>233.49027559055119</v>
      </c>
    </row>
    <row r="507" spans="1:4" ht="14.25">
      <c r="A507" s="34" t="s">
        <v>583</v>
      </c>
      <c r="B507" s="35" t="s">
        <v>584</v>
      </c>
      <c r="C507" s="31">
        <v>7111.2340000000004</v>
      </c>
      <c r="D507" s="40">
        <f t="shared" si="9"/>
        <v>279.96984251968507</v>
      </c>
    </row>
    <row r="508" spans="1:4" ht="14.25">
      <c r="A508" s="34" t="s">
        <v>581</v>
      </c>
      <c r="B508" s="35" t="s">
        <v>582</v>
      </c>
      <c r="C508" s="31">
        <v>7337.5349999999999</v>
      </c>
      <c r="D508" s="40">
        <f t="shared" si="9"/>
        <v>288.87933070866143</v>
      </c>
    </row>
    <row r="509" spans="1:4" ht="14.25">
      <c r="A509" s="34" t="s">
        <v>579</v>
      </c>
      <c r="B509" s="35" t="s">
        <v>580</v>
      </c>
      <c r="C509" s="31">
        <v>6950.35</v>
      </c>
      <c r="D509" s="40">
        <f t="shared" si="9"/>
        <v>273.63582677165357</v>
      </c>
    </row>
    <row r="510" spans="1:4" ht="14.25">
      <c r="A510" s="32" t="s">
        <v>1017</v>
      </c>
      <c r="B510" s="51" t="s">
        <v>1018</v>
      </c>
      <c r="C510" s="52"/>
      <c r="D510" s="53"/>
    </row>
    <row r="511" spans="1:4" ht="14.25">
      <c r="A511" s="34" t="s">
        <v>261</v>
      </c>
      <c r="B511" s="35" t="s">
        <v>262</v>
      </c>
      <c r="C511" s="31">
        <v>5221.0609999999997</v>
      </c>
      <c r="D511" s="40">
        <f t="shared" si="9"/>
        <v>205.55358267716537</v>
      </c>
    </row>
    <row r="512" spans="1:4" ht="14.25">
      <c r="A512" s="34" t="s">
        <v>259</v>
      </c>
      <c r="B512" s="35" t="s">
        <v>260</v>
      </c>
      <c r="C512" s="31">
        <v>4982.357</v>
      </c>
      <c r="D512" s="40">
        <f t="shared" si="9"/>
        <v>196.15578740157483</v>
      </c>
    </row>
    <row r="513" spans="1:4" ht="14.25">
      <c r="A513" s="34" t="s">
        <v>257</v>
      </c>
      <c r="B513" s="35" t="s">
        <v>258</v>
      </c>
      <c r="C513" s="31">
        <v>4112.0550000000003</v>
      </c>
      <c r="D513" s="40">
        <f t="shared" si="9"/>
        <v>161.8919291338583</v>
      </c>
    </row>
    <row r="514" spans="1:4" ht="14.25">
      <c r="A514" s="34" t="s">
        <v>255</v>
      </c>
      <c r="B514" s="35" t="s">
        <v>256</v>
      </c>
      <c r="C514" s="31">
        <v>6186.8119999999999</v>
      </c>
      <c r="D514" s="40">
        <f t="shared" si="9"/>
        <v>243.5752755905512</v>
      </c>
    </row>
    <row r="515" spans="1:4" ht="14.25">
      <c r="A515" s="34" t="s">
        <v>253</v>
      </c>
      <c r="B515" s="35" t="s">
        <v>254</v>
      </c>
      <c r="C515" s="31">
        <v>5395.3680000000004</v>
      </c>
      <c r="D515" s="40">
        <f t="shared" si="9"/>
        <v>212.416062992126</v>
      </c>
    </row>
    <row r="516" spans="1:4" ht="14.25">
      <c r="A516" s="34" t="s">
        <v>251</v>
      </c>
      <c r="B516" s="35" t="s">
        <v>252</v>
      </c>
      <c r="C516" s="31">
        <v>5459.5150000000003</v>
      </c>
      <c r="D516" s="40">
        <f t="shared" si="9"/>
        <v>214.9415354330709</v>
      </c>
    </row>
    <row r="517" spans="1:4" ht="14.25">
      <c r="A517" s="34" t="s">
        <v>249</v>
      </c>
      <c r="B517" s="35" t="s">
        <v>250</v>
      </c>
      <c r="C517" s="31">
        <v>4871.8950000000004</v>
      </c>
      <c r="D517" s="40">
        <f t="shared" si="9"/>
        <v>191.80688976377957</v>
      </c>
    </row>
    <row r="518" spans="1:4" ht="14.25">
      <c r="A518" s="34" t="s">
        <v>247</v>
      </c>
      <c r="B518" s="35" t="s">
        <v>248</v>
      </c>
      <c r="C518" s="31">
        <v>4266.2709999999997</v>
      </c>
      <c r="D518" s="40">
        <f t="shared" si="9"/>
        <v>167.96342519685038</v>
      </c>
    </row>
    <row r="519" spans="1:4">
      <c r="A519" s="38"/>
      <c r="B519" s="39"/>
    </row>
    <row r="520" spans="1:4">
      <c r="A520" s="38"/>
      <c r="B520" s="39"/>
    </row>
    <row r="521" spans="1:4">
      <c r="A521" s="38"/>
      <c r="B521" s="39"/>
    </row>
    <row r="522" spans="1:4">
      <c r="A522" s="38"/>
      <c r="B522" s="39"/>
    </row>
    <row r="523" spans="1:4">
      <c r="A523" s="38"/>
      <c r="B523" s="39"/>
    </row>
    <row r="524" spans="1:4">
      <c r="A524" s="38"/>
      <c r="B524" s="39"/>
    </row>
    <row r="525" spans="1:4">
      <c r="A525" s="38"/>
      <c r="B525" s="39"/>
    </row>
    <row r="526" spans="1:4">
      <c r="A526" s="38"/>
      <c r="B526" s="39"/>
    </row>
    <row r="527" spans="1:4">
      <c r="A527" s="38"/>
      <c r="B527" s="39"/>
    </row>
    <row r="528" spans="1:4">
      <c r="A528" s="38"/>
      <c r="B528" s="39"/>
    </row>
    <row r="529" spans="1:2">
      <c r="A529" s="38"/>
      <c r="B529" s="39"/>
    </row>
    <row r="530" spans="1:2">
      <c r="A530" s="38"/>
      <c r="B530" s="39"/>
    </row>
    <row r="531" spans="1:2">
      <c r="A531" s="38"/>
      <c r="B531" s="39"/>
    </row>
    <row r="532" spans="1:2">
      <c r="A532" s="38"/>
      <c r="B532" s="39"/>
    </row>
    <row r="533" spans="1:2">
      <c r="A533" s="38"/>
      <c r="B533" s="39"/>
    </row>
    <row r="534" spans="1:2">
      <c r="A534" s="38"/>
      <c r="B534" s="39"/>
    </row>
    <row r="535" spans="1:2">
      <c r="A535" s="38"/>
      <c r="B535" s="39"/>
    </row>
    <row r="536" spans="1:2">
      <c r="A536" s="38"/>
      <c r="B536" s="39"/>
    </row>
    <row r="537" spans="1:2">
      <c r="A537" s="38"/>
      <c r="B537" s="39"/>
    </row>
    <row r="538" spans="1:2">
      <c r="A538" s="38"/>
      <c r="B538" s="39"/>
    </row>
    <row r="539" spans="1:2">
      <c r="A539" s="38"/>
      <c r="B539" s="39"/>
    </row>
    <row r="540" spans="1:2">
      <c r="A540" s="38"/>
      <c r="B540" s="39"/>
    </row>
    <row r="541" spans="1:2">
      <c r="A541" s="38"/>
      <c r="B541" s="39"/>
    </row>
    <row r="542" spans="1:2">
      <c r="A542" s="38"/>
      <c r="B542" s="39"/>
    </row>
    <row r="543" spans="1:2">
      <c r="A543" s="38"/>
      <c r="B543" s="39"/>
    </row>
    <row r="544" spans="1:2">
      <c r="A544" s="38"/>
      <c r="B544" s="39"/>
    </row>
    <row r="545" spans="1:2">
      <c r="A545" s="38"/>
      <c r="B545" s="39"/>
    </row>
    <row r="546" spans="1:2">
      <c r="A546" s="38"/>
      <c r="B546" s="39"/>
    </row>
    <row r="547" spans="1:2">
      <c r="A547" s="38"/>
      <c r="B547" s="39"/>
    </row>
    <row r="548" spans="1:2">
      <c r="A548" s="38"/>
      <c r="B548" s="39"/>
    </row>
    <row r="549" spans="1:2">
      <c r="A549" s="38"/>
      <c r="B549" s="39"/>
    </row>
  </sheetData>
  <autoFilter ref="A1:A521"/>
  <mergeCells count="22">
    <mergeCell ref="B189:D189"/>
    <mergeCell ref="B202:D202"/>
    <mergeCell ref="B221:D221"/>
    <mergeCell ref="B344:D344"/>
    <mergeCell ref="B367:D367"/>
    <mergeCell ref="B236:D236"/>
    <mergeCell ref="B258:D258"/>
    <mergeCell ref="B277:D277"/>
    <mergeCell ref="B308:D308"/>
    <mergeCell ref="B327:D327"/>
    <mergeCell ref="C2:D2"/>
    <mergeCell ref="A1:D1"/>
    <mergeCell ref="B86:D86"/>
    <mergeCell ref="B169:D169"/>
    <mergeCell ref="B182:D182"/>
    <mergeCell ref="B500:D500"/>
    <mergeCell ref="B510:D510"/>
    <mergeCell ref="B386:D386"/>
    <mergeCell ref="B409:D409"/>
    <mergeCell ref="B434:D434"/>
    <mergeCell ref="B455:D455"/>
    <mergeCell ref="B476:D476"/>
  </mergeCells>
  <phoneticPr fontId="2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封面页</vt:lpstr>
      <vt:lpstr>声明</vt:lpstr>
      <vt:lpstr>历史版本</vt:lpstr>
      <vt:lpstr>RK3588 Package Pin Length</vt:lpstr>
      <vt:lpstr>封面页!Print_Area</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Wayne</dc:creator>
  <cp:keywords/>
  <dc:description/>
  <cp:lastModifiedBy>86137</cp:lastModifiedBy>
  <cp:revision>1</cp:revision>
  <cp:lastPrinted>2010-05-27T23:10:00Z</cp:lastPrinted>
  <dcterms:created xsi:type="dcterms:W3CDTF">2007-07-23T12:47:00Z</dcterms:created>
  <dcterms:modified xsi:type="dcterms:W3CDTF">2021-12-29T13:59:14Z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2052-10.1.0.6028</vt:lpwstr>
  </property>
  <property fmtid="{D5CDD505-2E9C-101B-9397-08002B2CF9AE}" pid="23" name="KSOReadingLayout">
    <vt:bool>true</vt:bool>
  </property>
</Properties>
</file>