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0" yWindow="22040" windowWidth="26760" windowHeight="17120" tabRatio="986"/>
  </bookViews>
  <sheets>
    <sheet name="Sheet1" sheetId="2" r:id="rId1"/>
    <sheet name="mBom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7" i="1" l="1"/>
</calcChain>
</file>

<file path=xl/sharedStrings.xml><?xml version="1.0" encoding="utf-8"?>
<sst xmlns="http://schemas.openxmlformats.org/spreadsheetml/2006/main" count="631" uniqueCount="445">
  <si>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</si>
  <si>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</si>
  <si>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</si>
  <si>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</si>
  <si>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</si>
  <si>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</si>
  <si>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</si>
  <si>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</si>
  <si>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</si>
  <si>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</si>
  <si>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</si>
  <si>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</si>
  <si>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</si>
  <si>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</si>
  <si>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</si>
  <si>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</si>
  <si>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</si>
  <si>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</si>
  <si>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</si>
  <si>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</si>
  <si>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</si>
  <si>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</si>
  <si>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</si>
  <si>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</si>
  <si>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</si>
  <si>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</si>
  <si>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</si>
  <si>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</si>
  <si>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</si>
  <si>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</si>
  <si>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</si>
  <si>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</si>
  <si>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</si>
  <si>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</si>
  <si>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</si>
  <si>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</si>
  <si>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</si>
  <si>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</si>
  <si>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</si>
  <si>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</si>
  <si>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</si>
  <si>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</si>
  <si>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</si>
  <si>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</si>
  <si>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</si>
  <si>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</si>
  <si>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</si>
  <si>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</si>
  <si>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</si>
  <si>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</si>
  <si>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</si>
  <si>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NX3225</t>
  </si>
  <si>
    <t>4-SMD</t>
  </si>
  <si>
    <t>CRYSTAL 16MHZ 7.2PF SMD</t>
  </si>
  <si>
    <t>NDK</t>
  </si>
  <si>
    <t>NX3225SA-16.000000MHZ-B3</t>
  </si>
  <si>
    <t>ABS25</t>
  </si>
  <si>
    <t>4-SOJ</t>
  </si>
  <si>
    <t>CRYSTAL 32.768KHZ 6PF SMD</t>
  </si>
  <si>
    <t>Abracom Corporation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</si>
  <si>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</si>
  <si>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</si>
  <si>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</si>
  <si>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</si>
  <si>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</si>
  <si>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</si>
  <si>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</si>
  <si>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</si>
  <si>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</si>
  <si>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</si>
  <si>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</si>
  <si>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</si>
  <si>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</si>
  <si>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</si>
  <si>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</si>
  <si>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</si>
  <si>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</si>
  <si>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</si>
  <si>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</si>
  <si>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</si>
  <si>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</si>
  <si>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</si>
  <si>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</si>
  <si>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</si>
  <si>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</si>
  <si>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</si>
  <si>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</si>
  <si>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</si>
  <si>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</si>
  <si>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</si>
  <si>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</si>
  <si>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</si>
  <si>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</si>
  <si>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</si>
  <si>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</si>
  <si>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</si>
  <si>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</si>
  <si>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</si>
  <si>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</si>
  <si>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</si>
  <si>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</si>
  <si>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</si>
  <si>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</si>
  <si>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</si>
  <si>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</si>
  <si>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</si>
  <si>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</si>
  <si>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</si>
  <si>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</si>
  <si>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</si>
  <si>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</si>
  <si>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</si>
  <si>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</si>
  <si>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</si>
  <si>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</si>
  <si>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</si>
  <si>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</si>
  <si>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</si>
  <si>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</si>
  <si>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</si>
  <si>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</si>
  <si>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</si>
  <si>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</si>
  <si>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</si>
  <si>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</si>
  <si>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</si>
  <si>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</si>
  <si>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</si>
  <si>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</si>
  <si>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</si>
  <si>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</si>
  <si>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</si>
  <si>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</si>
  <si>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</si>
  <si>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</si>
  <si>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</si>
  <si>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</si>
  <si>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</si>
  <si>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</si>
  <si>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</si>
  <si>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</si>
  <si>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</si>
  <si>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</si>
  <si>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</si>
  <si>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</si>
  <si>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</si>
  <si>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</si>
  <si>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</si>
  <si>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</si>
  <si>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</si>
  <si>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</si>
  <si>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</si>
  <si>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</si>
  <si>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</si>
  <si>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</si>
  <si>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</si>
  <si>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</si>
  <si>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</si>
  <si>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</si>
  <si>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</si>
  <si>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</si>
  <si>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</si>
  <si>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DUAL 8 POS RA 2.54</t>
  </si>
  <si>
    <t>Wurth Electronics</t>
  </si>
  <si>
    <t>732-5353-ND</t>
  </si>
  <si>
    <t>CONN HEADER .100" DUAL R/A 20POS</t>
  </si>
  <si>
    <t>Sullins Connector Solutions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</si>
  <si>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</si>
  <si>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</si>
  <si>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</si>
  <si>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</si>
  <si>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</si>
  <si>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</si>
  <si>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</si>
  <si>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</si>
  <si>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MCP4922</t>
  </si>
  <si>
    <t>14SOIC</t>
  </si>
  <si>
    <t>IC DAC 12BIT DUAL W/SPI 14SOIC</t>
  </si>
  <si>
    <t>MCP4922T-E/SL</t>
  </si>
  <si>
    <t>MCP4922T-E/SLCT-ND</t>
  </si>
  <si>
    <t>LS Q976-NR-1</t>
  </si>
  <si>
    <t>104mcd</t>
  </si>
  <si>
    <t>Vf = 2, I=20mA</t>
  </si>
  <si>
    <t>LED CHIPLED 633NM RED 0603 SMD</t>
  </si>
  <si>
    <t>OSRAM Opto Semiconductors Inc</t>
  </si>
  <si>
    <t>475-2512-1-ND</t>
  </si>
  <si>
    <t>100 Ohm Resistor</t>
  </si>
  <si>
    <t>meh</t>
  </si>
  <si>
    <t>RES SMD 100 OHM 1% 1/8W 0603</t>
  </si>
  <si>
    <t>Vishay Beyschlag</t>
  </si>
  <si>
    <t>MCT06030C1000FP500</t>
  </si>
  <si>
    <t>MCT0603-100-CFCT-ND</t>
  </si>
  <si>
    <t>649 Ohm Resistor</t>
  </si>
  <si>
    <t>RES SMD 649 OHM 1% 1/10W 0603</t>
  </si>
  <si>
    <t>Stackpole Electronics Incx</t>
  </si>
  <si>
    <t>RMCF0603FT649R</t>
  </si>
  <si>
    <t>RMCF0603FT649RCT-ND</t>
  </si>
  <si>
    <t>59k Ohm Resistor</t>
  </si>
  <si>
    <t>59k</t>
  </si>
  <si>
    <t>RES SMD 59K OHM 1% 1/10W 0603</t>
  </si>
  <si>
    <t>ERJ-3EKF5902V</t>
  </si>
  <si>
    <t>P59.0KHCT-ND</t>
  </si>
  <si>
    <t>10pF Capacitor</t>
  </si>
  <si>
    <t>10pf</t>
  </si>
  <si>
    <t>CAP CER 10PF 50V C0G 0402</t>
  </si>
  <si>
    <t>TDK Corporation</t>
  </si>
  <si>
    <t>C1005C0G1H100C050BA</t>
  </si>
  <si>
    <t>445-4896-1-ND</t>
  </si>
  <si>
    <t>CONN HEADER .050" 14PS DL PCB AU</t>
  </si>
  <si>
    <t>GRPB072VWVN-RC</t>
  </si>
  <si>
    <t>S9015E-07-ND</t>
  </si>
  <si>
    <t>CONN HEADER .050" 24PS DL PCB AU</t>
  </si>
  <si>
    <t>GRPB122VWVN-RC</t>
  </si>
  <si>
    <t>S9015E-12-ND</t>
  </si>
  <si>
    <t>MAX3051ESA+</t>
  </si>
  <si>
    <t>8-SOIC N</t>
  </si>
  <si>
    <t>3.14 – 3.47 V</t>
  </si>
  <si>
    <t>IC TXRX CAN 1MBPS 8-SOIC</t>
  </si>
  <si>
    <t>Maxim Integrated</t>
  </si>
  <si>
    <t>MAX3051ESA+-ND</t>
  </si>
  <si>
    <t>4 output DAC</t>
  </si>
  <si>
    <t>10-TFSOP</t>
  </si>
  <si>
    <t>2.7-5.5V</t>
  </si>
  <si>
    <t>IC DAC 12BIT QUAD R-R 10-MSOP</t>
  </si>
  <si>
    <t>Texas Instruments</t>
  </si>
  <si>
    <t>DAC124S085CIMM/NOPB</t>
  </si>
  <si>
    <t>DAC124S085CIMM/NOPBCT-ND</t>
  </si>
  <si>
    <t>ABS07</t>
  </si>
  <si>
    <t>SMD</t>
  </si>
  <si>
    <t>CRYSTAL 32.768KHZ 6PF SMD</t>
  </si>
  <si>
    <t>ABS07-120-32.768KHZ-T</t>
  </si>
  <si>
    <t>535-11937-1-ND</t>
  </si>
  <si>
    <t>11pF</t>
  </si>
  <si>
    <t>11pF Capacitor</t>
  </si>
  <si>
    <t>CAP CER 11PF 50V 5% NP0 0402</t>
  </si>
  <si>
    <t>490-5923-1-ND</t>
  </si>
  <si>
    <t>GRM1555C1H110JA01D</t>
  </si>
  <si>
    <t>0.1uF Capacitor</t>
  </si>
  <si>
    <t>0.1uF</t>
  </si>
  <si>
    <t>120 ohm resistor</t>
  </si>
  <si>
    <t>120ohm</t>
  </si>
  <si>
    <t>1/8 W</t>
  </si>
  <si>
    <t>RES SMD 120 OHM 5% 1/8W 0402</t>
  </si>
  <si>
    <t>CRCW0402120RJNEDHP</t>
  </si>
  <si>
    <t>541-120YACT-ND</t>
  </si>
  <si>
    <t>TVS array</t>
  </si>
  <si>
    <t>14-UDFN</t>
  </si>
  <si>
    <t>TVS Array</t>
  </si>
  <si>
    <t>ESD8008MUTAG</t>
  </si>
  <si>
    <t>ESD8008MUTAGOSCT-ND</t>
  </si>
  <si>
    <t>LMV344IDR</t>
  </si>
  <si>
    <t>14-SOIC</t>
  </si>
  <si>
    <t>Rail-to-Rail Output CMOS Operational Amplifier</t>
  </si>
  <si>
    <t>296-20925-1-ND</t>
  </si>
  <si>
    <t>Qty</t>
  </si>
  <si>
    <t>U1</t>
  </si>
  <si>
    <t>RESISTOR</t>
  </si>
  <si>
    <t>PACKAGE</t>
  </si>
  <si>
    <t>LPQF-176</t>
  </si>
  <si>
    <t>VALUE</t>
  </si>
  <si>
    <t>R29</t>
  </si>
  <si>
    <t>R12</t>
  </si>
  <si>
    <t>CAPACITOR</t>
  </si>
  <si>
    <t>10k</t>
  </si>
  <si>
    <t>10pF</t>
  </si>
  <si>
    <t>R19</t>
  </si>
  <si>
    <t>1K</t>
  </si>
  <si>
    <t>C39</t>
  </si>
  <si>
    <t>4.7k</t>
  </si>
  <si>
    <t>R20</t>
  </si>
  <si>
    <t>R1</t>
  </si>
  <si>
    <t>U4</t>
  </si>
  <si>
    <t>1.8V LDO</t>
  </si>
  <si>
    <t>SOT32-5</t>
  </si>
  <si>
    <t>X1</t>
  </si>
  <si>
    <t>32.768kHz Crystal</t>
  </si>
  <si>
    <t>Q1</t>
  </si>
  <si>
    <t>Ptype FET</t>
  </si>
  <si>
    <t>SOT23</t>
  </si>
  <si>
    <t>Schotkey Diode</t>
  </si>
  <si>
    <t>SOD-523F</t>
  </si>
  <si>
    <t>BSS84</t>
  </si>
  <si>
    <t>Microprocessor</t>
  </si>
  <si>
    <t>U13</t>
  </si>
  <si>
    <t>SD Card Slot</t>
  </si>
  <si>
    <t>HIROSE_DM3D</t>
  </si>
  <si>
    <t>U6</t>
  </si>
  <si>
    <t>DAC Chip</t>
  </si>
  <si>
    <t>TFSOP-10</t>
  </si>
  <si>
    <t>DAC124S085CIMM</t>
  </si>
  <si>
    <t>C33</t>
  </si>
  <si>
    <t>SCAP</t>
  </si>
  <si>
    <t>TVS Diodes</t>
  </si>
  <si>
    <t>UFDFN-14</t>
  </si>
  <si>
    <t>ESD8008</t>
  </si>
  <si>
    <t>RED LED</t>
  </si>
  <si>
    <t>LS_Q976</t>
  </si>
  <si>
    <t>OPAMP</t>
  </si>
  <si>
    <t>SOIC-14</t>
  </si>
  <si>
    <t>LVM344IDR</t>
  </si>
  <si>
    <t>MA02-1</t>
  </si>
  <si>
    <t>HEADER</t>
  </si>
  <si>
    <t>ANGLED HEADER</t>
  </si>
  <si>
    <t>MA03-2W</t>
  </si>
  <si>
    <t>C42</t>
  </si>
  <si>
    <t>U12</t>
  </si>
  <si>
    <t>AT24C04D</t>
  </si>
  <si>
    <t>SO08</t>
  </si>
  <si>
    <t>EEPROM</t>
  </si>
  <si>
    <t>MA04-2W</t>
  </si>
  <si>
    <t>U5</t>
  </si>
  <si>
    <t>CAN TRANCIEVER</t>
  </si>
  <si>
    <t>SOIC-8</t>
  </si>
  <si>
    <t>MAX3051ESA</t>
  </si>
  <si>
    <t>U2</t>
  </si>
  <si>
    <t>C84</t>
  </si>
  <si>
    <t>X2</t>
  </si>
  <si>
    <t>DFN4SMD</t>
  </si>
  <si>
    <t>NX32255A</t>
  </si>
  <si>
    <t>TACTILE SWITCH</t>
  </si>
  <si>
    <t>SMT</t>
  </si>
  <si>
    <t>PTS645</t>
  </si>
  <si>
    <t>J2</t>
  </si>
  <si>
    <t>2X10_BOXHEADER</t>
  </si>
  <si>
    <t>SWD CONNECTOR</t>
  </si>
  <si>
    <t>U3</t>
  </si>
  <si>
    <t>J22</t>
  </si>
  <si>
    <t>USB CONNECTOR</t>
  </si>
  <si>
    <t>ZX62D-B-5P8</t>
  </si>
  <si>
    <t>LED1</t>
  </si>
  <si>
    <t>KINGBRITE_RGBLED_1.6X1.26</t>
  </si>
  <si>
    <t>U14</t>
  </si>
  <si>
    <t>USB_PHY</t>
  </si>
  <si>
    <t>QFN32-5X5</t>
  </si>
  <si>
    <t>USB3320</t>
  </si>
  <si>
    <t>NP</t>
  </si>
  <si>
    <t>J1</t>
  </si>
  <si>
    <t>JACK-PLUG</t>
  </si>
  <si>
    <t>DC POWER JACK</t>
  </si>
  <si>
    <t>MA02-2W</t>
  </si>
  <si>
    <t>MA10-2W</t>
  </si>
  <si>
    <t>Digikey</t>
  </si>
  <si>
    <t>PJ0478A</t>
  </si>
  <si>
    <t>4.4pF</t>
  </si>
  <si>
    <t>1nF</t>
  </si>
  <si>
    <t>0</t>
  </si>
  <si>
    <t>R65</t>
  </si>
  <si>
    <t>100k</t>
  </si>
  <si>
    <t>7.5k</t>
  </si>
  <si>
    <t>P7.50KHCT-ND</t>
  </si>
  <si>
    <t>TC1262</t>
  </si>
  <si>
    <t>SOT223</t>
  </si>
  <si>
    <t>3.3V SPS</t>
  </si>
  <si>
    <t>SOT23-5L</t>
  </si>
  <si>
    <t>LM3671</t>
  </si>
  <si>
    <t>3.3V LDO</t>
  </si>
  <si>
    <t>LK112</t>
  </si>
  <si>
    <t>3M9479-ND</t>
  </si>
  <si>
    <t>609-3344-ND</t>
  </si>
  <si>
    <t>609-3347-ND</t>
  </si>
  <si>
    <t>H11610CT-ND</t>
  </si>
  <si>
    <t>Mouser</t>
  </si>
  <si>
    <t>754-1100-1-ND</t>
  </si>
  <si>
    <t>Not available from digikey</t>
  </si>
  <si>
    <t>BSS84CT-ND</t>
  </si>
  <si>
    <t>Don’t forget to change resistor values from 50 to 51</t>
  </si>
  <si>
    <t>51</t>
  </si>
  <si>
    <t>RHM51CFCT-ND</t>
  </si>
  <si>
    <t>0,1</t>
  </si>
  <si>
    <t>This value is not available, consider changing value to 649.  It shouldn’t be an issue</t>
  </si>
  <si>
    <t>MCT0603-1.00K-CFCT-ND</t>
  </si>
  <si>
    <t>MCT0603-4.70K-CFCT-ND</t>
  </si>
  <si>
    <t xml:space="preserve">	MCT0603-10.0K-CFCT-ND</t>
  </si>
  <si>
    <t>MCT0603-100K-CFCT-ND</t>
  </si>
  <si>
    <t>77-VJ0603A100JXQPBC</t>
  </si>
  <si>
    <t>Mouser has digikey don’t</t>
  </si>
  <si>
    <t>TC1262-3.3VDBCT-ND</t>
  </si>
  <si>
    <t>LM3671MF-3.3/NOPBCT-ND</t>
  </si>
  <si>
    <t>497-7806-1-ND</t>
  </si>
  <si>
    <t>AT24C04D-SSHM-TCT-ND</t>
  </si>
  <si>
    <t>HR1941CT-ND</t>
  </si>
  <si>
    <t>798-DM3D-SF</t>
  </si>
  <si>
    <t>USB3320C-EZK-CT-ND</t>
  </si>
  <si>
    <t>Notes</t>
  </si>
  <si>
    <t>OOPS!! This is not the right part.  Digikey/Mouser do not carry an 0603 cap with this value.  Consider changing to 0402 package</t>
  </si>
  <si>
    <t>L1</t>
  </si>
  <si>
    <t>INDUCTOR</t>
  </si>
  <si>
    <t>851-CDRH2D14NP-2R2NC</t>
  </si>
  <si>
    <t>2.2uH</t>
  </si>
  <si>
    <t>3.2 mm x 3.2 mm</t>
  </si>
  <si>
    <t>Digikey has no stock</t>
  </si>
  <si>
    <t>C7, C8, C9, C10, C11, C12, C13, C14, C15, C16, C17, C18, C19, C20, C21, C24, C26, C29, C31, C36, C44, C47, C83, C85, C86</t>
  </si>
  <si>
    <t>C49, C50, C51, C52, C53, C54, C57, C58, C59, C60, C61, C62, C63, C64, C65, C66, C67, C68, C69, C70, C71, C72, C73, C74, C75, C76, C77, C78, C79, C80</t>
  </si>
  <si>
    <t>R31, R32, R33, R34, R35, R36, R39, R40, R41, R42, R43, R44, R45, R46, R47, R48, R49, R50, R51, R52, R53, R54, R55, R56, R57, R58, R59, R60, R61, R62</t>
  </si>
  <si>
    <t>C40, C45, C48</t>
  </si>
  <si>
    <t>C27, C30</t>
  </si>
  <si>
    <t>C1, C2, C4, C23, C25, C32, C37, C4, C41, C46, C55, C56, C81, C82</t>
  </si>
  <si>
    <t>C5, C6, C28, C38</t>
  </si>
  <si>
    <t>C34, C35</t>
  </si>
  <si>
    <t>C3, C22</t>
  </si>
  <si>
    <t>D1, D3, D4, D13</t>
  </si>
  <si>
    <t>D15, D16, D17, D18, D19, D20, D21, D22, D23, D24, D25, D26, D27</t>
  </si>
  <si>
    <t>J3, J12, J13, J15, J16, J24</t>
  </si>
  <si>
    <t>J5, J6</t>
  </si>
  <si>
    <t>J8, J21</t>
  </si>
  <si>
    <t>J9, J10, J11, J14</t>
  </si>
  <si>
    <t>J4, J7, J17, J18, J19, J20, J23</t>
  </si>
  <si>
    <t>LED2, LED3, LED4, LED5, LED6, LED7, LED8, LED9</t>
  </si>
  <si>
    <t>R18, R30, R38</t>
  </si>
  <si>
    <t>R13, R14</t>
  </si>
  <si>
    <t>R21, R22, R23, R24, R25, R26, R27, R28</t>
  </si>
  <si>
    <t>R2, R3, R4, R5, R6, R7, R8, R9, R10, R11, R17</t>
  </si>
  <si>
    <t>R15, R16, R20, R37, R63, R64</t>
  </si>
  <si>
    <t>S1, S2</t>
  </si>
  <si>
    <t>U7, U8, U9, U10</t>
  </si>
  <si>
    <t>Component</t>
  </si>
  <si>
    <t>Manufacturers PN</t>
  </si>
  <si>
    <t>VJ0603A100JXQPW1BC</t>
  </si>
  <si>
    <t>1276-1282-1-ND</t>
  </si>
  <si>
    <t>CL10C4R7CB8NNNC</t>
  </si>
  <si>
    <t>490-1494-1-ND</t>
  </si>
  <si>
    <t>GRM188R71H102KA01D</t>
  </si>
  <si>
    <t>961206-5604-AR</t>
  </si>
  <si>
    <t>68021-208HLF</t>
  </si>
  <si>
    <t>68021-220HLF</t>
  </si>
  <si>
    <t>308-2294-2-ND</t>
  </si>
  <si>
    <t>CDRH2D14NP-2R2NC</t>
  </si>
  <si>
    <t>MCR03ERTF51R0</t>
  </si>
  <si>
    <t>MCT06030C1001FP500</t>
  </si>
  <si>
    <t>MCT06030C4701FP500</t>
  </si>
  <si>
    <t>ERJ-3EKF7501V</t>
  </si>
  <si>
    <t>MCT06030C1002FP500</t>
  </si>
  <si>
    <t>MCT06030C1003FP500</t>
  </si>
  <si>
    <t>TC1262-3.3VDBTR</t>
  </si>
  <si>
    <t>LM3671MF-3.3/NOPB</t>
  </si>
  <si>
    <t>LK112M18TR</t>
  </si>
  <si>
    <t>AT24C04D-SSHM-T</t>
  </si>
  <si>
    <t>DM3D-SF</t>
  </si>
  <si>
    <t>USB3320C-EZK-TR</t>
  </si>
  <si>
    <t>490-1404-1-ND</t>
  </si>
  <si>
    <t>GRM1885C1H110JA01D</t>
  </si>
  <si>
    <t>MCT0603-120-CFCT-ND</t>
  </si>
  <si>
    <t>MCT06030C1200FP500</t>
  </si>
  <si>
    <t>399-1049-1-ND</t>
  </si>
  <si>
    <t>C0603C100J5GACTU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</si>
</sst>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"/>
    <numFmt numFmtId="165" formatCode="[$$-409]#,##0.00;[Red]\-[$$-409]#,##0.00"/>
    <numFmt numFmtId="166" formatCode="&quot;$&quot;#,##0.00"/>
  </numFmts>
  <fonts count="7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9"/>
      <color rgb="FF000000"/>
      <name val="Calibri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165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66" fontId="0" fillId="0" borderId="0" xfId="0" applyNumberFormat="1" applyFont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Font="1" applyBorder="1" applyAlignment="1">
      <alignment horizontal="center"/>
    </xf>
    <xf numFmtId="166" fontId="0" fillId="0" borderId="0" xfId="0" applyNumberFormat="1" applyFont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4" borderId="0" xfId="0" applyNumberFormat="1" applyFill="1" applyBorder="1" applyAlignment="1">
      <alignment horizontal="center"/>
    </xf>
    <xf numFmtId="166" fontId="0" fillId="4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6" fontId="0" fillId="6" borderId="0" xfId="0" applyNumberFormat="1" applyFill="1" applyBorder="1" applyAlignment="1">
      <alignment horizontal="center"/>
    </xf>
    <xf numFmtId="166" fontId="0" fillId="4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5" borderId="0" xfId="0" applyFill="1" applyBorder="1"/>
    <xf numFmtId="49" fontId="0" fillId="5" borderId="0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4" borderId="0" xfId="0" applyFill="1" applyBorder="1"/>
    <xf numFmtId="49" fontId="0" fillId="4" borderId="0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6" fontId="1" fillId="0" borderId="0" xfId="0" applyNumberFormat="1" applyFont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166" fontId="0" fillId="7" borderId="0" xfId="0" applyNumberFormat="1" applyFont="1" applyFill="1" applyBorder="1" applyAlignment="1">
      <alignment horizontal="center" vertical="center"/>
    </xf>
    <xf numFmtId="0" fontId="6" fillId="7" borderId="0" xfId="0" applyFont="1" applyFill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7" borderId="0" xfId="0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3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8" builtinId="9" hidden="1"/>
    <cellStyle name="Followed Hyperlink" xfId="3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C4" zoomScale="125" zoomScaleNormal="125" zoomScalePageLayoutView="125" workbookViewId="0">
      <selection activeCell="M5" sqref="M5"/>
    </sheetView>
  </sheetViews>
  <sheetFormatPr baseColWidth="10" defaultRowHeight="14" x14ac:dyDescent="0"/>
  <cols>
    <col min="1" max="1" width="4" style="26" bestFit="1" customWidth="1"/>
    <col min="2" max="2" width="112.5" style="69" bestFit="1" customWidth="1"/>
    <col min="3" max="3" width="14.83203125" style="26" bestFit="1" customWidth="1"/>
    <col min="4" max="4" width="15.1640625" style="24" bestFit="1" customWidth="1"/>
    <col min="5" max="5" width="23.6640625" style="26" bestFit="1" customWidth="1"/>
    <col min="6" max="6" width="23.5" style="26" bestFit="1" customWidth="1"/>
    <col min="7" max="7" width="27.33203125" bestFit="1" customWidth="1"/>
    <col min="8" max="8" width="20.5" style="26" bestFit="1" customWidth="1"/>
    <col min="9" max="12" width="7.1640625" bestFit="1" customWidth="1"/>
    <col min="13" max="13" width="96.1640625" bestFit="1" customWidth="1"/>
  </cols>
  <sheetData>
    <row r="1" spans="1:13" s="52" customFormat="1">
      <c r="A1" s="71" t="s">
        <v>254</v>
      </c>
      <c r="B1" s="71" t="s">
        <v>415</v>
      </c>
      <c r="C1" s="71" t="s">
        <v>1</v>
      </c>
      <c r="D1" s="71" t="s">
        <v>257</v>
      </c>
      <c r="E1" s="77" t="s">
        <v>259</v>
      </c>
      <c r="F1" s="77" t="s">
        <v>416</v>
      </c>
      <c r="G1" s="77" t="s">
        <v>341</v>
      </c>
      <c r="H1" s="77" t="s">
        <v>361</v>
      </c>
      <c r="I1" s="75" t="s">
        <v>10</v>
      </c>
      <c r="J1" s="76"/>
      <c r="K1" s="76"/>
      <c r="L1" s="76"/>
      <c r="M1" s="73" t="s">
        <v>383</v>
      </c>
    </row>
    <row r="2" spans="1:13" s="52" customFormat="1" ht="15" thickBot="1">
      <c r="A2" s="72"/>
      <c r="B2" s="72"/>
      <c r="C2" s="72"/>
      <c r="D2" s="72"/>
      <c r="E2" s="78"/>
      <c r="F2" s="78"/>
      <c r="G2" s="78"/>
      <c r="H2" s="78"/>
      <c r="I2" s="27">
        <v>1</v>
      </c>
      <c r="J2" s="2">
        <v>10</v>
      </c>
      <c r="K2" s="2">
        <v>100</v>
      </c>
      <c r="L2" s="3">
        <v>1000</v>
      </c>
      <c r="M2" s="74"/>
    </row>
    <row r="3" spans="1:13" s="52" customFormat="1" ht="15" customHeight="1">
      <c r="A3" s="51">
        <v>25</v>
      </c>
      <c r="B3" s="61" t="s">
        <v>391</v>
      </c>
      <c r="C3" s="51" t="s">
        <v>262</v>
      </c>
      <c r="D3" s="51" t="s">
        <v>70</v>
      </c>
      <c r="E3" s="38" t="s">
        <v>71</v>
      </c>
      <c r="F3" s="38" t="s">
        <v>75</v>
      </c>
      <c r="G3" s="39" t="s">
        <v>76</v>
      </c>
      <c r="H3" s="39"/>
      <c r="I3" s="28">
        <v>0.1</v>
      </c>
      <c r="J3" s="28">
        <v>2.5000000000000001E-2</v>
      </c>
      <c r="K3" s="28">
        <v>1.1599999999999999E-2</v>
      </c>
      <c r="L3" s="28">
        <v>6.3E-3</v>
      </c>
      <c r="M3" s="37"/>
    </row>
    <row r="4" spans="1:13" s="52" customFormat="1">
      <c r="A4" s="84">
        <v>1</v>
      </c>
      <c r="B4" s="85" t="s">
        <v>304</v>
      </c>
      <c r="C4" s="84" t="s">
        <v>262</v>
      </c>
      <c r="D4" s="84" t="s">
        <v>70</v>
      </c>
      <c r="E4" s="86" t="s">
        <v>264</v>
      </c>
      <c r="F4" s="86" t="s">
        <v>444</v>
      </c>
      <c r="G4" s="84" t="s">
        <v>443</v>
      </c>
      <c r="H4" s="86"/>
      <c r="I4" s="87">
        <v>0.26</v>
      </c>
      <c r="J4" s="87">
        <v>0.17899999999999999</v>
      </c>
      <c r="K4" s="87">
        <v>0.1017</v>
      </c>
      <c r="L4" s="87">
        <v>0.06</v>
      </c>
      <c r="M4" s="88"/>
    </row>
    <row r="5" spans="1:13" s="52" customFormat="1">
      <c r="A5" s="51">
        <v>1</v>
      </c>
      <c r="B5" s="62" t="s">
        <v>267</v>
      </c>
      <c r="C5" s="51" t="s">
        <v>262</v>
      </c>
      <c r="D5" s="51" t="s">
        <v>70</v>
      </c>
      <c r="E5" s="38" t="s">
        <v>96</v>
      </c>
      <c r="F5" s="38" t="s">
        <v>417</v>
      </c>
      <c r="G5" s="37" t="s">
        <v>26</v>
      </c>
      <c r="H5" s="51" t="s">
        <v>374</v>
      </c>
      <c r="I5" s="30">
        <v>0.08</v>
      </c>
      <c r="J5" s="30" t="s">
        <v>26</v>
      </c>
      <c r="K5" s="30">
        <v>0.05</v>
      </c>
      <c r="L5" s="30" t="s">
        <v>26</v>
      </c>
      <c r="M5" s="37" t="s">
        <v>375</v>
      </c>
    </row>
    <row r="6" spans="1:13" s="52" customFormat="1">
      <c r="A6" s="51">
        <v>3</v>
      </c>
      <c r="B6" s="61" t="s">
        <v>394</v>
      </c>
      <c r="C6" s="51" t="s">
        <v>262</v>
      </c>
      <c r="D6" s="51" t="s">
        <v>90</v>
      </c>
      <c r="E6" s="38" t="s">
        <v>96</v>
      </c>
      <c r="F6" s="38" t="s">
        <v>99</v>
      </c>
      <c r="G6" s="39" t="s">
        <v>100</v>
      </c>
      <c r="H6" s="39"/>
      <c r="I6" s="28">
        <v>0.32</v>
      </c>
      <c r="J6" s="28">
        <v>0.28000000000000003</v>
      </c>
      <c r="K6" s="28">
        <v>0.14000000000000001</v>
      </c>
      <c r="L6" s="28">
        <v>9.1999999999999998E-2</v>
      </c>
      <c r="M6" s="37"/>
    </row>
    <row r="7" spans="1:13" s="52" customFormat="1">
      <c r="A7" s="51">
        <v>2</v>
      </c>
      <c r="B7" s="61" t="s">
        <v>395</v>
      </c>
      <c r="C7" s="51" t="s">
        <v>262</v>
      </c>
      <c r="D7" s="51" t="s">
        <v>70</v>
      </c>
      <c r="E7" s="38" t="s">
        <v>232</v>
      </c>
      <c r="F7" s="38" t="s">
        <v>440</v>
      </c>
      <c r="G7" s="42" t="s">
        <v>439</v>
      </c>
      <c r="H7" s="42"/>
      <c r="I7" s="31">
        <v>0.1</v>
      </c>
      <c r="J7" s="31">
        <v>4.8000000000000001E-2</v>
      </c>
      <c r="K7" s="31">
        <v>2.1899999999999999E-2</v>
      </c>
      <c r="L7" s="31">
        <v>1.17E-2</v>
      </c>
      <c r="M7" s="37"/>
    </row>
    <row r="8" spans="1:13" s="52" customFormat="1">
      <c r="A8" s="51">
        <v>14</v>
      </c>
      <c r="B8" s="61" t="s">
        <v>396</v>
      </c>
      <c r="C8" s="51" t="s">
        <v>262</v>
      </c>
      <c r="D8" s="51" t="s">
        <v>70</v>
      </c>
      <c r="E8" s="38" t="s">
        <v>78</v>
      </c>
      <c r="F8" s="38" t="s">
        <v>81</v>
      </c>
      <c r="G8" s="39" t="s">
        <v>82</v>
      </c>
      <c r="H8" s="39"/>
      <c r="I8" s="28">
        <v>0.1</v>
      </c>
      <c r="J8" s="28">
        <v>4.1000000000000002E-2</v>
      </c>
      <c r="K8" s="28">
        <v>1.8700000000000001E-2</v>
      </c>
      <c r="L8" s="28">
        <v>1.0200000000000001E-2</v>
      </c>
      <c r="M8" s="37"/>
    </row>
    <row r="9" spans="1:13" s="52" customFormat="1">
      <c r="A9" s="51">
        <v>3</v>
      </c>
      <c r="B9" s="61" t="s">
        <v>397</v>
      </c>
      <c r="C9" s="51" t="s">
        <v>262</v>
      </c>
      <c r="D9" s="51" t="s">
        <v>70</v>
      </c>
      <c r="E9" s="38" t="s">
        <v>84</v>
      </c>
      <c r="F9" s="38" t="s">
        <v>87</v>
      </c>
      <c r="G9" s="39" t="s">
        <v>88</v>
      </c>
      <c r="H9" s="39"/>
      <c r="I9" s="28">
        <v>0.17</v>
      </c>
      <c r="J9" s="28">
        <v>0.115</v>
      </c>
      <c r="K9" s="28">
        <v>0.54600000000000004</v>
      </c>
      <c r="L9" s="28">
        <v>0.31630000000000003</v>
      </c>
      <c r="M9" s="37"/>
    </row>
    <row r="10" spans="1:13" s="52" customFormat="1">
      <c r="A10" s="57">
        <v>2</v>
      </c>
      <c r="B10" s="63" t="s">
        <v>398</v>
      </c>
      <c r="C10" s="57" t="s">
        <v>262</v>
      </c>
      <c r="D10" s="57" t="s">
        <v>70</v>
      </c>
      <c r="E10" s="58" t="s">
        <v>343</v>
      </c>
      <c r="F10" s="58"/>
      <c r="G10" s="58"/>
      <c r="H10" s="58"/>
      <c r="I10" s="59">
        <v>0.12</v>
      </c>
      <c r="J10" s="59">
        <v>8.5999999999999993E-2</v>
      </c>
      <c r="K10" s="59">
        <v>3.9E-2</v>
      </c>
      <c r="L10" s="59">
        <v>2.1000000000000001E-2</v>
      </c>
      <c r="M10" s="60" t="s">
        <v>384</v>
      </c>
    </row>
    <row r="11" spans="1:13" s="52" customFormat="1">
      <c r="A11" s="51">
        <v>2</v>
      </c>
      <c r="B11" s="61" t="s">
        <v>399</v>
      </c>
      <c r="C11" s="51" t="s">
        <v>262</v>
      </c>
      <c r="D11" s="51" t="s">
        <v>70</v>
      </c>
      <c r="E11" s="38" t="s">
        <v>91</v>
      </c>
      <c r="F11" s="38" t="s">
        <v>419</v>
      </c>
      <c r="G11" s="39" t="s">
        <v>418</v>
      </c>
      <c r="H11" s="39"/>
      <c r="I11" s="28">
        <v>0.2</v>
      </c>
      <c r="J11" s="28">
        <v>0.13600000000000001</v>
      </c>
      <c r="K11" s="28">
        <v>6.93E-2</v>
      </c>
      <c r="L11" s="28">
        <v>4.2079999999999999E-2</v>
      </c>
      <c r="M11" s="37"/>
    </row>
    <row r="12" spans="1:13" s="52" customFormat="1">
      <c r="A12" s="51">
        <v>30</v>
      </c>
      <c r="B12" s="61" t="s">
        <v>392</v>
      </c>
      <c r="C12" s="51" t="s">
        <v>262</v>
      </c>
      <c r="D12" s="51" t="s">
        <v>70</v>
      </c>
      <c r="E12" s="38" t="s">
        <v>344</v>
      </c>
      <c r="F12" s="38" t="s">
        <v>421</v>
      </c>
      <c r="G12" s="70" t="s">
        <v>420</v>
      </c>
      <c r="I12" s="28">
        <v>0.1</v>
      </c>
      <c r="J12" s="28">
        <v>2.5000000000000001E-2</v>
      </c>
      <c r="K12" s="28">
        <v>1.1299999999999999E-2</v>
      </c>
      <c r="L12" s="28">
        <v>6.1500000000000001E-3</v>
      </c>
      <c r="M12" s="37"/>
    </row>
    <row r="13" spans="1:13" s="52" customFormat="1">
      <c r="A13" s="51">
        <v>1</v>
      </c>
      <c r="B13" s="64" t="s">
        <v>315</v>
      </c>
      <c r="C13" s="51" t="s">
        <v>262</v>
      </c>
      <c r="D13" s="51" t="s">
        <v>70</v>
      </c>
      <c r="E13" s="38" t="s">
        <v>335</v>
      </c>
      <c r="F13" s="38"/>
      <c r="G13" s="38"/>
      <c r="H13" s="38"/>
      <c r="I13" s="30"/>
      <c r="J13" s="30"/>
      <c r="K13" s="30"/>
      <c r="L13" s="30"/>
      <c r="M13" s="37"/>
    </row>
    <row r="14" spans="1:13" s="52" customFormat="1">
      <c r="A14" s="51">
        <v>1</v>
      </c>
      <c r="B14" s="64" t="s">
        <v>290</v>
      </c>
      <c r="C14" s="51" t="s">
        <v>126</v>
      </c>
      <c r="D14" s="51" t="s">
        <v>291</v>
      </c>
      <c r="E14" s="38" t="s">
        <v>127</v>
      </c>
      <c r="F14" s="38" t="s">
        <v>131</v>
      </c>
      <c r="G14" s="43" t="s">
        <v>132</v>
      </c>
      <c r="H14" s="43"/>
      <c r="I14" s="28">
        <v>1.41</v>
      </c>
      <c r="J14" s="28">
        <v>1.1100000000000001</v>
      </c>
      <c r="K14" s="28">
        <v>0.83</v>
      </c>
      <c r="L14" s="28">
        <v>0.52</v>
      </c>
      <c r="M14" s="37"/>
    </row>
    <row r="15" spans="1:13" s="52" customFormat="1">
      <c r="A15" s="54"/>
      <c r="B15" s="65"/>
      <c r="C15" s="54"/>
      <c r="D15" s="54"/>
      <c r="E15" s="45"/>
      <c r="F15" s="45"/>
      <c r="G15" s="45"/>
      <c r="H15" s="45"/>
      <c r="I15" s="32"/>
      <c r="J15" s="32"/>
      <c r="K15" s="32"/>
      <c r="L15" s="32"/>
      <c r="M15" s="44"/>
    </row>
    <row r="16" spans="1:13" s="52" customFormat="1">
      <c r="A16" s="51">
        <v>4</v>
      </c>
      <c r="B16" s="61" t="s">
        <v>400</v>
      </c>
      <c r="C16" s="51" t="s">
        <v>279</v>
      </c>
      <c r="D16" s="51" t="s">
        <v>280</v>
      </c>
      <c r="E16" s="38" t="s">
        <v>67</v>
      </c>
      <c r="F16" s="38" t="s">
        <v>67</v>
      </c>
      <c r="G16" s="43" t="s">
        <v>68</v>
      </c>
      <c r="H16" s="43"/>
      <c r="I16" s="28">
        <v>0.4</v>
      </c>
      <c r="J16" s="28">
        <v>0.31</v>
      </c>
      <c r="K16" s="28">
        <v>0.216</v>
      </c>
      <c r="L16" s="28">
        <v>0.11</v>
      </c>
      <c r="M16" s="37"/>
    </row>
    <row r="17" spans="1:13" s="52" customFormat="1" ht="16" customHeight="1">
      <c r="A17" s="51">
        <v>13</v>
      </c>
      <c r="B17" s="61" t="s">
        <v>401</v>
      </c>
      <c r="C17" s="51" t="s">
        <v>292</v>
      </c>
      <c r="D17" s="51" t="s">
        <v>293</v>
      </c>
      <c r="E17" s="38" t="s">
        <v>294</v>
      </c>
      <c r="F17" s="38" t="s">
        <v>248</v>
      </c>
      <c r="G17" s="25" t="s">
        <v>249</v>
      </c>
      <c r="H17" s="25"/>
      <c r="I17" s="31">
        <v>0.77</v>
      </c>
      <c r="J17" s="31">
        <v>0.67500000000000004</v>
      </c>
      <c r="K17" s="31">
        <v>0.51990000000000003</v>
      </c>
      <c r="L17" s="31">
        <v>0.30854999999999999</v>
      </c>
      <c r="M17" s="37"/>
    </row>
    <row r="18" spans="1:13" s="52" customFormat="1">
      <c r="A18" s="54"/>
      <c r="B18" s="65"/>
      <c r="C18" s="54"/>
      <c r="D18" s="54"/>
      <c r="E18" s="45"/>
      <c r="F18" s="45"/>
      <c r="G18" s="45"/>
      <c r="H18" s="45"/>
      <c r="I18" s="33"/>
      <c r="J18" s="33"/>
      <c r="K18" s="33"/>
      <c r="L18" s="33"/>
      <c r="M18" s="44"/>
    </row>
    <row r="19" spans="1:13" s="52" customFormat="1">
      <c r="A19" s="51">
        <v>6</v>
      </c>
      <c r="B19" s="61" t="s">
        <v>402</v>
      </c>
      <c r="C19" s="51" t="s">
        <v>302</v>
      </c>
      <c r="D19" s="51" t="s">
        <v>339</v>
      </c>
      <c r="E19" s="38"/>
      <c r="F19" s="38" t="s">
        <v>160</v>
      </c>
      <c r="G19" s="38" t="s">
        <v>161</v>
      </c>
      <c r="H19" s="38"/>
      <c r="I19" s="30">
        <v>0.33</v>
      </c>
      <c r="J19" s="30">
        <v>0.315</v>
      </c>
      <c r="K19" s="30">
        <v>0.2205</v>
      </c>
      <c r="L19" s="30">
        <v>0.1575</v>
      </c>
      <c r="M19" s="37"/>
    </row>
    <row r="20" spans="1:13" s="52" customFormat="1" ht="14" customHeight="1">
      <c r="A20" s="51">
        <v>2</v>
      </c>
      <c r="B20" s="61" t="s">
        <v>403</v>
      </c>
      <c r="C20" s="51" t="s">
        <v>302</v>
      </c>
      <c r="D20" s="51" t="s">
        <v>303</v>
      </c>
      <c r="E20" s="38"/>
      <c r="F20" s="38" t="s">
        <v>422</v>
      </c>
      <c r="G20" s="38" t="s">
        <v>357</v>
      </c>
      <c r="H20" s="38"/>
      <c r="I20" s="30">
        <v>0.45</v>
      </c>
      <c r="J20" s="30">
        <v>0.42</v>
      </c>
      <c r="K20" s="30">
        <v>0.32200000000000001</v>
      </c>
      <c r="L20" s="30">
        <v>0.23100000000000001</v>
      </c>
      <c r="M20" s="37"/>
    </row>
    <row r="21" spans="1:13" s="52" customFormat="1" ht="14" customHeight="1">
      <c r="A21" s="51">
        <v>2</v>
      </c>
      <c r="B21" s="61" t="s">
        <v>404</v>
      </c>
      <c r="C21" s="51" t="s">
        <v>302</v>
      </c>
      <c r="D21" s="51" t="s">
        <v>309</v>
      </c>
      <c r="E21" s="38"/>
      <c r="F21" s="38" t="s">
        <v>423</v>
      </c>
      <c r="G21" s="38" t="s">
        <v>358</v>
      </c>
      <c r="H21" s="38"/>
      <c r="I21" s="30">
        <v>0.45</v>
      </c>
      <c r="J21" s="30">
        <v>0.42199999999999999</v>
      </c>
      <c r="K21" s="30">
        <v>0.32379999999999998</v>
      </c>
      <c r="L21" s="30">
        <v>0.23232</v>
      </c>
      <c r="M21" s="37"/>
    </row>
    <row r="22" spans="1:13" s="52" customFormat="1">
      <c r="A22" s="51">
        <v>4</v>
      </c>
      <c r="B22" s="61" t="s">
        <v>405</v>
      </c>
      <c r="C22" s="51" t="s">
        <v>302</v>
      </c>
      <c r="D22" s="51" t="s">
        <v>340</v>
      </c>
      <c r="E22" s="38"/>
      <c r="F22" s="38" t="s">
        <v>424</v>
      </c>
      <c r="G22" s="38" t="s">
        <v>359</v>
      </c>
      <c r="H22" s="38"/>
      <c r="I22" s="30">
        <v>0.77</v>
      </c>
      <c r="J22" s="30">
        <v>0.67500000000000004</v>
      </c>
      <c r="K22" s="30">
        <v>0.58209999999999995</v>
      </c>
      <c r="L22" s="30">
        <v>0.42336000000000001</v>
      </c>
      <c r="M22" s="37"/>
    </row>
    <row r="23" spans="1:13" s="52" customFormat="1">
      <c r="A23" s="51">
        <v>1</v>
      </c>
      <c r="B23" s="64" t="s">
        <v>336</v>
      </c>
      <c r="C23" s="51" t="s">
        <v>338</v>
      </c>
      <c r="D23" s="51" t="s">
        <v>337</v>
      </c>
      <c r="E23" s="38" t="s">
        <v>342</v>
      </c>
      <c r="F23" s="38" t="s">
        <v>49</v>
      </c>
      <c r="G23" s="46" t="s">
        <v>50</v>
      </c>
      <c r="H23" s="46"/>
      <c r="I23" s="34">
        <v>0.97</v>
      </c>
      <c r="J23" s="34">
        <v>0.75</v>
      </c>
      <c r="K23" s="34">
        <v>0.56999999999999995</v>
      </c>
      <c r="L23" s="34">
        <v>0.41</v>
      </c>
      <c r="M23" s="37"/>
    </row>
    <row r="24" spans="1:13" s="52" customFormat="1">
      <c r="A24" s="51">
        <v>7</v>
      </c>
      <c r="B24" s="61" t="s">
        <v>406</v>
      </c>
      <c r="C24" s="51" t="s">
        <v>301</v>
      </c>
      <c r="D24" s="51" t="s">
        <v>300</v>
      </c>
      <c r="E24" s="38"/>
      <c r="F24" s="38"/>
      <c r="G24" s="38"/>
      <c r="H24" s="38"/>
      <c r="I24" s="30"/>
      <c r="J24" s="30"/>
      <c r="K24" s="30"/>
      <c r="L24" s="30"/>
      <c r="M24" s="37"/>
    </row>
    <row r="25" spans="1:13" s="52" customFormat="1">
      <c r="A25" s="51">
        <v>1</v>
      </c>
      <c r="B25" s="64" t="s">
        <v>322</v>
      </c>
      <c r="C25" s="51" t="s">
        <v>324</v>
      </c>
      <c r="D25" s="51" t="s">
        <v>323</v>
      </c>
      <c r="E25" s="38"/>
      <c r="F25" s="38" t="s">
        <v>118</v>
      </c>
      <c r="G25" s="43" t="s">
        <v>119</v>
      </c>
      <c r="H25" s="43"/>
      <c r="I25" s="28">
        <v>0.48</v>
      </c>
      <c r="J25" s="28">
        <v>0.45</v>
      </c>
      <c r="K25" s="28">
        <v>0.35</v>
      </c>
      <c r="L25" s="28">
        <v>0.25</v>
      </c>
      <c r="M25" s="37"/>
    </row>
    <row r="26" spans="1:13" s="52" customFormat="1">
      <c r="A26" s="51">
        <v>1</v>
      </c>
      <c r="B26" s="64" t="s">
        <v>326</v>
      </c>
      <c r="C26" s="51" t="s">
        <v>327</v>
      </c>
      <c r="D26" s="51" t="s">
        <v>328</v>
      </c>
      <c r="E26" s="38"/>
      <c r="F26" s="38" t="s">
        <v>328</v>
      </c>
      <c r="G26" s="38" t="s">
        <v>360</v>
      </c>
      <c r="H26" s="38"/>
      <c r="I26" s="30">
        <v>1.2</v>
      </c>
      <c r="J26" s="30">
        <v>1.0589999999999999</v>
      </c>
      <c r="K26" s="30">
        <v>0.9133</v>
      </c>
      <c r="L26" s="30">
        <v>0.6512</v>
      </c>
      <c r="M26" s="37"/>
    </row>
    <row r="27" spans="1:13" s="52" customFormat="1">
      <c r="A27" s="54"/>
      <c r="B27" s="65"/>
      <c r="C27" s="54"/>
      <c r="D27" s="54"/>
      <c r="E27" s="45"/>
      <c r="F27" s="45"/>
      <c r="G27" s="45"/>
      <c r="H27" s="45"/>
      <c r="I27" s="32"/>
      <c r="J27" s="32"/>
      <c r="K27" s="32"/>
      <c r="L27" s="32"/>
      <c r="M27" s="44"/>
    </row>
    <row r="28" spans="1:13" s="52" customFormat="1">
      <c r="A28" s="51">
        <v>1</v>
      </c>
      <c r="B28" s="64" t="s">
        <v>385</v>
      </c>
      <c r="C28" s="51" t="s">
        <v>386</v>
      </c>
      <c r="D28" s="51" t="s">
        <v>389</v>
      </c>
      <c r="E28" s="38" t="s">
        <v>388</v>
      </c>
      <c r="F28" s="38" t="s">
        <v>426</v>
      </c>
      <c r="G28" s="38" t="s">
        <v>425</v>
      </c>
      <c r="H28" s="38" t="s">
        <v>387</v>
      </c>
      <c r="I28" s="30">
        <v>0.95</v>
      </c>
      <c r="J28" s="30">
        <v>0.77</v>
      </c>
      <c r="K28" s="30">
        <v>0.63</v>
      </c>
      <c r="L28" s="30" t="s">
        <v>26</v>
      </c>
      <c r="M28" s="37" t="s">
        <v>390</v>
      </c>
    </row>
    <row r="29" spans="1:13" s="52" customFormat="1">
      <c r="A29" s="54"/>
      <c r="B29" s="65"/>
      <c r="C29" s="54"/>
      <c r="D29" s="54"/>
      <c r="E29" s="45"/>
      <c r="F29" s="45"/>
      <c r="G29" s="45"/>
      <c r="H29" s="45"/>
      <c r="I29" s="32"/>
      <c r="J29" s="32"/>
      <c r="K29" s="32"/>
      <c r="L29" s="32"/>
      <c r="M29" s="44"/>
    </row>
    <row r="30" spans="1:13" s="52" customFormat="1">
      <c r="A30" s="51">
        <v>1</v>
      </c>
      <c r="B30" s="64" t="s">
        <v>329</v>
      </c>
      <c r="C30" s="51" t="s">
        <v>133</v>
      </c>
      <c r="D30" s="51"/>
      <c r="E30" s="38" t="s">
        <v>330</v>
      </c>
      <c r="F30" s="38" t="s">
        <v>137</v>
      </c>
      <c r="G30" s="38" t="s">
        <v>362</v>
      </c>
      <c r="H30" s="51" t="s">
        <v>138</v>
      </c>
      <c r="I30" s="30">
        <v>1.79</v>
      </c>
      <c r="J30" s="30">
        <v>1.1599999999999999</v>
      </c>
      <c r="K30" s="30">
        <v>1.03</v>
      </c>
      <c r="L30" s="30">
        <v>0.67700000000000005</v>
      </c>
      <c r="M30" s="37" t="s">
        <v>363</v>
      </c>
    </row>
    <row r="31" spans="1:13" s="52" customFormat="1">
      <c r="A31" s="51">
        <v>8</v>
      </c>
      <c r="B31" s="61" t="s">
        <v>407</v>
      </c>
      <c r="C31" s="51" t="s">
        <v>295</v>
      </c>
      <c r="D31" s="51" t="s">
        <v>70</v>
      </c>
      <c r="E31" s="38" t="s">
        <v>296</v>
      </c>
      <c r="F31" s="38" t="s">
        <v>180</v>
      </c>
      <c r="G31" s="38" t="s">
        <v>185</v>
      </c>
      <c r="H31" s="38"/>
      <c r="I31" s="30">
        <v>0.09</v>
      </c>
      <c r="J31" s="30">
        <v>7.2999999999999995E-2</v>
      </c>
      <c r="K31" s="30">
        <v>5.8799999999999998E-2</v>
      </c>
      <c r="L31" s="30" t="s">
        <v>26</v>
      </c>
      <c r="M31" s="37"/>
    </row>
    <row r="32" spans="1:13" s="52" customFormat="1">
      <c r="A32" s="54"/>
      <c r="B32" s="65"/>
      <c r="C32" s="54"/>
      <c r="D32" s="54"/>
      <c r="E32" s="45"/>
      <c r="F32" s="45"/>
      <c r="G32" s="45"/>
      <c r="H32" s="45"/>
      <c r="I32" s="32"/>
      <c r="J32" s="32"/>
      <c r="K32" s="32"/>
      <c r="L32" s="32"/>
      <c r="M32" s="44"/>
    </row>
    <row r="33" spans="1:13" s="52" customFormat="1">
      <c r="A33" s="51">
        <v>1</v>
      </c>
      <c r="B33" s="64" t="s">
        <v>276</v>
      </c>
      <c r="C33" s="51" t="s">
        <v>277</v>
      </c>
      <c r="D33" s="51" t="s">
        <v>278</v>
      </c>
      <c r="E33" s="38" t="s">
        <v>281</v>
      </c>
      <c r="F33" s="38" t="s">
        <v>281</v>
      </c>
      <c r="G33" s="38" t="s">
        <v>364</v>
      </c>
      <c r="H33" s="38"/>
      <c r="I33" s="30">
        <v>0.22</v>
      </c>
      <c r="J33" s="30">
        <v>0.19800000000000001</v>
      </c>
      <c r="K33" s="30">
        <v>0.111</v>
      </c>
      <c r="L33" s="30">
        <v>4.0500000000000001E-2</v>
      </c>
      <c r="M33" s="37"/>
    </row>
    <row r="34" spans="1:13" s="52" customFormat="1">
      <c r="A34" s="54"/>
      <c r="B34" s="65"/>
      <c r="C34" s="54"/>
      <c r="D34" s="54"/>
      <c r="E34" s="45"/>
      <c r="F34" s="45"/>
      <c r="G34" s="45"/>
      <c r="H34" s="45"/>
      <c r="I34" s="32"/>
      <c r="J34" s="32"/>
      <c r="K34" s="32"/>
      <c r="L34" s="32"/>
      <c r="M34" s="44"/>
    </row>
    <row r="35" spans="1:13" s="52" customFormat="1">
      <c r="A35" s="51">
        <v>3</v>
      </c>
      <c r="B35" s="61" t="s">
        <v>408</v>
      </c>
      <c r="C35" s="51"/>
      <c r="D35" s="51" t="s">
        <v>70</v>
      </c>
      <c r="E35" s="38" t="s">
        <v>345</v>
      </c>
      <c r="F35" s="38"/>
      <c r="G35" s="39"/>
      <c r="H35" s="39"/>
      <c r="I35" s="28"/>
      <c r="J35" s="28"/>
      <c r="K35" s="28"/>
      <c r="L35" s="28"/>
      <c r="M35" s="37"/>
    </row>
    <row r="36" spans="1:13" s="52" customFormat="1">
      <c r="A36" s="55">
        <v>2</v>
      </c>
      <c r="B36" s="66" t="s">
        <v>409</v>
      </c>
      <c r="C36" s="55" t="s">
        <v>256</v>
      </c>
      <c r="D36" s="55" t="s">
        <v>70</v>
      </c>
      <c r="E36" s="48" t="s">
        <v>366</v>
      </c>
      <c r="F36" s="48" t="s">
        <v>427</v>
      </c>
      <c r="G36" s="48" t="s">
        <v>367</v>
      </c>
      <c r="H36" s="48"/>
      <c r="I36" s="35" t="s">
        <v>368</v>
      </c>
      <c r="J36" s="35">
        <v>1.0999999999999999E-2</v>
      </c>
      <c r="K36" s="35">
        <v>4.7000000000000002E-3</v>
      </c>
      <c r="L36" s="35">
        <v>2.0999999999999999E-3</v>
      </c>
      <c r="M36" s="47" t="s">
        <v>365</v>
      </c>
    </row>
    <row r="37" spans="1:13" s="52" customFormat="1">
      <c r="A37" s="51">
        <v>1</v>
      </c>
      <c r="B37" s="61" t="s">
        <v>260</v>
      </c>
      <c r="C37" s="51" t="s">
        <v>256</v>
      </c>
      <c r="D37" s="51" t="s">
        <v>70</v>
      </c>
      <c r="E37" s="38">
        <v>120</v>
      </c>
      <c r="F37" s="38" t="s">
        <v>442</v>
      </c>
      <c r="G37" s="42" t="s">
        <v>441</v>
      </c>
      <c r="H37" s="42"/>
      <c r="I37" s="31">
        <v>0.17</v>
      </c>
      <c r="J37" s="31">
        <v>0.14000000000000001</v>
      </c>
      <c r="K37" s="31">
        <v>5.6000000000000001E-2</v>
      </c>
      <c r="L37" s="31">
        <v>2.3560000000000001E-2</v>
      </c>
      <c r="M37" s="37"/>
    </row>
    <row r="38" spans="1:13" s="52" customFormat="1">
      <c r="A38" s="51">
        <v>8</v>
      </c>
      <c r="B38" s="61" t="s">
        <v>410</v>
      </c>
      <c r="C38" s="51" t="s">
        <v>256</v>
      </c>
      <c r="D38" s="51" t="s">
        <v>70</v>
      </c>
      <c r="E38" s="38">
        <v>649</v>
      </c>
      <c r="F38" s="38" t="s">
        <v>195</v>
      </c>
      <c r="G38" s="39" t="s">
        <v>196</v>
      </c>
      <c r="H38" s="39"/>
      <c r="I38" s="28">
        <v>0.1</v>
      </c>
      <c r="J38" s="28">
        <v>2.5000000000000001E-2</v>
      </c>
      <c r="K38" s="28">
        <v>1.0500000000000001E-2</v>
      </c>
      <c r="L38" s="28">
        <v>3.8400000000000001E-3</v>
      </c>
      <c r="M38" s="37"/>
    </row>
    <row r="39" spans="1:13" s="52" customFormat="1">
      <c r="A39" s="53">
        <v>1</v>
      </c>
      <c r="B39" s="67" t="s">
        <v>261</v>
      </c>
      <c r="C39" s="53" t="s">
        <v>256</v>
      </c>
      <c r="D39" s="53" t="s">
        <v>70</v>
      </c>
      <c r="E39" s="41">
        <v>675</v>
      </c>
      <c r="F39" s="41"/>
      <c r="G39" s="41"/>
      <c r="H39" s="41"/>
      <c r="I39" s="29"/>
      <c r="J39" s="29"/>
      <c r="K39" s="29"/>
      <c r="L39" s="29"/>
      <c r="M39" s="40" t="s">
        <v>369</v>
      </c>
    </row>
    <row r="40" spans="1:13" s="52" customFormat="1">
      <c r="A40" s="51">
        <v>1</v>
      </c>
      <c r="B40" s="61" t="s">
        <v>265</v>
      </c>
      <c r="C40" s="51" t="s">
        <v>256</v>
      </c>
      <c r="D40" s="51" t="s">
        <v>70</v>
      </c>
      <c r="E40" s="38" t="s">
        <v>266</v>
      </c>
      <c r="F40" s="38" t="s">
        <v>428</v>
      </c>
      <c r="G40" s="38" t="s">
        <v>370</v>
      </c>
      <c r="H40" s="51"/>
      <c r="I40" s="30">
        <v>0.08</v>
      </c>
      <c r="J40" s="30">
        <v>6.9000000000000006E-2</v>
      </c>
      <c r="K40" s="30">
        <v>4.0800000000000003E-2</v>
      </c>
      <c r="L40" s="30">
        <v>2.4E-2</v>
      </c>
      <c r="M40" s="37"/>
    </row>
    <row r="41" spans="1:13" s="52" customFormat="1">
      <c r="A41" s="51">
        <v>11</v>
      </c>
      <c r="B41" s="61" t="s">
        <v>411</v>
      </c>
      <c r="C41" s="51" t="s">
        <v>256</v>
      </c>
      <c r="D41" s="51" t="s">
        <v>70</v>
      </c>
      <c r="E41" s="38" t="s">
        <v>268</v>
      </c>
      <c r="F41" s="38" t="s">
        <v>429</v>
      </c>
      <c r="G41" s="38" t="s">
        <v>371</v>
      </c>
      <c r="H41" s="51"/>
      <c r="I41" s="30">
        <v>0.08</v>
      </c>
      <c r="J41" s="30">
        <v>6.9000000000000006E-2</v>
      </c>
      <c r="K41" s="30">
        <v>4.0800000000000003E-2</v>
      </c>
      <c r="L41" s="30">
        <v>2.4E-2</v>
      </c>
      <c r="M41" s="37"/>
    </row>
    <row r="42" spans="1:13" s="52" customFormat="1" ht="14" customHeight="1">
      <c r="A42" s="51">
        <v>30</v>
      </c>
      <c r="B42" s="61" t="s">
        <v>393</v>
      </c>
      <c r="C42" s="51" t="s">
        <v>256</v>
      </c>
      <c r="D42" s="51" t="s">
        <v>70</v>
      </c>
      <c r="E42" s="38" t="s">
        <v>348</v>
      </c>
      <c r="F42" s="38" t="s">
        <v>430</v>
      </c>
      <c r="G42" s="38" t="s">
        <v>349</v>
      </c>
      <c r="H42" s="38"/>
      <c r="I42" s="30">
        <v>0.1</v>
      </c>
      <c r="J42" s="30"/>
      <c r="K42" s="30">
        <v>1.4999999999999999E-2</v>
      </c>
      <c r="L42" s="30">
        <v>4.0000000000000001E-3</v>
      </c>
      <c r="M42" s="37"/>
    </row>
    <row r="43" spans="1:13" s="52" customFormat="1" ht="14" customHeight="1">
      <c r="A43" s="51">
        <v>1</v>
      </c>
      <c r="B43" s="64" t="s">
        <v>270</v>
      </c>
      <c r="C43" s="51" t="s">
        <v>256</v>
      </c>
      <c r="D43" s="51" t="s">
        <v>70</v>
      </c>
      <c r="E43" s="38" t="s">
        <v>102</v>
      </c>
      <c r="F43" s="38" t="s">
        <v>106</v>
      </c>
      <c r="G43" s="39" t="s">
        <v>107</v>
      </c>
      <c r="H43" s="39"/>
      <c r="I43" s="28">
        <v>0.1</v>
      </c>
      <c r="J43" s="28" t="s">
        <v>26</v>
      </c>
      <c r="K43" s="28">
        <v>1.14E-2</v>
      </c>
      <c r="L43" s="28">
        <v>4.1599999999999996E-3</v>
      </c>
      <c r="M43" s="37"/>
    </row>
    <row r="44" spans="1:13" s="52" customFormat="1">
      <c r="A44" s="51">
        <v>6</v>
      </c>
      <c r="B44" s="61" t="s">
        <v>412</v>
      </c>
      <c r="C44" s="51" t="s">
        <v>256</v>
      </c>
      <c r="D44" s="51" t="s">
        <v>70</v>
      </c>
      <c r="E44" s="38" t="s">
        <v>263</v>
      </c>
      <c r="F44" s="38" t="s">
        <v>431</v>
      </c>
      <c r="G44" s="38" t="s">
        <v>372</v>
      </c>
      <c r="H44" s="38"/>
      <c r="I44" s="30">
        <v>0.08</v>
      </c>
      <c r="J44" s="30">
        <v>6.9000000000000006E-2</v>
      </c>
      <c r="K44" s="30">
        <v>4.0800000000000003E-2</v>
      </c>
      <c r="L44" s="30">
        <v>2.4E-2</v>
      </c>
      <c r="M44" s="37"/>
    </row>
    <row r="45" spans="1:13" s="52" customFormat="1">
      <c r="A45" s="51">
        <v>1</v>
      </c>
      <c r="B45" s="64" t="s">
        <v>269</v>
      </c>
      <c r="C45" s="51" t="s">
        <v>256</v>
      </c>
      <c r="D45" s="51" t="s">
        <v>70</v>
      </c>
      <c r="E45" s="38" t="s">
        <v>198</v>
      </c>
      <c r="F45" s="38" t="s">
        <v>200</v>
      </c>
      <c r="G45" s="39" t="s">
        <v>201</v>
      </c>
      <c r="H45" s="39"/>
      <c r="I45" s="28">
        <v>0.1</v>
      </c>
      <c r="J45" s="28">
        <v>1.4999999999999999E-2</v>
      </c>
      <c r="K45" s="28">
        <v>1.14E-2</v>
      </c>
      <c r="L45" s="28">
        <v>4.1599999999999996E-3</v>
      </c>
      <c r="M45" s="37"/>
    </row>
    <row r="46" spans="1:13" s="52" customFormat="1">
      <c r="A46" s="51">
        <v>1</v>
      </c>
      <c r="B46" s="62" t="s">
        <v>346</v>
      </c>
      <c r="C46" s="51" t="s">
        <v>256</v>
      </c>
      <c r="D46" s="51" t="s">
        <v>70</v>
      </c>
      <c r="E46" s="38" t="s">
        <v>347</v>
      </c>
      <c r="F46" s="38" t="s">
        <v>432</v>
      </c>
      <c r="G46" s="39" t="s">
        <v>373</v>
      </c>
      <c r="H46" s="39"/>
      <c r="I46" s="30">
        <v>0.08</v>
      </c>
      <c r="J46" s="30">
        <v>6.9000000000000006E-2</v>
      </c>
      <c r="K46" s="30">
        <v>4.0800000000000003E-2</v>
      </c>
      <c r="L46" s="30">
        <v>2.4E-2</v>
      </c>
      <c r="M46" s="37"/>
    </row>
    <row r="47" spans="1:13" s="52" customFormat="1">
      <c r="A47" s="54"/>
      <c r="B47" s="65"/>
      <c r="C47" s="54"/>
      <c r="D47" s="54"/>
      <c r="E47" s="45"/>
      <c r="F47" s="45"/>
      <c r="G47" s="45"/>
      <c r="H47" s="45"/>
      <c r="I47" s="32"/>
      <c r="J47" s="32"/>
      <c r="K47" s="32"/>
      <c r="L47" s="32"/>
      <c r="M47" s="44"/>
    </row>
    <row r="48" spans="1:13" s="52" customFormat="1">
      <c r="A48" s="51">
        <v>2</v>
      </c>
      <c r="B48" s="61" t="s">
        <v>413</v>
      </c>
      <c r="C48" s="51" t="s">
        <v>319</v>
      </c>
      <c r="D48" s="51" t="s">
        <v>320</v>
      </c>
      <c r="E48" s="38" t="s">
        <v>321</v>
      </c>
      <c r="F48" s="38" t="s">
        <v>123</v>
      </c>
      <c r="G48" s="43" t="s">
        <v>124</v>
      </c>
      <c r="H48" s="43"/>
      <c r="I48" s="28">
        <v>0.21</v>
      </c>
      <c r="J48" s="28">
        <v>0.2</v>
      </c>
      <c r="K48" s="28">
        <v>0.18</v>
      </c>
      <c r="L48" s="28" t="s">
        <v>125</v>
      </c>
      <c r="M48" s="37"/>
    </row>
    <row r="49" spans="1:13" s="52" customFormat="1">
      <c r="A49" s="54"/>
      <c r="B49" s="65"/>
      <c r="C49" s="54"/>
      <c r="D49" s="54"/>
      <c r="E49" s="45"/>
      <c r="F49" s="45"/>
      <c r="G49" s="45"/>
      <c r="H49" s="45"/>
      <c r="I49" s="36"/>
      <c r="J49" s="36"/>
      <c r="K49" s="36"/>
      <c r="L49" s="36"/>
      <c r="M49" s="44"/>
    </row>
    <row r="50" spans="1:13" s="52" customFormat="1">
      <c r="A50" s="51">
        <v>1</v>
      </c>
      <c r="B50" s="64" t="s">
        <v>255</v>
      </c>
      <c r="C50" s="51" t="s">
        <v>282</v>
      </c>
      <c r="D50" s="51" t="s">
        <v>258</v>
      </c>
      <c r="E50" s="38" t="s">
        <v>18</v>
      </c>
      <c r="F50" s="38" t="s">
        <v>23</v>
      </c>
      <c r="G50" s="46" t="s">
        <v>24</v>
      </c>
      <c r="H50" s="46"/>
      <c r="I50" s="28">
        <v>15.75</v>
      </c>
      <c r="J50" s="28">
        <v>14.318</v>
      </c>
      <c r="K50" s="28">
        <v>12.170299999999999</v>
      </c>
      <c r="L50" s="28">
        <v>9.5214700000000008</v>
      </c>
      <c r="M50" s="37"/>
    </row>
    <row r="51" spans="1:13" s="52" customFormat="1">
      <c r="A51" s="51">
        <v>1</v>
      </c>
      <c r="B51" s="64" t="s">
        <v>314</v>
      </c>
      <c r="C51" s="51" t="s">
        <v>355</v>
      </c>
      <c r="D51" s="51" t="s">
        <v>351</v>
      </c>
      <c r="E51" s="38" t="s">
        <v>350</v>
      </c>
      <c r="F51" s="38" t="s">
        <v>433</v>
      </c>
      <c r="G51" s="46" t="s">
        <v>376</v>
      </c>
      <c r="H51" s="46"/>
      <c r="I51" s="28">
        <v>0.61</v>
      </c>
      <c r="J51" s="28">
        <v>0.51</v>
      </c>
      <c r="K51" s="28">
        <v>0.39</v>
      </c>
      <c r="L51" s="28" t="s">
        <v>26</v>
      </c>
      <c r="M51" s="37"/>
    </row>
    <row r="52" spans="1:13" s="52" customFormat="1">
      <c r="A52" s="51">
        <v>1</v>
      </c>
      <c r="B52" s="64" t="s">
        <v>325</v>
      </c>
      <c r="C52" s="51" t="s">
        <v>352</v>
      </c>
      <c r="D52" s="51" t="s">
        <v>353</v>
      </c>
      <c r="E52" s="38" t="s">
        <v>354</v>
      </c>
      <c r="F52" s="38" t="s">
        <v>434</v>
      </c>
      <c r="G52" s="46" t="s">
        <v>377</v>
      </c>
      <c r="H52" s="51"/>
      <c r="I52" s="28">
        <v>0.97</v>
      </c>
      <c r="J52" s="28">
        <v>8.6199999999999999E-2</v>
      </c>
      <c r="K52" s="28">
        <v>0.72</v>
      </c>
      <c r="L52" s="28" t="s">
        <v>26</v>
      </c>
      <c r="M52" s="37"/>
    </row>
    <row r="53" spans="1:13" s="52" customFormat="1">
      <c r="A53" s="51">
        <v>1</v>
      </c>
      <c r="B53" s="64" t="s">
        <v>271</v>
      </c>
      <c r="C53" s="51" t="s">
        <v>272</v>
      </c>
      <c r="D53" s="51" t="s">
        <v>273</v>
      </c>
      <c r="E53" s="38" t="s">
        <v>356</v>
      </c>
      <c r="F53" s="38" t="s">
        <v>435</v>
      </c>
      <c r="G53" s="43" t="s">
        <v>378</v>
      </c>
      <c r="H53" s="43"/>
      <c r="I53" s="28">
        <v>0.79</v>
      </c>
      <c r="J53" s="28">
        <v>0.61299999999999999</v>
      </c>
      <c r="K53" s="28">
        <v>0.39600000000000002</v>
      </c>
      <c r="L53" s="28">
        <v>0.317</v>
      </c>
      <c r="M53" s="37"/>
    </row>
    <row r="54" spans="1:13" s="52" customFormat="1">
      <c r="A54" s="51">
        <v>1</v>
      </c>
      <c r="B54" s="64" t="s">
        <v>310</v>
      </c>
      <c r="C54" s="51" t="s">
        <v>311</v>
      </c>
      <c r="D54" s="51" t="s">
        <v>312</v>
      </c>
      <c r="E54" s="38" t="s">
        <v>313</v>
      </c>
      <c r="F54" s="38" t="s">
        <v>214</v>
      </c>
      <c r="G54" s="49" t="s">
        <v>219</v>
      </c>
      <c r="H54" s="49"/>
      <c r="I54" s="31">
        <v>1.82</v>
      </c>
      <c r="J54" s="31">
        <v>1.7290000000000001</v>
      </c>
      <c r="K54" s="31">
        <v>1.5556000000000001</v>
      </c>
      <c r="L54" s="31" t="s">
        <v>26</v>
      </c>
      <c r="M54" s="37"/>
    </row>
    <row r="55" spans="1:13" s="52" customFormat="1" ht="15" customHeight="1">
      <c r="A55" s="51">
        <v>1</v>
      </c>
      <c r="B55" s="64" t="s">
        <v>286</v>
      </c>
      <c r="C55" s="51" t="s">
        <v>287</v>
      </c>
      <c r="D55" s="51" t="s">
        <v>288</v>
      </c>
      <c r="E55" s="38" t="s">
        <v>289</v>
      </c>
      <c r="F55" s="38" t="s">
        <v>225</v>
      </c>
      <c r="G55" s="49" t="s">
        <v>226</v>
      </c>
      <c r="H55" s="49"/>
      <c r="I55" s="31">
        <v>6.97</v>
      </c>
      <c r="J55" s="31">
        <v>6.26</v>
      </c>
      <c r="K55" s="31">
        <v>5.157</v>
      </c>
      <c r="L55" s="31">
        <v>3.375</v>
      </c>
      <c r="M55" s="37"/>
    </row>
    <row r="56" spans="1:13" s="52" customFormat="1">
      <c r="A56" s="51">
        <v>4</v>
      </c>
      <c r="B56" s="61" t="s">
        <v>414</v>
      </c>
      <c r="C56" s="51" t="s">
        <v>297</v>
      </c>
      <c r="D56" s="51" t="s">
        <v>298</v>
      </c>
      <c r="E56" s="38" t="s">
        <v>299</v>
      </c>
      <c r="F56" s="38" t="s">
        <v>250</v>
      </c>
      <c r="G56" s="50" t="s">
        <v>253</v>
      </c>
      <c r="H56" s="50"/>
      <c r="I56" s="31">
        <v>0.9</v>
      </c>
      <c r="J56" s="31">
        <v>0.79800000000000004</v>
      </c>
      <c r="K56" s="31">
        <v>0.63</v>
      </c>
      <c r="L56" s="31">
        <v>0.38750000000000001</v>
      </c>
      <c r="M56" s="37"/>
    </row>
    <row r="57" spans="1:13" s="52" customFormat="1">
      <c r="A57" s="51">
        <v>1</v>
      </c>
      <c r="B57" s="64" t="s">
        <v>305</v>
      </c>
      <c r="C57" s="51" t="s">
        <v>308</v>
      </c>
      <c r="D57" s="51" t="s">
        <v>307</v>
      </c>
      <c r="E57" s="38" t="s">
        <v>306</v>
      </c>
      <c r="F57" s="38" t="s">
        <v>436</v>
      </c>
      <c r="G57" s="38" t="s">
        <v>379</v>
      </c>
      <c r="H57" s="38"/>
      <c r="I57" s="30">
        <v>0.28000000000000003</v>
      </c>
      <c r="J57" s="30">
        <v>0.27900000000000003</v>
      </c>
      <c r="K57" s="30">
        <v>0.22900000000000001</v>
      </c>
      <c r="L57" s="30">
        <v>0.21657999999999999</v>
      </c>
      <c r="M57" s="37"/>
    </row>
    <row r="58" spans="1:13" s="52" customFormat="1">
      <c r="A58" s="51">
        <v>1</v>
      </c>
      <c r="B58" s="64" t="s">
        <v>283</v>
      </c>
      <c r="C58" s="51" t="s">
        <v>284</v>
      </c>
      <c r="D58" s="51"/>
      <c r="E58" s="38" t="s">
        <v>285</v>
      </c>
      <c r="F58" s="38" t="s">
        <v>437</v>
      </c>
      <c r="G58" s="38" t="s">
        <v>380</v>
      </c>
      <c r="H58" s="51" t="s">
        <v>381</v>
      </c>
      <c r="I58" s="30">
        <v>1.88</v>
      </c>
      <c r="J58" s="30">
        <v>1.704</v>
      </c>
      <c r="K58" s="30">
        <v>1.4608000000000001</v>
      </c>
      <c r="L58" s="30">
        <v>1.0229999999999999</v>
      </c>
      <c r="M58" s="37"/>
    </row>
    <row r="59" spans="1:13" s="52" customFormat="1">
      <c r="A59" s="51">
        <v>1</v>
      </c>
      <c r="B59" s="64" t="s">
        <v>331</v>
      </c>
      <c r="C59" s="51" t="s">
        <v>332</v>
      </c>
      <c r="D59" s="51" t="s">
        <v>333</v>
      </c>
      <c r="E59" s="38" t="s">
        <v>334</v>
      </c>
      <c r="F59" s="38" t="s">
        <v>438</v>
      </c>
      <c r="G59" s="38" t="s">
        <v>382</v>
      </c>
      <c r="H59" s="51"/>
      <c r="I59" s="30">
        <v>1.86</v>
      </c>
      <c r="J59" s="30">
        <v>1.55</v>
      </c>
      <c r="K59" s="30">
        <v>1.18</v>
      </c>
      <c r="L59" s="30" t="s">
        <v>26</v>
      </c>
      <c r="M59" s="37"/>
    </row>
    <row r="60" spans="1:13" s="52" customFormat="1">
      <c r="A60" s="54"/>
      <c r="B60" s="68"/>
      <c r="C60" s="54"/>
      <c r="D60" s="54"/>
      <c r="E60" s="45"/>
      <c r="F60" s="45"/>
      <c r="G60" s="45"/>
      <c r="H60" s="45"/>
      <c r="I60" s="33"/>
      <c r="J60" s="33"/>
      <c r="K60" s="33"/>
      <c r="L60" s="33"/>
      <c r="M60" s="44"/>
    </row>
    <row r="61" spans="1:13">
      <c r="A61" s="51">
        <v>1</v>
      </c>
      <c r="B61" s="64" t="s">
        <v>274</v>
      </c>
      <c r="C61" s="51" t="s">
        <v>275</v>
      </c>
      <c r="D61" s="51"/>
      <c r="E61" s="38" t="s">
        <v>227</v>
      </c>
      <c r="F61" s="38" t="s">
        <v>230</v>
      </c>
      <c r="G61" s="49" t="s">
        <v>231</v>
      </c>
      <c r="H61" s="49"/>
      <c r="I61" s="31">
        <v>0.73</v>
      </c>
      <c r="J61" s="31">
        <v>0.65</v>
      </c>
      <c r="K61" s="31">
        <v>0.53800000000000003</v>
      </c>
      <c r="L61" s="31">
        <v>0.42502000000000001</v>
      </c>
      <c r="M61" s="37"/>
    </row>
    <row r="62" spans="1:13">
      <c r="A62" s="51">
        <v>1</v>
      </c>
      <c r="B62" s="64" t="s">
        <v>316</v>
      </c>
      <c r="C62" s="51" t="s">
        <v>139</v>
      </c>
      <c r="D62" s="51" t="s">
        <v>317</v>
      </c>
      <c r="E62" s="38" t="s">
        <v>318</v>
      </c>
      <c r="F62" s="38" t="s">
        <v>55</v>
      </c>
      <c r="G62" s="39" t="s">
        <v>33</v>
      </c>
      <c r="H62" s="39"/>
      <c r="I62" s="56">
        <v>0.95</v>
      </c>
      <c r="J62" s="56">
        <v>0.84</v>
      </c>
      <c r="K62" s="56">
        <v>0.69</v>
      </c>
      <c r="L62" s="56">
        <v>0.54</v>
      </c>
      <c r="M62" s="37"/>
    </row>
  </sheetData>
  <sortState ref="C19:AR30">
    <sortCondition ref="C19:C30"/>
    <sortCondition ref="D19:D30"/>
  </sortState>
  <dataConsolidate/>
  <mergeCells count="10">
    <mergeCell ref="C1:C2"/>
    <mergeCell ref="A1:A2"/>
    <mergeCell ref="M1:M2"/>
    <mergeCell ref="I1:L1"/>
    <mergeCell ref="H1:H2"/>
    <mergeCell ref="G1:G2"/>
    <mergeCell ref="E1:E2"/>
    <mergeCell ref="D1:D2"/>
    <mergeCell ref="B1:B2"/>
    <mergeCell ref="F1:F2"/>
  </mergeCells>
  <pageMargins left="0.75" right="0.75" top="1" bottom="1" header="0.5" footer="0.5"/>
  <pageSetup orientation="portrait" horizontalDpi="4294967292" verticalDpi="4294967292"/>
  <ignoredErrors>
    <ignoredError sqref="D6 D31 D3 D36 D38:D39 D45 D8:D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topLeftCell="A11" zoomScale="130" zoomScaleNormal="130" zoomScalePageLayoutView="130" workbookViewId="0">
      <selection activeCell="J39" sqref="J39"/>
    </sheetView>
  </sheetViews>
  <sheetFormatPr baseColWidth="10" defaultColWidth="8.83203125" defaultRowHeight="14" x14ac:dyDescent="0"/>
  <cols>
    <col min="1" max="1" width="4.33203125" style="1" bestFit="1" customWidth="1"/>
    <col min="2" max="2" width="18.83203125" style="1" bestFit="1" customWidth="1"/>
    <col min="3" max="3" width="8.83203125" style="1" customWidth="1"/>
    <col min="4" max="4" width="9.33203125" style="1" bestFit="1" customWidth="1"/>
    <col min="5" max="5" width="17.6640625" style="1" customWidth="1"/>
    <col min="6" max="6" width="39.1640625" style="1" customWidth="1"/>
    <col min="7" max="7" width="40.5" style="1" hidden="1" customWidth="1"/>
    <col min="8" max="8" width="27.5" style="1" hidden="1" customWidth="1"/>
    <col min="9" max="9" width="24.83203125" style="1" customWidth="1"/>
    <col min="10" max="10" width="27.1640625" style="1" customWidth="1"/>
    <col min="11" max="14" width="7.1640625" style="1" bestFit="1" customWidth="1"/>
    <col min="15" max="1025" width="8.83203125" style="1"/>
  </cols>
  <sheetData>
    <row r="1" spans="1:14" ht="14" customHeight="1">
      <c r="A1" s="79" t="s">
        <v>0</v>
      </c>
      <c r="B1" s="80" t="s">
        <v>1</v>
      </c>
      <c r="C1" s="81" t="s">
        <v>2</v>
      </c>
      <c r="D1" s="80" t="s">
        <v>3</v>
      </c>
      <c r="E1" s="82" t="s">
        <v>4</v>
      </c>
      <c r="F1" s="80" t="s">
        <v>5</v>
      </c>
      <c r="G1" s="80" t="s">
        <v>6</v>
      </c>
      <c r="H1" s="82" t="s">
        <v>7</v>
      </c>
      <c r="I1" s="82" t="s">
        <v>8</v>
      </c>
      <c r="J1" s="82" t="s">
        <v>9</v>
      </c>
      <c r="K1" s="83" t="s">
        <v>10</v>
      </c>
      <c r="L1" s="83"/>
      <c r="M1" s="83"/>
      <c r="N1" s="83"/>
    </row>
    <row r="2" spans="1:14">
      <c r="A2" s="79"/>
      <c r="B2" s="80"/>
      <c r="C2" s="81"/>
      <c r="D2" s="80"/>
      <c r="E2" s="82"/>
      <c r="F2" s="80"/>
      <c r="G2" s="80"/>
      <c r="H2" s="82"/>
      <c r="I2" s="82"/>
      <c r="J2" s="82"/>
      <c r="K2" s="2">
        <v>1</v>
      </c>
      <c r="L2" s="2">
        <v>10</v>
      </c>
      <c r="M2" s="2">
        <v>100</v>
      </c>
      <c r="N2" s="3">
        <v>1000</v>
      </c>
    </row>
    <row r="3" spans="1:14">
      <c r="B3" s="1" t="s">
        <v>237</v>
      </c>
      <c r="C3" s="1">
        <v>603</v>
      </c>
      <c r="D3" s="1" t="s">
        <v>238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K3" s="21">
        <v>0.1</v>
      </c>
      <c r="L3" s="21">
        <v>2.5000000000000001E-2</v>
      </c>
      <c r="M3" s="21">
        <v>1.1599999999999999E-2</v>
      </c>
      <c r="N3" s="21">
        <v>6.0000000000000001E-3</v>
      </c>
    </row>
    <row r="4" spans="1:14">
      <c r="B4" s="4" t="s">
        <v>77</v>
      </c>
      <c r="C4" s="5" t="s">
        <v>70</v>
      </c>
      <c r="D4" s="4" t="s">
        <v>78</v>
      </c>
      <c r="E4" s="4" t="s">
        <v>72</v>
      </c>
      <c r="F4" s="4" t="s">
        <v>79</v>
      </c>
      <c r="G4" s="4" t="s">
        <v>80</v>
      </c>
      <c r="H4" s="7" t="s">
        <v>81</v>
      </c>
      <c r="I4" s="7" t="s">
        <v>82</v>
      </c>
      <c r="J4" s="4"/>
      <c r="K4" s="8">
        <v>0.1</v>
      </c>
      <c r="L4" s="8">
        <v>4.1000000000000002E-2</v>
      </c>
      <c r="M4" s="8">
        <v>1.8700000000000001E-2</v>
      </c>
      <c r="N4" s="8">
        <v>1.0200000000000001E-2</v>
      </c>
    </row>
    <row r="5" spans="1:14" s="9" customFormat="1">
      <c r="B5" s="7" t="s">
        <v>186</v>
      </c>
      <c r="C5" s="5" t="s">
        <v>70</v>
      </c>
      <c r="D5" s="4">
        <v>100</v>
      </c>
      <c r="E5" s="4" t="s">
        <v>187</v>
      </c>
      <c r="F5" s="7" t="s">
        <v>188</v>
      </c>
      <c r="G5" s="4" t="s">
        <v>189</v>
      </c>
      <c r="H5" s="7" t="s">
        <v>190</v>
      </c>
      <c r="I5" s="4" t="s">
        <v>191</v>
      </c>
      <c r="J5" s="4"/>
      <c r="K5" s="8">
        <v>0.08</v>
      </c>
      <c r="L5" s="8">
        <v>6.9000000000000006E-2</v>
      </c>
      <c r="M5" s="8">
        <v>4.0800000000000003E-2</v>
      </c>
      <c r="N5" s="8">
        <v>2.4E-2</v>
      </c>
    </row>
    <row r="6" spans="1:14">
      <c r="B6" s="4" t="s">
        <v>69</v>
      </c>
      <c r="C6" s="5" t="s">
        <v>70</v>
      </c>
      <c r="D6" s="4" t="s">
        <v>71</v>
      </c>
      <c r="E6" s="4" t="s">
        <v>72</v>
      </c>
      <c r="F6" s="7" t="s">
        <v>73</v>
      </c>
      <c r="G6" s="4" t="s">
        <v>74</v>
      </c>
      <c r="H6" s="7" t="s">
        <v>75</v>
      </c>
      <c r="I6" s="7" t="s">
        <v>76</v>
      </c>
      <c r="J6" s="4"/>
      <c r="K6" s="8">
        <v>0.1</v>
      </c>
      <c r="L6" s="8">
        <v>2.5000000000000001E-2</v>
      </c>
      <c r="M6" s="8">
        <v>1.1599999999999999E-2</v>
      </c>
      <c r="N6" s="8">
        <v>6.3E-3</v>
      </c>
    </row>
    <row r="7" spans="1:14">
      <c r="B7" s="4" t="s">
        <v>202</v>
      </c>
      <c r="C7" s="5" t="s">
        <v>109</v>
      </c>
      <c r="D7" s="4" t="s">
        <v>203</v>
      </c>
      <c r="E7" s="4" t="s">
        <v>111</v>
      </c>
      <c r="F7" s="7" t="s">
        <v>204</v>
      </c>
      <c r="G7" s="4" t="s">
        <v>205</v>
      </c>
      <c r="H7" s="4" t="s">
        <v>206</v>
      </c>
      <c r="I7" s="7" t="s">
        <v>207</v>
      </c>
      <c r="J7" s="4"/>
      <c r="K7" s="8">
        <v>0.1</v>
      </c>
      <c r="L7" s="8">
        <v>2.5999999999999999E-2</v>
      </c>
      <c r="M7" s="8">
        <v>1.0999999999999999E-2</v>
      </c>
      <c r="N7" s="8">
        <v>6.3E-3</v>
      </c>
    </row>
    <row r="8" spans="1:14">
      <c r="B8" s="4" t="s">
        <v>95</v>
      </c>
      <c r="C8" s="5" t="s">
        <v>90</v>
      </c>
      <c r="D8" s="4" t="s">
        <v>96</v>
      </c>
      <c r="E8" s="4" t="s">
        <v>72</v>
      </c>
      <c r="F8" s="7" t="s">
        <v>97</v>
      </c>
      <c r="G8" s="4" t="s">
        <v>98</v>
      </c>
      <c r="H8" s="7" t="s">
        <v>99</v>
      </c>
      <c r="I8" s="7" t="s">
        <v>100</v>
      </c>
      <c r="J8" s="4"/>
      <c r="K8" s="8">
        <v>0.32</v>
      </c>
      <c r="L8" s="8">
        <v>0.28000000000000003</v>
      </c>
      <c r="M8" s="8">
        <v>0.14000000000000001</v>
      </c>
      <c r="N8" s="8">
        <v>9.1999999999999998E-2</v>
      </c>
    </row>
    <row r="9" spans="1:14">
      <c r="B9" s="1" t="s">
        <v>233</v>
      </c>
      <c r="C9" s="1">
        <v>402</v>
      </c>
      <c r="D9" s="1" t="s">
        <v>232</v>
      </c>
      <c r="E9" s="1" t="s">
        <v>111</v>
      </c>
      <c r="F9" s="1" t="s">
        <v>234</v>
      </c>
      <c r="G9" s="1" t="s">
        <v>98</v>
      </c>
      <c r="H9" s="1" t="s">
        <v>236</v>
      </c>
      <c r="I9" s="1" t="s">
        <v>235</v>
      </c>
      <c r="K9" s="21">
        <v>0.1</v>
      </c>
      <c r="L9" s="21">
        <v>4.8000000000000001E-2</v>
      </c>
      <c r="M9" s="21">
        <v>2.1899999999999999E-2</v>
      </c>
      <c r="N9" s="21">
        <v>1.17E-2</v>
      </c>
    </row>
    <row r="10" spans="1:14" s="9" customFormat="1">
      <c r="B10" s="4" t="s">
        <v>108</v>
      </c>
      <c r="C10" s="5" t="s">
        <v>109</v>
      </c>
      <c r="D10" s="4" t="s">
        <v>110</v>
      </c>
      <c r="E10" s="4" t="s">
        <v>111</v>
      </c>
      <c r="F10" s="4" t="s">
        <v>112</v>
      </c>
      <c r="G10" s="4" t="s">
        <v>98</v>
      </c>
      <c r="H10" s="4" t="s">
        <v>113</v>
      </c>
      <c r="I10" s="4" t="s">
        <v>114</v>
      </c>
      <c r="J10" s="4"/>
      <c r="K10" s="8">
        <v>0.2</v>
      </c>
      <c r="L10" s="8">
        <v>0.14000000000000001</v>
      </c>
      <c r="M10" s="8">
        <v>6.6000000000000003E-2</v>
      </c>
      <c r="N10" s="8">
        <v>3.6999999999999998E-2</v>
      </c>
    </row>
    <row r="11" spans="1:14">
      <c r="B11" s="1" t="s">
        <v>239</v>
      </c>
      <c r="C11" s="1">
        <v>402</v>
      </c>
      <c r="D11" s="1" t="s">
        <v>240</v>
      </c>
      <c r="E11" s="1" t="s">
        <v>241</v>
      </c>
      <c r="F11" s="1" t="s">
        <v>242</v>
      </c>
      <c r="G11" s="1" t="s">
        <v>150</v>
      </c>
      <c r="H11" s="1" t="s">
        <v>243</v>
      </c>
      <c r="I11" s="1" t="s">
        <v>244</v>
      </c>
      <c r="K11" s="21">
        <v>0.17</v>
      </c>
      <c r="L11" s="21">
        <v>0.14000000000000001</v>
      </c>
      <c r="M11" s="21">
        <v>5.6000000000000001E-2</v>
      </c>
      <c r="N11" s="21">
        <v>2.3560000000000001E-2</v>
      </c>
    </row>
    <row r="12" spans="1:14" ht="56">
      <c r="B12" s="4" t="s">
        <v>139</v>
      </c>
      <c r="C12" s="7" t="s">
        <v>140</v>
      </c>
      <c r="D12" s="4"/>
      <c r="E12" s="4"/>
      <c r="F12" s="7" t="s">
        <v>53</v>
      </c>
      <c r="G12" s="4" t="s">
        <v>54</v>
      </c>
      <c r="H12" s="7" t="s">
        <v>55</v>
      </c>
      <c r="I12" s="7" t="s">
        <v>33</v>
      </c>
      <c r="J12" s="4"/>
      <c r="K12" s="8">
        <v>0.95</v>
      </c>
      <c r="L12" s="8">
        <v>0.83899999999999997</v>
      </c>
      <c r="M12" s="8">
        <v>0.69340000000000002</v>
      </c>
      <c r="N12" s="8">
        <v>0.54774999999999996</v>
      </c>
    </row>
    <row r="13" spans="1:14">
      <c r="B13" s="4" t="s">
        <v>83</v>
      </c>
      <c r="C13" s="5" t="s">
        <v>70</v>
      </c>
      <c r="D13" s="4" t="s">
        <v>84</v>
      </c>
      <c r="E13" s="4" t="s">
        <v>72</v>
      </c>
      <c r="F13" s="7" t="s">
        <v>85</v>
      </c>
      <c r="G13" s="4" t="s">
        <v>86</v>
      </c>
      <c r="H13" s="7" t="s">
        <v>87</v>
      </c>
      <c r="I13" s="7" t="s">
        <v>88</v>
      </c>
      <c r="J13" s="4"/>
      <c r="K13" s="8">
        <v>0.17</v>
      </c>
      <c r="L13" s="8">
        <v>0.115</v>
      </c>
      <c r="M13" s="8">
        <v>0.54600000000000004</v>
      </c>
      <c r="N13" s="8">
        <v>0.31630000000000003</v>
      </c>
    </row>
    <row r="14" spans="1:14" ht="28">
      <c r="B14" s="1" t="s">
        <v>220</v>
      </c>
      <c r="C14" s="17" t="s">
        <v>221</v>
      </c>
      <c r="E14" s="1" t="s">
        <v>222</v>
      </c>
      <c r="F14" s="17" t="s">
        <v>223</v>
      </c>
      <c r="G14" s="1" t="s">
        <v>224</v>
      </c>
      <c r="H14" s="17" t="s">
        <v>225</v>
      </c>
      <c r="I14" s="17" t="s">
        <v>226</v>
      </c>
      <c r="K14" s="18">
        <v>6.97</v>
      </c>
      <c r="L14" s="18">
        <v>6.26</v>
      </c>
      <c r="M14" s="18">
        <v>5.157</v>
      </c>
      <c r="N14" s="18">
        <v>3.375</v>
      </c>
    </row>
    <row r="15" spans="1:14">
      <c r="B15" s="4" t="s">
        <v>141</v>
      </c>
      <c r="C15" s="5" t="s">
        <v>109</v>
      </c>
      <c r="D15" s="4" t="s">
        <v>142</v>
      </c>
      <c r="E15" s="4" t="s">
        <v>143</v>
      </c>
      <c r="F15" s="7" t="s">
        <v>144</v>
      </c>
      <c r="G15" s="4" t="s">
        <v>98</v>
      </c>
      <c r="H15" s="7" t="s">
        <v>145</v>
      </c>
      <c r="I15" s="7" t="s">
        <v>146</v>
      </c>
      <c r="J15" s="4"/>
      <c r="K15" s="8">
        <v>0.1</v>
      </c>
      <c r="L15" s="8">
        <v>6.0999999999999999E-2</v>
      </c>
      <c r="M15" s="8">
        <v>2.81E-2</v>
      </c>
      <c r="N15" s="8">
        <v>1.5299999999999999E-2</v>
      </c>
    </row>
    <row r="16" spans="1:14">
      <c r="B16" s="4" t="s">
        <v>89</v>
      </c>
      <c r="C16" s="5" t="s">
        <v>90</v>
      </c>
      <c r="D16" s="4" t="s">
        <v>91</v>
      </c>
      <c r="E16" s="4" t="s">
        <v>72</v>
      </c>
      <c r="F16" s="7" t="s">
        <v>92</v>
      </c>
      <c r="G16" s="4" t="s">
        <v>80</v>
      </c>
      <c r="H16" s="7" t="s">
        <v>93</v>
      </c>
      <c r="I16" s="7" t="s">
        <v>94</v>
      </c>
      <c r="J16" s="4"/>
      <c r="K16" s="8">
        <v>0.2</v>
      </c>
      <c r="L16" s="8">
        <v>0.13600000000000001</v>
      </c>
      <c r="M16" s="8">
        <v>6.93E-2</v>
      </c>
      <c r="N16" s="8">
        <v>4.2079999999999999E-2</v>
      </c>
    </row>
    <row r="17" spans="2:14">
      <c r="B17" s="4" t="s">
        <v>147</v>
      </c>
      <c r="C17" s="5" t="s">
        <v>70</v>
      </c>
      <c r="D17" s="4">
        <v>5.0999999999999996</v>
      </c>
      <c r="E17" s="4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/>
      <c r="K17" s="8">
        <v>7.0000000000000007E-2</v>
      </c>
      <c r="L17" s="8" t="s">
        <v>26</v>
      </c>
      <c r="M17" s="8" t="s">
        <v>26</v>
      </c>
      <c r="N17" s="8">
        <v>0.02</v>
      </c>
    </row>
    <row r="18" spans="2:14">
      <c r="B18" s="4" t="s">
        <v>197</v>
      </c>
      <c r="C18" s="5" t="s">
        <v>70</v>
      </c>
      <c r="D18" s="4" t="s">
        <v>198</v>
      </c>
      <c r="E18" s="4"/>
      <c r="F18" s="7" t="s">
        <v>199</v>
      </c>
      <c r="G18" s="4" t="s">
        <v>105</v>
      </c>
      <c r="H18" s="7" t="s">
        <v>200</v>
      </c>
      <c r="I18" s="7" t="s">
        <v>201</v>
      </c>
      <c r="J18" s="4"/>
      <c r="K18" s="8">
        <v>0.1</v>
      </c>
      <c r="L18" s="8">
        <v>1.4999999999999999E-2</v>
      </c>
      <c r="M18" s="8">
        <v>1.14E-2</v>
      </c>
      <c r="N18" s="8">
        <v>4.1599999999999996E-3</v>
      </c>
    </row>
    <row r="19" spans="2:14">
      <c r="B19" s="4" t="s">
        <v>192</v>
      </c>
      <c r="C19" s="5" t="s">
        <v>70</v>
      </c>
      <c r="D19" s="4">
        <v>649</v>
      </c>
      <c r="E19" s="4"/>
      <c r="F19" s="7" t="s">
        <v>193</v>
      </c>
      <c r="G19" s="4" t="s">
        <v>194</v>
      </c>
      <c r="H19" s="7" t="s">
        <v>195</v>
      </c>
      <c r="I19" s="7" t="s">
        <v>196</v>
      </c>
      <c r="J19" s="4"/>
      <c r="K19" s="8">
        <v>0.1</v>
      </c>
      <c r="L19" s="8">
        <v>2.5000000000000001E-2</v>
      </c>
      <c r="M19" s="8">
        <v>1.0500000000000001E-2</v>
      </c>
      <c r="N19" s="8">
        <v>3.8400000000000001E-3</v>
      </c>
    </row>
    <row r="20" spans="2:14">
      <c r="B20" s="4" t="s">
        <v>153</v>
      </c>
      <c r="C20" s="5" t="s">
        <v>70</v>
      </c>
      <c r="D20" s="4">
        <v>68</v>
      </c>
      <c r="E20" s="4" t="s">
        <v>148</v>
      </c>
      <c r="F20" s="4" t="s">
        <v>154</v>
      </c>
      <c r="G20" s="4" t="s">
        <v>80</v>
      </c>
      <c r="H20" s="4" t="s">
        <v>155</v>
      </c>
      <c r="I20" s="4" t="s">
        <v>156</v>
      </c>
      <c r="J20" s="4"/>
      <c r="K20" s="8">
        <v>0.1</v>
      </c>
      <c r="L20" s="8">
        <v>0.01</v>
      </c>
      <c r="M20" s="8">
        <v>0.01</v>
      </c>
      <c r="N20" s="8">
        <v>0.01</v>
      </c>
    </row>
    <row r="21" spans="2:14">
      <c r="B21" s="4" t="s">
        <v>101</v>
      </c>
      <c r="C21" s="5" t="s">
        <v>70</v>
      </c>
      <c r="D21" s="4" t="s">
        <v>102</v>
      </c>
      <c r="E21" s="4" t="s">
        <v>103</v>
      </c>
      <c r="F21" s="7" t="s">
        <v>104</v>
      </c>
      <c r="G21" s="4" t="s">
        <v>105</v>
      </c>
      <c r="H21" s="7" t="s">
        <v>106</v>
      </c>
      <c r="I21" s="7" t="s">
        <v>107</v>
      </c>
      <c r="J21" s="4"/>
      <c r="K21" s="8">
        <v>0.1</v>
      </c>
      <c r="L21" s="8" t="s">
        <v>26</v>
      </c>
      <c r="M21" s="8">
        <v>1.14E-2</v>
      </c>
      <c r="N21" s="8">
        <v>4.1599999999999996E-3</v>
      </c>
    </row>
    <row r="22" spans="2:14">
      <c r="B22" s="4" t="s">
        <v>169</v>
      </c>
      <c r="C22" s="5" t="s">
        <v>170</v>
      </c>
      <c r="D22" s="4"/>
      <c r="E22" s="4"/>
      <c r="F22" s="4" t="s">
        <v>171</v>
      </c>
      <c r="G22" s="4" t="s">
        <v>172</v>
      </c>
      <c r="H22" s="4" t="s">
        <v>173</v>
      </c>
      <c r="I22" s="4" t="s">
        <v>174</v>
      </c>
      <c r="J22" s="4"/>
      <c r="K22" s="8">
        <v>0.17</v>
      </c>
      <c r="L22" s="8" t="s">
        <v>26</v>
      </c>
      <c r="M22" s="8">
        <v>0.15</v>
      </c>
      <c r="N22" s="8">
        <v>0.14000000000000001</v>
      </c>
    </row>
    <row r="23" spans="2:14" ht="14" customHeight="1">
      <c r="B23" s="1" t="s">
        <v>227</v>
      </c>
      <c r="C23" s="1" t="s">
        <v>228</v>
      </c>
      <c r="F23" s="17" t="s">
        <v>229</v>
      </c>
      <c r="G23" s="1" t="s">
        <v>59</v>
      </c>
      <c r="H23" s="17" t="s">
        <v>230</v>
      </c>
      <c r="I23" s="17" t="s">
        <v>231</v>
      </c>
      <c r="K23" s="18">
        <v>0.73</v>
      </c>
      <c r="L23" s="18">
        <v>0.65</v>
      </c>
      <c r="M23" s="18">
        <v>0.53800000000000003</v>
      </c>
      <c r="N23" s="18">
        <v>0.42502000000000001</v>
      </c>
    </row>
    <row r="24" spans="2:14">
      <c r="B24" s="10" t="s">
        <v>56</v>
      </c>
      <c r="C24" s="11" t="s">
        <v>57</v>
      </c>
      <c r="D24" s="10"/>
      <c r="E24" s="10" t="s">
        <v>26</v>
      </c>
      <c r="F24" s="12" t="s">
        <v>58</v>
      </c>
      <c r="G24" s="10" t="s">
        <v>59</v>
      </c>
      <c r="H24" s="13" t="s">
        <v>60</v>
      </c>
      <c r="I24" s="12" t="s">
        <v>61</v>
      </c>
      <c r="J24" s="10"/>
      <c r="K24" s="14">
        <v>0.6</v>
      </c>
      <c r="L24" s="14">
        <v>0.5</v>
      </c>
      <c r="M24" s="14">
        <v>0.39900000000000002</v>
      </c>
      <c r="N24" s="14">
        <v>0.31900000000000001</v>
      </c>
    </row>
    <row r="25" spans="2:14">
      <c r="B25" s="10" t="s">
        <v>25</v>
      </c>
      <c r="C25" s="11" t="s">
        <v>25</v>
      </c>
      <c r="D25" s="10"/>
      <c r="E25" s="10" t="s">
        <v>26</v>
      </c>
      <c r="F25" s="12" t="s">
        <v>27</v>
      </c>
      <c r="G25" s="10"/>
      <c r="H25" s="13" t="s">
        <v>28</v>
      </c>
      <c r="I25" s="12" t="s">
        <v>29</v>
      </c>
      <c r="J25" s="10"/>
      <c r="K25" s="14">
        <v>0.56999999999999995</v>
      </c>
      <c r="L25" s="14">
        <v>0.47299999999999998</v>
      </c>
      <c r="M25" s="14">
        <v>0.378</v>
      </c>
      <c r="N25" s="14">
        <v>0.3024</v>
      </c>
    </row>
    <row r="26" spans="2:14">
      <c r="B26" s="1" t="s">
        <v>250</v>
      </c>
      <c r="C26" s="1" t="s">
        <v>251</v>
      </c>
      <c r="F26" s="1" t="s">
        <v>252</v>
      </c>
      <c r="G26" s="1" t="s">
        <v>224</v>
      </c>
      <c r="H26" s="1" t="s">
        <v>250</v>
      </c>
      <c r="I26" s="20" t="s">
        <v>253</v>
      </c>
      <c r="K26" s="21">
        <v>0.9</v>
      </c>
      <c r="L26" s="21">
        <v>0.79800000000000004</v>
      </c>
      <c r="M26" s="21">
        <v>0.63</v>
      </c>
      <c r="N26" s="21">
        <v>0.38750000000000001</v>
      </c>
    </row>
    <row r="27" spans="2:14">
      <c r="B27" s="7" t="s">
        <v>180</v>
      </c>
      <c r="C27" s="5" t="s">
        <v>70</v>
      </c>
      <c r="D27" s="4" t="s">
        <v>181</v>
      </c>
      <c r="E27" s="4" t="s">
        <v>182</v>
      </c>
      <c r="F27" s="7" t="s">
        <v>183</v>
      </c>
      <c r="G27" s="7" t="s">
        <v>184</v>
      </c>
      <c r="H27" s="7" t="s">
        <v>180</v>
      </c>
      <c r="I27" s="7" t="s">
        <v>185</v>
      </c>
      <c r="J27" s="4"/>
      <c r="K27" s="8">
        <v>0.09</v>
      </c>
      <c r="L27" s="8">
        <v>7.2999999999999995E-2</v>
      </c>
      <c r="M27" s="8">
        <v>5.8500000000000003E-2</v>
      </c>
      <c r="N27" s="8">
        <f>-C320598</f>
        <v>0</v>
      </c>
    </row>
    <row r="28" spans="2:14">
      <c r="B28" s="4" t="s">
        <v>157</v>
      </c>
      <c r="C28" s="4"/>
      <c r="D28" s="4"/>
      <c r="E28" s="4"/>
      <c r="F28" s="4" t="s">
        <v>158</v>
      </c>
      <c r="G28" s="4" t="s">
        <v>159</v>
      </c>
      <c r="H28" s="4" t="s">
        <v>160</v>
      </c>
      <c r="I28" s="4" t="s">
        <v>161</v>
      </c>
      <c r="J28" s="4"/>
      <c r="K28" s="8">
        <v>0.33</v>
      </c>
      <c r="L28" s="8">
        <v>0.32</v>
      </c>
      <c r="M28" s="8">
        <v>0.22</v>
      </c>
      <c r="N28" s="8">
        <v>0.15</v>
      </c>
    </row>
    <row r="29" spans="2:14">
      <c r="B29" s="4" t="s">
        <v>157</v>
      </c>
      <c r="C29" s="4"/>
      <c r="D29" s="4"/>
      <c r="E29" s="4"/>
      <c r="F29" s="4" t="s">
        <v>162</v>
      </c>
      <c r="G29" s="4" t="s">
        <v>163</v>
      </c>
      <c r="H29" s="4">
        <v>61300821021</v>
      </c>
      <c r="I29" s="4" t="s">
        <v>164</v>
      </c>
      <c r="J29" s="4"/>
      <c r="K29" s="8">
        <v>0.7</v>
      </c>
      <c r="L29" s="8" t="s">
        <v>26</v>
      </c>
      <c r="M29" s="8">
        <v>0.63</v>
      </c>
      <c r="N29" s="8" t="s">
        <v>26</v>
      </c>
    </row>
    <row r="30" spans="2:14">
      <c r="B30" s="4" t="s">
        <v>157</v>
      </c>
      <c r="C30" s="4"/>
      <c r="D30" s="4"/>
      <c r="E30" s="4"/>
      <c r="F30" s="4" t="s">
        <v>165</v>
      </c>
      <c r="G30" s="4" t="s">
        <v>166</v>
      </c>
      <c r="H30" s="4" t="s">
        <v>167</v>
      </c>
      <c r="I30" s="4" t="s">
        <v>168</v>
      </c>
      <c r="J30" s="4"/>
      <c r="K30" s="8">
        <v>1.08</v>
      </c>
      <c r="L30" s="8">
        <v>0.97</v>
      </c>
      <c r="M30" s="8">
        <v>0.79</v>
      </c>
      <c r="N30" s="8">
        <v>0.54</v>
      </c>
    </row>
    <row r="31" spans="2:14" s="9" customFormat="1">
      <c r="B31" s="1" t="s">
        <v>157</v>
      </c>
      <c r="C31"/>
      <c r="D31"/>
      <c r="E31"/>
      <c r="F31" s="1" t="s">
        <v>208</v>
      </c>
      <c r="G31" s="1" t="s">
        <v>166</v>
      </c>
      <c r="H31" s="1" t="s">
        <v>209</v>
      </c>
      <c r="I31" s="1" t="s">
        <v>210</v>
      </c>
      <c r="J31" s="1"/>
      <c r="K31" s="16">
        <v>1.26</v>
      </c>
      <c r="L31" s="16">
        <v>1.048</v>
      </c>
      <c r="M31" s="16">
        <v>0.77600000000000002</v>
      </c>
      <c r="N31" s="16">
        <v>0.50439999999999996</v>
      </c>
    </row>
    <row r="32" spans="2:14">
      <c r="B32" s="1" t="s">
        <v>157</v>
      </c>
      <c r="C32"/>
      <c r="D32"/>
      <c r="E32"/>
      <c r="F32" s="1" t="s">
        <v>211</v>
      </c>
      <c r="G32" s="1" t="s">
        <v>166</v>
      </c>
      <c r="H32" s="1" t="s">
        <v>212</v>
      </c>
      <c r="I32" s="1" t="s">
        <v>213</v>
      </c>
      <c r="K32" s="16">
        <v>1.93</v>
      </c>
      <c r="L32" s="16">
        <v>1.5960000000000001</v>
      </c>
      <c r="M32" s="16">
        <v>1.19</v>
      </c>
      <c r="N32" s="16">
        <v>0.88400000000000001</v>
      </c>
    </row>
    <row r="33" spans="2:14">
      <c r="B33" s="17" t="s">
        <v>214</v>
      </c>
      <c r="C33" s="17" t="s">
        <v>215</v>
      </c>
      <c r="D33" s="1" t="s">
        <v>26</v>
      </c>
      <c r="E33" s="1" t="s">
        <v>216</v>
      </c>
      <c r="F33" s="17" t="s">
        <v>217</v>
      </c>
      <c r="G33" s="1" t="s">
        <v>218</v>
      </c>
      <c r="H33" s="17" t="s">
        <v>214</v>
      </c>
      <c r="I33" s="17" t="s">
        <v>219</v>
      </c>
      <c r="K33" s="16">
        <v>1.82</v>
      </c>
      <c r="L33" s="16">
        <v>1.7290000000000001</v>
      </c>
      <c r="M33" s="16">
        <v>1.5556000000000001</v>
      </c>
      <c r="N33" s="16" t="s">
        <v>26</v>
      </c>
    </row>
    <row r="34" spans="2:14">
      <c r="B34" s="10" t="s">
        <v>175</v>
      </c>
      <c r="C34" s="11" t="s">
        <v>176</v>
      </c>
      <c r="D34" s="10"/>
      <c r="E34" s="10"/>
      <c r="F34" s="10" t="s">
        <v>177</v>
      </c>
      <c r="G34" s="10" t="s">
        <v>41</v>
      </c>
      <c r="H34" s="10" t="s">
        <v>178</v>
      </c>
      <c r="I34" s="10" t="s">
        <v>179</v>
      </c>
      <c r="J34" s="10"/>
      <c r="K34" s="14">
        <v>3.14</v>
      </c>
      <c r="L34" s="14">
        <v>2.62</v>
      </c>
      <c r="M34" s="14">
        <v>1.99</v>
      </c>
      <c r="N34" s="14" t="s">
        <v>26</v>
      </c>
    </row>
    <row r="35" spans="2:14">
      <c r="B35" s="4" t="s">
        <v>11</v>
      </c>
      <c r="C35" s="5" t="s">
        <v>12</v>
      </c>
      <c r="D35" s="4"/>
      <c r="E35" s="4" t="s">
        <v>13</v>
      </c>
      <c r="F35" s="6" t="s">
        <v>14</v>
      </c>
      <c r="G35" s="4" t="s">
        <v>15</v>
      </c>
      <c r="H35" s="7" t="s">
        <v>16</v>
      </c>
      <c r="I35" s="6" t="s">
        <v>17</v>
      </c>
      <c r="J35" s="4"/>
      <c r="K35" s="8">
        <v>0.92</v>
      </c>
      <c r="L35" s="8">
        <v>0.81699999999999995</v>
      </c>
      <c r="M35" s="8">
        <v>0.64500000000000002</v>
      </c>
      <c r="N35" s="8">
        <v>0.39679999999999999</v>
      </c>
    </row>
    <row r="36" spans="2:14">
      <c r="B36" s="4" t="s">
        <v>51</v>
      </c>
      <c r="C36" s="5" t="s">
        <v>52</v>
      </c>
      <c r="D36" s="4"/>
      <c r="E36" s="4" t="s">
        <v>26</v>
      </c>
      <c r="F36" s="6" t="s">
        <v>53</v>
      </c>
      <c r="G36" s="4" t="s">
        <v>54</v>
      </c>
      <c r="H36" s="7" t="s">
        <v>55</v>
      </c>
      <c r="I36" s="6" t="s">
        <v>33</v>
      </c>
      <c r="J36" s="4"/>
      <c r="K36" s="15">
        <v>0.95</v>
      </c>
      <c r="L36" s="15">
        <v>0.84</v>
      </c>
      <c r="M36" s="15">
        <v>0.69</v>
      </c>
      <c r="N36" s="15">
        <v>0.54</v>
      </c>
    </row>
    <row r="37" spans="2:14" ht="15" customHeight="1">
      <c r="B37" s="4" t="s">
        <v>44</v>
      </c>
      <c r="C37" s="5" t="s">
        <v>45</v>
      </c>
      <c r="D37" s="4"/>
      <c r="E37" s="4" t="s">
        <v>46</v>
      </c>
      <c r="F37" s="6" t="s">
        <v>47</v>
      </c>
      <c r="G37" s="4" t="s">
        <v>48</v>
      </c>
      <c r="H37" s="7" t="s">
        <v>49</v>
      </c>
      <c r="I37" s="6" t="s">
        <v>50</v>
      </c>
      <c r="J37" s="4"/>
      <c r="K37" s="8">
        <v>0.97</v>
      </c>
      <c r="L37" s="8">
        <v>0.752</v>
      </c>
      <c r="M37" s="8">
        <v>0.57379999999999998</v>
      </c>
      <c r="N37" s="8">
        <v>0.40799999999999997</v>
      </c>
    </row>
    <row r="38" spans="2:14" ht="15" customHeight="1">
      <c r="B38" s="4" t="s">
        <v>120</v>
      </c>
      <c r="C38" s="4"/>
      <c r="D38" s="4"/>
      <c r="E38" s="4"/>
      <c r="F38" s="4" t="s">
        <v>121</v>
      </c>
      <c r="G38" s="4" t="s">
        <v>122</v>
      </c>
      <c r="H38" s="4" t="s">
        <v>123</v>
      </c>
      <c r="I38" s="4" t="s">
        <v>124</v>
      </c>
      <c r="J38" s="4"/>
      <c r="K38" s="8">
        <v>0.21</v>
      </c>
      <c r="L38" s="8">
        <v>0.2</v>
      </c>
      <c r="M38" s="8">
        <v>0.18</v>
      </c>
      <c r="N38" s="8" t="s">
        <v>125</v>
      </c>
    </row>
    <row r="39" spans="2:14" ht="15" customHeight="1">
      <c r="B39" s="4" t="s">
        <v>133</v>
      </c>
      <c r="C39" s="5" t="s">
        <v>134</v>
      </c>
      <c r="D39" s="4"/>
      <c r="E39" s="4"/>
      <c r="F39" s="4" t="s">
        <v>135</v>
      </c>
      <c r="G39" s="4" t="s">
        <v>136</v>
      </c>
      <c r="H39" s="4" t="s">
        <v>137</v>
      </c>
      <c r="I39" s="4"/>
      <c r="J39" s="4" t="s">
        <v>138</v>
      </c>
      <c r="K39" s="8">
        <v>1.79</v>
      </c>
      <c r="L39" s="8">
        <v>1.1599999999999999</v>
      </c>
      <c r="M39" s="8">
        <v>1.03</v>
      </c>
      <c r="N39" s="8">
        <v>0.67700000000000005</v>
      </c>
    </row>
    <row r="40" spans="2:14" ht="15" customHeight="1">
      <c r="B40" s="4" t="s">
        <v>62</v>
      </c>
      <c r="C40" s="5" t="s">
        <v>63</v>
      </c>
      <c r="D40" s="4"/>
      <c r="E40" s="4" t="s">
        <v>64</v>
      </c>
      <c r="F40" s="4" t="s">
        <v>65</v>
      </c>
      <c r="G40" s="4" t="s">
        <v>66</v>
      </c>
      <c r="H40" s="4" t="s">
        <v>67</v>
      </c>
      <c r="I40" s="4" t="s">
        <v>68</v>
      </c>
      <c r="J40" s="4"/>
      <c r="K40" s="8">
        <v>0.4</v>
      </c>
      <c r="L40" s="8">
        <v>0.31</v>
      </c>
      <c r="M40" s="8">
        <v>0.216</v>
      </c>
      <c r="N40" s="8">
        <v>0.11</v>
      </c>
    </row>
    <row r="41" spans="2:14" ht="15" customHeight="1">
      <c r="B41" s="4" t="s">
        <v>18</v>
      </c>
      <c r="C41" s="5" t="s">
        <v>19</v>
      </c>
      <c r="D41" s="4"/>
      <c r="E41" s="4" t="s">
        <v>20</v>
      </c>
      <c r="F41" s="6" t="s">
        <v>21</v>
      </c>
      <c r="G41" s="4" t="s">
        <v>22</v>
      </c>
      <c r="H41" s="7" t="s">
        <v>23</v>
      </c>
      <c r="I41" s="6" t="s">
        <v>24</v>
      </c>
      <c r="J41" s="4"/>
      <c r="K41" s="8">
        <v>15.75</v>
      </c>
      <c r="L41" s="8">
        <v>14.318</v>
      </c>
      <c r="M41" s="8">
        <v>12.170299999999999</v>
      </c>
      <c r="N41" s="8">
        <v>9.5214700000000008</v>
      </c>
    </row>
    <row r="42" spans="2:14" ht="15" customHeight="1">
      <c r="B42" s="4" t="s">
        <v>126</v>
      </c>
      <c r="C42" s="4"/>
      <c r="D42" s="4" t="s">
        <v>127</v>
      </c>
      <c r="E42" s="4" t="s">
        <v>128</v>
      </c>
      <c r="F42" s="4" t="s">
        <v>129</v>
      </c>
      <c r="G42" s="4" t="s">
        <v>130</v>
      </c>
      <c r="H42" s="4" t="s">
        <v>131</v>
      </c>
      <c r="I42" s="4" t="s">
        <v>132</v>
      </c>
      <c r="J42" s="4"/>
      <c r="K42" s="8">
        <v>1.41</v>
      </c>
      <c r="L42" s="8">
        <v>1.1100000000000001</v>
      </c>
      <c r="M42" s="8">
        <v>0.83</v>
      </c>
      <c r="N42" s="8">
        <v>0.52</v>
      </c>
    </row>
    <row r="43" spans="2:14" ht="15" customHeight="1">
      <c r="B43" s="4" t="s">
        <v>115</v>
      </c>
      <c r="C43" s="4"/>
      <c r="D43" s="4"/>
      <c r="E43" s="4"/>
      <c r="F43" s="4" t="s">
        <v>116</v>
      </c>
      <c r="G43" s="4" t="s">
        <v>117</v>
      </c>
      <c r="H43" s="4" t="s">
        <v>118</v>
      </c>
      <c r="I43" s="4" t="s">
        <v>119</v>
      </c>
      <c r="J43" s="4"/>
      <c r="K43" s="8">
        <v>0.48</v>
      </c>
      <c r="L43" s="8">
        <v>0.45</v>
      </c>
      <c r="M43" s="8">
        <v>0.35</v>
      </c>
      <c r="N43" s="8">
        <v>0.25</v>
      </c>
    </row>
    <row r="44" spans="2:14" ht="15" thickBot="1">
      <c r="B44" s="1" t="s">
        <v>245</v>
      </c>
      <c r="C44" s="1" t="s">
        <v>246</v>
      </c>
      <c r="F44" s="1" t="s">
        <v>247</v>
      </c>
      <c r="G44" s="1" t="s">
        <v>15</v>
      </c>
      <c r="H44" s="19" t="s">
        <v>248</v>
      </c>
      <c r="I44" s="22" t="s">
        <v>249</v>
      </c>
      <c r="K44" s="21">
        <v>0.77</v>
      </c>
      <c r="L44" s="21">
        <v>0.67500000000000004</v>
      </c>
      <c r="M44" s="21">
        <v>0.51990000000000003</v>
      </c>
      <c r="N44" s="21">
        <v>0.30854999999999999</v>
      </c>
    </row>
    <row r="45" spans="2:14" ht="15" thickBot="1">
      <c r="B45" s="4" t="s">
        <v>37</v>
      </c>
      <c r="C45" s="5" t="s">
        <v>38</v>
      </c>
      <c r="D45" s="4"/>
      <c r="E45" s="4" t="s">
        <v>39</v>
      </c>
      <c r="F45" s="6" t="s">
        <v>40</v>
      </c>
      <c r="G45" s="4" t="s">
        <v>41</v>
      </c>
      <c r="H45" s="7" t="s">
        <v>42</v>
      </c>
      <c r="I45" s="23" t="s">
        <v>43</v>
      </c>
      <c r="J45" s="4"/>
      <c r="K45" s="8">
        <v>1.49</v>
      </c>
      <c r="L45" s="8">
        <v>1.24</v>
      </c>
      <c r="M45" s="8">
        <v>0.94</v>
      </c>
      <c r="N45" s="8" t="s">
        <v>26</v>
      </c>
    </row>
    <row r="46" spans="2:14">
      <c r="B46" s="4" t="s">
        <v>30</v>
      </c>
      <c r="C46" s="5" t="s">
        <v>31</v>
      </c>
      <c r="D46" s="4"/>
      <c r="E46" s="6" t="s">
        <v>32</v>
      </c>
      <c r="F46" s="6" t="s">
        <v>33</v>
      </c>
      <c r="G46" s="4" t="s">
        <v>34</v>
      </c>
      <c r="H46" s="7" t="s">
        <v>35</v>
      </c>
      <c r="I46" s="6" t="s">
        <v>36</v>
      </c>
      <c r="J46" s="4"/>
      <c r="K46" s="8">
        <v>1.26</v>
      </c>
      <c r="L46" s="8">
        <v>1.2250000000000001</v>
      </c>
      <c r="M46" s="8" t="s">
        <v>26</v>
      </c>
      <c r="N46" s="8" t="s">
        <v>26</v>
      </c>
    </row>
  </sheetData>
  <sortState ref="B3:N46">
    <sortCondition ref="B3:B46"/>
  </sortState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15</cp:revision>
  <dcterms:created xsi:type="dcterms:W3CDTF">2014-11-12T04:23:54Z</dcterms:created>
  <dcterms:modified xsi:type="dcterms:W3CDTF">2015-05-07T03:16:38Z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