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9995" windowHeight="15585"/>
  </bookViews>
  <sheets>
    <sheet name="BOM" sheetId="1" r:id="rId1"/>
  </sheets>
  <definedNames>
    <definedName name="Print_Titles" localSheetId="0">BOM!$3:$3</definedName>
  </definedNames>
  <calcPr calcId="124519"/>
</workbook>
</file>

<file path=xl/calcChain.xml><?xml version="1.0" encoding="utf-8"?>
<calcChain xmlns="http://schemas.openxmlformats.org/spreadsheetml/2006/main">
  <c r="A24" i="1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"/>
  <c r="A5"/>
</calcChain>
</file>

<file path=xl/sharedStrings.xml><?xml version="1.0" encoding="utf-8"?>
<sst xmlns="http://schemas.openxmlformats.org/spreadsheetml/2006/main" count="140" uniqueCount="100">
  <si>
    <t>Item #</t>
  </si>
  <si>
    <t>ThirdPin LLC</t>
  </si>
  <si>
    <t>pastilda.PrjPcb</t>
  </si>
  <si>
    <t>Ларионов</t>
  </si>
  <si>
    <t>13.07.2016</t>
  </si>
  <si>
    <t>14:57:04</t>
  </si>
  <si>
    <t>Rev.0.1</t>
  </si>
  <si>
    <t>Designator</t>
  </si>
  <si>
    <t>C1, C9, C10, C11, C12, C13, C14, C21</t>
  </si>
  <si>
    <t>C2, C3, C15, C16, C17, C18</t>
  </si>
  <si>
    <t>C4, C5</t>
  </si>
  <si>
    <t>C6</t>
  </si>
  <si>
    <t>C7, C8</t>
  </si>
  <si>
    <t>C19, C20</t>
  </si>
  <si>
    <t>D1, D2</t>
  </si>
  <si>
    <t>D3</t>
  </si>
  <si>
    <t>D4</t>
  </si>
  <si>
    <t>D5</t>
  </si>
  <si>
    <t>F1</t>
  </si>
  <si>
    <t>L1, L2, L3, L4</t>
  </si>
  <si>
    <t>R1, R2</t>
  </si>
  <si>
    <t>R3, R5, R6</t>
  </si>
  <si>
    <t>R4</t>
  </si>
  <si>
    <t>R7, R8, R9, R10</t>
  </si>
  <si>
    <t>VD1</t>
  </si>
  <si>
    <t>X1</t>
  </si>
  <si>
    <t>X2</t>
  </si>
  <si>
    <t>X3</t>
  </si>
  <si>
    <t>Z1</t>
  </si>
  <si>
    <t>Value</t>
  </si>
  <si>
    <t>0.1мк</t>
  </si>
  <si>
    <t>20</t>
  </si>
  <si>
    <t>2.2мк</t>
  </si>
  <si>
    <t>10мк</t>
  </si>
  <si>
    <t>1мк</t>
  </si>
  <si>
    <t>0.01мк</t>
  </si>
  <si>
    <t/>
  </si>
  <si>
    <t>0.55A</t>
  </si>
  <si>
    <t>600Ом</t>
  </si>
  <si>
    <t>10к</t>
  </si>
  <si>
    <t>510</t>
  </si>
  <si>
    <t>300</t>
  </si>
  <si>
    <t>24</t>
  </si>
  <si>
    <t>25 MHz</t>
  </si>
  <si>
    <t>Voltage/Power</t>
  </si>
  <si>
    <t>50В</t>
  </si>
  <si>
    <t>10В</t>
  </si>
  <si>
    <t>6.3В</t>
  </si>
  <si>
    <t>25В</t>
  </si>
  <si>
    <t>60V</t>
  </si>
  <si>
    <t>500мА</t>
  </si>
  <si>
    <t>0.063Вт</t>
  </si>
  <si>
    <t>0.1Вт</t>
  </si>
  <si>
    <t>Part Number</t>
  </si>
  <si>
    <t>C cer 0603 X7R 0.1мк 50В 10% -55…125</t>
  </si>
  <si>
    <t>C cer 0603 NPO 20 50В 5% -55…125</t>
  </si>
  <si>
    <t>C cer 0603 X7R 2.2мк 10В 10% -55…125</t>
  </si>
  <si>
    <t>C cer 0603 X5R 10мк 6.3В 20% -55…85</t>
  </si>
  <si>
    <t>C cer 0603 X5R 1мк 25В 10% -55…85</t>
  </si>
  <si>
    <t>C cer 0603 X7R 0.01мк 50В 10% -55…125</t>
  </si>
  <si>
    <t>USBLC6-2SC6</t>
  </si>
  <si>
    <t>STM32F405RG</t>
  </si>
  <si>
    <t>TPS76333DBV</t>
  </si>
  <si>
    <t>SST25VF064C-80-4I-Q2A</t>
  </si>
  <si>
    <t>MF-SMDF050-2</t>
  </si>
  <si>
    <t>BLM18AG601SN1</t>
  </si>
  <si>
    <t>R 0603 10к 5%</t>
  </si>
  <si>
    <t>R 0603 510 5%</t>
  </si>
  <si>
    <t>R 0603 300 5%</t>
  </si>
  <si>
    <t>R 0603 24 1%</t>
  </si>
  <si>
    <t>FYLS-3528RGBC</t>
  </si>
  <si>
    <t>1734028-1</t>
  </si>
  <si>
    <t>292303-1</t>
  </si>
  <si>
    <t>7-188275-4</t>
  </si>
  <si>
    <t>KX – 7_25M</t>
  </si>
  <si>
    <t>Description</t>
  </si>
  <si>
    <t>Керамический ЧИП конденсатор</t>
  </si>
  <si>
    <t>Very low capacitance ESD protection</t>
  </si>
  <si>
    <t>Микроконтроллер Cortex-M4 1Mb</t>
  </si>
  <si>
    <t>LDO 150mA 3.3-10V to 3.3V</t>
  </si>
  <si>
    <t>64 Mbit SPI Serial Dual I/O Flash</t>
  </si>
  <si>
    <t>Предохранитель</t>
  </si>
  <si>
    <t>Фильтр</t>
  </si>
  <si>
    <t>ЧИП резистор</t>
  </si>
  <si>
    <t>RGB Светодиод</t>
  </si>
  <si>
    <t>USB A вилка на плату SMD</t>
  </si>
  <si>
    <t>USB A розетка на плату</t>
  </si>
  <si>
    <t>Розетка на плату</t>
  </si>
  <si>
    <t>Кварцевый резонатор</t>
  </si>
  <si>
    <t>Footprint</t>
  </si>
  <si>
    <t>0603C</t>
  </si>
  <si>
    <t>SOT23-6</t>
  </si>
  <si>
    <t>LQFP64</t>
  </si>
  <si>
    <t>SOT23-5</t>
  </si>
  <si>
    <t>WSON8_6X8</t>
  </si>
  <si>
    <t>F2018</t>
  </si>
  <si>
    <t>0603R</t>
  </si>
  <si>
    <t>FYLS-3528</t>
  </si>
  <si>
    <t>KX-7</t>
  </si>
  <si>
    <t>Quantity</t>
  </si>
</sst>
</file>

<file path=xl/styles.xml><?xml version="1.0" encoding="utf-8"?>
<styleSheet xmlns="http://schemas.openxmlformats.org/spreadsheetml/2006/main">
  <fonts count="8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i/>
      <sz val="14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quotePrefix="1" applyFont="1"/>
    <xf numFmtId="0" fontId="2" fillId="2" borderId="1" xfId="0" quotePrefix="1" applyFont="1" applyFill="1" applyBorder="1" applyAlignment="1">
      <alignment horizontal="center" vertical="top" wrapText="1"/>
    </xf>
    <xf numFmtId="0" fontId="7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vertical="top" shrinkToFit="1"/>
    </xf>
    <xf numFmtId="0" fontId="7" fillId="3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8F8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view="pageLayout" zoomScaleNormal="85" workbookViewId="0">
      <selection activeCell="B12" sqref="B12"/>
    </sheetView>
  </sheetViews>
  <sheetFormatPr defaultRowHeight="12.75"/>
  <cols>
    <col min="2" max="2" width="54.140625" style="3" customWidth="1"/>
    <col min="3" max="3" width="12.5703125" customWidth="1"/>
    <col min="4" max="4" width="13" customWidth="1"/>
    <col min="5" max="5" width="30.5703125" customWidth="1"/>
    <col min="6" max="6" width="41.28515625" customWidth="1"/>
    <col min="7" max="7" width="13" customWidth="1"/>
    <col min="8" max="8" width="9.140625" customWidth="1"/>
  </cols>
  <sheetData>
    <row r="1" spans="1:8" ht="18.75">
      <c r="A1" s="13" t="s">
        <v>2</v>
      </c>
      <c r="B1" s="12"/>
      <c r="C1" s="12"/>
      <c r="D1" s="12"/>
      <c r="E1" s="12"/>
      <c r="F1" s="12"/>
      <c r="G1" s="12"/>
    </row>
    <row r="3" spans="1:8">
      <c r="A3" s="5" t="s">
        <v>0</v>
      </c>
      <c r="B3" s="15" t="s">
        <v>7</v>
      </c>
      <c r="C3" s="15" t="s">
        <v>29</v>
      </c>
      <c r="D3" s="19" t="s">
        <v>44</v>
      </c>
      <c r="E3" s="15" t="s">
        <v>53</v>
      </c>
      <c r="F3" s="15" t="s">
        <v>75</v>
      </c>
      <c r="G3" s="15" t="s">
        <v>89</v>
      </c>
      <c r="H3" s="21" t="s">
        <v>99</v>
      </c>
    </row>
    <row r="4" spans="1:8" s="3" customFormat="1" ht="25.5">
      <c r="A4" s="6">
        <f>ROW(A4) - ROW($A$3)</f>
        <v>1</v>
      </c>
      <c r="B4" s="16" t="s">
        <v>8</v>
      </c>
      <c r="C4" s="17" t="s">
        <v>30</v>
      </c>
      <c r="D4" s="16" t="s">
        <v>45</v>
      </c>
      <c r="E4" s="17" t="s">
        <v>54</v>
      </c>
      <c r="F4" s="17" t="s">
        <v>76</v>
      </c>
      <c r="G4" s="17" t="s">
        <v>90</v>
      </c>
      <c r="H4" s="7">
        <v>8</v>
      </c>
    </row>
    <row r="5" spans="1:8" s="4" customFormat="1" ht="25.5">
      <c r="A5" s="8">
        <f>ROW(A5) - ROW($A$3)</f>
        <v>2</v>
      </c>
      <c r="B5" s="9" t="s">
        <v>9</v>
      </c>
      <c r="C5" s="18" t="s">
        <v>31</v>
      </c>
      <c r="D5" s="20" t="s">
        <v>45</v>
      </c>
      <c r="E5" s="18" t="s">
        <v>55</v>
      </c>
      <c r="F5" s="18" t="s">
        <v>76</v>
      </c>
      <c r="G5" s="18" t="s">
        <v>90</v>
      </c>
      <c r="H5" s="10">
        <v>6</v>
      </c>
    </row>
    <row r="6" spans="1:8" s="3" customFormat="1" ht="25.5">
      <c r="A6" s="6">
        <f>ROW(A6) - ROW($A$3)</f>
        <v>3</v>
      </c>
      <c r="B6" s="16" t="s">
        <v>10</v>
      </c>
      <c r="C6" s="17" t="s">
        <v>32</v>
      </c>
      <c r="D6" s="16" t="s">
        <v>46</v>
      </c>
      <c r="E6" s="17" t="s">
        <v>56</v>
      </c>
      <c r="F6" s="17" t="s">
        <v>76</v>
      </c>
      <c r="G6" s="17" t="s">
        <v>90</v>
      </c>
      <c r="H6" s="7">
        <v>2</v>
      </c>
    </row>
    <row r="7" spans="1:8" s="4" customFormat="1" ht="25.5">
      <c r="A7" s="8">
        <f>ROW(A7) - ROW($A$3)</f>
        <v>4</v>
      </c>
      <c r="B7" s="9" t="s">
        <v>11</v>
      </c>
      <c r="C7" s="18" t="s">
        <v>33</v>
      </c>
      <c r="D7" s="20" t="s">
        <v>47</v>
      </c>
      <c r="E7" s="18" t="s">
        <v>57</v>
      </c>
      <c r="F7" s="18" t="s">
        <v>76</v>
      </c>
      <c r="G7" s="18" t="s">
        <v>90</v>
      </c>
      <c r="H7" s="10">
        <v>1</v>
      </c>
    </row>
    <row r="8" spans="1:8" s="3" customFormat="1" ht="25.5">
      <c r="A8" s="6">
        <f>ROW(A8) - ROW($A$3)</f>
        <v>5</v>
      </c>
      <c r="B8" s="16" t="s">
        <v>12</v>
      </c>
      <c r="C8" s="17" t="s">
        <v>34</v>
      </c>
      <c r="D8" s="16" t="s">
        <v>48</v>
      </c>
      <c r="E8" s="17" t="s">
        <v>58</v>
      </c>
      <c r="F8" s="17" t="s">
        <v>76</v>
      </c>
      <c r="G8" s="17" t="s">
        <v>90</v>
      </c>
      <c r="H8" s="7">
        <v>2</v>
      </c>
    </row>
    <row r="9" spans="1:8" s="4" customFormat="1" ht="25.5">
      <c r="A9" s="8">
        <f>ROW(A9) - ROW($A$3)</f>
        <v>6</v>
      </c>
      <c r="B9" s="9" t="s">
        <v>13</v>
      </c>
      <c r="C9" s="18" t="s">
        <v>35</v>
      </c>
      <c r="D9" s="20" t="s">
        <v>45</v>
      </c>
      <c r="E9" s="18" t="s">
        <v>59</v>
      </c>
      <c r="F9" s="18" t="s">
        <v>76</v>
      </c>
      <c r="G9" s="18" t="s">
        <v>90</v>
      </c>
      <c r="H9" s="10">
        <v>2</v>
      </c>
    </row>
    <row r="10" spans="1:8" s="3" customFormat="1">
      <c r="A10" s="6">
        <f>ROW(A10) - ROW($A$3)</f>
        <v>7</v>
      </c>
      <c r="B10" s="16" t="s">
        <v>14</v>
      </c>
      <c r="C10" s="17" t="s">
        <v>36</v>
      </c>
      <c r="D10" s="16" t="s">
        <v>36</v>
      </c>
      <c r="E10" s="17" t="s">
        <v>60</v>
      </c>
      <c r="F10" s="17" t="s">
        <v>77</v>
      </c>
      <c r="G10" s="17" t="s">
        <v>91</v>
      </c>
      <c r="H10" s="7">
        <v>2</v>
      </c>
    </row>
    <row r="11" spans="1:8" s="4" customFormat="1">
      <c r="A11" s="8">
        <f>ROW(A11) - ROW($A$3)</f>
        <v>8</v>
      </c>
      <c r="B11" s="9" t="s">
        <v>15</v>
      </c>
      <c r="C11" s="18" t="s">
        <v>36</v>
      </c>
      <c r="D11" s="20" t="s">
        <v>36</v>
      </c>
      <c r="E11" s="18" t="s">
        <v>61</v>
      </c>
      <c r="F11" s="18" t="s">
        <v>78</v>
      </c>
      <c r="G11" s="18" t="s">
        <v>92</v>
      </c>
      <c r="H11" s="10">
        <v>1</v>
      </c>
    </row>
    <row r="12" spans="1:8" s="3" customFormat="1">
      <c r="A12" s="6">
        <f>ROW(A12) - ROW($A$3)</f>
        <v>9</v>
      </c>
      <c r="B12" s="16" t="s">
        <v>16</v>
      </c>
      <c r="C12" s="17" t="s">
        <v>36</v>
      </c>
      <c r="D12" s="16" t="s">
        <v>36</v>
      </c>
      <c r="E12" s="17" t="s">
        <v>62</v>
      </c>
      <c r="F12" s="17" t="s">
        <v>79</v>
      </c>
      <c r="G12" s="17" t="s">
        <v>93</v>
      </c>
      <c r="H12" s="7">
        <v>1</v>
      </c>
    </row>
    <row r="13" spans="1:8" s="4" customFormat="1">
      <c r="A13" s="8">
        <f>ROW(A13) - ROW($A$3)</f>
        <v>10</v>
      </c>
      <c r="B13" s="9" t="s">
        <v>17</v>
      </c>
      <c r="C13" s="18" t="s">
        <v>36</v>
      </c>
      <c r="D13" s="20" t="s">
        <v>36</v>
      </c>
      <c r="E13" s="18" t="s">
        <v>63</v>
      </c>
      <c r="F13" s="18" t="s">
        <v>80</v>
      </c>
      <c r="G13" s="18" t="s">
        <v>94</v>
      </c>
      <c r="H13" s="10">
        <v>1</v>
      </c>
    </row>
    <row r="14" spans="1:8" s="3" customFormat="1">
      <c r="A14" s="6">
        <f>ROW(A14) - ROW($A$3)</f>
        <v>11</v>
      </c>
      <c r="B14" s="16" t="s">
        <v>18</v>
      </c>
      <c r="C14" s="17" t="s">
        <v>37</v>
      </c>
      <c r="D14" s="16" t="s">
        <v>49</v>
      </c>
      <c r="E14" s="17" t="s">
        <v>64</v>
      </c>
      <c r="F14" s="17" t="s">
        <v>81</v>
      </c>
      <c r="G14" s="17" t="s">
        <v>95</v>
      </c>
      <c r="H14" s="7">
        <v>1</v>
      </c>
    </row>
    <row r="15" spans="1:8" s="4" customFormat="1">
      <c r="A15" s="8">
        <f>ROW(A15) - ROW($A$3)</f>
        <v>12</v>
      </c>
      <c r="B15" s="9" t="s">
        <v>19</v>
      </c>
      <c r="C15" s="18" t="s">
        <v>38</v>
      </c>
      <c r="D15" s="20" t="s">
        <v>50</v>
      </c>
      <c r="E15" s="18" t="s">
        <v>65</v>
      </c>
      <c r="F15" s="18" t="s">
        <v>82</v>
      </c>
      <c r="G15" s="18" t="s">
        <v>90</v>
      </c>
      <c r="H15" s="10">
        <v>4</v>
      </c>
    </row>
    <row r="16" spans="1:8" s="3" customFormat="1">
      <c r="A16" s="6">
        <f>ROW(A16) - ROW($A$3)</f>
        <v>13</v>
      </c>
      <c r="B16" s="16" t="s">
        <v>20</v>
      </c>
      <c r="C16" s="17" t="s">
        <v>39</v>
      </c>
      <c r="D16" s="16" t="s">
        <v>51</v>
      </c>
      <c r="E16" s="17" t="s">
        <v>66</v>
      </c>
      <c r="F16" s="17" t="s">
        <v>83</v>
      </c>
      <c r="G16" s="17" t="s">
        <v>96</v>
      </c>
      <c r="H16" s="7">
        <v>2</v>
      </c>
    </row>
    <row r="17" spans="1:8" s="4" customFormat="1">
      <c r="A17" s="8">
        <f>ROW(A17) - ROW($A$3)</f>
        <v>14</v>
      </c>
      <c r="B17" s="9" t="s">
        <v>21</v>
      </c>
      <c r="C17" s="18" t="s">
        <v>40</v>
      </c>
      <c r="D17" s="20" t="s">
        <v>51</v>
      </c>
      <c r="E17" s="18" t="s">
        <v>67</v>
      </c>
      <c r="F17" s="18" t="s">
        <v>83</v>
      </c>
      <c r="G17" s="18" t="s">
        <v>96</v>
      </c>
      <c r="H17" s="10">
        <v>3</v>
      </c>
    </row>
    <row r="18" spans="1:8" s="3" customFormat="1">
      <c r="A18" s="6">
        <f>ROW(A18) - ROW($A$3)</f>
        <v>15</v>
      </c>
      <c r="B18" s="16" t="s">
        <v>22</v>
      </c>
      <c r="C18" s="17" t="s">
        <v>41</v>
      </c>
      <c r="D18" s="16" t="s">
        <v>52</v>
      </c>
      <c r="E18" s="17" t="s">
        <v>68</v>
      </c>
      <c r="F18" s="17" t="s">
        <v>83</v>
      </c>
      <c r="G18" s="17" t="s">
        <v>96</v>
      </c>
      <c r="H18" s="7">
        <v>1</v>
      </c>
    </row>
    <row r="19" spans="1:8" s="4" customFormat="1">
      <c r="A19" s="8">
        <f>ROW(A19) - ROW($A$3)</f>
        <v>16</v>
      </c>
      <c r="B19" s="9" t="s">
        <v>23</v>
      </c>
      <c r="C19" s="18" t="s">
        <v>42</v>
      </c>
      <c r="D19" s="20" t="s">
        <v>52</v>
      </c>
      <c r="E19" s="18" t="s">
        <v>69</v>
      </c>
      <c r="F19" s="18" t="s">
        <v>83</v>
      </c>
      <c r="G19" s="18" t="s">
        <v>96</v>
      </c>
      <c r="H19" s="10">
        <v>4</v>
      </c>
    </row>
    <row r="20" spans="1:8" s="3" customFormat="1">
      <c r="A20" s="6">
        <f>ROW(A20) - ROW($A$3)</f>
        <v>17</v>
      </c>
      <c r="B20" s="16" t="s">
        <v>24</v>
      </c>
      <c r="C20" s="17" t="s">
        <v>36</v>
      </c>
      <c r="D20" s="16" t="s">
        <v>36</v>
      </c>
      <c r="E20" s="17" t="s">
        <v>70</v>
      </c>
      <c r="F20" s="17" t="s">
        <v>84</v>
      </c>
      <c r="G20" s="17" t="s">
        <v>97</v>
      </c>
      <c r="H20" s="7">
        <v>1</v>
      </c>
    </row>
    <row r="21" spans="1:8" s="4" customFormat="1">
      <c r="A21" s="8">
        <f>ROW(A21) - ROW($A$3)</f>
        <v>18</v>
      </c>
      <c r="B21" s="9" t="s">
        <v>25</v>
      </c>
      <c r="C21" s="18" t="s">
        <v>36</v>
      </c>
      <c r="D21" s="20" t="s">
        <v>36</v>
      </c>
      <c r="E21" s="18" t="s">
        <v>71</v>
      </c>
      <c r="F21" s="18" t="s">
        <v>85</v>
      </c>
      <c r="G21" s="18" t="s">
        <v>71</v>
      </c>
      <c r="H21" s="10">
        <v>1</v>
      </c>
    </row>
    <row r="22" spans="1:8" s="3" customFormat="1">
      <c r="A22" s="6">
        <f>ROW(A22) - ROW($A$3)</f>
        <v>19</v>
      </c>
      <c r="B22" s="16" t="s">
        <v>26</v>
      </c>
      <c r="C22" s="17" t="s">
        <v>36</v>
      </c>
      <c r="D22" s="16" t="s">
        <v>36</v>
      </c>
      <c r="E22" s="17" t="s">
        <v>72</v>
      </c>
      <c r="F22" s="17" t="s">
        <v>86</v>
      </c>
      <c r="G22" s="17" t="s">
        <v>72</v>
      </c>
      <c r="H22" s="7">
        <v>1</v>
      </c>
    </row>
    <row r="23" spans="1:8" s="4" customFormat="1">
      <c r="A23" s="8">
        <f>ROW(A23) - ROW($A$3)</f>
        <v>20</v>
      </c>
      <c r="B23" s="9" t="s">
        <v>27</v>
      </c>
      <c r="C23" s="18" t="s">
        <v>36</v>
      </c>
      <c r="D23" s="20" t="s">
        <v>36</v>
      </c>
      <c r="E23" s="18" t="s">
        <v>73</v>
      </c>
      <c r="F23" s="18" t="s">
        <v>87</v>
      </c>
      <c r="G23" s="18" t="s">
        <v>73</v>
      </c>
      <c r="H23" s="10">
        <v>1</v>
      </c>
    </row>
    <row r="24" spans="1:8" s="3" customFormat="1">
      <c r="A24" s="6">
        <f>ROW(A24) - ROW($A$3)</f>
        <v>21</v>
      </c>
      <c r="B24" s="16" t="s">
        <v>28</v>
      </c>
      <c r="C24" s="17" t="s">
        <v>43</v>
      </c>
      <c r="D24" s="16" t="s">
        <v>36</v>
      </c>
      <c r="E24" s="17" t="s">
        <v>74</v>
      </c>
      <c r="F24" s="17" t="s">
        <v>88</v>
      </c>
      <c r="G24" s="17" t="s">
        <v>98</v>
      </c>
      <c r="H24" s="7">
        <v>1</v>
      </c>
    </row>
    <row r="25" spans="1:8">
      <c r="A25" s="1"/>
    </row>
    <row r="26" spans="1:8" ht="15">
      <c r="A26" s="14" t="s">
        <v>3</v>
      </c>
      <c r="E26" s="14" t="s">
        <v>4</v>
      </c>
      <c r="F26" s="14" t="s">
        <v>5</v>
      </c>
      <c r="G26" s="14" t="s">
        <v>6</v>
      </c>
    </row>
    <row r="27" spans="1:8" ht="15">
      <c r="A27" s="2" t="s">
        <v>1</v>
      </c>
      <c r="H27" s="11"/>
    </row>
    <row r="28" spans="1:8">
      <c r="H28" s="11"/>
    </row>
    <row r="29" spans="1:8">
      <c r="H29" s="11"/>
    </row>
    <row r="30" spans="1:8">
      <c r="H30" s="11"/>
    </row>
  </sheetData>
  <mergeCells count="1">
    <mergeCell ref="A1:G1"/>
  </mergeCells>
  <phoneticPr fontId="3" type="noConversion"/>
  <printOptions horizontalCentered="1"/>
  <pageMargins left="0.70866141732283472" right="0.70866141732283472" top="0.78740157480314965" bottom="0.35433070866141736" header="0.31496062992125984" footer="0.31496062992125984"/>
  <pageSetup paperSize="9" scale="70" orientation="landscape" verticalDpi="360" r:id="rId1"/>
  <headerFooter alignWithMargins="0"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LILE</dc:creator>
  <cp:lastModifiedBy>Ioan</cp:lastModifiedBy>
  <cp:lastPrinted>2014-08-05T08:12:25Z</cp:lastPrinted>
  <dcterms:created xsi:type="dcterms:W3CDTF">2005-05-18T01:53:09Z</dcterms:created>
  <dcterms:modified xsi:type="dcterms:W3CDTF">2016-07-13T10:57:13Z</dcterms:modified>
</cp:coreProperties>
</file>