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defaultThemeVersion="166925"/>
  <mc:AlternateContent xmlns:mc="http://schemas.openxmlformats.org/markup-compatibility/2006">
    <mc:Choice Requires="x15">
      <x15ac:absPath xmlns:x15ac="http://schemas.microsoft.com/office/spreadsheetml/2010/11/ac" url="D:\social-network-analysis\"/>
    </mc:Choice>
  </mc:AlternateContent>
  <xr:revisionPtr revIDLastSave="0" documentId="13_ncr:1_{59B77284-AFE3-4CCD-816E-2F34A95BFA31}" xr6:coauthVersionLast="47" xr6:coauthVersionMax="47" xr10:uidLastSave="{00000000-0000-0000-0000-000000000000}"/>
  <bookViews>
    <workbookView xWindow="-120" yWindow="-120" windowWidth="29040" windowHeight="15840" activeTab="4" xr2:uid="{A43AB30A-E670-48AE-B991-CE5C10DCCF53}"/>
  </bookViews>
  <sheets>
    <sheet name="Dataset" sheetId="1" r:id="rId1"/>
    <sheet name="Cluster 0" sheetId="4" r:id="rId2"/>
    <sheet name="Cluster 1" sheetId="8" r:id="rId3"/>
    <sheet name="Cluster 2" sheetId="9" r:id="rId4"/>
    <sheet name="Centralities" sheetId="3" r:id="rId5"/>
  </sheets>
  <definedNames>
    <definedName name="_xlnm._FilterDatabase" localSheetId="0" hidden="1">Dataset!$A$1:$B$1</definedName>
    <definedName name="Slicer_Order_Region">#N/A</definedName>
    <definedName name="Slicer_Order_Region1">#N/A</definedName>
    <definedName name="Slicer_Order_Region11">#N/A</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2" i="3" l="1"/>
  <c r="G3" i="3"/>
  <c r="G4" i="3"/>
  <c r="G5" i="3"/>
  <c r="G6" i="3"/>
  <c r="G7" i="3"/>
  <c r="G8" i="3"/>
  <c r="G9" i="3"/>
  <c r="G10" i="3"/>
  <c r="G11" i="3"/>
  <c r="G12" i="3"/>
  <c r="G13" i="3"/>
  <c r="G14" i="3"/>
  <c r="G15" i="3"/>
  <c r="G16" i="3"/>
  <c r="G17" i="3"/>
  <c r="G18" i="3"/>
  <c r="G19" i="3"/>
  <c r="G20" i="3"/>
  <c r="G21" i="3"/>
  <c r="G22" i="3"/>
  <c r="G23" i="3"/>
  <c r="G24" i="3"/>
  <c r="G25" i="3"/>
  <c r="G26" i="3"/>
  <c r="G27" i="3"/>
  <c r="G28" i="3"/>
  <c r="G29" i="3"/>
  <c r="G30" i="3"/>
  <c r="G31" i="3"/>
  <c r="G32" i="3"/>
  <c r="G33" i="3"/>
  <c r="G34" i="3"/>
  <c r="G35" i="3"/>
  <c r="G36" i="3"/>
  <c r="G37" i="3"/>
  <c r="G38" i="3"/>
  <c r="G39" i="3"/>
  <c r="G40" i="3"/>
  <c r="G41" i="3"/>
  <c r="G42" i="3"/>
  <c r="G43" i="3"/>
  <c r="G44" i="3"/>
  <c r="G45" i="3"/>
  <c r="G46" i="3"/>
  <c r="G47" i="3"/>
  <c r="G48" i="3"/>
  <c r="G49" i="3"/>
  <c r="G50" i="3"/>
  <c r="G51" i="3"/>
  <c r="H41" i="3" l="1"/>
  <c r="H40" i="3"/>
  <c r="H38" i="3"/>
  <c r="H16" i="3"/>
  <c r="H19" i="3"/>
  <c r="H36" i="3"/>
  <c r="H39" i="3"/>
  <c r="H34" i="3"/>
  <c r="H14" i="3"/>
  <c r="H49" i="3"/>
  <c r="H21" i="3"/>
  <c r="H28" i="3"/>
  <c r="H51" i="3"/>
  <c r="H31" i="3"/>
  <c r="H11" i="3"/>
  <c r="H50" i="3"/>
  <c r="H9" i="3"/>
  <c r="H46" i="3"/>
  <c r="H48" i="3"/>
  <c r="H26" i="3"/>
  <c r="H6" i="3"/>
  <c r="H44" i="3"/>
  <c r="H8" i="3"/>
  <c r="H4" i="3"/>
  <c r="H29" i="3"/>
  <c r="H45" i="3"/>
  <c r="H43" i="3"/>
  <c r="H3" i="3"/>
  <c r="H12" i="3"/>
  <c r="H33" i="3"/>
  <c r="H13" i="3"/>
  <c r="H37" i="3"/>
  <c r="H22" i="3"/>
  <c r="H7" i="3"/>
  <c r="H42" i="3"/>
  <c r="H27" i="3"/>
  <c r="H2" i="3"/>
  <c r="H23" i="3"/>
  <c r="H47" i="3"/>
  <c r="H32" i="3"/>
  <c r="H17" i="3"/>
  <c r="H35" i="3"/>
  <c r="H25" i="3"/>
  <c r="H20" i="3"/>
  <c r="H10" i="3"/>
  <c r="H5" i="3"/>
  <c r="H30" i="3"/>
  <c r="H15" i="3"/>
  <c r="H24" i="3"/>
  <c r="H18" i="3"/>
  <c r="K50" i="3" l="1"/>
  <c r="J3" i="3"/>
  <c r="J8" i="3"/>
  <c r="J13" i="3"/>
  <c r="J18" i="3"/>
  <c r="J23" i="3"/>
  <c r="J28" i="3"/>
  <c r="J33" i="3"/>
  <c r="J38" i="3"/>
  <c r="J43" i="3"/>
  <c r="J48" i="3"/>
  <c r="K3" i="3"/>
  <c r="K8" i="3"/>
  <c r="K13" i="3"/>
  <c r="K18" i="3"/>
  <c r="K23" i="3"/>
  <c r="K28" i="3"/>
  <c r="K33" i="3"/>
  <c r="K38" i="3"/>
  <c r="K43" i="3"/>
  <c r="K48" i="3"/>
  <c r="J29" i="3"/>
  <c r="K4" i="3"/>
  <c r="K19" i="3"/>
  <c r="K29" i="3"/>
  <c r="K39" i="3"/>
  <c r="K49" i="3"/>
  <c r="J35" i="3"/>
  <c r="J50" i="3"/>
  <c r="K30" i="3"/>
  <c r="J4" i="3"/>
  <c r="J9" i="3"/>
  <c r="J14" i="3"/>
  <c r="J19" i="3"/>
  <c r="J24" i="3"/>
  <c r="J34" i="3"/>
  <c r="J39" i="3"/>
  <c r="J44" i="3"/>
  <c r="J49" i="3"/>
  <c r="K9" i="3"/>
  <c r="K14" i="3"/>
  <c r="K24" i="3"/>
  <c r="K34" i="3"/>
  <c r="K44" i="3"/>
  <c r="J30" i="3"/>
  <c r="K25" i="3"/>
  <c r="K45" i="3"/>
  <c r="J45" i="3"/>
  <c r="J5" i="3"/>
  <c r="J10" i="3"/>
  <c r="J15" i="3"/>
  <c r="J20" i="3"/>
  <c r="J25" i="3"/>
  <c r="J40" i="3"/>
  <c r="K40" i="3"/>
  <c r="K5" i="3"/>
  <c r="K10" i="3"/>
  <c r="K15" i="3"/>
  <c r="K20" i="3"/>
  <c r="K35" i="3"/>
  <c r="J6" i="3"/>
  <c r="J11" i="3"/>
  <c r="J16" i="3"/>
  <c r="J21" i="3"/>
  <c r="J26" i="3"/>
  <c r="J31" i="3"/>
  <c r="J36" i="3"/>
  <c r="J41" i="3"/>
  <c r="J46" i="3"/>
  <c r="J51" i="3"/>
  <c r="J7" i="3"/>
  <c r="J22" i="3"/>
  <c r="J32" i="3"/>
  <c r="J47" i="3"/>
  <c r="K12" i="3"/>
  <c r="K27" i="3"/>
  <c r="K42" i="3"/>
  <c r="J12" i="3"/>
  <c r="J27" i="3"/>
  <c r="J42" i="3"/>
  <c r="K7" i="3"/>
  <c r="K17" i="3"/>
  <c r="K32" i="3"/>
  <c r="K47" i="3"/>
  <c r="K6" i="3"/>
  <c r="K11" i="3"/>
  <c r="K16" i="3"/>
  <c r="K21" i="3"/>
  <c r="K26" i="3"/>
  <c r="K31" i="3"/>
  <c r="K36" i="3"/>
  <c r="K41" i="3"/>
  <c r="K46" i="3"/>
  <c r="K51" i="3"/>
  <c r="J2" i="3"/>
  <c r="J17" i="3"/>
  <c r="J37" i="3"/>
  <c r="K2" i="3"/>
  <c r="K22" i="3"/>
  <c r="K37" i="3"/>
</calcChain>
</file>

<file path=xl/sharedStrings.xml><?xml version="1.0" encoding="utf-8"?>
<sst xmlns="http://schemas.openxmlformats.org/spreadsheetml/2006/main" count="1545" uniqueCount="92">
  <si>
    <t>Category Name</t>
  </si>
  <si>
    <t>Order Region</t>
  </si>
  <si>
    <t>Sporting Goods</t>
  </si>
  <si>
    <t>Southeast Asia</t>
  </si>
  <si>
    <t>South Asia</t>
  </si>
  <si>
    <t>Oceania</t>
  </si>
  <si>
    <t>Eastern Asia</t>
  </si>
  <si>
    <t>Cleats</t>
  </si>
  <si>
    <t>Shop By Sport</t>
  </si>
  <si>
    <t>West Asia</t>
  </si>
  <si>
    <t>Women's Apparel</t>
  </si>
  <si>
    <t>Electronics</t>
  </si>
  <si>
    <t xml:space="preserve">West of USA </t>
  </si>
  <si>
    <t>Boxing &amp; MMA</t>
  </si>
  <si>
    <t xml:space="preserve">US Center </t>
  </si>
  <si>
    <t>Cardio Equipment</t>
  </si>
  <si>
    <t>West Africa</t>
  </si>
  <si>
    <t>Central Africa</t>
  </si>
  <si>
    <t>Trade-In</t>
  </si>
  <si>
    <t>North Africa</t>
  </si>
  <si>
    <t>Western Europe</t>
  </si>
  <si>
    <t>Northern Europe</t>
  </si>
  <si>
    <t>Central America</t>
  </si>
  <si>
    <t>Caribbean</t>
  </si>
  <si>
    <t>South America</t>
  </si>
  <si>
    <t>Kids' Golf Clubs</t>
  </si>
  <si>
    <t>Hunting &amp; Shooting</t>
  </si>
  <si>
    <t>Baseball &amp; Softball</t>
  </si>
  <si>
    <t>Men's Footwear</t>
  </si>
  <si>
    <t>East Africa</t>
  </si>
  <si>
    <t>Camping &amp; Hiking</t>
  </si>
  <si>
    <t>Consumer Electronics</t>
  </si>
  <si>
    <t>Southern Europe</t>
  </si>
  <si>
    <t xml:space="preserve">Cameras </t>
  </si>
  <si>
    <t>Computers</t>
  </si>
  <si>
    <t>Basketball</t>
  </si>
  <si>
    <t>Soccer</t>
  </si>
  <si>
    <t>East of USA</t>
  </si>
  <si>
    <t>Girls' Apparel</t>
  </si>
  <si>
    <t>Canada</t>
  </si>
  <si>
    <t>Accessories</t>
  </si>
  <si>
    <t>Southern Africa</t>
  </si>
  <si>
    <t>Women's Clothing</t>
  </si>
  <si>
    <t>Crafts</t>
  </si>
  <si>
    <t>Central Asia</t>
  </si>
  <si>
    <t>Men's Clothing</t>
  </si>
  <si>
    <t>Tennis &amp; Racquet</t>
  </si>
  <si>
    <t>Fitness Accessories</t>
  </si>
  <si>
    <t>Eastern Europe</t>
  </si>
  <si>
    <t>As Seen on  TV!</t>
  </si>
  <si>
    <t>Golf Balls</t>
  </si>
  <si>
    <t xml:space="preserve">South of  USA </t>
  </si>
  <si>
    <t>Strength Training</t>
  </si>
  <si>
    <t>Children's Clothing</t>
  </si>
  <si>
    <t>Lacrosse</t>
  </si>
  <si>
    <t xml:space="preserve">Baby </t>
  </si>
  <si>
    <t>Fishing</t>
  </si>
  <si>
    <t xml:space="preserve">Books </t>
  </si>
  <si>
    <t>DVDs</t>
  </si>
  <si>
    <t xml:space="preserve">CDs </t>
  </si>
  <si>
    <t>Garden</t>
  </si>
  <si>
    <t>Hockey</t>
  </si>
  <si>
    <t>Pet Supplies</t>
  </si>
  <si>
    <t>Health and Beauty</t>
  </si>
  <si>
    <t>Music</t>
  </si>
  <si>
    <t>Video Games</t>
  </si>
  <si>
    <t>Golf Gloves</t>
  </si>
  <si>
    <t>Golf Bags &amp; Carts</t>
  </si>
  <si>
    <t>Golf Shoes</t>
  </si>
  <si>
    <t>Golf Apparel</t>
  </si>
  <si>
    <t>Women's Golf Clubs</t>
  </si>
  <si>
    <t>Men's Golf Clubs</t>
  </si>
  <si>
    <t>Toys</t>
  </si>
  <si>
    <t>Water Sports</t>
  </si>
  <si>
    <t>Indoor/Outdoor Games</t>
  </si>
  <si>
    <t>Cluster 0</t>
  </si>
  <si>
    <t>Cluster 1</t>
  </si>
  <si>
    <t>Cluster 2</t>
  </si>
  <si>
    <t>Baby</t>
  </si>
  <si>
    <t>As Seen on TV!</t>
  </si>
  <si>
    <t>Books</t>
  </si>
  <si>
    <t>CDs</t>
  </si>
  <si>
    <t>Cameras</t>
  </si>
  <si>
    <t>Betweenness Centrality</t>
  </si>
  <si>
    <t>PageRank</t>
  </si>
  <si>
    <t>Eigenvector Centrality</t>
  </si>
  <si>
    <t>Closeness Centrality</t>
  </si>
  <si>
    <t>Degree Centrality</t>
  </si>
  <si>
    <t>Row Labels</t>
  </si>
  <si>
    <t>Grand Total</t>
  </si>
  <si>
    <t>Count of Order Region</t>
  </si>
  <si>
    <t>(Multiple Items)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</si>
</sst>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 x14ac:knownFonts="1">
    <font>
      <sz val="11"/>
      <color theme="1"/>
      <name val="Calibri"/>
      <family val="2"/>
      <charset val="163"/>
      <scheme val="minor"/>
    </font>
    <font>
      <b/>
      <sz val="11"/>
      <color theme="0"/>
      <name val="Calibri"/>
      <family val="2"/>
      <scheme val="minor"/>
    </font>
  </fonts>
  <fills count="3">
    <fill>
      <patternFill patternType="none"/>
    </fill>
    <fill>
      <patternFill patternType="gray125"/>
    </fill>
    <fill>
      <patternFill patternType="solid">
        <fgColor rgb="FF00206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13">
    <xf numFmtId="0" fontId="0" fillId="0" borderId="0" xfId="0"/>
    <xf numFmtId="0" fontId="0" fillId="0" borderId="1" xfId="0" applyBorder="1"/>
    <xf numFmtId="0" fontId="1" fillId="2" borderId="1" xfId="0" applyFont="1" applyFill="1" applyBorder="1"/>
    <xf numFmtId="0" fontId="1" fillId="2" borderId="2" xfId="0" applyFont="1" applyFill="1" applyBorder="1" applyAlignment="1">
      <alignment horizontal="center"/>
    </xf>
    <xf numFmtId="0" fontId="1" fillId="2" borderId="3" xfId="0" applyFont="1" applyFill="1" applyBorder="1" applyAlignment="1">
      <alignment horizontal="center"/>
    </xf>
    <xf numFmtId="0" fontId="1" fillId="2" borderId="1" xfId="0" applyFont="1" applyFill="1" applyBorder="1" applyAlignment="1">
      <alignment horizontal="center" vertical="center"/>
    </xf>
    <xf numFmtId="0" fontId="1" fillId="2" borderId="0" xfId="0" applyFont="1" applyFill="1" applyAlignment="1">
      <alignment horizontal="center"/>
    </xf>
    <xf numFmtId="0" fontId="0" fillId="0" borderId="2" xfId="0" applyBorder="1"/>
    <xf numFmtId="0" fontId="0" fillId="0" borderId="4" xfId="0" applyBorder="1"/>
    <xf numFmtId="0" fontId="0" fillId="0" borderId="5" xfId="0" applyBorder="1"/>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0"/>
  <tableStyles count="1" defaultTableStyle="TableStyleMedium2" defaultPivotStyle="PivotStyleLight16">
    <tableStyle name="Invisible" pivot="0" table="0" count="0" xr9:uid="{672315EB-01BD-453A-AAEA-097855B36601}"/>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[Analysis.xlsx]Cluster 0!PivotTable8</c:name>
    <c:fmtId val="0"/>
  </c:pivotSource>
  <c:chart>
    <c:autoTitleDeleted val="1"/>
    <c:pivotFmts>
      <c:pivotFmt>
        <c:idx val="0"/>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'Cluster 0'!$B$3</c:f>
              <c:strCache>
                <c:ptCount val="1"/>
                <c:pt idx="0">
                  <c:v>Total</c:v>
                </c:pt>
              </c:strCache>
            </c:strRef>
          </c:tx>
          <c:spPr>
            <a:solidFill>
              <a:srgbClr val="00206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'Cluster 0'!$A$4:$A$27</c:f>
              <c:strCache>
                <c:ptCount val="23"/>
                <c:pt idx="0">
                  <c:v>Canada</c:v>
                </c:pt>
                <c:pt idx="1">
                  <c:v>Caribbean</c:v>
                </c:pt>
                <c:pt idx="2">
                  <c:v>Central Africa</c:v>
                </c:pt>
                <c:pt idx="3">
                  <c:v>Central America</c:v>
                </c:pt>
                <c:pt idx="4">
                  <c:v>Central Asia</c:v>
                </c:pt>
                <c:pt idx="5">
                  <c:v>East Africa</c:v>
                </c:pt>
                <c:pt idx="6">
                  <c:v>East of USA</c:v>
                </c:pt>
                <c:pt idx="7">
                  <c:v>Eastern Asia</c:v>
                </c:pt>
                <c:pt idx="8">
                  <c:v>Eastern Europe</c:v>
                </c:pt>
                <c:pt idx="9">
                  <c:v>North Africa</c:v>
                </c:pt>
                <c:pt idx="10">
                  <c:v>Northern Europe</c:v>
                </c:pt>
                <c:pt idx="11">
                  <c:v>Oceania</c:v>
                </c:pt>
                <c:pt idx="12">
                  <c:v>South America</c:v>
                </c:pt>
                <c:pt idx="13">
                  <c:v>South Asia</c:v>
                </c:pt>
                <c:pt idx="14">
                  <c:v>South of  USA </c:v>
                </c:pt>
                <c:pt idx="15">
                  <c:v>Southeast Asia</c:v>
                </c:pt>
                <c:pt idx="16">
                  <c:v>Southern Africa</c:v>
                </c:pt>
                <c:pt idx="17">
                  <c:v>Southern Europe</c:v>
                </c:pt>
                <c:pt idx="18">
                  <c:v>US Center </c:v>
                </c:pt>
                <c:pt idx="19">
                  <c:v>West Africa</c:v>
                </c:pt>
                <c:pt idx="20">
                  <c:v>West Asia</c:v>
                </c:pt>
                <c:pt idx="21">
                  <c:v>West of USA </c:v>
                </c:pt>
                <c:pt idx="22">
                  <c:v>Western Europe</c:v>
                </c:pt>
              </c:strCache>
            </c:strRef>
          </c:cat>
          <c:val>
            <c:numRef>
              <c:f>'Cluster 0'!$B$4:$B$27</c:f>
              <c:numCache>
                <c:formatCode>General</c:formatCode>
                <c:ptCount val="23"/>
                <c:pt idx="0">
                  <c:v>24</c:v>
                </c:pt>
                <c:pt idx="1">
                  <c:v>24</c:v>
                </c:pt>
                <c:pt idx="2">
                  <c:v>24</c:v>
                </c:pt>
                <c:pt idx="3">
                  <c:v>24</c:v>
                </c:pt>
                <c:pt idx="4">
                  <c:v>20</c:v>
                </c:pt>
                <c:pt idx="5">
                  <c:v>24</c:v>
                </c:pt>
                <c:pt idx="6">
                  <c:v>24</c:v>
                </c:pt>
                <c:pt idx="7">
                  <c:v>24</c:v>
                </c:pt>
                <c:pt idx="8">
                  <c:v>24</c:v>
                </c:pt>
                <c:pt idx="9">
                  <c:v>24</c:v>
                </c:pt>
                <c:pt idx="10">
                  <c:v>24</c:v>
                </c:pt>
                <c:pt idx="11">
                  <c:v>24</c:v>
                </c:pt>
                <c:pt idx="12">
                  <c:v>24</c:v>
                </c:pt>
                <c:pt idx="13">
                  <c:v>24</c:v>
                </c:pt>
                <c:pt idx="14">
                  <c:v>24</c:v>
                </c:pt>
                <c:pt idx="15">
                  <c:v>24</c:v>
                </c:pt>
                <c:pt idx="16">
                  <c:v>24</c:v>
                </c:pt>
                <c:pt idx="17">
                  <c:v>24</c:v>
                </c:pt>
                <c:pt idx="18">
                  <c:v>24</c:v>
                </c:pt>
                <c:pt idx="19">
                  <c:v>24</c:v>
                </c:pt>
                <c:pt idx="20">
                  <c:v>24</c:v>
                </c:pt>
                <c:pt idx="21">
                  <c:v>24</c:v>
                </c:pt>
                <c:pt idx="22">
                  <c:v>24</c:v>
                </c:pt>
              </c:numCache>
            </c:numRef>
          </c:val>
          <c:extLst>
            <c:ext xmlns:c16="http://schemas.microsoft.com/office/drawing/2014/chart" uri="{C3380CC4-5D6E-409C-BE32-E72D297353CC}">
              <c16:uniqueId val="{00000000-0436-45C2-B766-889AD055C3CE}"/>
            </c:ext>
          </c:extLst>
        </c:ser>
        <c:dLbls>
          <c:dLblPos val="outEnd"/>
          <c:showLegendKey val="0"/>
          <c:showVal val="1"/>
          <c:showCatName val="0"/>
          <c:showSerName val="0"/>
          <c:showPercent val="0"/>
          <c:showBubbleSize val="0"/>
        </c:dLbls>
        <c:gapWidth val="219"/>
        <c:overlap val="-27"/>
        <c:axId val="752404591"/>
        <c:axId val="752401679"/>
      </c:barChart>
      <c:catAx>
        <c:axId val="752404591"/>
        <c:scaling>
          <c:orientation val="minMax"/>
        </c:scaling>
        <c:delete val="0"/>
        <c:axPos val="b"/>
        <c:numFmt formatCode="General" sourceLinked="1"/>
        <c:majorTickMark val="none"/>
        <c:minorTickMark val="none"/>
        <c:tickLblPos val="nextTo"/>
        <c:spPr>
          <a:noFill/>
          <a:ln w="19050" cap="flat" cmpd="sng" algn="ctr">
            <a:solidFill>
              <a:srgbClr val="002060"/>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2401679"/>
        <c:crosses val="autoZero"/>
        <c:auto val="1"/>
        <c:lblAlgn val="ctr"/>
        <c:lblOffset val="100"/>
        <c:noMultiLvlLbl val="0"/>
      </c:catAx>
      <c:valAx>
        <c:axId val="752401679"/>
        <c:scaling>
          <c:orientation val="minMax"/>
        </c:scaling>
        <c:delete val="1"/>
        <c:axPos val="l"/>
        <c:numFmt formatCode="General" sourceLinked="1"/>
        <c:majorTickMark val="none"/>
        <c:minorTickMark val="none"/>
        <c:tickLblPos val="nextTo"/>
        <c:crossAx val="752404591"/>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[Analysis.xlsx]Cluster 1!PivotTable8</c:name>
    <c:fmtId val="1"/>
  </c:pivotSource>
  <c:chart>
    <c:autoTitleDeleted val="1"/>
    <c:pivotFmts>
      <c:pivotFmt>
        <c:idx val="0"/>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'Cluster 1'!$B$3</c:f>
              <c:strCache>
                <c:ptCount val="1"/>
                <c:pt idx="0">
                  <c:v>Total</c:v>
                </c:pt>
              </c:strCache>
            </c:strRef>
          </c:tx>
          <c:spPr>
            <a:solidFill>
              <a:srgbClr val="00206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'Cluster 1'!$A$4:$A$11</c:f>
              <c:strCache>
                <c:ptCount val="7"/>
                <c:pt idx="0">
                  <c:v>Eastern Asia</c:v>
                </c:pt>
                <c:pt idx="1">
                  <c:v>Northern Europe</c:v>
                </c:pt>
                <c:pt idx="2">
                  <c:v>Oceania</c:v>
                </c:pt>
                <c:pt idx="3">
                  <c:v>South Asia</c:v>
                </c:pt>
                <c:pt idx="4">
                  <c:v>Southeast Asia</c:v>
                </c:pt>
                <c:pt idx="5">
                  <c:v>Southern Europe</c:v>
                </c:pt>
                <c:pt idx="6">
                  <c:v>Western Europe</c:v>
                </c:pt>
              </c:strCache>
            </c:strRef>
          </c:cat>
          <c:val>
            <c:numRef>
              <c:f>'Cluster 1'!$B$4:$B$11</c:f>
              <c:numCache>
                <c:formatCode>General</c:formatCode>
                <c:ptCount val="7"/>
                <c:pt idx="0">
                  <c:v>17</c:v>
                </c:pt>
                <c:pt idx="1">
                  <c:v>9</c:v>
                </c:pt>
                <c:pt idx="2">
                  <c:v>18</c:v>
                </c:pt>
                <c:pt idx="3">
                  <c:v>18</c:v>
                </c:pt>
                <c:pt idx="4">
                  <c:v>18</c:v>
                </c:pt>
                <c:pt idx="5">
                  <c:v>9</c:v>
                </c:pt>
                <c:pt idx="6">
                  <c:v>9</c:v>
                </c:pt>
              </c:numCache>
            </c:numRef>
          </c:val>
          <c:extLst>
            <c:ext xmlns:c16="http://schemas.microsoft.com/office/drawing/2014/chart" uri="{C3380CC4-5D6E-409C-BE32-E72D297353CC}">
              <c16:uniqueId val="{00000000-783D-403D-B27E-D3DAAB2B4155}"/>
            </c:ext>
          </c:extLst>
        </c:ser>
        <c:dLbls>
          <c:dLblPos val="outEnd"/>
          <c:showLegendKey val="0"/>
          <c:showVal val="1"/>
          <c:showCatName val="0"/>
          <c:showSerName val="0"/>
          <c:showPercent val="0"/>
          <c:showBubbleSize val="0"/>
        </c:dLbls>
        <c:gapWidth val="219"/>
        <c:overlap val="-27"/>
        <c:axId val="752404591"/>
        <c:axId val="752401679"/>
      </c:barChart>
      <c:catAx>
        <c:axId val="752404591"/>
        <c:scaling>
          <c:orientation val="minMax"/>
        </c:scaling>
        <c:delete val="0"/>
        <c:axPos val="b"/>
        <c:numFmt formatCode="General" sourceLinked="1"/>
        <c:majorTickMark val="none"/>
        <c:minorTickMark val="none"/>
        <c:tickLblPos val="nextTo"/>
        <c:spPr>
          <a:noFill/>
          <a:ln w="19050" cap="flat" cmpd="sng" algn="ctr">
            <a:solidFill>
              <a:srgbClr val="002060"/>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2401679"/>
        <c:crosses val="autoZero"/>
        <c:auto val="1"/>
        <c:lblAlgn val="ctr"/>
        <c:lblOffset val="100"/>
        <c:noMultiLvlLbl val="0"/>
      </c:catAx>
      <c:valAx>
        <c:axId val="752401679"/>
        <c:scaling>
          <c:orientation val="minMax"/>
        </c:scaling>
        <c:delete val="1"/>
        <c:axPos val="l"/>
        <c:numFmt formatCode="General" sourceLinked="1"/>
        <c:majorTickMark val="none"/>
        <c:minorTickMark val="none"/>
        <c:tickLblPos val="nextTo"/>
        <c:crossAx val="752404591"/>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[Analysis.xlsx]Cluster 2!PivotTable8</c:name>
    <c:fmtId val="2"/>
  </c:pivotSource>
  <c:chart>
    <c:autoTitleDeleted val="1"/>
    <c:pivotFmts>
      <c:pivotFmt>
        <c:idx val="0"/>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'Cluster 2'!$B$3</c:f>
              <c:strCache>
                <c:ptCount val="1"/>
                <c:pt idx="0">
                  <c:v>Total</c:v>
                </c:pt>
              </c:strCache>
            </c:strRef>
          </c:tx>
          <c:spPr>
            <a:solidFill>
              <a:srgbClr val="00206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'Cluster 2'!$A$4:$A$10</c:f>
              <c:strCache>
                <c:ptCount val="6"/>
                <c:pt idx="0">
                  <c:v>Caribbean</c:v>
                </c:pt>
                <c:pt idx="1">
                  <c:v>Central America</c:v>
                </c:pt>
                <c:pt idx="2">
                  <c:v>Northern Europe</c:v>
                </c:pt>
                <c:pt idx="3">
                  <c:v>South America</c:v>
                </c:pt>
                <c:pt idx="4">
                  <c:v>Southern Europe</c:v>
                </c:pt>
                <c:pt idx="5">
                  <c:v>Western Europe</c:v>
                </c:pt>
              </c:strCache>
            </c:strRef>
          </c:cat>
          <c:val>
            <c:numRef>
              <c:f>'Cluster 2'!$B$4:$B$10</c:f>
              <c:numCache>
                <c:formatCode>General</c:formatCode>
                <c:ptCount val="6"/>
                <c:pt idx="0">
                  <c:v>7</c:v>
                </c:pt>
                <c:pt idx="1">
                  <c:v>7</c:v>
                </c:pt>
                <c:pt idx="2">
                  <c:v>8</c:v>
                </c:pt>
                <c:pt idx="3">
                  <c:v>7</c:v>
                </c:pt>
                <c:pt idx="4">
                  <c:v>8</c:v>
                </c:pt>
                <c:pt idx="5">
                  <c:v>8</c:v>
                </c:pt>
              </c:numCache>
            </c:numRef>
          </c:val>
          <c:extLst>
            <c:ext xmlns:c16="http://schemas.microsoft.com/office/drawing/2014/chart" uri="{C3380CC4-5D6E-409C-BE32-E72D297353CC}">
              <c16:uniqueId val="{00000000-0F3B-45A4-88E0-CA291A018DF7}"/>
            </c:ext>
          </c:extLst>
        </c:ser>
        <c:dLbls>
          <c:dLblPos val="outEnd"/>
          <c:showLegendKey val="0"/>
          <c:showVal val="1"/>
          <c:showCatName val="0"/>
          <c:showSerName val="0"/>
          <c:showPercent val="0"/>
          <c:showBubbleSize val="0"/>
        </c:dLbls>
        <c:gapWidth val="219"/>
        <c:overlap val="-27"/>
        <c:axId val="752404591"/>
        <c:axId val="752401679"/>
      </c:barChart>
      <c:catAx>
        <c:axId val="752404591"/>
        <c:scaling>
          <c:orientation val="minMax"/>
        </c:scaling>
        <c:delete val="0"/>
        <c:axPos val="b"/>
        <c:numFmt formatCode="General" sourceLinked="1"/>
        <c:majorTickMark val="none"/>
        <c:minorTickMark val="none"/>
        <c:tickLblPos val="nextTo"/>
        <c:spPr>
          <a:noFill/>
          <a:ln w="19050" cap="flat" cmpd="sng" algn="ctr">
            <a:solidFill>
              <a:srgbClr val="002060"/>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2401679"/>
        <c:crosses val="autoZero"/>
        <c:auto val="1"/>
        <c:lblAlgn val="ctr"/>
        <c:lblOffset val="100"/>
        <c:noMultiLvlLbl val="0"/>
      </c:catAx>
      <c:valAx>
        <c:axId val="752401679"/>
        <c:scaling>
          <c:orientation val="minMax"/>
        </c:scaling>
        <c:delete val="1"/>
        <c:axPos val="l"/>
        <c:numFmt formatCode="General" sourceLinked="1"/>
        <c:majorTickMark val="none"/>
        <c:minorTickMark val="none"/>
        <c:tickLblPos val="nextTo"/>
        <c:crossAx val="752404591"/>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spPr>
            <a:solidFill>
              <a:srgbClr val="00206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Centralities!$J$2:$J$51</c:f>
              <c:strCache>
                <c:ptCount val="50"/>
                <c:pt idx="0">
                  <c:v>Accessories</c:v>
                </c:pt>
                <c:pt idx="1">
                  <c:v>Baby</c:v>
                </c:pt>
                <c:pt idx="2">
                  <c:v>Baseball &amp; Softball</c:v>
                </c:pt>
                <c:pt idx="3">
                  <c:v>Books</c:v>
                </c:pt>
                <c:pt idx="4">
                  <c:v>Boxing &amp; MMA</c:v>
                </c:pt>
                <c:pt idx="5">
                  <c:v>CDs</c:v>
                </c:pt>
                <c:pt idx="6">
                  <c:v>Cameras</c:v>
                </c:pt>
                <c:pt idx="7">
                  <c:v>Camping &amp; Hiking</c:v>
                </c:pt>
                <c:pt idx="8">
                  <c:v>Cardio Equipment</c:v>
                </c:pt>
                <c:pt idx="9">
                  <c:v>Children's Clothing</c:v>
                </c:pt>
                <c:pt idx="10">
                  <c:v>Cleats</c:v>
                </c:pt>
                <c:pt idx="11">
                  <c:v>Computers</c:v>
                </c:pt>
                <c:pt idx="12">
                  <c:v>Consumer Electronics</c:v>
                </c:pt>
                <c:pt idx="13">
                  <c:v>Crafts</c:v>
                </c:pt>
                <c:pt idx="14">
                  <c:v>DVDs</c:v>
                </c:pt>
                <c:pt idx="15">
                  <c:v>Electronics</c:v>
                </c:pt>
                <c:pt idx="16">
                  <c:v>Fishing</c:v>
                </c:pt>
                <c:pt idx="17">
                  <c:v>Fitness Accessories</c:v>
                </c:pt>
                <c:pt idx="18">
                  <c:v>Girls' Apparel</c:v>
                </c:pt>
                <c:pt idx="19">
                  <c:v>Golf Apparel</c:v>
                </c:pt>
                <c:pt idx="20">
                  <c:v>Golf Balls</c:v>
                </c:pt>
                <c:pt idx="21">
                  <c:v>Golf Gloves</c:v>
                </c:pt>
                <c:pt idx="22">
                  <c:v>Golf Shoes</c:v>
                </c:pt>
                <c:pt idx="23">
                  <c:v>Hockey</c:v>
                </c:pt>
                <c:pt idx="24">
                  <c:v>Hunting &amp; Shooting</c:v>
                </c:pt>
                <c:pt idx="25">
                  <c:v>Indoor/Outdoor Games</c:v>
                </c:pt>
                <c:pt idx="26">
                  <c:v>Lacrosse</c:v>
                </c:pt>
                <c:pt idx="27">
                  <c:v>Men's Footwear</c:v>
                </c:pt>
                <c:pt idx="28">
                  <c:v>Shop By Sport</c:v>
                </c:pt>
                <c:pt idx="29">
                  <c:v>Tennis &amp; Racquet</c:v>
                </c:pt>
                <c:pt idx="30">
                  <c:v>Trade-In</c:v>
                </c:pt>
                <c:pt idx="31">
                  <c:v>Water Sports</c:v>
                </c:pt>
                <c:pt idx="32">
                  <c:v>Women's Apparel</c:v>
                </c:pt>
                <c:pt idx="33">
                  <c:v>As Seen on  TV!</c:v>
                </c:pt>
                <c:pt idx="34">
                  <c:v>Basketball</c:v>
                </c:pt>
                <c:pt idx="35">
                  <c:v>Garden</c:v>
                </c:pt>
                <c:pt idx="36">
                  <c:v>Golf Bags &amp; Carts</c:v>
                </c:pt>
                <c:pt idx="37">
                  <c:v>Health and Beauty</c:v>
                </c:pt>
                <c:pt idx="38">
                  <c:v>Kids' Golf Clubs</c:v>
                </c:pt>
                <c:pt idx="39">
                  <c:v>Men's Clothing</c:v>
                </c:pt>
                <c:pt idx="40">
                  <c:v>Men's Golf Clubs</c:v>
                </c:pt>
                <c:pt idx="41">
                  <c:v>Music</c:v>
                </c:pt>
                <c:pt idx="42">
                  <c:v>Pet Supplies</c:v>
                </c:pt>
                <c:pt idx="43">
                  <c:v>Soccer</c:v>
                </c:pt>
                <c:pt idx="44">
                  <c:v>Sporting Goods</c:v>
                </c:pt>
                <c:pt idx="45">
                  <c:v>Strength Training</c:v>
                </c:pt>
                <c:pt idx="46">
                  <c:v>Toys</c:v>
                </c:pt>
                <c:pt idx="47">
                  <c:v>Video Games</c:v>
                </c:pt>
                <c:pt idx="48">
                  <c:v>Women's Clothing</c:v>
                </c:pt>
                <c:pt idx="49">
                  <c:v>Women's Golf Clubs</c:v>
                </c:pt>
              </c:strCache>
            </c:strRef>
          </c:cat>
          <c:val>
            <c:numRef>
              <c:f>Centralities!$K$2:$K$51</c:f>
              <c:numCache>
                <c:formatCode>General</c:formatCode>
                <c:ptCount val="50"/>
                <c:pt idx="0">
                  <c:v>1.85528756957328E-3</c:v>
                </c:pt>
                <c:pt idx="1">
                  <c:v>1.85528756957328E-3</c:v>
                </c:pt>
                <c:pt idx="2">
                  <c:v>1.85528756957328E-3</c:v>
                </c:pt>
                <c:pt idx="3">
                  <c:v>1.85528756957328E-3</c:v>
                </c:pt>
                <c:pt idx="4">
                  <c:v>1.85528756957328E-3</c:v>
                </c:pt>
                <c:pt idx="5">
                  <c:v>1.85528756957328E-3</c:v>
                </c:pt>
                <c:pt idx="6">
                  <c:v>1.85528756957328E-3</c:v>
                </c:pt>
                <c:pt idx="7">
                  <c:v>1.85528756957328E-3</c:v>
                </c:pt>
                <c:pt idx="8">
                  <c:v>1.85528756957328E-3</c:v>
                </c:pt>
                <c:pt idx="9">
                  <c:v>1.85528756957328E-3</c:v>
                </c:pt>
                <c:pt idx="10">
                  <c:v>1.85528756957328E-3</c:v>
                </c:pt>
                <c:pt idx="11">
                  <c:v>1.85528756957328E-3</c:v>
                </c:pt>
                <c:pt idx="12">
                  <c:v>1.85528756957328E-3</c:v>
                </c:pt>
                <c:pt idx="13">
                  <c:v>1.85528756957328E-3</c:v>
                </c:pt>
                <c:pt idx="14">
                  <c:v>1.85528756957328E-3</c:v>
                </c:pt>
                <c:pt idx="15">
                  <c:v>1.85528756957328E-3</c:v>
                </c:pt>
                <c:pt idx="16">
                  <c:v>1.85528756957328E-3</c:v>
                </c:pt>
                <c:pt idx="17">
                  <c:v>1.85528756957328E-3</c:v>
                </c:pt>
                <c:pt idx="18">
                  <c:v>1.85528756957328E-3</c:v>
                </c:pt>
                <c:pt idx="19">
                  <c:v>1.85528756957328E-3</c:v>
                </c:pt>
                <c:pt idx="20">
                  <c:v>1.85528756957328E-3</c:v>
                </c:pt>
                <c:pt idx="21">
                  <c:v>1.85528756957328E-3</c:v>
                </c:pt>
                <c:pt idx="22">
                  <c:v>1.85528756957328E-3</c:v>
                </c:pt>
                <c:pt idx="23">
                  <c:v>1.85528756957328E-3</c:v>
                </c:pt>
                <c:pt idx="24">
                  <c:v>1.85528756957328E-3</c:v>
                </c:pt>
                <c:pt idx="25">
                  <c:v>1.85528756957328E-3</c:v>
                </c:pt>
                <c:pt idx="26">
                  <c:v>1.85528756957328E-3</c:v>
                </c:pt>
                <c:pt idx="27">
                  <c:v>1.85528756957328E-3</c:v>
                </c:pt>
                <c:pt idx="28">
                  <c:v>1.85528756957328E-3</c:v>
                </c:pt>
                <c:pt idx="29">
                  <c:v>1.85528756957328E-3</c:v>
                </c:pt>
                <c:pt idx="30">
                  <c:v>1.85528756957328E-3</c:v>
                </c:pt>
                <c:pt idx="31">
                  <c:v>1.85528756957328E-3</c:v>
                </c:pt>
                <c:pt idx="32">
                  <c:v>1.85528756957328E-3</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numCache>
            </c:numRef>
          </c:val>
          <c:extLst>
            <c:ext xmlns:c16="http://schemas.microsoft.com/office/drawing/2014/chart" uri="{C3380CC4-5D6E-409C-BE32-E72D297353CC}">
              <c16:uniqueId val="{00000000-C2AB-4EF6-A4E3-4FA4DA916257}"/>
            </c:ext>
          </c:extLst>
        </c:ser>
        <c:dLbls>
          <c:dLblPos val="outEnd"/>
          <c:showLegendKey val="0"/>
          <c:showVal val="1"/>
          <c:showCatName val="0"/>
          <c:showSerName val="0"/>
          <c:showPercent val="0"/>
          <c:showBubbleSize val="0"/>
        </c:dLbls>
        <c:gapWidth val="182"/>
        <c:axId val="1846535984"/>
        <c:axId val="1846535568"/>
      </c:barChart>
      <c:catAx>
        <c:axId val="1846535984"/>
        <c:scaling>
          <c:orientation val="maxMin"/>
        </c:scaling>
        <c:delete val="0"/>
        <c:axPos val="l"/>
        <c:numFmt formatCode="General" sourceLinked="1"/>
        <c:majorTickMark val="none"/>
        <c:minorTickMark val="none"/>
        <c:tickLblPos val="nextTo"/>
        <c:spPr>
          <a:noFill/>
          <a:ln w="19050" cap="flat" cmpd="sng" algn="ctr">
            <a:solidFill>
              <a:srgbClr val="002060"/>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6535568"/>
        <c:crosses val="autoZero"/>
        <c:auto val="1"/>
        <c:lblAlgn val="ctr"/>
        <c:lblOffset val="100"/>
        <c:noMultiLvlLbl val="0"/>
      </c:catAx>
      <c:valAx>
        <c:axId val="1846535568"/>
        <c:scaling>
          <c:orientation val="minMax"/>
        </c:scaling>
        <c:delete val="0"/>
        <c:axPos val="t"/>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6535984"/>
        <c:crosses val="autoZero"/>
        <c:crossBetween val="between"/>
      </c:valAx>
      <c:spPr>
        <a:noFill/>
        <a:ln>
          <a:noFill/>
        </a:ln>
        <a:effectLst/>
      </c:spPr>
    </c:plotArea>
    <c:plotVisOnly val="0"/>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0</xdr:colOff>
      <xdr:row>0</xdr:row>
      <xdr:rowOff>0</xdr:rowOff>
    </xdr:from>
    <xdr:to>
      <xdr:col>15</xdr:col>
      <xdr:colOff>0</xdr:colOff>
      <xdr:row>25</xdr:row>
      <xdr:rowOff>0</xdr:rowOff>
    </xdr:to>
    <xdr:graphicFrame macro="">
      <xdr:nvGraphicFramePr>
        <xdr:cNvPr id="2" name="Chart 1">
          <a:extLst>
            <a:ext uri="{FF2B5EF4-FFF2-40B4-BE49-F238E27FC236}">
              <a16:creationId xmlns:a16="http://schemas.microsoft.com/office/drawing/2014/main" id="{00942F89-9265-4361-899A-E77923F45E5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16</xdr:col>
      <xdr:colOff>0</xdr:colOff>
      <xdr:row>0</xdr:row>
      <xdr:rowOff>0</xdr:rowOff>
    </xdr:from>
    <xdr:to>
      <xdr:col>19</xdr:col>
      <xdr:colOff>0</xdr:colOff>
      <xdr:row>25</xdr:row>
      <xdr:rowOff>0</xdr:rowOff>
    </xdr:to>
    <mc:AlternateContent xmlns:mc="http://schemas.openxmlformats.org/markup-compatibility/2006" xmlns:a14="http://schemas.microsoft.com/office/drawing/2010/main">
      <mc:Choice Requires="a14">
        <xdr:graphicFrame macro="">
          <xdr:nvGraphicFramePr>
            <xdr:cNvPr id="5" name="Order Region">
              <a:extLst>
                <a:ext uri="{FF2B5EF4-FFF2-40B4-BE49-F238E27FC236}">
                  <a16:creationId xmlns:a16="http://schemas.microsoft.com/office/drawing/2014/main" id="{03CD5651-5D0D-4785-93E3-EBA5B293FD7B}"/>
                </a:ext>
              </a:extLst>
            </xdr:cNvPr>
            <xdr:cNvGraphicFramePr/>
          </xdr:nvGraphicFramePr>
          <xdr:xfrm>
            <a:off x="0" y="0"/>
            <a:ext cx="0" cy="0"/>
          </xdr:xfrm>
          <a:graphic>
            <a:graphicData uri="http://schemas.microsoft.com/office/drawing/2010/slicer">
              <sle:slicer xmlns:sle="http://schemas.microsoft.com/office/drawing/2010/slicer" name="Order Region"/>
            </a:graphicData>
          </a:graphic>
        </xdr:graphicFrame>
      </mc:Choice>
      <mc:Fallback xmlns="">
        <xdr:sp macro="" textlink="">
          <xdr:nvSpPr>
            <xdr:cNvPr id="0" name=""/>
            <xdr:cNvSpPr>
              <a:spLocks noTextEdit="1"/>
            </xdr:cNvSpPr>
          </xdr:nvSpPr>
          <xdr:spPr>
            <a:xfrm>
              <a:off x="11515725" y="0"/>
              <a:ext cx="1828800" cy="4762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0</xdr:colOff>
      <xdr:row>0</xdr:row>
      <xdr:rowOff>0</xdr:rowOff>
    </xdr:from>
    <xdr:to>
      <xdr:col>15</xdr:col>
      <xdr:colOff>0</xdr:colOff>
      <xdr:row>25</xdr:row>
      <xdr:rowOff>0</xdr:rowOff>
    </xdr:to>
    <xdr:graphicFrame macro="">
      <xdr:nvGraphicFramePr>
        <xdr:cNvPr id="2" name="Chart 1">
          <a:extLst>
            <a:ext uri="{FF2B5EF4-FFF2-40B4-BE49-F238E27FC236}">
              <a16:creationId xmlns:a16="http://schemas.microsoft.com/office/drawing/2014/main" id="{BB94EA61-B38A-428C-93CB-009F9F1D2F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16</xdr:col>
      <xdr:colOff>0</xdr:colOff>
      <xdr:row>0</xdr:row>
      <xdr:rowOff>0</xdr:rowOff>
    </xdr:from>
    <xdr:to>
      <xdr:col>19</xdr:col>
      <xdr:colOff>0</xdr:colOff>
      <xdr:row>25</xdr:row>
      <xdr:rowOff>0</xdr:rowOff>
    </xdr:to>
    <mc:AlternateContent xmlns:mc="http://schemas.openxmlformats.org/markup-compatibility/2006" xmlns:a14="http://schemas.microsoft.com/office/drawing/2010/main">
      <mc:Choice Requires="a14">
        <xdr:graphicFrame macro="">
          <xdr:nvGraphicFramePr>
            <xdr:cNvPr id="4" name="Order Region 1">
              <a:extLst>
                <a:ext uri="{FF2B5EF4-FFF2-40B4-BE49-F238E27FC236}">
                  <a16:creationId xmlns:a16="http://schemas.microsoft.com/office/drawing/2014/main" id="{BDF015B4-377D-4085-9181-DE24D4424B3D}"/>
                </a:ext>
              </a:extLst>
            </xdr:cNvPr>
            <xdr:cNvGraphicFramePr/>
          </xdr:nvGraphicFramePr>
          <xdr:xfrm>
            <a:off x="0" y="0"/>
            <a:ext cx="0" cy="0"/>
          </xdr:xfrm>
          <a:graphic>
            <a:graphicData uri="http://schemas.microsoft.com/office/drawing/2010/slicer">
              <sle:slicer xmlns:sle="http://schemas.microsoft.com/office/drawing/2010/slicer" name="Order Region 1"/>
            </a:graphicData>
          </a:graphic>
        </xdr:graphicFrame>
      </mc:Choice>
      <mc:Fallback xmlns="">
        <xdr:sp macro="" textlink="">
          <xdr:nvSpPr>
            <xdr:cNvPr id="0" name=""/>
            <xdr:cNvSpPr>
              <a:spLocks noTextEdit="1"/>
            </xdr:cNvSpPr>
          </xdr:nvSpPr>
          <xdr:spPr>
            <a:xfrm>
              <a:off x="11515725" y="0"/>
              <a:ext cx="1828800" cy="4762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4</xdr:col>
      <xdr:colOff>0</xdr:colOff>
      <xdr:row>0</xdr:row>
      <xdr:rowOff>0</xdr:rowOff>
    </xdr:from>
    <xdr:to>
      <xdr:col>15</xdr:col>
      <xdr:colOff>0</xdr:colOff>
      <xdr:row>25</xdr:row>
      <xdr:rowOff>0</xdr:rowOff>
    </xdr:to>
    <xdr:graphicFrame macro="">
      <xdr:nvGraphicFramePr>
        <xdr:cNvPr id="2" name="Chart 1">
          <a:extLst>
            <a:ext uri="{FF2B5EF4-FFF2-40B4-BE49-F238E27FC236}">
              <a16:creationId xmlns:a16="http://schemas.microsoft.com/office/drawing/2014/main" id="{A49163AD-23DF-40A1-A5FF-8C418544AC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16</xdr:col>
      <xdr:colOff>0</xdr:colOff>
      <xdr:row>0</xdr:row>
      <xdr:rowOff>0</xdr:rowOff>
    </xdr:from>
    <xdr:to>
      <xdr:col>19</xdr:col>
      <xdr:colOff>0</xdr:colOff>
      <xdr:row>25</xdr:row>
      <xdr:rowOff>0</xdr:rowOff>
    </xdr:to>
    <mc:AlternateContent xmlns:mc="http://schemas.openxmlformats.org/markup-compatibility/2006" xmlns:a14="http://schemas.microsoft.com/office/drawing/2010/main">
      <mc:Choice Requires="a14">
        <xdr:graphicFrame macro="">
          <xdr:nvGraphicFramePr>
            <xdr:cNvPr id="3" name="Order Region 2">
              <a:extLst>
                <a:ext uri="{FF2B5EF4-FFF2-40B4-BE49-F238E27FC236}">
                  <a16:creationId xmlns:a16="http://schemas.microsoft.com/office/drawing/2014/main" id="{07CF7812-50CD-4681-9D39-7C54B243DFD7}"/>
                </a:ext>
              </a:extLst>
            </xdr:cNvPr>
            <xdr:cNvGraphicFramePr/>
          </xdr:nvGraphicFramePr>
          <xdr:xfrm>
            <a:off x="0" y="0"/>
            <a:ext cx="0" cy="0"/>
          </xdr:xfrm>
          <a:graphic>
            <a:graphicData uri="http://schemas.microsoft.com/office/drawing/2010/slicer">
              <sle:slicer xmlns:sle="http://schemas.microsoft.com/office/drawing/2010/slicer" name="Order Region 2"/>
            </a:graphicData>
          </a:graphic>
        </xdr:graphicFrame>
      </mc:Choice>
      <mc:Fallback xmlns="">
        <xdr:sp macro="" textlink="">
          <xdr:nvSpPr>
            <xdr:cNvPr id="0" name=""/>
            <xdr:cNvSpPr>
              <a:spLocks noTextEdit="1"/>
            </xdr:cNvSpPr>
          </xdr:nvSpPr>
          <xdr:spPr>
            <a:xfrm>
              <a:off x="11515725" y="0"/>
              <a:ext cx="1828800" cy="4762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12</xdr:col>
      <xdr:colOff>0</xdr:colOff>
      <xdr:row>0</xdr:row>
      <xdr:rowOff>0</xdr:rowOff>
    </xdr:from>
    <xdr:to>
      <xdr:col>27</xdr:col>
      <xdr:colOff>0</xdr:colOff>
      <xdr:row>51</xdr:row>
      <xdr:rowOff>0</xdr:rowOff>
    </xdr:to>
    <xdr:graphicFrame macro="">
      <xdr:nvGraphicFramePr>
        <xdr:cNvPr id="2" name="Chart 1">
          <a:extLst>
            <a:ext uri="{FF2B5EF4-FFF2-40B4-BE49-F238E27FC236}">
              <a16:creationId xmlns:a16="http://schemas.microsoft.com/office/drawing/2014/main" id="{A8888E20-53DC-4F3D-99CA-BBEAAEB81D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Quân Kun" refreshedDate="44535.806174305559" createdVersion="7" refreshedVersion="7" minRefreshableVersion="3" recordCount="691" xr:uid="{70B14FD8-18FF-4F67-AD60-B3CEFD0D7021}">
  <cacheSource type="worksheet">
    <worksheetSource ref="A1:B692" sheet="Dataset"/>
  </cacheSource>
  <cacheFields count="2">
    <cacheField name="Category Name" numFmtId="0">
      <sharedItems count="50">
        <s v="Sporting Goods"/>
        <s v="Cleats"/>
        <s v="Shop By Sport"/>
        <s v="Women's Apparel"/>
        <s v="Electronics"/>
        <s v="Boxing &amp; MMA"/>
        <s v="Cardio Equipment"/>
        <s v="Trade-In"/>
        <s v="Kids' Golf Clubs"/>
        <s v="Hunting &amp; Shooting"/>
        <s v="Baseball &amp; Softball"/>
        <s v="Men's Footwear"/>
        <s v="Camping &amp; Hiking"/>
        <s v="Consumer Electronics"/>
        <s v="Cameras "/>
        <s v="Computers"/>
        <s v="Basketball"/>
        <s v="Soccer"/>
        <s v="Girls' Apparel"/>
        <s v="Accessories"/>
        <s v="Women's Clothing"/>
        <s v="Crafts"/>
        <s v="Men's Clothing"/>
        <s v="Tennis &amp; Racquet"/>
        <s v="Fitness Accessories"/>
        <s v="As Seen on  TV!"/>
        <s v="Golf Balls"/>
        <s v="Strength Training"/>
        <s v="Children's Clothing"/>
        <s v="Lacrosse"/>
        <s v="Baby "/>
        <s v="Fishing"/>
        <s v="Books "/>
        <s v="DVDs"/>
        <s v="CDs "/>
        <s v="Garden"/>
        <s v="Hockey"/>
        <s v="Pet Supplies"/>
        <s v="Health and Beauty"/>
        <s v="Music"/>
        <s v="Video Games"/>
        <s v="Golf Gloves"/>
        <s v="Golf Bags &amp; Carts"/>
        <s v="Golf Shoes"/>
        <s v="Golf Apparel"/>
        <s v="Women's Golf Clubs"/>
        <s v="Men's Golf Clubs"/>
        <s v="Toys"/>
        <s v="Water Sports"/>
        <s v="Indoor/Outdoor Games"/>
      </sharedItems>
    </cacheField>
    <cacheField name="Order Region" numFmtId="0">
      <sharedItems count="23">
        <s v="Southeast Asia"/>
        <s v="South Asia"/>
        <s v="Oceania"/>
        <s v="Eastern Asia"/>
        <s v="West Asia"/>
        <s v="West of USA "/>
        <s v="US Center "/>
        <s v="West Africa"/>
        <s v="Central Africa"/>
        <s v="North Africa"/>
        <s v="Western Europe"/>
        <s v="Northern Europe"/>
        <s v="Central America"/>
        <s v="Caribbean"/>
        <s v="South America"/>
        <s v="East Africa"/>
        <s v="Southern Europe"/>
        <s v="East of USA"/>
        <s v="Canada"/>
        <s v="Southern Africa"/>
        <s v="Central Asia"/>
        <s v="Eastern Europe"/>
        <s v="South of  USA "/>
      </sharedItems>
    </cacheField>
  </cacheFields>
  <extLst>
    <ext xmlns:x14="http://schemas.microsoft.com/office/spreadsheetml/2009/9/main" uri="{725AE2AE-9491-48be-B2B4-4EB974FC3084}">
      <x14:pivotCacheDefinition pivotCacheId="49330198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91">
  <r>
    <x v="0"/>
    <x v="0"/>
  </r>
  <r>
    <x v="0"/>
    <x v="1"/>
  </r>
  <r>
    <x v="0"/>
    <x v="2"/>
  </r>
  <r>
    <x v="0"/>
    <x v="3"/>
  </r>
  <r>
    <x v="1"/>
    <x v="1"/>
  </r>
  <r>
    <x v="2"/>
    <x v="4"/>
  </r>
  <r>
    <x v="3"/>
    <x v="2"/>
  </r>
  <r>
    <x v="3"/>
    <x v="3"/>
  </r>
  <r>
    <x v="3"/>
    <x v="4"/>
  </r>
  <r>
    <x v="3"/>
    <x v="1"/>
  </r>
  <r>
    <x v="4"/>
    <x v="5"/>
  </r>
  <r>
    <x v="5"/>
    <x v="5"/>
  </r>
  <r>
    <x v="1"/>
    <x v="5"/>
  </r>
  <r>
    <x v="1"/>
    <x v="6"/>
  </r>
  <r>
    <x v="6"/>
    <x v="7"/>
  </r>
  <r>
    <x v="2"/>
    <x v="8"/>
  </r>
  <r>
    <x v="7"/>
    <x v="7"/>
  </r>
  <r>
    <x v="4"/>
    <x v="9"/>
  </r>
  <r>
    <x v="6"/>
    <x v="10"/>
  </r>
  <r>
    <x v="1"/>
    <x v="10"/>
  </r>
  <r>
    <x v="1"/>
    <x v="11"/>
  </r>
  <r>
    <x v="3"/>
    <x v="10"/>
  </r>
  <r>
    <x v="2"/>
    <x v="11"/>
  </r>
  <r>
    <x v="7"/>
    <x v="10"/>
  </r>
  <r>
    <x v="6"/>
    <x v="12"/>
  </r>
  <r>
    <x v="1"/>
    <x v="12"/>
  </r>
  <r>
    <x v="1"/>
    <x v="13"/>
  </r>
  <r>
    <x v="1"/>
    <x v="14"/>
  </r>
  <r>
    <x v="3"/>
    <x v="12"/>
  </r>
  <r>
    <x v="2"/>
    <x v="12"/>
  </r>
  <r>
    <x v="3"/>
    <x v="14"/>
  </r>
  <r>
    <x v="3"/>
    <x v="13"/>
  </r>
  <r>
    <x v="2"/>
    <x v="14"/>
  </r>
  <r>
    <x v="2"/>
    <x v="13"/>
  </r>
  <r>
    <x v="4"/>
    <x v="12"/>
  </r>
  <r>
    <x v="8"/>
    <x v="12"/>
  </r>
  <r>
    <x v="9"/>
    <x v="13"/>
  </r>
  <r>
    <x v="10"/>
    <x v="14"/>
  </r>
  <r>
    <x v="6"/>
    <x v="14"/>
  </r>
  <r>
    <x v="5"/>
    <x v="14"/>
  </r>
  <r>
    <x v="6"/>
    <x v="8"/>
  </r>
  <r>
    <x v="11"/>
    <x v="9"/>
  </r>
  <r>
    <x v="11"/>
    <x v="15"/>
  </r>
  <r>
    <x v="1"/>
    <x v="9"/>
  </r>
  <r>
    <x v="11"/>
    <x v="7"/>
  </r>
  <r>
    <x v="12"/>
    <x v="9"/>
  </r>
  <r>
    <x v="13"/>
    <x v="16"/>
  </r>
  <r>
    <x v="14"/>
    <x v="10"/>
  </r>
  <r>
    <x v="13"/>
    <x v="10"/>
  </r>
  <r>
    <x v="14"/>
    <x v="16"/>
  </r>
  <r>
    <x v="15"/>
    <x v="11"/>
  </r>
  <r>
    <x v="13"/>
    <x v="11"/>
  </r>
  <r>
    <x v="15"/>
    <x v="10"/>
  </r>
  <r>
    <x v="14"/>
    <x v="11"/>
  </r>
  <r>
    <x v="16"/>
    <x v="10"/>
  </r>
  <r>
    <x v="17"/>
    <x v="16"/>
  </r>
  <r>
    <x v="10"/>
    <x v="11"/>
  </r>
  <r>
    <x v="4"/>
    <x v="11"/>
  </r>
  <r>
    <x v="6"/>
    <x v="11"/>
  </r>
  <r>
    <x v="4"/>
    <x v="10"/>
  </r>
  <r>
    <x v="4"/>
    <x v="6"/>
  </r>
  <r>
    <x v="6"/>
    <x v="5"/>
  </r>
  <r>
    <x v="1"/>
    <x v="17"/>
  </r>
  <r>
    <x v="2"/>
    <x v="6"/>
  </r>
  <r>
    <x v="18"/>
    <x v="17"/>
  </r>
  <r>
    <x v="3"/>
    <x v="18"/>
  </r>
  <r>
    <x v="3"/>
    <x v="6"/>
  </r>
  <r>
    <x v="2"/>
    <x v="18"/>
  </r>
  <r>
    <x v="2"/>
    <x v="17"/>
  </r>
  <r>
    <x v="19"/>
    <x v="6"/>
  </r>
  <r>
    <x v="7"/>
    <x v="6"/>
  </r>
  <r>
    <x v="1"/>
    <x v="15"/>
  </r>
  <r>
    <x v="3"/>
    <x v="7"/>
  </r>
  <r>
    <x v="2"/>
    <x v="7"/>
  </r>
  <r>
    <x v="3"/>
    <x v="9"/>
  </r>
  <r>
    <x v="19"/>
    <x v="7"/>
  </r>
  <r>
    <x v="6"/>
    <x v="15"/>
  </r>
  <r>
    <x v="1"/>
    <x v="7"/>
  </r>
  <r>
    <x v="2"/>
    <x v="9"/>
  </r>
  <r>
    <x v="18"/>
    <x v="19"/>
  </r>
  <r>
    <x v="6"/>
    <x v="19"/>
  </r>
  <r>
    <x v="6"/>
    <x v="9"/>
  </r>
  <r>
    <x v="11"/>
    <x v="4"/>
  </r>
  <r>
    <x v="1"/>
    <x v="2"/>
  </r>
  <r>
    <x v="11"/>
    <x v="2"/>
  </r>
  <r>
    <x v="20"/>
    <x v="2"/>
  </r>
  <r>
    <x v="11"/>
    <x v="1"/>
  </r>
  <r>
    <x v="11"/>
    <x v="0"/>
  </r>
  <r>
    <x v="1"/>
    <x v="4"/>
  </r>
  <r>
    <x v="21"/>
    <x v="3"/>
  </r>
  <r>
    <x v="11"/>
    <x v="3"/>
  </r>
  <r>
    <x v="11"/>
    <x v="20"/>
  </r>
  <r>
    <x v="20"/>
    <x v="3"/>
  </r>
  <r>
    <x v="20"/>
    <x v="1"/>
  </r>
  <r>
    <x v="21"/>
    <x v="0"/>
  </r>
  <r>
    <x v="20"/>
    <x v="0"/>
  </r>
  <r>
    <x v="1"/>
    <x v="3"/>
  </r>
  <r>
    <x v="22"/>
    <x v="3"/>
  </r>
  <r>
    <x v="3"/>
    <x v="8"/>
  </r>
  <r>
    <x v="3"/>
    <x v="15"/>
  </r>
  <r>
    <x v="19"/>
    <x v="19"/>
  </r>
  <r>
    <x v="19"/>
    <x v="15"/>
  </r>
  <r>
    <x v="9"/>
    <x v="9"/>
  </r>
  <r>
    <x v="23"/>
    <x v="7"/>
  </r>
  <r>
    <x v="3"/>
    <x v="19"/>
  </r>
  <r>
    <x v="4"/>
    <x v="19"/>
  </r>
  <r>
    <x v="10"/>
    <x v="10"/>
  </r>
  <r>
    <x v="24"/>
    <x v="21"/>
  </r>
  <r>
    <x v="4"/>
    <x v="16"/>
  </r>
  <r>
    <x v="6"/>
    <x v="16"/>
  </r>
  <r>
    <x v="6"/>
    <x v="21"/>
  </r>
  <r>
    <x v="24"/>
    <x v="10"/>
  </r>
  <r>
    <x v="24"/>
    <x v="16"/>
  </r>
  <r>
    <x v="25"/>
    <x v="11"/>
  </r>
  <r>
    <x v="18"/>
    <x v="12"/>
  </r>
  <r>
    <x v="19"/>
    <x v="14"/>
  </r>
  <r>
    <x v="26"/>
    <x v="14"/>
  </r>
  <r>
    <x v="4"/>
    <x v="14"/>
  </r>
  <r>
    <x v="6"/>
    <x v="4"/>
  </r>
  <r>
    <x v="2"/>
    <x v="2"/>
  </r>
  <r>
    <x v="1"/>
    <x v="0"/>
  </r>
  <r>
    <x v="3"/>
    <x v="0"/>
  </r>
  <r>
    <x v="7"/>
    <x v="2"/>
  </r>
  <r>
    <x v="7"/>
    <x v="1"/>
  </r>
  <r>
    <x v="23"/>
    <x v="5"/>
  </r>
  <r>
    <x v="6"/>
    <x v="17"/>
  </r>
  <r>
    <x v="3"/>
    <x v="22"/>
  </r>
  <r>
    <x v="2"/>
    <x v="10"/>
  </r>
  <r>
    <x v="3"/>
    <x v="21"/>
  </r>
  <r>
    <x v="3"/>
    <x v="11"/>
  </r>
  <r>
    <x v="2"/>
    <x v="21"/>
  </r>
  <r>
    <x v="19"/>
    <x v="21"/>
  </r>
  <r>
    <x v="6"/>
    <x v="13"/>
  </r>
  <r>
    <x v="19"/>
    <x v="3"/>
  </r>
  <r>
    <x v="2"/>
    <x v="0"/>
  </r>
  <r>
    <x v="2"/>
    <x v="3"/>
  </r>
  <r>
    <x v="19"/>
    <x v="2"/>
  </r>
  <r>
    <x v="3"/>
    <x v="5"/>
  </r>
  <r>
    <x v="1"/>
    <x v="22"/>
  </r>
  <r>
    <x v="2"/>
    <x v="22"/>
  </r>
  <r>
    <x v="18"/>
    <x v="16"/>
  </r>
  <r>
    <x v="18"/>
    <x v="10"/>
  </r>
  <r>
    <x v="26"/>
    <x v="21"/>
  </r>
  <r>
    <x v="27"/>
    <x v="10"/>
  </r>
  <r>
    <x v="21"/>
    <x v="16"/>
  </r>
  <r>
    <x v="11"/>
    <x v="16"/>
  </r>
  <r>
    <x v="11"/>
    <x v="10"/>
  </r>
  <r>
    <x v="1"/>
    <x v="21"/>
  </r>
  <r>
    <x v="21"/>
    <x v="11"/>
  </r>
  <r>
    <x v="11"/>
    <x v="11"/>
  </r>
  <r>
    <x v="21"/>
    <x v="10"/>
  </r>
  <r>
    <x v="1"/>
    <x v="16"/>
  </r>
  <r>
    <x v="11"/>
    <x v="21"/>
  </r>
  <r>
    <x v="28"/>
    <x v="10"/>
  </r>
  <r>
    <x v="18"/>
    <x v="14"/>
  </r>
  <r>
    <x v="4"/>
    <x v="13"/>
  </r>
  <r>
    <x v="19"/>
    <x v="12"/>
  </r>
  <r>
    <x v="7"/>
    <x v="12"/>
  </r>
  <r>
    <x v="6"/>
    <x v="1"/>
  </r>
  <r>
    <x v="6"/>
    <x v="3"/>
  </r>
  <r>
    <x v="6"/>
    <x v="2"/>
  </r>
  <r>
    <x v="10"/>
    <x v="2"/>
  </r>
  <r>
    <x v="4"/>
    <x v="3"/>
  </r>
  <r>
    <x v="6"/>
    <x v="0"/>
  </r>
  <r>
    <x v="4"/>
    <x v="1"/>
  </r>
  <r>
    <x v="26"/>
    <x v="15"/>
  </r>
  <r>
    <x v="23"/>
    <x v="8"/>
  </r>
  <r>
    <x v="18"/>
    <x v="9"/>
  </r>
  <r>
    <x v="2"/>
    <x v="15"/>
  </r>
  <r>
    <x v="4"/>
    <x v="15"/>
  </r>
  <r>
    <x v="2"/>
    <x v="16"/>
  </r>
  <r>
    <x v="3"/>
    <x v="16"/>
  </r>
  <r>
    <x v="29"/>
    <x v="16"/>
  </r>
  <r>
    <x v="4"/>
    <x v="21"/>
  </r>
  <r>
    <x v="28"/>
    <x v="1"/>
  </r>
  <r>
    <x v="22"/>
    <x v="2"/>
  </r>
  <r>
    <x v="22"/>
    <x v="1"/>
  </r>
  <r>
    <x v="30"/>
    <x v="1"/>
  </r>
  <r>
    <x v="28"/>
    <x v="0"/>
  </r>
  <r>
    <x v="7"/>
    <x v="13"/>
  </r>
  <r>
    <x v="19"/>
    <x v="4"/>
  </r>
  <r>
    <x v="6"/>
    <x v="20"/>
  </r>
  <r>
    <x v="5"/>
    <x v="0"/>
  </r>
  <r>
    <x v="5"/>
    <x v="3"/>
  </r>
  <r>
    <x v="18"/>
    <x v="4"/>
  </r>
  <r>
    <x v="4"/>
    <x v="4"/>
  </r>
  <r>
    <x v="26"/>
    <x v="1"/>
  </r>
  <r>
    <x v="26"/>
    <x v="3"/>
  </r>
  <r>
    <x v="10"/>
    <x v="0"/>
  </r>
  <r>
    <x v="4"/>
    <x v="2"/>
  </r>
  <r>
    <x v="2"/>
    <x v="20"/>
  </r>
  <r>
    <x v="18"/>
    <x v="0"/>
  </r>
  <r>
    <x v="3"/>
    <x v="20"/>
  </r>
  <r>
    <x v="2"/>
    <x v="5"/>
  </r>
  <r>
    <x v="19"/>
    <x v="17"/>
  </r>
  <r>
    <x v="11"/>
    <x v="8"/>
  </r>
  <r>
    <x v="11"/>
    <x v="19"/>
  </r>
  <r>
    <x v="1"/>
    <x v="19"/>
  </r>
  <r>
    <x v="12"/>
    <x v="7"/>
  </r>
  <r>
    <x v="12"/>
    <x v="15"/>
  </r>
  <r>
    <x v="12"/>
    <x v="19"/>
  </r>
  <r>
    <x v="8"/>
    <x v="11"/>
  </r>
  <r>
    <x v="31"/>
    <x v="10"/>
  </r>
  <r>
    <x v="12"/>
    <x v="10"/>
  </r>
  <r>
    <x v="32"/>
    <x v="11"/>
  </r>
  <r>
    <x v="15"/>
    <x v="16"/>
  </r>
  <r>
    <x v="16"/>
    <x v="11"/>
  </r>
  <r>
    <x v="17"/>
    <x v="11"/>
  </r>
  <r>
    <x v="5"/>
    <x v="16"/>
  </r>
  <r>
    <x v="28"/>
    <x v="11"/>
  </r>
  <r>
    <x v="28"/>
    <x v="16"/>
  </r>
  <r>
    <x v="19"/>
    <x v="10"/>
  </r>
  <r>
    <x v="26"/>
    <x v="10"/>
  </r>
  <r>
    <x v="8"/>
    <x v="10"/>
  </r>
  <r>
    <x v="12"/>
    <x v="11"/>
  </r>
  <r>
    <x v="31"/>
    <x v="16"/>
  </r>
  <r>
    <x v="12"/>
    <x v="21"/>
  </r>
  <r>
    <x v="31"/>
    <x v="11"/>
  </r>
  <r>
    <x v="12"/>
    <x v="16"/>
  </r>
  <r>
    <x v="32"/>
    <x v="10"/>
  </r>
  <r>
    <x v="32"/>
    <x v="16"/>
  </r>
  <r>
    <x v="33"/>
    <x v="10"/>
  </r>
  <r>
    <x v="34"/>
    <x v="11"/>
  </r>
  <r>
    <x v="33"/>
    <x v="11"/>
  </r>
  <r>
    <x v="19"/>
    <x v="11"/>
  </r>
  <r>
    <x v="26"/>
    <x v="16"/>
  </r>
  <r>
    <x v="17"/>
    <x v="10"/>
  </r>
  <r>
    <x v="29"/>
    <x v="21"/>
  </r>
  <r>
    <x v="24"/>
    <x v="11"/>
  </r>
  <r>
    <x v="25"/>
    <x v="10"/>
  </r>
  <r>
    <x v="5"/>
    <x v="10"/>
  </r>
  <r>
    <x v="26"/>
    <x v="11"/>
  </r>
  <r>
    <x v="10"/>
    <x v="12"/>
  </r>
  <r>
    <x v="7"/>
    <x v="4"/>
  </r>
  <r>
    <x v="7"/>
    <x v="3"/>
  </r>
  <r>
    <x v="2"/>
    <x v="1"/>
  </r>
  <r>
    <x v="26"/>
    <x v="0"/>
  </r>
  <r>
    <x v="19"/>
    <x v="0"/>
  </r>
  <r>
    <x v="6"/>
    <x v="6"/>
  </r>
  <r>
    <x v="18"/>
    <x v="22"/>
  </r>
  <r>
    <x v="4"/>
    <x v="22"/>
  </r>
  <r>
    <x v="4"/>
    <x v="17"/>
  </r>
  <r>
    <x v="1"/>
    <x v="18"/>
  </r>
  <r>
    <x v="3"/>
    <x v="17"/>
  </r>
  <r>
    <x v="19"/>
    <x v="5"/>
  </r>
  <r>
    <x v="4"/>
    <x v="18"/>
  </r>
  <r>
    <x v="10"/>
    <x v="6"/>
  </r>
  <r>
    <x v="29"/>
    <x v="6"/>
  </r>
  <r>
    <x v="6"/>
    <x v="18"/>
  </r>
  <r>
    <x v="6"/>
    <x v="22"/>
  </r>
  <r>
    <x v="26"/>
    <x v="6"/>
  </r>
  <r>
    <x v="7"/>
    <x v="17"/>
  </r>
  <r>
    <x v="18"/>
    <x v="11"/>
  </r>
  <r>
    <x v="19"/>
    <x v="16"/>
  </r>
  <r>
    <x v="9"/>
    <x v="21"/>
  </r>
  <r>
    <x v="9"/>
    <x v="10"/>
  </r>
  <r>
    <x v="9"/>
    <x v="16"/>
  </r>
  <r>
    <x v="21"/>
    <x v="2"/>
  </r>
  <r>
    <x v="21"/>
    <x v="1"/>
  </r>
  <r>
    <x v="30"/>
    <x v="3"/>
  </r>
  <r>
    <x v="35"/>
    <x v="2"/>
  </r>
  <r>
    <x v="35"/>
    <x v="3"/>
  </r>
  <r>
    <x v="19"/>
    <x v="1"/>
  </r>
  <r>
    <x v="35"/>
    <x v="0"/>
  </r>
  <r>
    <x v="35"/>
    <x v="1"/>
  </r>
  <r>
    <x v="26"/>
    <x v="4"/>
  </r>
  <r>
    <x v="26"/>
    <x v="2"/>
  </r>
  <r>
    <x v="31"/>
    <x v="3"/>
  </r>
  <r>
    <x v="31"/>
    <x v="2"/>
  </r>
  <r>
    <x v="12"/>
    <x v="0"/>
  </r>
  <r>
    <x v="31"/>
    <x v="0"/>
  </r>
  <r>
    <x v="12"/>
    <x v="4"/>
  </r>
  <r>
    <x v="7"/>
    <x v="0"/>
  </r>
  <r>
    <x v="5"/>
    <x v="22"/>
  </r>
  <r>
    <x v="18"/>
    <x v="6"/>
  </r>
  <r>
    <x v="24"/>
    <x v="22"/>
  </r>
  <r>
    <x v="26"/>
    <x v="17"/>
  </r>
  <r>
    <x v="1"/>
    <x v="8"/>
  </r>
  <r>
    <x v="2"/>
    <x v="19"/>
  </r>
  <r>
    <x v="7"/>
    <x v="8"/>
  </r>
  <r>
    <x v="36"/>
    <x v="14"/>
  </r>
  <r>
    <x v="36"/>
    <x v="12"/>
  </r>
  <r>
    <x v="36"/>
    <x v="13"/>
  </r>
  <r>
    <x v="36"/>
    <x v="7"/>
  </r>
  <r>
    <x v="36"/>
    <x v="4"/>
  </r>
  <r>
    <x v="36"/>
    <x v="9"/>
  </r>
  <r>
    <x v="36"/>
    <x v="8"/>
  </r>
  <r>
    <x v="36"/>
    <x v="15"/>
  </r>
  <r>
    <x v="36"/>
    <x v="21"/>
  </r>
  <r>
    <x v="36"/>
    <x v="16"/>
  </r>
  <r>
    <x v="36"/>
    <x v="18"/>
  </r>
  <r>
    <x v="36"/>
    <x v="1"/>
  </r>
  <r>
    <x v="36"/>
    <x v="5"/>
  </r>
  <r>
    <x v="36"/>
    <x v="6"/>
  </r>
  <r>
    <x v="36"/>
    <x v="17"/>
  </r>
  <r>
    <x v="36"/>
    <x v="22"/>
  </r>
  <r>
    <x v="36"/>
    <x v="2"/>
  </r>
  <r>
    <x v="36"/>
    <x v="3"/>
  </r>
  <r>
    <x v="36"/>
    <x v="0"/>
  </r>
  <r>
    <x v="36"/>
    <x v="10"/>
  </r>
  <r>
    <x v="36"/>
    <x v="11"/>
  </r>
  <r>
    <x v="36"/>
    <x v="19"/>
  </r>
  <r>
    <x v="9"/>
    <x v="11"/>
  </r>
  <r>
    <x v="12"/>
    <x v="12"/>
  </r>
  <r>
    <x v="31"/>
    <x v="14"/>
  </r>
  <r>
    <x v="31"/>
    <x v="13"/>
  </r>
  <r>
    <x v="12"/>
    <x v="13"/>
  </r>
  <r>
    <x v="11"/>
    <x v="13"/>
  </r>
  <r>
    <x v="11"/>
    <x v="12"/>
  </r>
  <r>
    <x v="11"/>
    <x v="14"/>
  </r>
  <r>
    <x v="26"/>
    <x v="12"/>
  </r>
  <r>
    <x v="31"/>
    <x v="12"/>
  </r>
  <r>
    <x v="12"/>
    <x v="14"/>
  </r>
  <r>
    <x v="15"/>
    <x v="0"/>
  </r>
  <r>
    <x v="37"/>
    <x v="2"/>
  </r>
  <r>
    <x v="37"/>
    <x v="3"/>
  </r>
  <r>
    <x v="38"/>
    <x v="3"/>
  </r>
  <r>
    <x v="38"/>
    <x v="1"/>
  </r>
  <r>
    <x v="4"/>
    <x v="20"/>
  </r>
  <r>
    <x v="1"/>
    <x v="20"/>
  </r>
  <r>
    <x v="19"/>
    <x v="13"/>
  </r>
  <r>
    <x v="15"/>
    <x v="1"/>
  </r>
  <r>
    <x v="15"/>
    <x v="3"/>
  </r>
  <r>
    <x v="37"/>
    <x v="1"/>
  </r>
  <r>
    <x v="37"/>
    <x v="0"/>
  </r>
  <r>
    <x v="38"/>
    <x v="0"/>
  </r>
  <r>
    <x v="30"/>
    <x v="2"/>
  </r>
  <r>
    <x v="28"/>
    <x v="2"/>
  </r>
  <r>
    <x v="22"/>
    <x v="0"/>
  </r>
  <r>
    <x v="4"/>
    <x v="0"/>
  </r>
  <r>
    <x v="12"/>
    <x v="2"/>
  </r>
  <r>
    <x v="31"/>
    <x v="1"/>
  </r>
  <r>
    <x v="12"/>
    <x v="1"/>
  </r>
  <r>
    <x v="12"/>
    <x v="3"/>
  </r>
  <r>
    <x v="34"/>
    <x v="10"/>
  </r>
  <r>
    <x v="34"/>
    <x v="2"/>
  </r>
  <r>
    <x v="39"/>
    <x v="2"/>
  </r>
  <r>
    <x v="29"/>
    <x v="17"/>
  </r>
  <r>
    <x v="11"/>
    <x v="5"/>
  </r>
  <r>
    <x v="11"/>
    <x v="17"/>
  </r>
  <r>
    <x v="11"/>
    <x v="22"/>
  </r>
  <r>
    <x v="11"/>
    <x v="18"/>
  </r>
  <r>
    <x v="12"/>
    <x v="17"/>
  </r>
  <r>
    <x v="12"/>
    <x v="22"/>
  </r>
  <r>
    <x v="12"/>
    <x v="5"/>
  </r>
  <r>
    <x v="5"/>
    <x v="12"/>
  </r>
  <r>
    <x v="10"/>
    <x v="3"/>
  </r>
  <r>
    <x v="24"/>
    <x v="0"/>
  </r>
  <r>
    <x v="10"/>
    <x v="22"/>
  </r>
  <r>
    <x v="18"/>
    <x v="3"/>
  </r>
  <r>
    <x v="19"/>
    <x v="22"/>
  </r>
  <r>
    <x v="32"/>
    <x v="0"/>
  </r>
  <r>
    <x v="40"/>
    <x v="1"/>
  </r>
  <r>
    <x v="39"/>
    <x v="1"/>
  </r>
  <r>
    <x v="5"/>
    <x v="15"/>
  </r>
  <r>
    <x v="25"/>
    <x v="12"/>
  </r>
  <r>
    <x v="10"/>
    <x v="9"/>
  </r>
  <r>
    <x v="12"/>
    <x v="8"/>
  </r>
  <r>
    <x v="9"/>
    <x v="4"/>
  </r>
  <r>
    <x v="9"/>
    <x v="0"/>
  </r>
  <r>
    <x v="12"/>
    <x v="20"/>
  </r>
  <r>
    <x v="32"/>
    <x v="2"/>
  </r>
  <r>
    <x v="32"/>
    <x v="1"/>
  </r>
  <r>
    <x v="39"/>
    <x v="3"/>
  </r>
  <r>
    <x v="33"/>
    <x v="2"/>
  </r>
  <r>
    <x v="40"/>
    <x v="2"/>
  </r>
  <r>
    <x v="40"/>
    <x v="0"/>
  </r>
  <r>
    <x v="40"/>
    <x v="3"/>
  </r>
  <r>
    <x v="39"/>
    <x v="0"/>
  </r>
  <r>
    <x v="33"/>
    <x v="0"/>
  </r>
  <r>
    <x v="33"/>
    <x v="3"/>
  </r>
  <r>
    <x v="34"/>
    <x v="0"/>
  </r>
  <r>
    <x v="34"/>
    <x v="3"/>
  </r>
  <r>
    <x v="33"/>
    <x v="1"/>
  </r>
  <r>
    <x v="23"/>
    <x v="2"/>
  </r>
  <r>
    <x v="29"/>
    <x v="5"/>
  </r>
  <r>
    <x v="18"/>
    <x v="21"/>
  </r>
  <r>
    <x v="7"/>
    <x v="21"/>
  </r>
  <r>
    <x v="17"/>
    <x v="12"/>
  </r>
  <r>
    <x v="17"/>
    <x v="14"/>
  </r>
  <r>
    <x v="24"/>
    <x v="12"/>
  </r>
  <r>
    <x v="24"/>
    <x v="14"/>
  </r>
  <r>
    <x v="18"/>
    <x v="13"/>
  </r>
  <r>
    <x v="7"/>
    <x v="14"/>
  </r>
  <r>
    <x v="8"/>
    <x v="14"/>
  </r>
  <r>
    <x v="9"/>
    <x v="14"/>
  </r>
  <r>
    <x v="10"/>
    <x v="13"/>
  </r>
  <r>
    <x v="23"/>
    <x v="14"/>
  </r>
  <r>
    <x v="26"/>
    <x v="13"/>
  </r>
  <r>
    <x v="29"/>
    <x v="3"/>
  </r>
  <r>
    <x v="18"/>
    <x v="1"/>
  </r>
  <r>
    <x v="29"/>
    <x v="1"/>
  </r>
  <r>
    <x v="5"/>
    <x v="1"/>
  </r>
  <r>
    <x v="5"/>
    <x v="20"/>
  </r>
  <r>
    <x v="7"/>
    <x v="16"/>
  </r>
  <r>
    <x v="23"/>
    <x v="16"/>
  </r>
  <r>
    <x v="24"/>
    <x v="13"/>
  </r>
  <r>
    <x v="5"/>
    <x v="18"/>
  </r>
  <r>
    <x v="24"/>
    <x v="5"/>
  </r>
  <r>
    <x v="23"/>
    <x v="13"/>
  </r>
  <r>
    <x v="23"/>
    <x v="12"/>
  </r>
  <r>
    <x v="7"/>
    <x v="19"/>
  </r>
  <r>
    <x v="10"/>
    <x v="16"/>
  </r>
  <r>
    <x v="9"/>
    <x v="12"/>
  </r>
  <r>
    <x v="13"/>
    <x v="0"/>
  </r>
  <r>
    <x v="14"/>
    <x v="1"/>
  </r>
  <r>
    <x v="32"/>
    <x v="3"/>
  </r>
  <r>
    <x v="11"/>
    <x v="6"/>
  </r>
  <r>
    <x v="12"/>
    <x v="6"/>
  </r>
  <r>
    <x v="23"/>
    <x v="21"/>
  </r>
  <r>
    <x v="29"/>
    <x v="12"/>
  </r>
  <r>
    <x v="18"/>
    <x v="2"/>
  </r>
  <r>
    <x v="9"/>
    <x v="5"/>
  </r>
  <r>
    <x v="7"/>
    <x v="15"/>
  </r>
  <r>
    <x v="26"/>
    <x v="7"/>
  </r>
  <r>
    <x v="10"/>
    <x v="5"/>
  </r>
  <r>
    <x v="9"/>
    <x v="1"/>
  </r>
  <r>
    <x v="24"/>
    <x v="9"/>
  </r>
  <r>
    <x v="4"/>
    <x v="7"/>
  </r>
  <r>
    <x v="34"/>
    <x v="1"/>
  </r>
  <r>
    <x v="10"/>
    <x v="4"/>
  </r>
  <r>
    <x v="24"/>
    <x v="1"/>
  </r>
  <r>
    <x v="7"/>
    <x v="22"/>
  </r>
  <r>
    <x v="18"/>
    <x v="15"/>
  </r>
  <r>
    <x v="23"/>
    <x v="9"/>
  </r>
  <r>
    <x v="23"/>
    <x v="11"/>
  </r>
  <r>
    <x v="9"/>
    <x v="3"/>
  </r>
  <r>
    <x v="7"/>
    <x v="5"/>
  </r>
  <r>
    <x v="24"/>
    <x v="2"/>
  </r>
  <r>
    <x v="26"/>
    <x v="8"/>
  </r>
  <r>
    <x v="26"/>
    <x v="22"/>
  </r>
  <r>
    <x v="23"/>
    <x v="20"/>
  </r>
  <r>
    <x v="23"/>
    <x v="4"/>
  </r>
  <r>
    <x v="19"/>
    <x v="8"/>
  </r>
  <r>
    <x v="15"/>
    <x v="2"/>
  </r>
  <r>
    <x v="13"/>
    <x v="3"/>
  </r>
  <r>
    <x v="30"/>
    <x v="0"/>
  </r>
  <r>
    <x v="18"/>
    <x v="5"/>
  </r>
  <r>
    <x v="12"/>
    <x v="18"/>
  </r>
  <r>
    <x v="5"/>
    <x v="8"/>
  </r>
  <r>
    <x v="7"/>
    <x v="9"/>
  </r>
  <r>
    <x v="29"/>
    <x v="10"/>
  </r>
  <r>
    <x v="23"/>
    <x v="10"/>
  </r>
  <r>
    <x v="5"/>
    <x v="21"/>
  </r>
  <r>
    <x v="8"/>
    <x v="16"/>
  </r>
  <r>
    <x v="29"/>
    <x v="14"/>
  </r>
  <r>
    <x v="23"/>
    <x v="0"/>
  </r>
  <r>
    <x v="24"/>
    <x v="4"/>
  </r>
  <r>
    <x v="5"/>
    <x v="2"/>
  </r>
  <r>
    <x v="9"/>
    <x v="20"/>
  </r>
  <r>
    <x v="10"/>
    <x v="17"/>
  </r>
  <r>
    <x v="23"/>
    <x v="17"/>
  </r>
  <r>
    <x v="26"/>
    <x v="5"/>
  </r>
  <r>
    <x v="10"/>
    <x v="8"/>
  </r>
  <r>
    <x v="16"/>
    <x v="16"/>
  </r>
  <r>
    <x v="27"/>
    <x v="11"/>
  </r>
  <r>
    <x v="30"/>
    <x v="10"/>
  </r>
  <r>
    <x v="30"/>
    <x v="11"/>
  </r>
  <r>
    <x v="7"/>
    <x v="18"/>
  </r>
  <r>
    <x v="9"/>
    <x v="6"/>
  </r>
  <r>
    <x v="9"/>
    <x v="8"/>
  </r>
  <r>
    <x v="10"/>
    <x v="7"/>
  </r>
  <r>
    <x v="5"/>
    <x v="13"/>
  </r>
  <r>
    <x v="10"/>
    <x v="1"/>
  </r>
  <r>
    <x v="24"/>
    <x v="17"/>
  </r>
  <r>
    <x v="18"/>
    <x v="18"/>
  </r>
  <r>
    <x v="4"/>
    <x v="8"/>
  </r>
  <r>
    <x v="26"/>
    <x v="19"/>
  </r>
  <r>
    <x v="14"/>
    <x v="0"/>
  </r>
  <r>
    <x v="18"/>
    <x v="20"/>
  </r>
  <r>
    <x v="9"/>
    <x v="17"/>
  </r>
  <r>
    <x v="18"/>
    <x v="7"/>
  </r>
  <r>
    <x v="30"/>
    <x v="16"/>
  </r>
  <r>
    <x v="5"/>
    <x v="11"/>
  </r>
  <r>
    <x v="10"/>
    <x v="21"/>
  </r>
  <r>
    <x v="17"/>
    <x v="13"/>
  </r>
  <r>
    <x v="24"/>
    <x v="8"/>
  </r>
  <r>
    <x v="5"/>
    <x v="17"/>
  </r>
  <r>
    <x v="5"/>
    <x v="4"/>
  </r>
  <r>
    <x v="24"/>
    <x v="6"/>
  </r>
  <r>
    <x v="7"/>
    <x v="11"/>
  </r>
  <r>
    <x v="33"/>
    <x v="16"/>
  </r>
  <r>
    <x v="18"/>
    <x v="8"/>
  </r>
  <r>
    <x v="27"/>
    <x v="16"/>
  </r>
  <r>
    <x v="9"/>
    <x v="7"/>
  </r>
  <r>
    <x v="24"/>
    <x v="7"/>
  </r>
  <r>
    <x v="29"/>
    <x v="4"/>
  </r>
  <r>
    <x v="24"/>
    <x v="3"/>
  </r>
  <r>
    <x v="23"/>
    <x v="6"/>
  </r>
  <r>
    <x v="26"/>
    <x v="9"/>
  </r>
  <r>
    <x v="29"/>
    <x v="2"/>
  </r>
  <r>
    <x v="23"/>
    <x v="15"/>
  </r>
  <r>
    <x v="19"/>
    <x v="9"/>
  </r>
  <r>
    <x v="29"/>
    <x v="11"/>
  </r>
  <r>
    <x v="38"/>
    <x v="2"/>
  </r>
  <r>
    <x v="27"/>
    <x v="14"/>
  </r>
  <r>
    <x v="10"/>
    <x v="15"/>
  </r>
  <r>
    <x v="13"/>
    <x v="2"/>
  </r>
  <r>
    <x v="29"/>
    <x v="22"/>
  </r>
  <r>
    <x v="23"/>
    <x v="22"/>
  </r>
  <r>
    <x v="19"/>
    <x v="18"/>
  </r>
  <r>
    <x v="13"/>
    <x v="1"/>
  </r>
  <r>
    <x v="23"/>
    <x v="3"/>
  </r>
  <r>
    <x v="29"/>
    <x v="18"/>
  </r>
  <r>
    <x v="8"/>
    <x v="13"/>
  </r>
  <r>
    <x v="27"/>
    <x v="12"/>
  </r>
  <r>
    <x v="29"/>
    <x v="13"/>
  </r>
  <r>
    <x v="28"/>
    <x v="3"/>
  </r>
  <r>
    <x v="23"/>
    <x v="19"/>
  </r>
  <r>
    <x v="24"/>
    <x v="19"/>
  </r>
  <r>
    <x v="34"/>
    <x v="16"/>
  </r>
  <r>
    <x v="5"/>
    <x v="6"/>
  </r>
  <r>
    <x v="10"/>
    <x v="19"/>
  </r>
  <r>
    <x v="29"/>
    <x v="0"/>
  </r>
  <r>
    <x v="9"/>
    <x v="15"/>
  </r>
  <r>
    <x v="29"/>
    <x v="9"/>
  </r>
  <r>
    <x v="27"/>
    <x v="13"/>
  </r>
  <r>
    <x v="23"/>
    <x v="1"/>
  </r>
  <r>
    <x v="29"/>
    <x v="8"/>
  </r>
  <r>
    <x v="5"/>
    <x v="9"/>
  </r>
  <r>
    <x v="9"/>
    <x v="2"/>
  </r>
  <r>
    <x v="9"/>
    <x v="22"/>
  </r>
  <r>
    <x v="26"/>
    <x v="18"/>
  </r>
  <r>
    <x v="26"/>
    <x v="20"/>
  </r>
  <r>
    <x v="41"/>
    <x v="10"/>
  </r>
  <r>
    <x v="41"/>
    <x v="16"/>
  </r>
  <r>
    <x v="41"/>
    <x v="11"/>
  </r>
  <r>
    <x v="41"/>
    <x v="14"/>
  </r>
  <r>
    <x v="41"/>
    <x v="12"/>
  </r>
  <r>
    <x v="41"/>
    <x v="13"/>
  </r>
  <r>
    <x v="41"/>
    <x v="4"/>
  </r>
  <r>
    <x v="41"/>
    <x v="1"/>
  </r>
  <r>
    <x v="41"/>
    <x v="9"/>
  </r>
  <r>
    <x v="41"/>
    <x v="21"/>
  </r>
  <r>
    <x v="41"/>
    <x v="15"/>
  </r>
  <r>
    <x v="41"/>
    <x v="7"/>
  </r>
  <r>
    <x v="41"/>
    <x v="19"/>
  </r>
  <r>
    <x v="41"/>
    <x v="8"/>
  </r>
  <r>
    <x v="41"/>
    <x v="20"/>
  </r>
  <r>
    <x v="41"/>
    <x v="5"/>
  </r>
  <r>
    <x v="41"/>
    <x v="17"/>
  </r>
  <r>
    <x v="41"/>
    <x v="6"/>
  </r>
  <r>
    <x v="41"/>
    <x v="22"/>
  </r>
  <r>
    <x v="41"/>
    <x v="2"/>
  </r>
  <r>
    <x v="41"/>
    <x v="3"/>
  </r>
  <r>
    <x v="41"/>
    <x v="0"/>
  </r>
  <r>
    <x v="41"/>
    <x v="18"/>
  </r>
  <r>
    <x v="25"/>
    <x v="14"/>
  </r>
  <r>
    <x v="14"/>
    <x v="2"/>
  </r>
  <r>
    <x v="29"/>
    <x v="7"/>
  </r>
  <r>
    <x v="25"/>
    <x v="13"/>
  </r>
  <r>
    <x v="23"/>
    <x v="18"/>
  </r>
  <r>
    <x v="5"/>
    <x v="7"/>
  </r>
  <r>
    <x v="19"/>
    <x v="20"/>
  </r>
  <r>
    <x v="25"/>
    <x v="16"/>
  </r>
  <r>
    <x v="42"/>
    <x v="10"/>
  </r>
  <r>
    <x v="42"/>
    <x v="16"/>
  </r>
  <r>
    <x v="42"/>
    <x v="11"/>
  </r>
  <r>
    <x v="42"/>
    <x v="14"/>
  </r>
  <r>
    <x v="42"/>
    <x v="12"/>
  </r>
  <r>
    <x v="42"/>
    <x v="13"/>
  </r>
  <r>
    <x v="43"/>
    <x v="11"/>
  </r>
  <r>
    <x v="43"/>
    <x v="16"/>
  </r>
  <r>
    <x v="43"/>
    <x v="10"/>
  </r>
  <r>
    <x v="43"/>
    <x v="14"/>
  </r>
  <r>
    <x v="43"/>
    <x v="12"/>
  </r>
  <r>
    <x v="43"/>
    <x v="13"/>
  </r>
  <r>
    <x v="43"/>
    <x v="9"/>
  </r>
  <r>
    <x v="43"/>
    <x v="8"/>
  </r>
  <r>
    <x v="43"/>
    <x v="7"/>
  </r>
  <r>
    <x v="43"/>
    <x v="4"/>
  </r>
  <r>
    <x v="43"/>
    <x v="1"/>
  </r>
  <r>
    <x v="43"/>
    <x v="18"/>
  </r>
  <r>
    <x v="43"/>
    <x v="21"/>
  </r>
  <r>
    <x v="43"/>
    <x v="19"/>
  </r>
  <r>
    <x v="43"/>
    <x v="15"/>
  </r>
  <r>
    <x v="43"/>
    <x v="17"/>
  </r>
  <r>
    <x v="43"/>
    <x v="5"/>
  </r>
  <r>
    <x v="43"/>
    <x v="22"/>
  </r>
  <r>
    <x v="43"/>
    <x v="6"/>
  </r>
  <r>
    <x v="43"/>
    <x v="2"/>
  </r>
  <r>
    <x v="43"/>
    <x v="3"/>
  </r>
  <r>
    <x v="43"/>
    <x v="0"/>
  </r>
  <r>
    <x v="44"/>
    <x v="10"/>
  </r>
  <r>
    <x v="44"/>
    <x v="11"/>
  </r>
  <r>
    <x v="44"/>
    <x v="16"/>
  </r>
  <r>
    <x v="44"/>
    <x v="14"/>
  </r>
  <r>
    <x v="44"/>
    <x v="12"/>
  </r>
  <r>
    <x v="44"/>
    <x v="13"/>
  </r>
  <r>
    <x v="44"/>
    <x v="20"/>
  </r>
  <r>
    <x v="44"/>
    <x v="3"/>
  </r>
  <r>
    <x v="44"/>
    <x v="8"/>
  </r>
  <r>
    <x v="44"/>
    <x v="1"/>
  </r>
  <r>
    <x v="44"/>
    <x v="19"/>
  </r>
  <r>
    <x v="44"/>
    <x v="15"/>
  </r>
  <r>
    <x v="44"/>
    <x v="9"/>
  </r>
  <r>
    <x v="44"/>
    <x v="21"/>
  </r>
  <r>
    <x v="44"/>
    <x v="7"/>
  </r>
  <r>
    <x v="44"/>
    <x v="18"/>
  </r>
  <r>
    <x v="44"/>
    <x v="4"/>
  </r>
  <r>
    <x v="44"/>
    <x v="5"/>
  </r>
  <r>
    <x v="44"/>
    <x v="17"/>
  </r>
  <r>
    <x v="44"/>
    <x v="6"/>
  </r>
  <r>
    <x v="44"/>
    <x v="22"/>
  </r>
  <r>
    <x v="44"/>
    <x v="2"/>
  </r>
  <r>
    <x v="44"/>
    <x v="0"/>
  </r>
  <r>
    <x v="45"/>
    <x v="16"/>
  </r>
  <r>
    <x v="45"/>
    <x v="11"/>
  </r>
  <r>
    <x v="45"/>
    <x v="10"/>
  </r>
  <r>
    <x v="45"/>
    <x v="14"/>
  </r>
  <r>
    <x v="45"/>
    <x v="13"/>
  </r>
  <r>
    <x v="45"/>
    <x v="12"/>
  </r>
  <r>
    <x v="46"/>
    <x v="11"/>
  </r>
  <r>
    <x v="46"/>
    <x v="10"/>
  </r>
  <r>
    <x v="46"/>
    <x v="16"/>
  </r>
  <r>
    <x v="46"/>
    <x v="14"/>
  </r>
  <r>
    <x v="46"/>
    <x v="12"/>
  </r>
  <r>
    <x v="46"/>
    <x v="13"/>
  </r>
  <r>
    <x v="47"/>
    <x v="0"/>
  </r>
  <r>
    <x v="47"/>
    <x v="2"/>
  </r>
  <r>
    <x v="47"/>
    <x v="1"/>
  </r>
  <r>
    <x v="47"/>
    <x v="3"/>
  </r>
  <r>
    <x v="48"/>
    <x v="10"/>
  </r>
  <r>
    <x v="48"/>
    <x v="16"/>
  </r>
  <r>
    <x v="48"/>
    <x v="11"/>
  </r>
  <r>
    <x v="48"/>
    <x v="14"/>
  </r>
  <r>
    <x v="48"/>
    <x v="12"/>
  </r>
  <r>
    <x v="48"/>
    <x v="13"/>
  </r>
  <r>
    <x v="29"/>
    <x v="15"/>
  </r>
  <r>
    <x v="9"/>
    <x v="19"/>
  </r>
  <r>
    <x v="48"/>
    <x v="21"/>
  </r>
  <r>
    <x v="48"/>
    <x v="4"/>
  </r>
  <r>
    <x v="48"/>
    <x v="7"/>
  </r>
  <r>
    <x v="48"/>
    <x v="9"/>
  </r>
  <r>
    <x v="48"/>
    <x v="1"/>
  </r>
  <r>
    <x v="48"/>
    <x v="19"/>
  </r>
  <r>
    <x v="48"/>
    <x v="15"/>
  </r>
  <r>
    <x v="48"/>
    <x v="8"/>
  </r>
  <r>
    <x v="48"/>
    <x v="20"/>
  </r>
  <r>
    <x v="48"/>
    <x v="18"/>
  </r>
  <r>
    <x v="48"/>
    <x v="3"/>
  </r>
  <r>
    <x v="48"/>
    <x v="5"/>
  </r>
  <r>
    <x v="48"/>
    <x v="22"/>
  </r>
  <r>
    <x v="48"/>
    <x v="17"/>
  </r>
  <r>
    <x v="48"/>
    <x v="6"/>
  </r>
  <r>
    <x v="49"/>
    <x v="10"/>
  </r>
  <r>
    <x v="49"/>
    <x v="11"/>
  </r>
  <r>
    <x v="49"/>
    <x v="16"/>
  </r>
  <r>
    <x v="48"/>
    <x v="2"/>
  </r>
  <r>
    <x v="48"/>
    <x v="0"/>
  </r>
  <r>
    <x v="49"/>
    <x v="8"/>
  </r>
  <r>
    <x v="49"/>
    <x v="15"/>
  </r>
  <r>
    <x v="49"/>
    <x v="7"/>
  </r>
  <r>
    <x v="49"/>
    <x v="4"/>
  </r>
  <r>
    <x v="49"/>
    <x v="9"/>
  </r>
  <r>
    <x v="49"/>
    <x v="1"/>
  </r>
  <r>
    <x v="49"/>
    <x v="19"/>
  </r>
  <r>
    <x v="49"/>
    <x v="21"/>
  </r>
  <r>
    <x v="49"/>
    <x v="18"/>
  </r>
  <r>
    <x v="9"/>
    <x v="18"/>
  </r>
  <r>
    <x v="29"/>
    <x v="19"/>
  </r>
  <r>
    <x v="49"/>
    <x v="3"/>
  </r>
  <r>
    <x v="49"/>
    <x v="20"/>
  </r>
  <r>
    <x v="49"/>
    <x v="5"/>
  </r>
  <r>
    <x v="49"/>
    <x v="6"/>
  </r>
  <r>
    <x v="49"/>
    <x v="17"/>
  </r>
  <r>
    <x v="49"/>
    <x v="22"/>
  </r>
  <r>
    <x v="49"/>
    <x v="12"/>
  </r>
  <r>
    <x v="49"/>
    <x v="14"/>
  </r>
  <r>
    <x v="49"/>
    <x v="13"/>
  </r>
  <r>
    <x v="5"/>
    <x v="19"/>
  </r>
  <r>
    <x v="29"/>
    <x v="20"/>
  </r>
  <r>
    <x v="7"/>
    <x v="20"/>
  </r>
  <r>
    <x v="10"/>
    <x v="18"/>
  </r>
  <r>
    <x v="24"/>
    <x v="18"/>
  </r>
  <r>
    <x v="49"/>
    <x v="0"/>
  </r>
  <r>
    <x v="49"/>
    <x v="2"/>
  </r>
  <r>
    <x v="31"/>
    <x v="21"/>
  </r>
  <r>
    <x v="31"/>
    <x v="4"/>
  </r>
  <r>
    <x v="31"/>
    <x v="7"/>
  </r>
  <r>
    <x v="31"/>
    <x v="9"/>
  </r>
  <r>
    <x v="31"/>
    <x v="15"/>
  </r>
  <r>
    <x v="31"/>
    <x v="19"/>
  </r>
  <r>
    <x v="31"/>
    <x v="18"/>
  </r>
  <r>
    <x v="31"/>
    <x v="20"/>
  </r>
  <r>
    <x v="31"/>
    <x v="8"/>
  </r>
  <r>
    <x v="31"/>
    <x v="5"/>
  </r>
  <r>
    <x v="31"/>
    <x v="6"/>
  </r>
  <r>
    <x v="31"/>
    <x v="22"/>
  </r>
  <r>
    <x v="31"/>
    <x v="17"/>
  </r>
  <r>
    <x v="24"/>
    <x v="1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299FE7A-02AC-4523-A30D-791BD7009CF9}" name="PivotTable8"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B27" firstHeaderRow="1" firstDataRow="1" firstDataCol="1" rowPageCount="1" colPageCount="1"/>
  <pivotFields count="2">
    <pivotField axis="axisPage" multipleItemSelectionAllowed="1" showAll="0">
      <items count="51">
        <item x="19"/>
        <item h="1" x="25"/>
        <item h="1" x="30"/>
        <item x="10"/>
        <item h="1" x="16"/>
        <item h="1" x="32"/>
        <item x="5"/>
        <item h="1" x="14"/>
        <item x="12"/>
        <item x="6"/>
        <item h="1" x="34"/>
        <item x="1"/>
        <item h="1" x="15"/>
        <item h="1" x="13"/>
        <item h="1" x="21"/>
        <item h="1" x="28"/>
        <item h="1" x="33"/>
        <item x="4"/>
        <item x="31"/>
        <item x="24"/>
        <item h="1" x="35"/>
        <item x="44"/>
        <item h="1" x="42"/>
        <item x="26"/>
        <item x="41"/>
        <item x="43"/>
        <item x="18"/>
        <item h="1" x="38"/>
        <item x="36"/>
        <item x="9"/>
        <item x="49"/>
        <item h="1" x="8"/>
        <item x="29"/>
        <item h="1" x="22"/>
        <item x="11"/>
        <item h="1" x="46"/>
        <item h="1" x="39"/>
        <item h="1" x="37"/>
        <item x="2"/>
        <item h="1" x="17"/>
        <item h="1" x="0"/>
        <item h="1" x="27"/>
        <item x="23"/>
        <item h="1" x="47"/>
        <item x="7"/>
        <item h="1" x="40"/>
        <item x="48"/>
        <item x="3"/>
        <item h="1" x="20"/>
        <item h="1" x="45"/>
        <item t="default"/>
      </items>
    </pivotField>
    <pivotField axis="axisRow" dataField="1" showAll="0">
      <items count="24">
        <item x="18"/>
        <item x="13"/>
        <item x="8"/>
        <item x="12"/>
        <item x="20"/>
        <item x="15"/>
        <item x="17"/>
        <item x="3"/>
        <item x="21"/>
        <item x="9"/>
        <item x="11"/>
        <item x="2"/>
        <item x="14"/>
        <item x="1"/>
        <item x="22"/>
        <item x="0"/>
        <item x="19"/>
        <item x="16"/>
        <item x="6"/>
        <item x="7"/>
        <item x="4"/>
        <item x="5"/>
        <item x="10"/>
        <item t="default"/>
      </items>
    </pivotField>
  </pivotFields>
  <rowFields count="1">
    <field x="1"/>
  </rowFields>
  <rowItems count="24">
    <i>
      <x/>
    </i>
    <i>
      <x v="1"/>
    </i>
    <i>
      <x v="2"/>
    </i>
    <i>
      <x v="3"/>
    </i>
    <i>
      <x v="4"/>
    </i>
    <i>
      <x v="5"/>
    </i>
    <i>
      <x v="6"/>
    </i>
    <i>
      <x v="7"/>
    </i>
    <i>
      <x v="8"/>
    </i>
    <i>
      <x v="9"/>
    </i>
    <i>
      <x v="10"/>
    </i>
    <i>
      <x v="11"/>
    </i>
    <i>
      <x v="12"/>
    </i>
    <i>
      <x v="13"/>
    </i>
    <i>
      <x v="14"/>
    </i>
    <i>
      <x v="15"/>
    </i>
    <i>
      <x v="16"/>
    </i>
    <i>
      <x v="17"/>
    </i>
    <i>
      <x v="18"/>
    </i>
    <i>
      <x v="19"/>
    </i>
    <i>
      <x v="20"/>
    </i>
    <i>
      <x v="21"/>
    </i>
    <i>
      <x v="22"/>
    </i>
    <i t="grand">
      <x/>
    </i>
  </rowItems>
  <colItems count="1">
    <i/>
  </colItems>
  <pageFields count="1">
    <pageField fld="0" hier="-1"/>
  </pageFields>
  <dataFields count="1">
    <dataField name="Count of Order Region" fld="1"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7F828B9-0242-4A38-B723-0B749516A22A}" name="PivotTable8"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location ref="A3:B11" firstHeaderRow="1" firstDataRow="1" firstDataCol="1" rowPageCount="1" colPageCount="1"/>
  <pivotFields count="2">
    <pivotField axis="axisPage" multipleItemSelectionAllowed="1" showAll="0">
      <items count="51">
        <item h="1" x="19"/>
        <item h="1" x="25"/>
        <item x="30"/>
        <item h="1" x="10"/>
        <item h="1" x="16"/>
        <item x="32"/>
        <item h="1" x="5"/>
        <item x="14"/>
        <item h="1" x="12"/>
        <item h="1" x="6"/>
        <item x="34"/>
        <item h="1" x="1"/>
        <item x="15"/>
        <item x="13"/>
        <item x="21"/>
        <item x="28"/>
        <item x="33"/>
        <item h="1" x="4"/>
        <item h="1" x="31"/>
        <item h="1" x="24"/>
        <item x="35"/>
        <item h="1" x="44"/>
        <item h="1" x="42"/>
        <item h="1" x="26"/>
        <item h="1" x="41"/>
        <item h="1" x="43"/>
        <item h="1" x="18"/>
        <item x="38"/>
        <item h="1" x="36"/>
        <item h="1" x="9"/>
        <item h="1" x="49"/>
        <item h="1" x="8"/>
        <item h="1" x="29"/>
        <item x="22"/>
        <item h="1" x="11"/>
        <item h="1" x="46"/>
        <item x="39"/>
        <item x="37"/>
        <item h="1" x="2"/>
        <item h="1" x="17"/>
        <item x="0"/>
        <item h="1" x="27"/>
        <item h="1" x="23"/>
        <item x="47"/>
        <item h="1" x="7"/>
        <item x="40"/>
        <item h="1" x="48"/>
        <item h="1" x="3"/>
        <item x="20"/>
        <item h="1" x="45"/>
        <item t="default"/>
      </items>
    </pivotField>
    <pivotField axis="axisRow" dataField="1" showAll="0">
      <items count="24">
        <item x="18"/>
        <item x="13"/>
        <item x="8"/>
        <item x="12"/>
        <item x="20"/>
        <item x="15"/>
        <item x="17"/>
        <item x="3"/>
        <item x="21"/>
        <item x="9"/>
        <item x="11"/>
        <item x="2"/>
        <item x="14"/>
        <item x="1"/>
        <item x="22"/>
        <item x="0"/>
        <item x="19"/>
        <item x="16"/>
        <item x="6"/>
        <item x="7"/>
        <item x="4"/>
        <item x="5"/>
        <item x="10"/>
        <item t="default"/>
      </items>
    </pivotField>
  </pivotFields>
  <rowFields count="1">
    <field x="1"/>
  </rowFields>
  <rowItems count="8">
    <i>
      <x v="7"/>
    </i>
    <i>
      <x v="10"/>
    </i>
    <i>
      <x v="11"/>
    </i>
    <i>
      <x v="13"/>
    </i>
    <i>
      <x v="15"/>
    </i>
    <i>
      <x v="17"/>
    </i>
    <i>
      <x v="22"/>
    </i>
    <i t="grand">
      <x/>
    </i>
  </rowItems>
  <colItems count="1">
    <i/>
  </colItems>
  <pageFields count="1">
    <pageField fld="0" hier="-1"/>
  </pageFields>
  <dataFields count="1">
    <dataField name="Count of Order Region" fld="1" subtotal="count" baseField="0" baseItem="0"/>
  </dataFields>
  <chartFormats count="2">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3270465-3116-4676-98DC-1B82BDB968B3}" name="PivotTable8"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B10" firstHeaderRow="1" firstDataRow="1" firstDataCol="1" rowPageCount="1" colPageCount="1"/>
  <pivotFields count="2">
    <pivotField axis="axisPage" multipleItemSelectionAllowed="1" showAll="0">
      <items count="51">
        <item h="1" x="19"/>
        <item x="25"/>
        <item h="1" x="30"/>
        <item h="1" x="10"/>
        <item x="16"/>
        <item h="1" x="32"/>
        <item h="1" x="5"/>
        <item h="1" x="14"/>
        <item h="1" x="12"/>
        <item h="1" x="6"/>
        <item h="1" x="34"/>
        <item h="1" x="1"/>
        <item h="1" x="15"/>
        <item h="1" x="13"/>
        <item h="1" x="21"/>
        <item h="1" x="28"/>
        <item h="1" x="33"/>
        <item h="1" x="4"/>
        <item h="1" x="31"/>
        <item h="1" x="24"/>
        <item h="1" x="35"/>
        <item h="1" x="44"/>
        <item x="42"/>
        <item h="1" x="26"/>
        <item h="1" x="41"/>
        <item h="1" x="43"/>
        <item h="1" x="18"/>
        <item h="1" x="38"/>
        <item h="1" x="36"/>
        <item h="1" x="9"/>
        <item h="1" x="49"/>
        <item x="8"/>
        <item h="1" x="29"/>
        <item h="1" x="22"/>
        <item h="1" x="11"/>
        <item x="46"/>
        <item h="1" x="39"/>
        <item h="1" x="37"/>
        <item h="1" x="2"/>
        <item x="17"/>
        <item h="1" x="0"/>
        <item x="27"/>
        <item h="1" x="23"/>
        <item h="1" x="47"/>
        <item h="1" x="7"/>
        <item h="1" x="40"/>
        <item h="1" x="48"/>
        <item h="1" x="3"/>
        <item h="1" x="20"/>
        <item x="45"/>
        <item t="default"/>
      </items>
    </pivotField>
    <pivotField axis="axisRow" dataField="1" showAll="0">
      <items count="24">
        <item x="18"/>
        <item x="13"/>
        <item x="8"/>
        <item x="12"/>
        <item x="20"/>
        <item x="15"/>
        <item x="17"/>
        <item x="3"/>
        <item x="21"/>
        <item x="9"/>
        <item x="11"/>
        <item x="2"/>
        <item x="14"/>
        <item x="1"/>
        <item x="22"/>
        <item x="0"/>
        <item x="19"/>
        <item x="16"/>
        <item x="6"/>
        <item x="7"/>
        <item x="4"/>
        <item x="5"/>
        <item x="10"/>
        <item t="default"/>
      </items>
    </pivotField>
  </pivotFields>
  <rowFields count="1">
    <field x="1"/>
  </rowFields>
  <rowItems count="7">
    <i>
      <x v="1"/>
    </i>
    <i>
      <x v="3"/>
    </i>
    <i>
      <x v="10"/>
    </i>
    <i>
      <x v="12"/>
    </i>
    <i>
      <x v="17"/>
    </i>
    <i>
      <x v="22"/>
    </i>
    <i t="grand">
      <x/>
    </i>
  </rowItems>
  <colItems count="1">
    <i/>
  </colItems>
  <pageFields count="1">
    <pageField fld="0" hier="-1"/>
  </pageFields>
  <dataFields count="1">
    <dataField name="Count of Order Region" fld="1" subtotal="count" baseField="0"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Region" xr10:uid="{5ED91C40-FF32-456E-84B5-5FC3C420802D}" sourceName="Order Region">
  <pivotTables>
    <pivotTable tabId="4" name="PivotTable8"/>
  </pivotTables>
  <data>
    <tabular pivotCacheId="493301986">
      <items count="23">
        <i x="18" s="1"/>
        <i x="13" s="1"/>
        <i x="8" s="1"/>
        <i x="12" s="1"/>
        <i x="20" s="1"/>
        <i x="15" s="1"/>
        <i x="17" s="1"/>
        <i x="3" s="1"/>
        <i x="21" s="1"/>
        <i x="9" s="1"/>
        <i x="11" s="1"/>
        <i x="2" s="1"/>
        <i x="14" s="1"/>
        <i x="1" s="1"/>
        <i x="22" s="1"/>
        <i x="0" s="1"/>
        <i x="19" s="1"/>
        <i x="16" s="1"/>
        <i x="6" s="1"/>
        <i x="7" s="1"/>
        <i x="4" s="1"/>
        <i x="5" s="1"/>
        <i x="1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Region11" xr10:uid="{2675AFAC-20DE-481E-BC5D-A288016A462E}" sourceName="Order Region">
  <pivotTables>
    <pivotTable tabId="9" name="PivotTable8"/>
  </pivotTables>
  <data>
    <tabular pivotCacheId="493301986">
      <items count="23">
        <i x="13" s="1"/>
        <i x="12" s="1"/>
        <i x="11" s="1"/>
        <i x="14" s="1"/>
        <i x="16" s="1"/>
        <i x="10" s="1"/>
        <i x="18" s="1" nd="1"/>
        <i x="8" s="1" nd="1"/>
        <i x="20" s="1" nd="1"/>
        <i x="15" s="1" nd="1"/>
        <i x="17" s="1" nd="1"/>
        <i x="3" s="1" nd="1"/>
        <i x="21" s="1" nd="1"/>
        <i x="9" s="1" nd="1"/>
        <i x="2" s="1" nd="1"/>
        <i x="1" s="1" nd="1"/>
        <i x="22" s="1" nd="1"/>
        <i x="0" s="1" nd="1"/>
        <i x="19" s="1" nd="1"/>
        <i x="6" s="1" nd="1"/>
        <i x="7" s="1" nd="1"/>
        <i x="4" s="1" nd="1"/>
        <i x="5"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Region1" xr10:uid="{4493D7B8-06E3-4EF2-933B-B61A6A7114FE}" sourceName="Order Region">
  <pivotTables>
    <pivotTable tabId="8" name="PivotTable8"/>
  </pivotTables>
  <data>
    <tabular pivotCacheId="493301986">
      <items count="23">
        <i x="3" s="1"/>
        <i x="11" s="1"/>
        <i x="2" s="1"/>
        <i x="1" s="1"/>
        <i x="0" s="1"/>
        <i x="16" s="1"/>
        <i x="10" s="1"/>
        <i x="18" s="1" nd="1"/>
        <i x="13" s="1" nd="1"/>
        <i x="8" s="1" nd="1"/>
        <i x="12" s="1" nd="1"/>
        <i x="20" s="1" nd="1"/>
        <i x="15" s="1" nd="1"/>
        <i x="17" s="1" nd="1"/>
        <i x="21" s="1" nd="1"/>
        <i x="9" s="1" nd="1"/>
        <i x="14" s="1" nd="1"/>
        <i x="22" s="1" nd="1"/>
        <i x="19" s="1" nd="1"/>
        <i x="6" s="1" nd="1"/>
        <i x="7" s="1" nd="1"/>
        <i x="4" s="1" nd="1"/>
        <i x="5"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rder Region" xr10:uid="{04857164-FC6C-496C-8C7B-20BD317C4177}" cache="Slicer_Order_Region" caption="Order Region"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rder Region 1" xr10:uid="{813310E2-53ED-40B7-98B9-3137DEA628C8}" cache="Slicer_Order_Region1" caption="Order Region"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rder Region 2" xr10:uid="{DEFAA6BD-6FCB-4B8A-92BC-8593C3729899}" cache="Slicer_Order_Region11" caption="Order 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15CBE2-6DAF-4FC9-A491-5961B2110200}">
  <dimension ref="A1:B692"/>
  <sheetViews>
    <sheetView workbookViewId="0"/>
  </sheetViews>
  <sheetFormatPr defaultRowHeight="15" x14ac:dyDescent="0.25"/>
  <cols>
    <col min="1" max="1" width="22" bestFit="1" customWidth="1"/>
    <col min="2" max="2" width="17.28515625" bestFit="1" customWidth="1"/>
    <col min="4" max="4" width="22" bestFit="1" customWidth="1"/>
    <col min="5" max="5" width="20.28515625" bestFit="1" customWidth="1"/>
    <col min="6" max="6" width="19" bestFit="1" customWidth="1"/>
  </cols>
  <sheetData>
    <row r="1" spans="1:2" x14ac:dyDescent="0.25">
      <c r="A1" s="5" t="s">
        <v>0</v>
      </c>
      <c r="B1" s="5" t="s">
        <v>1</v>
      </c>
    </row>
    <row r="2" spans="1:2" x14ac:dyDescent="0.25">
      <c r="A2" s="1" t="s">
        <v>2</v>
      </c>
      <c r="B2" s="1" t="s">
        <v>3</v>
      </c>
    </row>
    <row r="3" spans="1:2" x14ac:dyDescent="0.25">
      <c r="A3" s="1" t="s">
        <v>2</v>
      </c>
      <c r="B3" s="1" t="s">
        <v>4</v>
      </c>
    </row>
    <row r="4" spans="1:2" x14ac:dyDescent="0.25">
      <c r="A4" s="1" t="s">
        <v>2</v>
      </c>
      <c r="B4" s="1" t="s">
        <v>5</v>
      </c>
    </row>
    <row r="5" spans="1:2" x14ac:dyDescent="0.25">
      <c r="A5" s="1" t="s">
        <v>2</v>
      </c>
      <c r="B5" s="1" t="s">
        <v>6</v>
      </c>
    </row>
    <row r="6" spans="1:2" x14ac:dyDescent="0.25">
      <c r="A6" s="1" t="s">
        <v>7</v>
      </c>
      <c r="B6" s="1" t="s">
        <v>4</v>
      </c>
    </row>
    <row r="7" spans="1:2" x14ac:dyDescent="0.25">
      <c r="A7" s="1" t="s">
        <v>8</v>
      </c>
      <c r="B7" s="1" t="s">
        <v>9</v>
      </c>
    </row>
    <row r="8" spans="1:2" x14ac:dyDescent="0.25">
      <c r="A8" s="1" t="s">
        <v>10</v>
      </c>
      <c r="B8" s="1" t="s">
        <v>5</v>
      </c>
    </row>
    <row r="9" spans="1:2" x14ac:dyDescent="0.25">
      <c r="A9" s="1" t="s">
        <v>10</v>
      </c>
      <c r="B9" s="1" t="s">
        <v>6</v>
      </c>
    </row>
    <row r="10" spans="1:2" x14ac:dyDescent="0.25">
      <c r="A10" s="1" t="s">
        <v>10</v>
      </c>
      <c r="B10" s="1" t="s">
        <v>9</v>
      </c>
    </row>
    <row r="11" spans="1:2" x14ac:dyDescent="0.25">
      <c r="A11" s="1" t="s">
        <v>10</v>
      </c>
      <c r="B11" s="1" t="s">
        <v>4</v>
      </c>
    </row>
    <row r="12" spans="1:2" x14ac:dyDescent="0.25">
      <c r="A12" s="1" t="s">
        <v>11</v>
      </c>
      <c r="B12" s="1" t="s">
        <v>12</v>
      </c>
    </row>
    <row r="13" spans="1:2" x14ac:dyDescent="0.25">
      <c r="A13" s="1" t="s">
        <v>13</v>
      </c>
      <c r="B13" s="1" t="s">
        <v>12</v>
      </c>
    </row>
    <row r="14" spans="1:2" x14ac:dyDescent="0.25">
      <c r="A14" s="1" t="s">
        <v>7</v>
      </c>
      <c r="B14" s="1" t="s">
        <v>12</v>
      </c>
    </row>
    <row r="15" spans="1:2" x14ac:dyDescent="0.25">
      <c r="A15" s="1" t="s">
        <v>7</v>
      </c>
      <c r="B15" s="1" t="s">
        <v>14</v>
      </c>
    </row>
    <row r="16" spans="1:2" x14ac:dyDescent="0.25">
      <c r="A16" s="1" t="s">
        <v>15</v>
      </c>
      <c r="B16" s="1" t="s">
        <v>16</v>
      </c>
    </row>
    <row r="17" spans="1:2" x14ac:dyDescent="0.25">
      <c r="A17" s="1" t="s">
        <v>8</v>
      </c>
      <c r="B17" s="1" t="s">
        <v>17</v>
      </c>
    </row>
    <row r="18" spans="1:2" x14ac:dyDescent="0.25">
      <c r="A18" s="1" t="s">
        <v>18</v>
      </c>
      <c r="B18" s="1" t="s">
        <v>16</v>
      </c>
    </row>
    <row r="19" spans="1:2" x14ac:dyDescent="0.25">
      <c r="A19" s="1" t="s">
        <v>11</v>
      </c>
      <c r="B19" s="1" t="s">
        <v>19</v>
      </c>
    </row>
    <row r="20" spans="1:2" x14ac:dyDescent="0.25">
      <c r="A20" s="1" t="s">
        <v>15</v>
      </c>
      <c r="B20" s="1" t="s">
        <v>20</v>
      </c>
    </row>
    <row r="21" spans="1:2" x14ac:dyDescent="0.25">
      <c r="A21" s="1" t="s">
        <v>7</v>
      </c>
      <c r="B21" s="1" t="s">
        <v>20</v>
      </c>
    </row>
    <row r="22" spans="1:2" x14ac:dyDescent="0.25">
      <c r="A22" s="1" t="s">
        <v>7</v>
      </c>
      <c r="B22" s="1" t="s">
        <v>21</v>
      </c>
    </row>
    <row r="23" spans="1:2" x14ac:dyDescent="0.25">
      <c r="A23" s="1" t="s">
        <v>10</v>
      </c>
      <c r="B23" s="1" t="s">
        <v>20</v>
      </c>
    </row>
    <row r="24" spans="1:2" x14ac:dyDescent="0.25">
      <c r="A24" s="1" t="s">
        <v>8</v>
      </c>
      <c r="B24" s="1" t="s">
        <v>21</v>
      </c>
    </row>
    <row r="25" spans="1:2" x14ac:dyDescent="0.25">
      <c r="A25" s="1" t="s">
        <v>18</v>
      </c>
      <c r="B25" s="1" t="s">
        <v>20</v>
      </c>
    </row>
    <row r="26" spans="1:2" x14ac:dyDescent="0.25">
      <c r="A26" s="1" t="s">
        <v>15</v>
      </c>
      <c r="B26" s="1" t="s">
        <v>22</v>
      </c>
    </row>
    <row r="27" spans="1:2" x14ac:dyDescent="0.25">
      <c r="A27" s="1" t="s">
        <v>7</v>
      </c>
      <c r="B27" s="1" t="s">
        <v>22</v>
      </c>
    </row>
    <row r="28" spans="1:2" x14ac:dyDescent="0.25">
      <c r="A28" s="1" t="s">
        <v>7</v>
      </c>
      <c r="B28" s="1" t="s">
        <v>23</v>
      </c>
    </row>
    <row r="29" spans="1:2" x14ac:dyDescent="0.25">
      <c r="A29" s="1" t="s">
        <v>7</v>
      </c>
      <c r="B29" s="1" t="s">
        <v>24</v>
      </c>
    </row>
    <row r="30" spans="1:2" x14ac:dyDescent="0.25">
      <c r="A30" s="1" t="s">
        <v>10</v>
      </c>
      <c r="B30" s="1" t="s">
        <v>22</v>
      </c>
    </row>
    <row r="31" spans="1:2" x14ac:dyDescent="0.25">
      <c r="A31" s="1" t="s">
        <v>8</v>
      </c>
      <c r="B31" s="1" t="s">
        <v>22</v>
      </c>
    </row>
    <row r="32" spans="1:2" x14ac:dyDescent="0.25">
      <c r="A32" s="1" t="s">
        <v>10</v>
      </c>
      <c r="B32" s="1" t="s">
        <v>24</v>
      </c>
    </row>
    <row r="33" spans="1:2" x14ac:dyDescent="0.25">
      <c r="A33" s="1" t="s">
        <v>10</v>
      </c>
      <c r="B33" s="1" t="s">
        <v>23</v>
      </c>
    </row>
    <row r="34" spans="1:2" x14ac:dyDescent="0.25">
      <c r="A34" s="1" t="s">
        <v>8</v>
      </c>
      <c r="B34" s="1" t="s">
        <v>24</v>
      </c>
    </row>
    <row r="35" spans="1:2" x14ac:dyDescent="0.25">
      <c r="A35" s="1" t="s">
        <v>8</v>
      </c>
      <c r="B35" s="1" t="s">
        <v>23</v>
      </c>
    </row>
    <row r="36" spans="1:2" x14ac:dyDescent="0.25">
      <c r="A36" s="1" t="s">
        <v>11</v>
      </c>
      <c r="B36" s="1" t="s">
        <v>22</v>
      </c>
    </row>
    <row r="37" spans="1:2" x14ac:dyDescent="0.25">
      <c r="A37" s="1" t="s">
        <v>25</v>
      </c>
      <c r="B37" s="1" t="s">
        <v>22</v>
      </c>
    </row>
    <row r="38" spans="1:2" x14ac:dyDescent="0.25">
      <c r="A38" s="1" t="s">
        <v>26</v>
      </c>
      <c r="B38" s="1" t="s">
        <v>23</v>
      </c>
    </row>
    <row r="39" spans="1:2" x14ac:dyDescent="0.25">
      <c r="A39" s="1" t="s">
        <v>27</v>
      </c>
      <c r="B39" s="1" t="s">
        <v>24</v>
      </c>
    </row>
    <row r="40" spans="1:2" x14ac:dyDescent="0.25">
      <c r="A40" s="1" t="s">
        <v>15</v>
      </c>
      <c r="B40" s="1" t="s">
        <v>24</v>
      </c>
    </row>
    <row r="41" spans="1:2" x14ac:dyDescent="0.25">
      <c r="A41" s="1" t="s">
        <v>13</v>
      </c>
      <c r="B41" s="1" t="s">
        <v>24</v>
      </c>
    </row>
    <row r="42" spans="1:2" x14ac:dyDescent="0.25">
      <c r="A42" s="1" t="s">
        <v>15</v>
      </c>
      <c r="B42" s="1" t="s">
        <v>17</v>
      </c>
    </row>
    <row r="43" spans="1:2" x14ac:dyDescent="0.25">
      <c r="A43" s="1" t="s">
        <v>28</v>
      </c>
      <c r="B43" s="1" t="s">
        <v>19</v>
      </c>
    </row>
    <row r="44" spans="1:2" x14ac:dyDescent="0.25">
      <c r="A44" s="1" t="s">
        <v>28</v>
      </c>
      <c r="B44" s="1" t="s">
        <v>29</v>
      </c>
    </row>
    <row r="45" spans="1:2" x14ac:dyDescent="0.25">
      <c r="A45" s="1" t="s">
        <v>7</v>
      </c>
      <c r="B45" s="1" t="s">
        <v>19</v>
      </c>
    </row>
    <row r="46" spans="1:2" x14ac:dyDescent="0.25">
      <c r="A46" s="1" t="s">
        <v>28</v>
      </c>
      <c r="B46" s="1" t="s">
        <v>16</v>
      </c>
    </row>
    <row r="47" spans="1:2" x14ac:dyDescent="0.25">
      <c r="A47" s="1" t="s">
        <v>30</v>
      </c>
      <c r="B47" s="1" t="s">
        <v>19</v>
      </c>
    </row>
    <row r="48" spans="1:2" x14ac:dyDescent="0.25">
      <c r="A48" s="1" t="s">
        <v>31</v>
      </c>
      <c r="B48" s="1" t="s">
        <v>32</v>
      </c>
    </row>
    <row r="49" spans="1:2" x14ac:dyDescent="0.25">
      <c r="A49" s="1" t="s">
        <v>33</v>
      </c>
      <c r="B49" s="1" t="s">
        <v>20</v>
      </c>
    </row>
    <row r="50" spans="1:2" x14ac:dyDescent="0.25">
      <c r="A50" s="1" t="s">
        <v>31</v>
      </c>
      <c r="B50" s="1" t="s">
        <v>20</v>
      </c>
    </row>
    <row r="51" spans="1:2" x14ac:dyDescent="0.25">
      <c r="A51" s="1" t="s">
        <v>33</v>
      </c>
      <c r="B51" s="1" t="s">
        <v>32</v>
      </c>
    </row>
    <row r="52" spans="1:2" x14ac:dyDescent="0.25">
      <c r="A52" s="1" t="s">
        <v>34</v>
      </c>
      <c r="B52" s="1" t="s">
        <v>21</v>
      </c>
    </row>
    <row r="53" spans="1:2" x14ac:dyDescent="0.25">
      <c r="A53" s="1" t="s">
        <v>31</v>
      </c>
      <c r="B53" s="1" t="s">
        <v>21</v>
      </c>
    </row>
    <row r="54" spans="1:2" x14ac:dyDescent="0.25">
      <c r="A54" s="1" t="s">
        <v>34</v>
      </c>
      <c r="B54" s="1" t="s">
        <v>20</v>
      </c>
    </row>
    <row r="55" spans="1:2" x14ac:dyDescent="0.25">
      <c r="A55" s="1" t="s">
        <v>33</v>
      </c>
      <c r="B55" s="1" t="s">
        <v>21</v>
      </c>
    </row>
    <row r="56" spans="1:2" x14ac:dyDescent="0.25">
      <c r="A56" s="1" t="s">
        <v>35</v>
      </c>
      <c r="B56" s="1" t="s">
        <v>20</v>
      </c>
    </row>
    <row r="57" spans="1:2" x14ac:dyDescent="0.25">
      <c r="A57" s="1" t="s">
        <v>36</v>
      </c>
      <c r="B57" s="1" t="s">
        <v>32</v>
      </c>
    </row>
    <row r="58" spans="1:2" x14ac:dyDescent="0.25">
      <c r="A58" s="1" t="s">
        <v>27</v>
      </c>
      <c r="B58" s="1" t="s">
        <v>21</v>
      </c>
    </row>
    <row r="59" spans="1:2" x14ac:dyDescent="0.25">
      <c r="A59" s="1" t="s">
        <v>11</v>
      </c>
      <c r="B59" s="1" t="s">
        <v>21</v>
      </c>
    </row>
    <row r="60" spans="1:2" x14ac:dyDescent="0.25">
      <c r="A60" s="1" t="s">
        <v>15</v>
      </c>
      <c r="B60" s="1" t="s">
        <v>21</v>
      </c>
    </row>
    <row r="61" spans="1:2" x14ac:dyDescent="0.25">
      <c r="A61" s="1" t="s">
        <v>11</v>
      </c>
      <c r="B61" s="1" t="s">
        <v>20</v>
      </c>
    </row>
    <row r="62" spans="1:2" x14ac:dyDescent="0.25">
      <c r="A62" s="1" t="s">
        <v>11</v>
      </c>
      <c r="B62" s="1" t="s">
        <v>14</v>
      </c>
    </row>
    <row r="63" spans="1:2" x14ac:dyDescent="0.25">
      <c r="A63" s="1" t="s">
        <v>15</v>
      </c>
      <c r="B63" s="1" t="s">
        <v>12</v>
      </c>
    </row>
    <row r="64" spans="1:2" x14ac:dyDescent="0.25">
      <c r="A64" s="1" t="s">
        <v>7</v>
      </c>
      <c r="B64" s="1" t="s">
        <v>37</v>
      </c>
    </row>
    <row r="65" spans="1:2" x14ac:dyDescent="0.25">
      <c r="A65" s="1" t="s">
        <v>8</v>
      </c>
      <c r="B65" s="1" t="s">
        <v>14</v>
      </c>
    </row>
    <row r="66" spans="1:2" x14ac:dyDescent="0.25">
      <c r="A66" s="1" t="s">
        <v>38</v>
      </c>
      <c r="B66" s="1" t="s">
        <v>37</v>
      </c>
    </row>
    <row r="67" spans="1:2" x14ac:dyDescent="0.25">
      <c r="A67" s="1" t="s">
        <v>10</v>
      </c>
      <c r="B67" s="1" t="s">
        <v>39</v>
      </c>
    </row>
    <row r="68" spans="1:2" x14ac:dyDescent="0.25">
      <c r="A68" s="1" t="s">
        <v>10</v>
      </c>
      <c r="B68" s="1" t="s">
        <v>14</v>
      </c>
    </row>
    <row r="69" spans="1:2" x14ac:dyDescent="0.25">
      <c r="A69" s="1" t="s">
        <v>8</v>
      </c>
      <c r="B69" s="1" t="s">
        <v>39</v>
      </c>
    </row>
    <row r="70" spans="1:2" x14ac:dyDescent="0.25">
      <c r="A70" s="1" t="s">
        <v>8</v>
      </c>
      <c r="B70" s="1" t="s">
        <v>37</v>
      </c>
    </row>
    <row r="71" spans="1:2" x14ac:dyDescent="0.25">
      <c r="A71" s="1" t="s">
        <v>40</v>
      </c>
      <c r="B71" s="1" t="s">
        <v>14</v>
      </c>
    </row>
    <row r="72" spans="1:2" x14ac:dyDescent="0.25">
      <c r="A72" s="1" t="s">
        <v>18</v>
      </c>
      <c r="B72" s="1" t="s">
        <v>14</v>
      </c>
    </row>
    <row r="73" spans="1:2" x14ac:dyDescent="0.25">
      <c r="A73" s="1" t="s">
        <v>7</v>
      </c>
      <c r="B73" s="1" t="s">
        <v>29</v>
      </c>
    </row>
    <row r="74" spans="1:2" x14ac:dyDescent="0.25">
      <c r="A74" s="1" t="s">
        <v>10</v>
      </c>
      <c r="B74" s="1" t="s">
        <v>16</v>
      </c>
    </row>
    <row r="75" spans="1:2" x14ac:dyDescent="0.25">
      <c r="A75" s="1" t="s">
        <v>8</v>
      </c>
      <c r="B75" s="1" t="s">
        <v>16</v>
      </c>
    </row>
    <row r="76" spans="1:2" x14ac:dyDescent="0.25">
      <c r="A76" s="1" t="s">
        <v>10</v>
      </c>
      <c r="B76" s="1" t="s">
        <v>19</v>
      </c>
    </row>
    <row r="77" spans="1:2" x14ac:dyDescent="0.25">
      <c r="A77" s="1" t="s">
        <v>40</v>
      </c>
      <c r="B77" s="1" t="s">
        <v>16</v>
      </c>
    </row>
    <row r="78" spans="1:2" x14ac:dyDescent="0.25">
      <c r="A78" s="1" t="s">
        <v>15</v>
      </c>
      <c r="B78" s="1" t="s">
        <v>29</v>
      </c>
    </row>
    <row r="79" spans="1:2" x14ac:dyDescent="0.25">
      <c r="A79" s="1" t="s">
        <v>7</v>
      </c>
      <c r="B79" s="1" t="s">
        <v>16</v>
      </c>
    </row>
    <row r="80" spans="1:2" x14ac:dyDescent="0.25">
      <c r="A80" s="1" t="s">
        <v>8</v>
      </c>
      <c r="B80" s="1" t="s">
        <v>19</v>
      </c>
    </row>
    <row r="81" spans="1:2" x14ac:dyDescent="0.25">
      <c r="A81" s="1" t="s">
        <v>38</v>
      </c>
      <c r="B81" s="1" t="s">
        <v>41</v>
      </c>
    </row>
    <row r="82" spans="1:2" x14ac:dyDescent="0.25">
      <c r="A82" s="1" t="s">
        <v>15</v>
      </c>
      <c r="B82" s="1" t="s">
        <v>41</v>
      </c>
    </row>
    <row r="83" spans="1:2" x14ac:dyDescent="0.25">
      <c r="A83" s="1" t="s">
        <v>15</v>
      </c>
      <c r="B83" s="1" t="s">
        <v>19</v>
      </c>
    </row>
    <row r="84" spans="1:2" x14ac:dyDescent="0.25">
      <c r="A84" s="1" t="s">
        <v>28</v>
      </c>
      <c r="B84" s="1" t="s">
        <v>9</v>
      </c>
    </row>
    <row r="85" spans="1:2" x14ac:dyDescent="0.25">
      <c r="A85" s="1" t="s">
        <v>7</v>
      </c>
      <c r="B85" s="1" t="s">
        <v>5</v>
      </c>
    </row>
    <row r="86" spans="1:2" x14ac:dyDescent="0.25">
      <c r="A86" s="1" t="s">
        <v>28</v>
      </c>
      <c r="B86" s="1" t="s">
        <v>5</v>
      </c>
    </row>
    <row r="87" spans="1:2" x14ac:dyDescent="0.25">
      <c r="A87" s="1" t="s">
        <v>42</v>
      </c>
      <c r="B87" s="1" t="s">
        <v>5</v>
      </c>
    </row>
    <row r="88" spans="1:2" x14ac:dyDescent="0.25">
      <c r="A88" s="1" t="s">
        <v>28</v>
      </c>
      <c r="B88" s="1" t="s">
        <v>4</v>
      </c>
    </row>
    <row r="89" spans="1:2" x14ac:dyDescent="0.25">
      <c r="A89" s="1" t="s">
        <v>28</v>
      </c>
      <c r="B89" s="1" t="s">
        <v>3</v>
      </c>
    </row>
    <row r="90" spans="1:2" x14ac:dyDescent="0.25">
      <c r="A90" s="1" t="s">
        <v>7</v>
      </c>
      <c r="B90" s="1" t="s">
        <v>9</v>
      </c>
    </row>
    <row r="91" spans="1:2" x14ac:dyDescent="0.25">
      <c r="A91" s="1" t="s">
        <v>43</v>
      </c>
      <c r="B91" s="1" t="s">
        <v>6</v>
      </c>
    </row>
    <row r="92" spans="1:2" x14ac:dyDescent="0.25">
      <c r="A92" s="1" t="s">
        <v>28</v>
      </c>
      <c r="B92" s="1" t="s">
        <v>6</v>
      </c>
    </row>
    <row r="93" spans="1:2" x14ac:dyDescent="0.25">
      <c r="A93" s="1" t="s">
        <v>28</v>
      </c>
      <c r="B93" s="1" t="s">
        <v>44</v>
      </c>
    </row>
    <row r="94" spans="1:2" x14ac:dyDescent="0.25">
      <c r="A94" s="1" t="s">
        <v>42</v>
      </c>
      <c r="B94" s="1" t="s">
        <v>6</v>
      </c>
    </row>
    <row r="95" spans="1:2" x14ac:dyDescent="0.25">
      <c r="A95" s="1" t="s">
        <v>42</v>
      </c>
      <c r="B95" s="1" t="s">
        <v>4</v>
      </c>
    </row>
    <row r="96" spans="1:2" x14ac:dyDescent="0.25">
      <c r="A96" s="1" t="s">
        <v>43</v>
      </c>
      <c r="B96" s="1" t="s">
        <v>3</v>
      </c>
    </row>
    <row r="97" spans="1:2" x14ac:dyDescent="0.25">
      <c r="A97" s="1" t="s">
        <v>42</v>
      </c>
      <c r="B97" s="1" t="s">
        <v>3</v>
      </c>
    </row>
    <row r="98" spans="1:2" x14ac:dyDescent="0.25">
      <c r="A98" s="1" t="s">
        <v>7</v>
      </c>
      <c r="B98" s="1" t="s">
        <v>6</v>
      </c>
    </row>
    <row r="99" spans="1:2" x14ac:dyDescent="0.25">
      <c r="A99" s="1" t="s">
        <v>45</v>
      </c>
      <c r="B99" s="1" t="s">
        <v>6</v>
      </c>
    </row>
    <row r="100" spans="1:2" x14ac:dyDescent="0.25">
      <c r="A100" s="1" t="s">
        <v>10</v>
      </c>
      <c r="B100" s="1" t="s">
        <v>17</v>
      </c>
    </row>
    <row r="101" spans="1:2" x14ac:dyDescent="0.25">
      <c r="A101" s="1" t="s">
        <v>10</v>
      </c>
      <c r="B101" s="1" t="s">
        <v>29</v>
      </c>
    </row>
    <row r="102" spans="1:2" x14ac:dyDescent="0.25">
      <c r="A102" s="1" t="s">
        <v>40</v>
      </c>
      <c r="B102" s="1" t="s">
        <v>41</v>
      </c>
    </row>
    <row r="103" spans="1:2" x14ac:dyDescent="0.25">
      <c r="A103" s="1" t="s">
        <v>40</v>
      </c>
      <c r="B103" s="1" t="s">
        <v>29</v>
      </c>
    </row>
    <row r="104" spans="1:2" x14ac:dyDescent="0.25">
      <c r="A104" s="1" t="s">
        <v>26</v>
      </c>
      <c r="B104" s="1" t="s">
        <v>19</v>
      </c>
    </row>
    <row r="105" spans="1:2" x14ac:dyDescent="0.25">
      <c r="A105" s="1" t="s">
        <v>46</v>
      </c>
      <c r="B105" s="1" t="s">
        <v>16</v>
      </c>
    </row>
    <row r="106" spans="1:2" x14ac:dyDescent="0.25">
      <c r="A106" s="1" t="s">
        <v>10</v>
      </c>
      <c r="B106" s="1" t="s">
        <v>41</v>
      </c>
    </row>
    <row r="107" spans="1:2" x14ac:dyDescent="0.25">
      <c r="A107" s="1" t="s">
        <v>11</v>
      </c>
      <c r="B107" s="1" t="s">
        <v>41</v>
      </c>
    </row>
    <row r="108" spans="1:2" x14ac:dyDescent="0.25">
      <c r="A108" s="1" t="s">
        <v>27</v>
      </c>
      <c r="B108" s="1" t="s">
        <v>20</v>
      </c>
    </row>
    <row r="109" spans="1:2" x14ac:dyDescent="0.25">
      <c r="A109" s="1" t="s">
        <v>47</v>
      </c>
      <c r="B109" s="1" t="s">
        <v>48</v>
      </c>
    </row>
    <row r="110" spans="1:2" x14ac:dyDescent="0.25">
      <c r="A110" s="1" t="s">
        <v>11</v>
      </c>
      <c r="B110" s="1" t="s">
        <v>32</v>
      </c>
    </row>
    <row r="111" spans="1:2" x14ac:dyDescent="0.25">
      <c r="A111" s="1" t="s">
        <v>15</v>
      </c>
      <c r="B111" s="1" t="s">
        <v>32</v>
      </c>
    </row>
    <row r="112" spans="1:2" x14ac:dyDescent="0.25">
      <c r="A112" s="1" t="s">
        <v>15</v>
      </c>
      <c r="B112" s="1" t="s">
        <v>48</v>
      </c>
    </row>
    <row r="113" spans="1:2" x14ac:dyDescent="0.25">
      <c r="A113" s="1" t="s">
        <v>47</v>
      </c>
      <c r="B113" s="1" t="s">
        <v>20</v>
      </c>
    </row>
    <row r="114" spans="1:2" x14ac:dyDescent="0.25">
      <c r="A114" s="1" t="s">
        <v>47</v>
      </c>
      <c r="B114" s="1" t="s">
        <v>32</v>
      </c>
    </row>
    <row r="115" spans="1:2" x14ac:dyDescent="0.25">
      <c r="A115" s="1" t="s">
        <v>49</v>
      </c>
      <c r="B115" s="1" t="s">
        <v>21</v>
      </c>
    </row>
    <row r="116" spans="1:2" x14ac:dyDescent="0.25">
      <c r="A116" s="1" t="s">
        <v>38</v>
      </c>
      <c r="B116" s="1" t="s">
        <v>22</v>
      </c>
    </row>
    <row r="117" spans="1:2" x14ac:dyDescent="0.25">
      <c r="A117" s="1" t="s">
        <v>40</v>
      </c>
      <c r="B117" s="1" t="s">
        <v>24</v>
      </c>
    </row>
    <row r="118" spans="1:2" x14ac:dyDescent="0.25">
      <c r="A118" s="1" t="s">
        <v>50</v>
      </c>
      <c r="B118" s="1" t="s">
        <v>24</v>
      </c>
    </row>
    <row r="119" spans="1:2" x14ac:dyDescent="0.25">
      <c r="A119" s="1" t="s">
        <v>11</v>
      </c>
      <c r="B119" s="1" t="s">
        <v>24</v>
      </c>
    </row>
    <row r="120" spans="1:2" x14ac:dyDescent="0.25">
      <c r="A120" s="1" t="s">
        <v>15</v>
      </c>
      <c r="B120" s="1" t="s">
        <v>9</v>
      </c>
    </row>
    <row r="121" spans="1:2" x14ac:dyDescent="0.25">
      <c r="A121" s="1" t="s">
        <v>8</v>
      </c>
      <c r="B121" s="1" t="s">
        <v>5</v>
      </c>
    </row>
    <row r="122" spans="1:2" x14ac:dyDescent="0.25">
      <c r="A122" s="1" t="s">
        <v>7</v>
      </c>
      <c r="B122" s="1" t="s">
        <v>3</v>
      </c>
    </row>
    <row r="123" spans="1:2" x14ac:dyDescent="0.25">
      <c r="A123" s="1" t="s">
        <v>10</v>
      </c>
      <c r="B123" s="1" t="s">
        <v>3</v>
      </c>
    </row>
    <row r="124" spans="1:2" x14ac:dyDescent="0.25">
      <c r="A124" s="1" t="s">
        <v>18</v>
      </c>
      <c r="B124" s="1" t="s">
        <v>5</v>
      </c>
    </row>
    <row r="125" spans="1:2" x14ac:dyDescent="0.25">
      <c r="A125" s="1" t="s">
        <v>18</v>
      </c>
      <c r="B125" s="1" t="s">
        <v>4</v>
      </c>
    </row>
    <row r="126" spans="1:2" x14ac:dyDescent="0.25">
      <c r="A126" s="1" t="s">
        <v>46</v>
      </c>
      <c r="B126" s="1" t="s">
        <v>12</v>
      </c>
    </row>
    <row r="127" spans="1:2" x14ac:dyDescent="0.25">
      <c r="A127" s="1" t="s">
        <v>15</v>
      </c>
      <c r="B127" s="1" t="s">
        <v>37</v>
      </c>
    </row>
    <row r="128" spans="1:2" x14ac:dyDescent="0.25">
      <c r="A128" s="1" t="s">
        <v>10</v>
      </c>
      <c r="B128" s="1" t="s">
        <v>51</v>
      </c>
    </row>
    <row r="129" spans="1:2" x14ac:dyDescent="0.25">
      <c r="A129" s="1" t="s">
        <v>8</v>
      </c>
      <c r="B129" s="1" t="s">
        <v>20</v>
      </c>
    </row>
    <row r="130" spans="1:2" x14ac:dyDescent="0.25">
      <c r="A130" s="1" t="s">
        <v>10</v>
      </c>
      <c r="B130" s="1" t="s">
        <v>48</v>
      </c>
    </row>
    <row r="131" spans="1:2" x14ac:dyDescent="0.25">
      <c r="A131" s="1" t="s">
        <v>10</v>
      </c>
      <c r="B131" s="1" t="s">
        <v>21</v>
      </c>
    </row>
    <row r="132" spans="1:2" x14ac:dyDescent="0.25">
      <c r="A132" s="1" t="s">
        <v>8</v>
      </c>
      <c r="B132" s="1" t="s">
        <v>48</v>
      </c>
    </row>
    <row r="133" spans="1:2" x14ac:dyDescent="0.25">
      <c r="A133" s="1" t="s">
        <v>40</v>
      </c>
      <c r="B133" s="1" t="s">
        <v>48</v>
      </c>
    </row>
    <row r="134" spans="1:2" x14ac:dyDescent="0.25">
      <c r="A134" s="1" t="s">
        <v>15</v>
      </c>
      <c r="B134" s="1" t="s">
        <v>23</v>
      </c>
    </row>
    <row r="135" spans="1:2" x14ac:dyDescent="0.25">
      <c r="A135" s="1" t="s">
        <v>40</v>
      </c>
      <c r="B135" s="1" t="s">
        <v>6</v>
      </c>
    </row>
    <row r="136" spans="1:2" x14ac:dyDescent="0.25">
      <c r="A136" s="1" t="s">
        <v>8</v>
      </c>
      <c r="B136" s="1" t="s">
        <v>3</v>
      </c>
    </row>
    <row r="137" spans="1:2" x14ac:dyDescent="0.25">
      <c r="A137" s="1" t="s">
        <v>8</v>
      </c>
      <c r="B137" s="1" t="s">
        <v>6</v>
      </c>
    </row>
    <row r="138" spans="1:2" x14ac:dyDescent="0.25">
      <c r="A138" s="1" t="s">
        <v>40</v>
      </c>
      <c r="B138" s="1" t="s">
        <v>5</v>
      </c>
    </row>
    <row r="139" spans="1:2" x14ac:dyDescent="0.25">
      <c r="A139" s="1" t="s">
        <v>10</v>
      </c>
      <c r="B139" s="1" t="s">
        <v>12</v>
      </c>
    </row>
    <row r="140" spans="1:2" x14ac:dyDescent="0.25">
      <c r="A140" s="1" t="s">
        <v>7</v>
      </c>
      <c r="B140" s="1" t="s">
        <v>51</v>
      </c>
    </row>
    <row r="141" spans="1:2" x14ac:dyDescent="0.25">
      <c r="A141" s="1" t="s">
        <v>8</v>
      </c>
      <c r="B141" s="1" t="s">
        <v>51</v>
      </c>
    </row>
    <row r="142" spans="1:2" x14ac:dyDescent="0.25">
      <c r="A142" s="1" t="s">
        <v>38</v>
      </c>
      <c r="B142" s="1" t="s">
        <v>32</v>
      </c>
    </row>
    <row r="143" spans="1:2" x14ac:dyDescent="0.25">
      <c r="A143" s="1" t="s">
        <v>38</v>
      </c>
      <c r="B143" s="1" t="s">
        <v>20</v>
      </c>
    </row>
    <row r="144" spans="1:2" x14ac:dyDescent="0.25">
      <c r="A144" s="1" t="s">
        <v>50</v>
      </c>
      <c r="B144" s="1" t="s">
        <v>48</v>
      </c>
    </row>
    <row r="145" spans="1:2" x14ac:dyDescent="0.25">
      <c r="A145" s="1" t="s">
        <v>52</v>
      </c>
      <c r="B145" s="1" t="s">
        <v>20</v>
      </c>
    </row>
    <row r="146" spans="1:2" x14ac:dyDescent="0.25">
      <c r="A146" s="1" t="s">
        <v>43</v>
      </c>
      <c r="B146" s="1" t="s">
        <v>32</v>
      </c>
    </row>
    <row r="147" spans="1:2" x14ac:dyDescent="0.25">
      <c r="A147" s="1" t="s">
        <v>28</v>
      </c>
      <c r="B147" s="1" t="s">
        <v>32</v>
      </c>
    </row>
    <row r="148" spans="1:2" x14ac:dyDescent="0.25">
      <c r="A148" s="1" t="s">
        <v>28</v>
      </c>
      <c r="B148" s="1" t="s">
        <v>20</v>
      </c>
    </row>
    <row r="149" spans="1:2" x14ac:dyDescent="0.25">
      <c r="A149" s="1" t="s">
        <v>7</v>
      </c>
      <c r="B149" s="1" t="s">
        <v>48</v>
      </c>
    </row>
    <row r="150" spans="1:2" x14ac:dyDescent="0.25">
      <c r="A150" s="1" t="s">
        <v>43</v>
      </c>
      <c r="B150" s="1" t="s">
        <v>21</v>
      </c>
    </row>
    <row r="151" spans="1:2" x14ac:dyDescent="0.25">
      <c r="A151" s="1" t="s">
        <v>28</v>
      </c>
      <c r="B151" s="1" t="s">
        <v>21</v>
      </c>
    </row>
    <row r="152" spans="1:2" x14ac:dyDescent="0.25">
      <c r="A152" s="1" t="s">
        <v>43</v>
      </c>
      <c r="B152" s="1" t="s">
        <v>20</v>
      </c>
    </row>
    <row r="153" spans="1:2" x14ac:dyDescent="0.25">
      <c r="A153" s="1" t="s">
        <v>7</v>
      </c>
      <c r="B153" s="1" t="s">
        <v>32</v>
      </c>
    </row>
    <row r="154" spans="1:2" x14ac:dyDescent="0.25">
      <c r="A154" s="1" t="s">
        <v>28</v>
      </c>
      <c r="B154" s="1" t="s">
        <v>48</v>
      </c>
    </row>
    <row r="155" spans="1:2" x14ac:dyDescent="0.25">
      <c r="A155" s="1" t="s">
        <v>53</v>
      </c>
      <c r="B155" s="1" t="s">
        <v>20</v>
      </c>
    </row>
    <row r="156" spans="1:2" x14ac:dyDescent="0.25">
      <c r="A156" s="1" t="s">
        <v>38</v>
      </c>
      <c r="B156" s="1" t="s">
        <v>24</v>
      </c>
    </row>
    <row r="157" spans="1:2" x14ac:dyDescent="0.25">
      <c r="A157" s="1" t="s">
        <v>11</v>
      </c>
      <c r="B157" s="1" t="s">
        <v>23</v>
      </c>
    </row>
    <row r="158" spans="1:2" x14ac:dyDescent="0.25">
      <c r="A158" s="1" t="s">
        <v>40</v>
      </c>
      <c r="B158" s="1" t="s">
        <v>22</v>
      </c>
    </row>
    <row r="159" spans="1:2" x14ac:dyDescent="0.25">
      <c r="A159" s="1" t="s">
        <v>18</v>
      </c>
      <c r="B159" s="1" t="s">
        <v>22</v>
      </c>
    </row>
    <row r="160" spans="1:2" x14ac:dyDescent="0.25">
      <c r="A160" s="1" t="s">
        <v>15</v>
      </c>
      <c r="B160" s="1" t="s">
        <v>4</v>
      </c>
    </row>
    <row r="161" spans="1:2" x14ac:dyDescent="0.25">
      <c r="A161" s="1" t="s">
        <v>15</v>
      </c>
      <c r="B161" s="1" t="s">
        <v>6</v>
      </c>
    </row>
    <row r="162" spans="1:2" x14ac:dyDescent="0.25">
      <c r="A162" s="1" t="s">
        <v>15</v>
      </c>
      <c r="B162" s="1" t="s">
        <v>5</v>
      </c>
    </row>
    <row r="163" spans="1:2" x14ac:dyDescent="0.25">
      <c r="A163" s="1" t="s">
        <v>27</v>
      </c>
      <c r="B163" s="1" t="s">
        <v>5</v>
      </c>
    </row>
    <row r="164" spans="1:2" x14ac:dyDescent="0.25">
      <c r="A164" s="1" t="s">
        <v>11</v>
      </c>
      <c r="B164" s="1" t="s">
        <v>6</v>
      </c>
    </row>
    <row r="165" spans="1:2" x14ac:dyDescent="0.25">
      <c r="A165" s="1" t="s">
        <v>15</v>
      </c>
      <c r="B165" s="1" t="s">
        <v>3</v>
      </c>
    </row>
    <row r="166" spans="1:2" x14ac:dyDescent="0.25">
      <c r="A166" s="1" t="s">
        <v>11</v>
      </c>
      <c r="B166" s="1" t="s">
        <v>4</v>
      </c>
    </row>
    <row r="167" spans="1:2" x14ac:dyDescent="0.25">
      <c r="A167" s="1" t="s">
        <v>50</v>
      </c>
      <c r="B167" s="1" t="s">
        <v>29</v>
      </c>
    </row>
    <row r="168" spans="1:2" x14ac:dyDescent="0.25">
      <c r="A168" s="1" t="s">
        <v>46</v>
      </c>
      <c r="B168" s="1" t="s">
        <v>17</v>
      </c>
    </row>
    <row r="169" spans="1:2" x14ac:dyDescent="0.25">
      <c r="A169" s="1" t="s">
        <v>38</v>
      </c>
      <c r="B169" s="1" t="s">
        <v>19</v>
      </c>
    </row>
    <row r="170" spans="1:2" x14ac:dyDescent="0.25">
      <c r="A170" s="1" t="s">
        <v>8</v>
      </c>
      <c r="B170" s="1" t="s">
        <v>29</v>
      </c>
    </row>
    <row r="171" spans="1:2" x14ac:dyDescent="0.25">
      <c r="A171" s="1" t="s">
        <v>11</v>
      </c>
      <c r="B171" s="1" t="s">
        <v>29</v>
      </c>
    </row>
    <row r="172" spans="1:2" x14ac:dyDescent="0.25">
      <c r="A172" s="1" t="s">
        <v>8</v>
      </c>
      <c r="B172" s="1" t="s">
        <v>32</v>
      </c>
    </row>
    <row r="173" spans="1:2" x14ac:dyDescent="0.25">
      <c r="A173" s="1" t="s">
        <v>10</v>
      </c>
      <c r="B173" s="1" t="s">
        <v>32</v>
      </c>
    </row>
    <row r="174" spans="1:2" x14ac:dyDescent="0.25">
      <c r="A174" s="1" t="s">
        <v>54</v>
      </c>
      <c r="B174" s="1" t="s">
        <v>32</v>
      </c>
    </row>
    <row r="175" spans="1:2" x14ac:dyDescent="0.25">
      <c r="A175" s="1" t="s">
        <v>11</v>
      </c>
      <c r="B175" s="1" t="s">
        <v>48</v>
      </c>
    </row>
    <row r="176" spans="1:2" x14ac:dyDescent="0.25">
      <c r="A176" s="1" t="s">
        <v>53</v>
      </c>
      <c r="B176" s="1" t="s">
        <v>4</v>
      </c>
    </row>
    <row r="177" spans="1:2" x14ac:dyDescent="0.25">
      <c r="A177" s="1" t="s">
        <v>45</v>
      </c>
      <c r="B177" s="1" t="s">
        <v>5</v>
      </c>
    </row>
    <row r="178" spans="1:2" x14ac:dyDescent="0.25">
      <c r="A178" s="1" t="s">
        <v>45</v>
      </c>
      <c r="B178" s="1" t="s">
        <v>4</v>
      </c>
    </row>
    <row r="179" spans="1:2" x14ac:dyDescent="0.25">
      <c r="A179" s="1" t="s">
        <v>55</v>
      </c>
      <c r="B179" s="1" t="s">
        <v>4</v>
      </c>
    </row>
    <row r="180" spans="1:2" x14ac:dyDescent="0.25">
      <c r="A180" s="1" t="s">
        <v>53</v>
      </c>
      <c r="B180" s="1" t="s">
        <v>3</v>
      </c>
    </row>
    <row r="181" spans="1:2" x14ac:dyDescent="0.25">
      <c r="A181" s="1" t="s">
        <v>18</v>
      </c>
      <c r="B181" s="1" t="s">
        <v>23</v>
      </c>
    </row>
    <row r="182" spans="1:2" x14ac:dyDescent="0.25">
      <c r="A182" s="1" t="s">
        <v>40</v>
      </c>
      <c r="B182" s="1" t="s">
        <v>9</v>
      </c>
    </row>
    <row r="183" spans="1:2" x14ac:dyDescent="0.25">
      <c r="A183" s="1" t="s">
        <v>15</v>
      </c>
      <c r="B183" s="1" t="s">
        <v>44</v>
      </c>
    </row>
    <row r="184" spans="1:2" x14ac:dyDescent="0.25">
      <c r="A184" s="1" t="s">
        <v>13</v>
      </c>
      <c r="B184" s="1" t="s">
        <v>3</v>
      </c>
    </row>
    <row r="185" spans="1:2" x14ac:dyDescent="0.25">
      <c r="A185" s="1" t="s">
        <v>13</v>
      </c>
      <c r="B185" s="1" t="s">
        <v>6</v>
      </c>
    </row>
    <row r="186" spans="1:2" x14ac:dyDescent="0.25">
      <c r="A186" s="1" t="s">
        <v>38</v>
      </c>
      <c r="B186" s="1" t="s">
        <v>9</v>
      </c>
    </row>
    <row r="187" spans="1:2" x14ac:dyDescent="0.25">
      <c r="A187" s="1" t="s">
        <v>11</v>
      </c>
      <c r="B187" s="1" t="s">
        <v>9</v>
      </c>
    </row>
    <row r="188" spans="1:2" x14ac:dyDescent="0.25">
      <c r="A188" s="1" t="s">
        <v>50</v>
      </c>
      <c r="B188" s="1" t="s">
        <v>4</v>
      </c>
    </row>
    <row r="189" spans="1:2" x14ac:dyDescent="0.25">
      <c r="A189" s="1" t="s">
        <v>50</v>
      </c>
      <c r="B189" s="1" t="s">
        <v>6</v>
      </c>
    </row>
    <row r="190" spans="1:2" x14ac:dyDescent="0.25">
      <c r="A190" s="1" t="s">
        <v>27</v>
      </c>
      <c r="B190" s="1" t="s">
        <v>3</v>
      </c>
    </row>
    <row r="191" spans="1:2" x14ac:dyDescent="0.25">
      <c r="A191" s="1" t="s">
        <v>11</v>
      </c>
      <c r="B191" s="1" t="s">
        <v>5</v>
      </c>
    </row>
    <row r="192" spans="1:2" x14ac:dyDescent="0.25">
      <c r="A192" s="1" t="s">
        <v>8</v>
      </c>
      <c r="B192" s="1" t="s">
        <v>44</v>
      </c>
    </row>
    <row r="193" spans="1:2" x14ac:dyDescent="0.25">
      <c r="A193" s="1" t="s">
        <v>38</v>
      </c>
      <c r="B193" s="1" t="s">
        <v>3</v>
      </c>
    </row>
    <row r="194" spans="1:2" x14ac:dyDescent="0.25">
      <c r="A194" s="1" t="s">
        <v>10</v>
      </c>
      <c r="B194" s="1" t="s">
        <v>44</v>
      </c>
    </row>
    <row r="195" spans="1:2" x14ac:dyDescent="0.25">
      <c r="A195" s="1" t="s">
        <v>8</v>
      </c>
      <c r="B195" s="1" t="s">
        <v>12</v>
      </c>
    </row>
    <row r="196" spans="1:2" x14ac:dyDescent="0.25">
      <c r="A196" s="1" t="s">
        <v>40</v>
      </c>
      <c r="B196" s="1" t="s">
        <v>37</v>
      </c>
    </row>
    <row r="197" spans="1:2" x14ac:dyDescent="0.25">
      <c r="A197" s="1" t="s">
        <v>28</v>
      </c>
      <c r="B197" s="1" t="s">
        <v>17</v>
      </c>
    </row>
    <row r="198" spans="1:2" x14ac:dyDescent="0.25">
      <c r="A198" s="1" t="s">
        <v>28</v>
      </c>
      <c r="B198" s="1" t="s">
        <v>41</v>
      </c>
    </row>
    <row r="199" spans="1:2" x14ac:dyDescent="0.25">
      <c r="A199" s="1" t="s">
        <v>7</v>
      </c>
      <c r="B199" s="1" t="s">
        <v>41</v>
      </c>
    </row>
    <row r="200" spans="1:2" x14ac:dyDescent="0.25">
      <c r="A200" s="1" t="s">
        <v>30</v>
      </c>
      <c r="B200" s="1" t="s">
        <v>16</v>
      </c>
    </row>
    <row r="201" spans="1:2" x14ac:dyDescent="0.25">
      <c r="A201" s="1" t="s">
        <v>30</v>
      </c>
      <c r="B201" s="1" t="s">
        <v>29</v>
      </c>
    </row>
    <row r="202" spans="1:2" x14ac:dyDescent="0.25">
      <c r="A202" s="1" t="s">
        <v>30</v>
      </c>
      <c r="B202" s="1" t="s">
        <v>41</v>
      </c>
    </row>
    <row r="203" spans="1:2" x14ac:dyDescent="0.25">
      <c r="A203" s="1" t="s">
        <v>25</v>
      </c>
      <c r="B203" s="1" t="s">
        <v>21</v>
      </c>
    </row>
    <row r="204" spans="1:2" x14ac:dyDescent="0.25">
      <c r="A204" s="1" t="s">
        <v>56</v>
      </c>
      <c r="B204" s="1" t="s">
        <v>20</v>
      </c>
    </row>
    <row r="205" spans="1:2" x14ac:dyDescent="0.25">
      <c r="A205" s="1" t="s">
        <v>30</v>
      </c>
      <c r="B205" s="1" t="s">
        <v>20</v>
      </c>
    </row>
    <row r="206" spans="1:2" x14ac:dyDescent="0.25">
      <c r="A206" s="1" t="s">
        <v>57</v>
      </c>
      <c r="B206" s="1" t="s">
        <v>21</v>
      </c>
    </row>
    <row r="207" spans="1:2" x14ac:dyDescent="0.25">
      <c r="A207" s="1" t="s">
        <v>34</v>
      </c>
      <c r="B207" s="1" t="s">
        <v>32</v>
      </c>
    </row>
    <row r="208" spans="1:2" x14ac:dyDescent="0.25">
      <c r="A208" s="1" t="s">
        <v>35</v>
      </c>
      <c r="B208" s="1" t="s">
        <v>21</v>
      </c>
    </row>
    <row r="209" spans="1:2" x14ac:dyDescent="0.25">
      <c r="A209" s="1" t="s">
        <v>36</v>
      </c>
      <c r="B209" s="1" t="s">
        <v>21</v>
      </c>
    </row>
    <row r="210" spans="1:2" x14ac:dyDescent="0.25">
      <c r="A210" s="1" t="s">
        <v>13</v>
      </c>
      <c r="B210" s="1" t="s">
        <v>32</v>
      </c>
    </row>
    <row r="211" spans="1:2" x14ac:dyDescent="0.25">
      <c r="A211" s="1" t="s">
        <v>53</v>
      </c>
      <c r="B211" s="1" t="s">
        <v>21</v>
      </c>
    </row>
    <row r="212" spans="1:2" x14ac:dyDescent="0.25">
      <c r="A212" s="1" t="s">
        <v>53</v>
      </c>
      <c r="B212" s="1" t="s">
        <v>32</v>
      </c>
    </row>
    <row r="213" spans="1:2" x14ac:dyDescent="0.25">
      <c r="A213" s="1" t="s">
        <v>40</v>
      </c>
      <c r="B213" s="1" t="s">
        <v>20</v>
      </c>
    </row>
    <row r="214" spans="1:2" x14ac:dyDescent="0.25">
      <c r="A214" s="1" t="s">
        <v>50</v>
      </c>
      <c r="B214" s="1" t="s">
        <v>20</v>
      </c>
    </row>
    <row r="215" spans="1:2" x14ac:dyDescent="0.25">
      <c r="A215" s="1" t="s">
        <v>25</v>
      </c>
      <c r="B215" s="1" t="s">
        <v>20</v>
      </c>
    </row>
    <row r="216" spans="1:2" x14ac:dyDescent="0.25">
      <c r="A216" s="1" t="s">
        <v>30</v>
      </c>
      <c r="B216" s="1" t="s">
        <v>21</v>
      </c>
    </row>
    <row r="217" spans="1:2" x14ac:dyDescent="0.25">
      <c r="A217" s="1" t="s">
        <v>56</v>
      </c>
      <c r="B217" s="1" t="s">
        <v>32</v>
      </c>
    </row>
    <row r="218" spans="1:2" x14ac:dyDescent="0.25">
      <c r="A218" s="1" t="s">
        <v>30</v>
      </c>
      <c r="B218" s="1" t="s">
        <v>48</v>
      </c>
    </row>
    <row r="219" spans="1:2" x14ac:dyDescent="0.25">
      <c r="A219" s="1" t="s">
        <v>56</v>
      </c>
      <c r="B219" s="1" t="s">
        <v>21</v>
      </c>
    </row>
    <row r="220" spans="1:2" x14ac:dyDescent="0.25">
      <c r="A220" s="1" t="s">
        <v>30</v>
      </c>
      <c r="B220" s="1" t="s">
        <v>32</v>
      </c>
    </row>
    <row r="221" spans="1:2" x14ac:dyDescent="0.25">
      <c r="A221" s="1" t="s">
        <v>57</v>
      </c>
      <c r="B221" s="1" t="s">
        <v>20</v>
      </c>
    </row>
    <row r="222" spans="1:2" x14ac:dyDescent="0.25">
      <c r="A222" s="1" t="s">
        <v>57</v>
      </c>
      <c r="B222" s="1" t="s">
        <v>32</v>
      </c>
    </row>
    <row r="223" spans="1:2" x14ac:dyDescent="0.25">
      <c r="A223" s="1" t="s">
        <v>58</v>
      </c>
      <c r="B223" s="1" t="s">
        <v>20</v>
      </c>
    </row>
    <row r="224" spans="1:2" x14ac:dyDescent="0.25">
      <c r="A224" s="1" t="s">
        <v>59</v>
      </c>
      <c r="B224" s="1" t="s">
        <v>21</v>
      </c>
    </row>
    <row r="225" spans="1:2" x14ac:dyDescent="0.25">
      <c r="A225" s="1" t="s">
        <v>58</v>
      </c>
      <c r="B225" s="1" t="s">
        <v>21</v>
      </c>
    </row>
    <row r="226" spans="1:2" x14ac:dyDescent="0.25">
      <c r="A226" s="1" t="s">
        <v>40</v>
      </c>
      <c r="B226" s="1" t="s">
        <v>21</v>
      </c>
    </row>
    <row r="227" spans="1:2" x14ac:dyDescent="0.25">
      <c r="A227" s="1" t="s">
        <v>50</v>
      </c>
      <c r="B227" s="1" t="s">
        <v>32</v>
      </c>
    </row>
    <row r="228" spans="1:2" x14ac:dyDescent="0.25">
      <c r="A228" s="1" t="s">
        <v>36</v>
      </c>
      <c r="B228" s="1" t="s">
        <v>20</v>
      </c>
    </row>
    <row r="229" spans="1:2" x14ac:dyDescent="0.25">
      <c r="A229" s="1" t="s">
        <v>54</v>
      </c>
      <c r="B229" s="1" t="s">
        <v>48</v>
      </c>
    </row>
    <row r="230" spans="1:2" x14ac:dyDescent="0.25">
      <c r="A230" s="1" t="s">
        <v>47</v>
      </c>
      <c r="B230" s="1" t="s">
        <v>21</v>
      </c>
    </row>
    <row r="231" spans="1:2" x14ac:dyDescent="0.25">
      <c r="A231" s="1" t="s">
        <v>49</v>
      </c>
      <c r="B231" s="1" t="s">
        <v>20</v>
      </c>
    </row>
    <row r="232" spans="1:2" x14ac:dyDescent="0.25">
      <c r="A232" s="1" t="s">
        <v>13</v>
      </c>
      <c r="B232" s="1" t="s">
        <v>20</v>
      </c>
    </row>
    <row r="233" spans="1:2" x14ac:dyDescent="0.25">
      <c r="A233" s="1" t="s">
        <v>50</v>
      </c>
      <c r="B233" s="1" t="s">
        <v>21</v>
      </c>
    </row>
    <row r="234" spans="1:2" x14ac:dyDescent="0.25">
      <c r="A234" s="1" t="s">
        <v>27</v>
      </c>
      <c r="B234" s="1" t="s">
        <v>22</v>
      </c>
    </row>
    <row r="235" spans="1:2" x14ac:dyDescent="0.25">
      <c r="A235" s="1" t="s">
        <v>18</v>
      </c>
      <c r="B235" s="1" t="s">
        <v>9</v>
      </c>
    </row>
    <row r="236" spans="1:2" x14ac:dyDescent="0.25">
      <c r="A236" s="1" t="s">
        <v>18</v>
      </c>
      <c r="B236" s="1" t="s">
        <v>6</v>
      </c>
    </row>
    <row r="237" spans="1:2" x14ac:dyDescent="0.25">
      <c r="A237" s="1" t="s">
        <v>8</v>
      </c>
      <c r="B237" s="1" t="s">
        <v>4</v>
      </c>
    </row>
    <row r="238" spans="1:2" x14ac:dyDescent="0.25">
      <c r="A238" s="1" t="s">
        <v>50</v>
      </c>
      <c r="B238" s="1" t="s">
        <v>3</v>
      </c>
    </row>
    <row r="239" spans="1:2" x14ac:dyDescent="0.25">
      <c r="A239" s="1" t="s">
        <v>40</v>
      </c>
      <c r="B239" s="1" t="s">
        <v>3</v>
      </c>
    </row>
    <row r="240" spans="1:2" x14ac:dyDescent="0.25">
      <c r="A240" s="1" t="s">
        <v>15</v>
      </c>
      <c r="B240" s="1" t="s">
        <v>14</v>
      </c>
    </row>
    <row r="241" spans="1:2" x14ac:dyDescent="0.25">
      <c r="A241" s="1" t="s">
        <v>38</v>
      </c>
      <c r="B241" s="1" t="s">
        <v>51</v>
      </c>
    </row>
    <row r="242" spans="1:2" x14ac:dyDescent="0.25">
      <c r="A242" s="1" t="s">
        <v>11</v>
      </c>
      <c r="B242" s="1" t="s">
        <v>51</v>
      </c>
    </row>
    <row r="243" spans="1:2" x14ac:dyDescent="0.25">
      <c r="A243" s="1" t="s">
        <v>11</v>
      </c>
      <c r="B243" s="1" t="s">
        <v>37</v>
      </c>
    </row>
    <row r="244" spans="1:2" x14ac:dyDescent="0.25">
      <c r="A244" s="1" t="s">
        <v>7</v>
      </c>
      <c r="B244" s="1" t="s">
        <v>39</v>
      </c>
    </row>
    <row r="245" spans="1:2" x14ac:dyDescent="0.25">
      <c r="A245" s="1" t="s">
        <v>10</v>
      </c>
      <c r="B245" s="1" t="s">
        <v>37</v>
      </c>
    </row>
    <row r="246" spans="1:2" x14ac:dyDescent="0.25">
      <c r="A246" s="1" t="s">
        <v>40</v>
      </c>
      <c r="B246" s="1" t="s">
        <v>12</v>
      </c>
    </row>
    <row r="247" spans="1:2" x14ac:dyDescent="0.25">
      <c r="A247" s="1" t="s">
        <v>11</v>
      </c>
      <c r="B247" s="1" t="s">
        <v>39</v>
      </c>
    </row>
    <row r="248" spans="1:2" x14ac:dyDescent="0.25">
      <c r="A248" s="1" t="s">
        <v>27</v>
      </c>
      <c r="B248" s="1" t="s">
        <v>14</v>
      </c>
    </row>
    <row r="249" spans="1:2" x14ac:dyDescent="0.25">
      <c r="A249" s="1" t="s">
        <v>54</v>
      </c>
      <c r="B249" s="1" t="s">
        <v>14</v>
      </c>
    </row>
    <row r="250" spans="1:2" x14ac:dyDescent="0.25">
      <c r="A250" s="1" t="s">
        <v>15</v>
      </c>
      <c r="B250" s="1" t="s">
        <v>39</v>
      </c>
    </row>
    <row r="251" spans="1:2" x14ac:dyDescent="0.25">
      <c r="A251" s="1" t="s">
        <v>15</v>
      </c>
      <c r="B251" s="1" t="s">
        <v>51</v>
      </c>
    </row>
    <row r="252" spans="1:2" x14ac:dyDescent="0.25">
      <c r="A252" s="1" t="s">
        <v>50</v>
      </c>
      <c r="B252" s="1" t="s">
        <v>14</v>
      </c>
    </row>
    <row r="253" spans="1:2" x14ac:dyDescent="0.25">
      <c r="A253" s="1" t="s">
        <v>18</v>
      </c>
      <c r="B253" s="1" t="s">
        <v>37</v>
      </c>
    </row>
    <row r="254" spans="1:2" x14ac:dyDescent="0.25">
      <c r="A254" s="1" t="s">
        <v>38</v>
      </c>
      <c r="B254" s="1" t="s">
        <v>21</v>
      </c>
    </row>
    <row r="255" spans="1:2" x14ac:dyDescent="0.25">
      <c r="A255" s="1" t="s">
        <v>40</v>
      </c>
      <c r="B255" s="1" t="s">
        <v>32</v>
      </c>
    </row>
    <row r="256" spans="1:2" x14ac:dyDescent="0.25">
      <c r="A256" s="1" t="s">
        <v>26</v>
      </c>
      <c r="B256" s="1" t="s">
        <v>48</v>
      </c>
    </row>
    <row r="257" spans="1:2" x14ac:dyDescent="0.25">
      <c r="A257" s="1" t="s">
        <v>26</v>
      </c>
      <c r="B257" s="1" t="s">
        <v>20</v>
      </c>
    </row>
    <row r="258" spans="1:2" x14ac:dyDescent="0.25">
      <c r="A258" s="1" t="s">
        <v>26</v>
      </c>
      <c r="B258" s="1" t="s">
        <v>32</v>
      </c>
    </row>
    <row r="259" spans="1:2" x14ac:dyDescent="0.25">
      <c r="A259" s="1" t="s">
        <v>43</v>
      </c>
      <c r="B259" s="1" t="s">
        <v>5</v>
      </c>
    </row>
    <row r="260" spans="1:2" x14ac:dyDescent="0.25">
      <c r="A260" s="1" t="s">
        <v>43</v>
      </c>
      <c r="B260" s="1" t="s">
        <v>4</v>
      </c>
    </row>
    <row r="261" spans="1:2" x14ac:dyDescent="0.25">
      <c r="A261" s="1" t="s">
        <v>55</v>
      </c>
      <c r="B261" s="1" t="s">
        <v>6</v>
      </c>
    </row>
    <row r="262" spans="1:2" x14ac:dyDescent="0.25">
      <c r="A262" s="1" t="s">
        <v>60</v>
      </c>
      <c r="B262" s="1" t="s">
        <v>5</v>
      </c>
    </row>
    <row r="263" spans="1:2" x14ac:dyDescent="0.25">
      <c r="A263" s="1" t="s">
        <v>60</v>
      </c>
      <c r="B263" s="1" t="s">
        <v>6</v>
      </c>
    </row>
    <row r="264" spans="1:2" x14ac:dyDescent="0.25">
      <c r="A264" s="1" t="s">
        <v>40</v>
      </c>
      <c r="B264" s="1" t="s">
        <v>4</v>
      </c>
    </row>
    <row r="265" spans="1:2" x14ac:dyDescent="0.25">
      <c r="A265" s="1" t="s">
        <v>60</v>
      </c>
      <c r="B265" s="1" t="s">
        <v>3</v>
      </c>
    </row>
    <row r="266" spans="1:2" x14ac:dyDescent="0.25">
      <c r="A266" s="1" t="s">
        <v>60</v>
      </c>
      <c r="B266" s="1" t="s">
        <v>4</v>
      </c>
    </row>
    <row r="267" spans="1:2" x14ac:dyDescent="0.25">
      <c r="A267" s="1" t="s">
        <v>50</v>
      </c>
      <c r="B267" s="1" t="s">
        <v>9</v>
      </c>
    </row>
    <row r="268" spans="1:2" x14ac:dyDescent="0.25">
      <c r="A268" s="1" t="s">
        <v>50</v>
      </c>
      <c r="B268" s="1" t="s">
        <v>5</v>
      </c>
    </row>
    <row r="269" spans="1:2" x14ac:dyDescent="0.25">
      <c r="A269" s="1" t="s">
        <v>56</v>
      </c>
      <c r="B269" s="1" t="s">
        <v>6</v>
      </c>
    </row>
    <row r="270" spans="1:2" x14ac:dyDescent="0.25">
      <c r="A270" s="1" t="s">
        <v>56</v>
      </c>
      <c r="B270" s="1" t="s">
        <v>5</v>
      </c>
    </row>
    <row r="271" spans="1:2" x14ac:dyDescent="0.25">
      <c r="A271" s="1" t="s">
        <v>30</v>
      </c>
      <c r="B271" s="1" t="s">
        <v>3</v>
      </c>
    </row>
    <row r="272" spans="1:2" x14ac:dyDescent="0.25">
      <c r="A272" s="1" t="s">
        <v>56</v>
      </c>
      <c r="B272" s="1" t="s">
        <v>3</v>
      </c>
    </row>
    <row r="273" spans="1:2" x14ac:dyDescent="0.25">
      <c r="A273" s="1" t="s">
        <v>30</v>
      </c>
      <c r="B273" s="1" t="s">
        <v>9</v>
      </c>
    </row>
    <row r="274" spans="1:2" x14ac:dyDescent="0.25">
      <c r="A274" s="1" t="s">
        <v>18</v>
      </c>
      <c r="B274" s="1" t="s">
        <v>3</v>
      </c>
    </row>
    <row r="275" spans="1:2" x14ac:dyDescent="0.25">
      <c r="A275" s="1" t="s">
        <v>13</v>
      </c>
      <c r="B275" s="1" t="s">
        <v>51</v>
      </c>
    </row>
    <row r="276" spans="1:2" x14ac:dyDescent="0.25">
      <c r="A276" s="1" t="s">
        <v>38</v>
      </c>
      <c r="B276" s="1" t="s">
        <v>14</v>
      </c>
    </row>
    <row r="277" spans="1:2" x14ac:dyDescent="0.25">
      <c r="A277" s="1" t="s">
        <v>47</v>
      </c>
      <c r="B277" s="1" t="s">
        <v>51</v>
      </c>
    </row>
    <row r="278" spans="1:2" x14ac:dyDescent="0.25">
      <c r="A278" s="1" t="s">
        <v>50</v>
      </c>
      <c r="B278" s="1" t="s">
        <v>37</v>
      </c>
    </row>
    <row r="279" spans="1:2" x14ac:dyDescent="0.25">
      <c r="A279" s="1" t="s">
        <v>7</v>
      </c>
      <c r="B279" s="1" t="s">
        <v>17</v>
      </c>
    </row>
    <row r="280" spans="1:2" x14ac:dyDescent="0.25">
      <c r="A280" s="1" t="s">
        <v>8</v>
      </c>
      <c r="B280" s="1" t="s">
        <v>41</v>
      </c>
    </row>
    <row r="281" spans="1:2" x14ac:dyDescent="0.25">
      <c r="A281" s="1" t="s">
        <v>18</v>
      </c>
      <c r="B281" s="1" t="s">
        <v>17</v>
      </c>
    </row>
    <row r="282" spans="1:2" x14ac:dyDescent="0.25">
      <c r="A282" s="1" t="s">
        <v>61</v>
      </c>
      <c r="B282" s="1" t="s">
        <v>24</v>
      </c>
    </row>
    <row r="283" spans="1:2" x14ac:dyDescent="0.25">
      <c r="A283" s="1" t="s">
        <v>61</v>
      </c>
      <c r="B283" s="1" t="s">
        <v>22</v>
      </c>
    </row>
    <row r="284" spans="1:2" x14ac:dyDescent="0.25">
      <c r="A284" s="1" t="s">
        <v>61</v>
      </c>
      <c r="B284" s="1" t="s">
        <v>23</v>
      </c>
    </row>
    <row r="285" spans="1:2" x14ac:dyDescent="0.25">
      <c r="A285" s="1" t="s">
        <v>61</v>
      </c>
      <c r="B285" s="1" t="s">
        <v>16</v>
      </c>
    </row>
    <row r="286" spans="1:2" x14ac:dyDescent="0.25">
      <c r="A286" s="1" t="s">
        <v>61</v>
      </c>
      <c r="B286" s="1" t="s">
        <v>9</v>
      </c>
    </row>
    <row r="287" spans="1:2" x14ac:dyDescent="0.25">
      <c r="A287" s="1" t="s">
        <v>61</v>
      </c>
      <c r="B287" s="1" t="s">
        <v>19</v>
      </c>
    </row>
    <row r="288" spans="1:2" x14ac:dyDescent="0.25">
      <c r="A288" s="1" t="s">
        <v>61</v>
      </c>
      <c r="B288" s="1" t="s">
        <v>17</v>
      </c>
    </row>
    <row r="289" spans="1:2" x14ac:dyDescent="0.25">
      <c r="A289" s="1" t="s">
        <v>61</v>
      </c>
      <c r="B289" s="1" t="s">
        <v>29</v>
      </c>
    </row>
    <row r="290" spans="1:2" x14ac:dyDescent="0.25">
      <c r="A290" s="1" t="s">
        <v>61</v>
      </c>
      <c r="B290" s="1" t="s">
        <v>48</v>
      </c>
    </row>
    <row r="291" spans="1:2" x14ac:dyDescent="0.25">
      <c r="A291" s="1" t="s">
        <v>61</v>
      </c>
      <c r="B291" s="1" t="s">
        <v>32</v>
      </c>
    </row>
    <row r="292" spans="1:2" x14ac:dyDescent="0.25">
      <c r="A292" s="1" t="s">
        <v>61</v>
      </c>
      <c r="B292" s="1" t="s">
        <v>39</v>
      </c>
    </row>
    <row r="293" spans="1:2" x14ac:dyDescent="0.25">
      <c r="A293" s="1" t="s">
        <v>61</v>
      </c>
      <c r="B293" s="1" t="s">
        <v>4</v>
      </c>
    </row>
    <row r="294" spans="1:2" x14ac:dyDescent="0.25">
      <c r="A294" s="1" t="s">
        <v>61</v>
      </c>
      <c r="B294" s="1" t="s">
        <v>12</v>
      </c>
    </row>
    <row r="295" spans="1:2" x14ac:dyDescent="0.25">
      <c r="A295" s="1" t="s">
        <v>61</v>
      </c>
      <c r="B295" s="1" t="s">
        <v>14</v>
      </c>
    </row>
    <row r="296" spans="1:2" x14ac:dyDescent="0.25">
      <c r="A296" s="1" t="s">
        <v>61</v>
      </c>
      <c r="B296" s="1" t="s">
        <v>37</v>
      </c>
    </row>
    <row r="297" spans="1:2" x14ac:dyDescent="0.25">
      <c r="A297" s="1" t="s">
        <v>61</v>
      </c>
      <c r="B297" s="1" t="s">
        <v>51</v>
      </c>
    </row>
    <row r="298" spans="1:2" x14ac:dyDescent="0.25">
      <c r="A298" s="1" t="s">
        <v>61</v>
      </c>
      <c r="B298" s="1" t="s">
        <v>5</v>
      </c>
    </row>
    <row r="299" spans="1:2" x14ac:dyDescent="0.25">
      <c r="A299" s="1" t="s">
        <v>61</v>
      </c>
      <c r="B299" s="1" t="s">
        <v>6</v>
      </c>
    </row>
    <row r="300" spans="1:2" x14ac:dyDescent="0.25">
      <c r="A300" s="1" t="s">
        <v>61</v>
      </c>
      <c r="B300" s="1" t="s">
        <v>3</v>
      </c>
    </row>
    <row r="301" spans="1:2" x14ac:dyDescent="0.25">
      <c r="A301" s="1" t="s">
        <v>61</v>
      </c>
      <c r="B301" s="1" t="s">
        <v>20</v>
      </c>
    </row>
    <row r="302" spans="1:2" x14ac:dyDescent="0.25">
      <c r="A302" s="1" t="s">
        <v>61</v>
      </c>
      <c r="B302" s="1" t="s">
        <v>21</v>
      </c>
    </row>
    <row r="303" spans="1:2" x14ac:dyDescent="0.25">
      <c r="A303" s="1" t="s">
        <v>61</v>
      </c>
      <c r="B303" s="1" t="s">
        <v>41</v>
      </c>
    </row>
    <row r="304" spans="1:2" x14ac:dyDescent="0.25">
      <c r="A304" s="1" t="s">
        <v>26</v>
      </c>
      <c r="B304" s="1" t="s">
        <v>21</v>
      </c>
    </row>
    <row r="305" spans="1:2" x14ac:dyDescent="0.25">
      <c r="A305" s="1" t="s">
        <v>30</v>
      </c>
      <c r="B305" s="1" t="s">
        <v>22</v>
      </c>
    </row>
    <row r="306" spans="1:2" x14ac:dyDescent="0.25">
      <c r="A306" s="1" t="s">
        <v>56</v>
      </c>
      <c r="B306" s="1" t="s">
        <v>24</v>
      </c>
    </row>
    <row r="307" spans="1:2" x14ac:dyDescent="0.25">
      <c r="A307" s="1" t="s">
        <v>56</v>
      </c>
      <c r="B307" s="1" t="s">
        <v>23</v>
      </c>
    </row>
    <row r="308" spans="1:2" x14ac:dyDescent="0.25">
      <c r="A308" s="1" t="s">
        <v>30</v>
      </c>
      <c r="B308" s="1" t="s">
        <v>23</v>
      </c>
    </row>
    <row r="309" spans="1:2" x14ac:dyDescent="0.25">
      <c r="A309" s="1" t="s">
        <v>28</v>
      </c>
      <c r="B309" s="1" t="s">
        <v>23</v>
      </c>
    </row>
    <row r="310" spans="1:2" x14ac:dyDescent="0.25">
      <c r="A310" s="1" t="s">
        <v>28</v>
      </c>
      <c r="B310" s="1" t="s">
        <v>22</v>
      </c>
    </row>
    <row r="311" spans="1:2" x14ac:dyDescent="0.25">
      <c r="A311" s="1" t="s">
        <v>28</v>
      </c>
      <c r="B311" s="1" t="s">
        <v>24</v>
      </c>
    </row>
    <row r="312" spans="1:2" x14ac:dyDescent="0.25">
      <c r="A312" s="1" t="s">
        <v>50</v>
      </c>
      <c r="B312" s="1" t="s">
        <v>22</v>
      </c>
    </row>
    <row r="313" spans="1:2" x14ac:dyDescent="0.25">
      <c r="A313" s="1" t="s">
        <v>56</v>
      </c>
      <c r="B313" s="1" t="s">
        <v>22</v>
      </c>
    </row>
    <row r="314" spans="1:2" x14ac:dyDescent="0.25">
      <c r="A314" s="1" t="s">
        <v>30</v>
      </c>
      <c r="B314" s="1" t="s">
        <v>24</v>
      </c>
    </row>
    <row r="315" spans="1:2" x14ac:dyDescent="0.25">
      <c r="A315" s="1" t="s">
        <v>34</v>
      </c>
      <c r="B315" s="1" t="s">
        <v>3</v>
      </c>
    </row>
    <row r="316" spans="1:2" x14ac:dyDescent="0.25">
      <c r="A316" s="1" t="s">
        <v>62</v>
      </c>
      <c r="B316" s="1" t="s">
        <v>5</v>
      </c>
    </row>
    <row r="317" spans="1:2" x14ac:dyDescent="0.25">
      <c r="A317" s="1" t="s">
        <v>62</v>
      </c>
      <c r="B317" s="1" t="s">
        <v>6</v>
      </c>
    </row>
    <row r="318" spans="1:2" x14ac:dyDescent="0.25">
      <c r="A318" s="1" t="s">
        <v>63</v>
      </c>
      <c r="B318" s="1" t="s">
        <v>6</v>
      </c>
    </row>
    <row r="319" spans="1:2" x14ac:dyDescent="0.25">
      <c r="A319" s="1" t="s">
        <v>63</v>
      </c>
      <c r="B319" s="1" t="s">
        <v>4</v>
      </c>
    </row>
    <row r="320" spans="1:2" x14ac:dyDescent="0.25">
      <c r="A320" s="1" t="s">
        <v>11</v>
      </c>
      <c r="B320" s="1" t="s">
        <v>44</v>
      </c>
    </row>
    <row r="321" spans="1:2" x14ac:dyDescent="0.25">
      <c r="A321" s="1" t="s">
        <v>7</v>
      </c>
      <c r="B321" s="1" t="s">
        <v>44</v>
      </c>
    </row>
    <row r="322" spans="1:2" x14ac:dyDescent="0.25">
      <c r="A322" s="1" t="s">
        <v>40</v>
      </c>
      <c r="B322" s="1" t="s">
        <v>23</v>
      </c>
    </row>
    <row r="323" spans="1:2" x14ac:dyDescent="0.25">
      <c r="A323" s="1" t="s">
        <v>34</v>
      </c>
      <c r="B323" s="1" t="s">
        <v>4</v>
      </c>
    </row>
    <row r="324" spans="1:2" x14ac:dyDescent="0.25">
      <c r="A324" s="1" t="s">
        <v>34</v>
      </c>
      <c r="B324" s="1" t="s">
        <v>6</v>
      </c>
    </row>
    <row r="325" spans="1:2" x14ac:dyDescent="0.25">
      <c r="A325" s="1" t="s">
        <v>62</v>
      </c>
      <c r="B325" s="1" t="s">
        <v>4</v>
      </c>
    </row>
    <row r="326" spans="1:2" x14ac:dyDescent="0.25">
      <c r="A326" s="1" t="s">
        <v>62</v>
      </c>
      <c r="B326" s="1" t="s">
        <v>3</v>
      </c>
    </row>
    <row r="327" spans="1:2" x14ac:dyDescent="0.25">
      <c r="A327" s="1" t="s">
        <v>63</v>
      </c>
      <c r="B327" s="1" t="s">
        <v>3</v>
      </c>
    </row>
    <row r="328" spans="1:2" x14ac:dyDescent="0.25">
      <c r="A328" s="1" t="s">
        <v>55</v>
      </c>
      <c r="B328" s="1" t="s">
        <v>5</v>
      </c>
    </row>
    <row r="329" spans="1:2" x14ac:dyDescent="0.25">
      <c r="A329" s="1" t="s">
        <v>53</v>
      </c>
      <c r="B329" s="1" t="s">
        <v>5</v>
      </c>
    </row>
    <row r="330" spans="1:2" x14ac:dyDescent="0.25">
      <c r="A330" s="1" t="s">
        <v>45</v>
      </c>
      <c r="B330" s="1" t="s">
        <v>3</v>
      </c>
    </row>
    <row r="331" spans="1:2" x14ac:dyDescent="0.25">
      <c r="A331" s="1" t="s">
        <v>11</v>
      </c>
      <c r="B331" s="1" t="s">
        <v>3</v>
      </c>
    </row>
    <row r="332" spans="1:2" x14ac:dyDescent="0.25">
      <c r="A332" s="1" t="s">
        <v>30</v>
      </c>
      <c r="B332" s="1" t="s">
        <v>5</v>
      </c>
    </row>
    <row r="333" spans="1:2" x14ac:dyDescent="0.25">
      <c r="A333" s="1" t="s">
        <v>56</v>
      </c>
      <c r="B333" s="1" t="s">
        <v>4</v>
      </c>
    </row>
    <row r="334" spans="1:2" x14ac:dyDescent="0.25">
      <c r="A334" s="1" t="s">
        <v>30</v>
      </c>
      <c r="B334" s="1" t="s">
        <v>4</v>
      </c>
    </row>
    <row r="335" spans="1:2" x14ac:dyDescent="0.25">
      <c r="A335" s="1" t="s">
        <v>30</v>
      </c>
      <c r="B335" s="1" t="s">
        <v>6</v>
      </c>
    </row>
    <row r="336" spans="1:2" x14ac:dyDescent="0.25">
      <c r="A336" s="1" t="s">
        <v>59</v>
      </c>
      <c r="B336" s="1" t="s">
        <v>20</v>
      </c>
    </row>
    <row r="337" spans="1:2" x14ac:dyDescent="0.25">
      <c r="A337" s="1" t="s">
        <v>59</v>
      </c>
      <c r="B337" s="1" t="s">
        <v>5</v>
      </c>
    </row>
    <row r="338" spans="1:2" x14ac:dyDescent="0.25">
      <c r="A338" s="1" t="s">
        <v>64</v>
      </c>
      <c r="B338" s="1" t="s">
        <v>5</v>
      </c>
    </row>
    <row r="339" spans="1:2" x14ac:dyDescent="0.25">
      <c r="A339" s="1" t="s">
        <v>54</v>
      </c>
      <c r="B339" s="1" t="s">
        <v>37</v>
      </c>
    </row>
    <row r="340" spans="1:2" x14ac:dyDescent="0.25">
      <c r="A340" s="1" t="s">
        <v>28</v>
      </c>
      <c r="B340" s="1" t="s">
        <v>12</v>
      </c>
    </row>
    <row r="341" spans="1:2" x14ac:dyDescent="0.25">
      <c r="A341" s="1" t="s">
        <v>28</v>
      </c>
      <c r="B341" s="1" t="s">
        <v>37</v>
      </c>
    </row>
    <row r="342" spans="1:2" x14ac:dyDescent="0.25">
      <c r="A342" s="1" t="s">
        <v>28</v>
      </c>
      <c r="B342" s="1" t="s">
        <v>51</v>
      </c>
    </row>
    <row r="343" spans="1:2" x14ac:dyDescent="0.25">
      <c r="A343" s="1" t="s">
        <v>28</v>
      </c>
      <c r="B343" s="1" t="s">
        <v>39</v>
      </c>
    </row>
    <row r="344" spans="1:2" x14ac:dyDescent="0.25">
      <c r="A344" s="1" t="s">
        <v>30</v>
      </c>
      <c r="B344" s="1" t="s">
        <v>37</v>
      </c>
    </row>
    <row r="345" spans="1:2" x14ac:dyDescent="0.25">
      <c r="A345" s="1" t="s">
        <v>30</v>
      </c>
      <c r="B345" s="1" t="s">
        <v>51</v>
      </c>
    </row>
    <row r="346" spans="1:2" x14ac:dyDescent="0.25">
      <c r="A346" s="1" t="s">
        <v>30</v>
      </c>
      <c r="B346" s="1" t="s">
        <v>12</v>
      </c>
    </row>
    <row r="347" spans="1:2" x14ac:dyDescent="0.25">
      <c r="A347" s="1" t="s">
        <v>13</v>
      </c>
      <c r="B347" s="1" t="s">
        <v>22</v>
      </c>
    </row>
    <row r="348" spans="1:2" x14ac:dyDescent="0.25">
      <c r="A348" s="1" t="s">
        <v>27</v>
      </c>
      <c r="B348" s="1" t="s">
        <v>6</v>
      </c>
    </row>
    <row r="349" spans="1:2" x14ac:dyDescent="0.25">
      <c r="A349" s="1" t="s">
        <v>47</v>
      </c>
      <c r="B349" s="1" t="s">
        <v>3</v>
      </c>
    </row>
    <row r="350" spans="1:2" x14ac:dyDescent="0.25">
      <c r="A350" s="1" t="s">
        <v>27</v>
      </c>
      <c r="B350" s="1" t="s">
        <v>51</v>
      </c>
    </row>
    <row r="351" spans="1:2" x14ac:dyDescent="0.25">
      <c r="A351" s="1" t="s">
        <v>38</v>
      </c>
      <c r="B351" s="1" t="s">
        <v>6</v>
      </c>
    </row>
    <row r="352" spans="1:2" x14ac:dyDescent="0.25">
      <c r="A352" s="1" t="s">
        <v>40</v>
      </c>
      <c r="B352" s="1" t="s">
        <v>51</v>
      </c>
    </row>
    <row r="353" spans="1:2" x14ac:dyDescent="0.25">
      <c r="A353" s="1" t="s">
        <v>57</v>
      </c>
      <c r="B353" s="1" t="s">
        <v>3</v>
      </c>
    </row>
    <row r="354" spans="1:2" x14ac:dyDescent="0.25">
      <c r="A354" s="1" t="s">
        <v>65</v>
      </c>
      <c r="B354" s="1" t="s">
        <v>4</v>
      </c>
    </row>
    <row r="355" spans="1:2" x14ac:dyDescent="0.25">
      <c r="A355" s="1" t="s">
        <v>64</v>
      </c>
      <c r="B355" s="1" t="s">
        <v>4</v>
      </c>
    </row>
    <row r="356" spans="1:2" x14ac:dyDescent="0.25">
      <c r="A356" s="1" t="s">
        <v>13</v>
      </c>
      <c r="B356" s="1" t="s">
        <v>29</v>
      </c>
    </row>
    <row r="357" spans="1:2" x14ac:dyDescent="0.25">
      <c r="A357" s="1" t="s">
        <v>49</v>
      </c>
      <c r="B357" s="1" t="s">
        <v>22</v>
      </c>
    </row>
    <row r="358" spans="1:2" x14ac:dyDescent="0.25">
      <c r="A358" s="1" t="s">
        <v>27</v>
      </c>
      <c r="B358" s="1" t="s">
        <v>19</v>
      </c>
    </row>
    <row r="359" spans="1:2" x14ac:dyDescent="0.25">
      <c r="A359" s="1" t="s">
        <v>30</v>
      </c>
      <c r="B359" s="1" t="s">
        <v>17</v>
      </c>
    </row>
    <row r="360" spans="1:2" x14ac:dyDescent="0.25">
      <c r="A360" s="1" t="s">
        <v>26</v>
      </c>
      <c r="B360" s="1" t="s">
        <v>9</v>
      </c>
    </row>
    <row r="361" spans="1:2" x14ac:dyDescent="0.25">
      <c r="A361" s="1" t="s">
        <v>26</v>
      </c>
      <c r="B361" s="1" t="s">
        <v>3</v>
      </c>
    </row>
    <row r="362" spans="1:2" x14ac:dyDescent="0.25">
      <c r="A362" s="1" t="s">
        <v>30</v>
      </c>
      <c r="B362" s="1" t="s">
        <v>44</v>
      </c>
    </row>
    <row r="363" spans="1:2" x14ac:dyDescent="0.25">
      <c r="A363" s="1" t="s">
        <v>57</v>
      </c>
      <c r="B363" s="1" t="s">
        <v>5</v>
      </c>
    </row>
    <row r="364" spans="1:2" x14ac:dyDescent="0.25">
      <c r="A364" s="1" t="s">
        <v>57</v>
      </c>
      <c r="B364" s="1" t="s">
        <v>4</v>
      </c>
    </row>
    <row r="365" spans="1:2" x14ac:dyDescent="0.25">
      <c r="A365" s="1" t="s">
        <v>64</v>
      </c>
      <c r="B365" s="1" t="s">
        <v>6</v>
      </c>
    </row>
    <row r="366" spans="1:2" x14ac:dyDescent="0.25">
      <c r="A366" s="1" t="s">
        <v>58</v>
      </c>
      <c r="B366" s="1" t="s">
        <v>5</v>
      </c>
    </row>
    <row r="367" spans="1:2" x14ac:dyDescent="0.25">
      <c r="A367" s="1" t="s">
        <v>65</v>
      </c>
      <c r="B367" s="1" t="s">
        <v>5</v>
      </c>
    </row>
    <row r="368" spans="1:2" x14ac:dyDescent="0.25">
      <c r="A368" s="1" t="s">
        <v>65</v>
      </c>
      <c r="B368" s="1" t="s">
        <v>3</v>
      </c>
    </row>
    <row r="369" spans="1:2" x14ac:dyDescent="0.25">
      <c r="A369" s="1" t="s">
        <v>65</v>
      </c>
      <c r="B369" s="1" t="s">
        <v>6</v>
      </c>
    </row>
    <row r="370" spans="1:2" x14ac:dyDescent="0.25">
      <c r="A370" s="1" t="s">
        <v>64</v>
      </c>
      <c r="B370" s="1" t="s">
        <v>3</v>
      </c>
    </row>
    <row r="371" spans="1:2" x14ac:dyDescent="0.25">
      <c r="A371" s="1" t="s">
        <v>58</v>
      </c>
      <c r="B371" s="1" t="s">
        <v>3</v>
      </c>
    </row>
    <row r="372" spans="1:2" x14ac:dyDescent="0.25">
      <c r="A372" s="1" t="s">
        <v>58</v>
      </c>
      <c r="B372" s="1" t="s">
        <v>6</v>
      </c>
    </row>
    <row r="373" spans="1:2" x14ac:dyDescent="0.25">
      <c r="A373" s="1" t="s">
        <v>59</v>
      </c>
      <c r="B373" s="1" t="s">
        <v>3</v>
      </c>
    </row>
    <row r="374" spans="1:2" x14ac:dyDescent="0.25">
      <c r="A374" s="1" t="s">
        <v>59</v>
      </c>
      <c r="B374" s="1" t="s">
        <v>6</v>
      </c>
    </row>
    <row r="375" spans="1:2" x14ac:dyDescent="0.25">
      <c r="A375" s="1" t="s">
        <v>58</v>
      </c>
      <c r="B375" s="1" t="s">
        <v>4</v>
      </c>
    </row>
    <row r="376" spans="1:2" x14ac:dyDescent="0.25">
      <c r="A376" s="1" t="s">
        <v>46</v>
      </c>
      <c r="B376" s="1" t="s">
        <v>5</v>
      </c>
    </row>
    <row r="377" spans="1:2" x14ac:dyDescent="0.25">
      <c r="A377" s="1" t="s">
        <v>54</v>
      </c>
      <c r="B377" s="1" t="s">
        <v>12</v>
      </c>
    </row>
    <row r="378" spans="1:2" x14ac:dyDescent="0.25">
      <c r="A378" s="1" t="s">
        <v>38</v>
      </c>
      <c r="B378" s="1" t="s">
        <v>48</v>
      </c>
    </row>
    <row r="379" spans="1:2" x14ac:dyDescent="0.25">
      <c r="A379" s="1" t="s">
        <v>18</v>
      </c>
      <c r="B379" s="1" t="s">
        <v>48</v>
      </c>
    </row>
    <row r="380" spans="1:2" x14ac:dyDescent="0.25">
      <c r="A380" s="1" t="s">
        <v>36</v>
      </c>
      <c r="B380" s="1" t="s">
        <v>22</v>
      </c>
    </row>
    <row r="381" spans="1:2" x14ac:dyDescent="0.25">
      <c r="A381" s="1" t="s">
        <v>36</v>
      </c>
      <c r="B381" s="1" t="s">
        <v>24</v>
      </c>
    </row>
    <row r="382" spans="1:2" x14ac:dyDescent="0.25">
      <c r="A382" s="1" t="s">
        <v>47</v>
      </c>
      <c r="B382" s="1" t="s">
        <v>22</v>
      </c>
    </row>
    <row r="383" spans="1:2" x14ac:dyDescent="0.25">
      <c r="A383" s="1" t="s">
        <v>47</v>
      </c>
      <c r="B383" s="1" t="s">
        <v>24</v>
      </c>
    </row>
    <row r="384" spans="1:2" x14ac:dyDescent="0.25">
      <c r="A384" s="1" t="s">
        <v>38</v>
      </c>
      <c r="B384" s="1" t="s">
        <v>23</v>
      </c>
    </row>
    <row r="385" spans="1:2" x14ac:dyDescent="0.25">
      <c r="A385" s="1" t="s">
        <v>18</v>
      </c>
      <c r="B385" s="1" t="s">
        <v>24</v>
      </c>
    </row>
    <row r="386" spans="1:2" x14ac:dyDescent="0.25">
      <c r="A386" s="1" t="s">
        <v>25</v>
      </c>
      <c r="B386" s="1" t="s">
        <v>24</v>
      </c>
    </row>
    <row r="387" spans="1:2" x14ac:dyDescent="0.25">
      <c r="A387" s="1" t="s">
        <v>26</v>
      </c>
      <c r="B387" s="1" t="s">
        <v>24</v>
      </c>
    </row>
    <row r="388" spans="1:2" x14ac:dyDescent="0.25">
      <c r="A388" s="1" t="s">
        <v>27</v>
      </c>
      <c r="B388" s="1" t="s">
        <v>23</v>
      </c>
    </row>
    <row r="389" spans="1:2" x14ac:dyDescent="0.25">
      <c r="A389" s="1" t="s">
        <v>46</v>
      </c>
      <c r="B389" s="1" t="s">
        <v>24</v>
      </c>
    </row>
    <row r="390" spans="1:2" x14ac:dyDescent="0.25">
      <c r="A390" s="1" t="s">
        <v>50</v>
      </c>
      <c r="B390" s="1" t="s">
        <v>23</v>
      </c>
    </row>
    <row r="391" spans="1:2" x14ac:dyDescent="0.25">
      <c r="A391" s="1" t="s">
        <v>54</v>
      </c>
      <c r="B391" s="1" t="s">
        <v>6</v>
      </c>
    </row>
    <row r="392" spans="1:2" x14ac:dyDescent="0.25">
      <c r="A392" s="1" t="s">
        <v>38</v>
      </c>
      <c r="B392" s="1" t="s">
        <v>4</v>
      </c>
    </row>
    <row r="393" spans="1:2" x14ac:dyDescent="0.25">
      <c r="A393" s="1" t="s">
        <v>54</v>
      </c>
      <c r="B393" s="1" t="s">
        <v>4</v>
      </c>
    </row>
    <row r="394" spans="1:2" x14ac:dyDescent="0.25">
      <c r="A394" s="1" t="s">
        <v>13</v>
      </c>
      <c r="B394" s="1" t="s">
        <v>4</v>
      </c>
    </row>
    <row r="395" spans="1:2" x14ac:dyDescent="0.25">
      <c r="A395" s="1" t="s">
        <v>13</v>
      </c>
      <c r="B395" s="1" t="s">
        <v>44</v>
      </c>
    </row>
    <row r="396" spans="1:2" x14ac:dyDescent="0.25">
      <c r="A396" s="1" t="s">
        <v>18</v>
      </c>
      <c r="B396" s="1" t="s">
        <v>32</v>
      </c>
    </row>
    <row r="397" spans="1:2" x14ac:dyDescent="0.25">
      <c r="A397" s="1" t="s">
        <v>46</v>
      </c>
      <c r="B397" s="1" t="s">
        <v>32</v>
      </c>
    </row>
    <row r="398" spans="1:2" x14ac:dyDescent="0.25">
      <c r="A398" s="1" t="s">
        <v>47</v>
      </c>
      <c r="B398" s="1" t="s">
        <v>23</v>
      </c>
    </row>
    <row r="399" spans="1:2" x14ac:dyDescent="0.25">
      <c r="A399" s="1" t="s">
        <v>13</v>
      </c>
      <c r="B399" s="1" t="s">
        <v>39</v>
      </c>
    </row>
    <row r="400" spans="1:2" x14ac:dyDescent="0.25">
      <c r="A400" s="1" t="s">
        <v>47</v>
      </c>
      <c r="B400" s="1" t="s">
        <v>12</v>
      </c>
    </row>
    <row r="401" spans="1:2" x14ac:dyDescent="0.25">
      <c r="A401" s="1" t="s">
        <v>46</v>
      </c>
      <c r="B401" s="1" t="s">
        <v>23</v>
      </c>
    </row>
    <row r="402" spans="1:2" x14ac:dyDescent="0.25">
      <c r="A402" s="1" t="s">
        <v>46</v>
      </c>
      <c r="B402" s="1" t="s">
        <v>22</v>
      </c>
    </row>
    <row r="403" spans="1:2" x14ac:dyDescent="0.25">
      <c r="A403" s="1" t="s">
        <v>18</v>
      </c>
      <c r="B403" s="1" t="s">
        <v>41</v>
      </c>
    </row>
    <row r="404" spans="1:2" x14ac:dyDescent="0.25">
      <c r="A404" s="1" t="s">
        <v>27</v>
      </c>
      <c r="B404" s="1" t="s">
        <v>32</v>
      </c>
    </row>
    <row r="405" spans="1:2" x14ac:dyDescent="0.25">
      <c r="A405" s="1" t="s">
        <v>26</v>
      </c>
      <c r="B405" s="1" t="s">
        <v>22</v>
      </c>
    </row>
    <row r="406" spans="1:2" x14ac:dyDescent="0.25">
      <c r="A406" s="1" t="s">
        <v>31</v>
      </c>
      <c r="B406" s="1" t="s">
        <v>3</v>
      </c>
    </row>
    <row r="407" spans="1:2" x14ac:dyDescent="0.25">
      <c r="A407" s="1" t="s">
        <v>33</v>
      </c>
      <c r="B407" s="1" t="s">
        <v>4</v>
      </c>
    </row>
    <row r="408" spans="1:2" x14ac:dyDescent="0.25">
      <c r="A408" s="1" t="s">
        <v>57</v>
      </c>
      <c r="B408" s="1" t="s">
        <v>6</v>
      </c>
    </row>
    <row r="409" spans="1:2" x14ac:dyDescent="0.25">
      <c r="A409" s="1" t="s">
        <v>28</v>
      </c>
      <c r="B409" s="1" t="s">
        <v>14</v>
      </c>
    </row>
    <row r="410" spans="1:2" x14ac:dyDescent="0.25">
      <c r="A410" s="1" t="s">
        <v>30</v>
      </c>
      <c r="B410" s="1" t="s">
        <v>14</v>
      </c>
    </row>
    <row r="411" spans="1:2" x14ac:dyDescent="0.25">
      <c r="A411" s="1" t="s">
        <v>46</v>
      </c>
      <c r="B411" s="1" t="s">
        <v>48</v>
      </c>
    </row>
    <row r="412" spans="1:2" x14ac:dyDescent="0.25">
      <c r="A412" s="1" t="s">
        <v>54</v>
      </c>
      <c r="B412" s="1" t="s">
        <v>22</v>
      </c>
    </row>
    <row r="413" spans="1:2" x14ac:dyDescent="0.25">
      <c r="A413" s="1" t="s">
        <v>38</v>
      </c>
      <c r="B413" s="1" t="s">
        <v>5</v>
      </c>
    </row>
    <row r="414" spans="1:2" x14ac:dyDescent="0.25">
      <c r="A414" s="1" t="s">
        <v>26</v>
      </c>
      <c r="B414" s="1" t="s">
        <v>12</v>
      </c>
    </row>
    <row r="415" spans="1:2" x14ac:dyDescent="0.25">
      <c r="A415" s="1" t="s">
        <v>18</v>
      </c>
      <c r="B415" s="1" t="s">
        <v>29</v>
      </c>
    </row>
    <row r="416" spans="1:2" x14ac:dyDescent="0.25">
      <c r="A416" s="1" t="s">
        <v>50</v>
      </c>
      <c r="B416" s="1" t="s">
        <v>16</v>
      </c>
    </row>
    <row r="417" spans="1:2" x14ac:dyDescent="0.25">
      <c r="A417" s="1" t="s">
        <v>27</v>
      </c>
      <c r="B417" s="1" t="s">
        <v>12</v>
      </c>
    </row>
    <row r="418" spans="1:2" x14ac:dyDescent="0.25">
      <c r="A418" s="1" t="s">
        <v>26</v>
      </c>
      <c r="B418" s="1" t="s">
        <v>4</v>
      </c>
    </row>
    <row r="419" spans="1:2" x14ac:dyDescent="0.25">
      <c r="A419" s="1" t="s">
        <v>47</v>
      </c>
      <c r="B419" s="1" t="s">
        <v>19</v>
      </c>
    </row>
    <row r="420" spans="1:2" x14ac:dyDescent="0.25">
      <c r="A420" s="1" t="s">
        <v>11</v>
      </c>
      <c r="B420" s="1" t="s">
        <v>16</v>
      </c>
    </row>
    <row r="421" spans="1:2" x14ac:dyDescent="0.25">
      <c r="A421" s="1" t="s">
        <v>59</v>
      </c>
      <c r="B421" s="1" t="s">
        <v>4</v>
      </c>
    </row>
    <row r="422" spans="1:2" x14ac:dyDescent="0.25">
      <c r="A422" s="1" t="s">
        <v>27</v>
      </c>
      <c r="B422" s="1" t="s">
        <v>9</v>
      </c>
    </row>
    <row r="423" spans="1:2" x14ac:dyDescent="0.25">
      <c r="A423" s="1" t="s">
        <v>47</v>
      </c>
      <c r="B423" s="1" t="s">
        <v>4</v>
      </c>
    </row>
    <row r="424" spans="1:2" x14ac:dyDescent="0.25">
      <c r="A424" s="1" t="s">
        <v>18</v>
      </c>
      <c r="B424" s="1" t="s">
        <v>51</v>
      </c>
    </row>
    <row r="425" spans="1:2" x14ac:dyDescent="0.25">
      <c r="A425" s="1" t="s">
        <v>38</v>
      </c>
      <c r="B425" s="1" t="s">
        <v>29</v>
      </c>
    </row>
    <row r="426" spans="1:2" x14ac:dyDescent="0.25">
      <c r="A426" s="1" t="s">
        <v>46</v>
      </c>
      <c r="B426" s="1" t="s">
        <v>19</v>
      </c>
    </row>
    <row r="427" spans="1:2" x14ac:dyDescent="0.25">
      <c r="A427" s="1" t="s">
        <v>46</v>
      </c>
      <c r="B427" s="1" t="s">
        <v>21</v>
      </c>
    </row>
    <row r="428" spans="1:2" x14ac:dyDescent="0.25">
      <c r="A428" s="1" t="s">
        <v>26</v>
      </c>
      <c r="B428" s="1" t="s">
        <v>6</v>
      </c>
    </row>
    <row r="429" spans="1:2" x14ac:dyDescent="0.25">
      <c r="A429" s="1" t="s">
        <v>18</v>
      </c>
      <c r="B429" s="1" t="s">
        <v>12</v>
      </c>
    </row>
    <row r="430" spans="1:2" x14ac:dyDescent="0.25">
      <c r="A430" s="1" t="s">
        <v>47</v>
      </c>
      <c r="B430" s="1" t="s">
        <v>5</v>
      </c>
    </row>
    <row r="431" spans="1:2" x14ac:dyDescent="0.25">
      <c r="A431" s="1" t="s">
        <v>50</v>
      </c>
      <c r="B431" s="1" t="s">
        <v>17</v>
      </c>
    </row>
    <row r="432" spans="1:2" x14ac:dyDescent="0.25">
      <c r="A432" s="1" t="s">
        <v>50</v>
      </c>
      <c r="B432" s="1" t="s">
        <v>51</v>
      </c>
    </row>
    <row r="433" spans="1:2" x14ac:dyDescent="0.25">
      <c r="A433" s="1" t="s">
        <v>46</v>
      </c>
      <c r="B433" s="1" t="s">
        <v>44</v>
      </c>
    </row>
    <row r="434" spans="1:2" x14ac:dyDescent="0.25">
      <c r="A434" s="1" t="s">
        <v>46</v>
      </c>
      <c r="B434" s="1" t="s">
        <v>9</v>
      </c>
    </row>
    <row r="435" spans="1:2" x14ac:dyDescent="0.25">
      <c r="A435" s="1" t="s">
        <v>40</v>
      </c>
      <c r="B435" s="1" t="s">
        <v>17</v>
      </c>
    </row>
    <row r="436" spans="1:2" x14ac:dyDescent="0.25">
      <c r="A436" s="1" t="s">
        <v>34</v>
      </c>
      <c r="B436" s="1" t="s">
        <v>5</v>
      </c>
    </row>
    <row r="437" spans="1:2" x14ac:dyDescent="0.25">
      <c r="A437" s="1" t="s">
        <v>31</v>
      </c>
      <c r="B437" s="1" t="s">
        <v>6</v>
      </c>
    </row>
    <row r="438" spans="1:2" x14ac:dyDescent="0.25">
      <c r="A438" s="1" t="s">
        <v>55</v>
      </c>
      <c r="B438" s="1" t="s">
        <v>3</v>
      </c>
    </row>
    <row r="439" spans="1:2" x14ac:dyDescent="0.25">
      <c r="A439" s="1" t="s">
        <v>38</v>
      </c>
      <c r="B439" s="1" t="s">
        <v>12</v>
      </c>
    </row>
    <row r="440" spans="1:2" x14ac:dyDescent="0.25">
      <c r="A440" s="1" t="s">
        <v>30</v>
      </c>
      <c r="B440" s="1" t="s">
        <v>39</v>
      </c>
    </row>
    <row r="441" spans="1:2" x14ac:dyDescent="0.25">
      <c r="A441" s="1" t="s">
        <v>13</v>
      </c>
      <c r="B441" s="1" t="s">
        <v>17</v>
      </c>
    </row>
    <row r="442" spans="1:2" x14ac:dyDescent="0.25">
      <c r="A442" s="1" t="s">
        <v>18</v>
      </c>
      <c r="B442" s="1" t="s">
        <v>19</v>
      </c>
    </row>
    <row r="443" spans="1:2" x14ac:dyDescent="0.25">
      <c r="A443" s="1" t="s">
        <v>54</v>
      </c>
      <c r="B443" s="1" t="s">
        <v>20</v>
      </c>
    </row>
    <row r="444" spans="1:2" x14ac:dyDescent="0.25">
      <c r="A444" s="1" t="s">
        <v>46</v>
      </c>
      <c r="B444" s="1" t="s">
        <v>20</v>
      </c>
    </row>
    <row r="445" spans="1:2" x14ac:dyDescent="0.25">
      <c r="A445" s="1" t="s">
        <v>13</v>
      </c>
      <c r="B445" s="1" t="s">
        <v>48</v>
      </c>
    </row>
    <row r="446" spans="1:2" x14ac:dyDescent="0.25">
      <c r="A446" s="1" t="s">
        <v>25</v>
      </c>
      <c r="B446" s="1" t="s">
        <v>32</v>
      </c>
    </row>
    <row r="447" spans="1:2" x14ac:dyDescent="0.25">
      <c r="A447" s="1" t="s">
        <v>54</v>
      </c>
      <c r="B447" s="1" t="s">
        <v>24</v>
      </c>
    </row>
    <row r="448" spans="1:2" x14ac:dyDescent="0.25">
      <c r="A448" s="1" t="s">
        <v>46</v>
      </c>
      <c r="B448" s="1" t="s">
        <v>3</v>
      </c>
    </row>
    <row r="449" spans="1:2" x14ac:dyDescent="0.25">
      <c r="A449" s="1" t="s">
        <v>47</v>
      </c>
      <c r="B449" s="1" t="s">
        <v>9</v>
      </c>
    </row>
    <row r="450" spans="1:2" x14ac:dyDescent="0.25">
      <c r="A450" s="1" t="s">
        <v>13</v>
      </c>
      <c r="B450" s="1" t="s">
        <v>5</v>
      </c>
    </row>
    <row r="451" spans="1:2" x14ac:dyDescent="0.25">
      <c r="A451" s="1" t="s">
        <v>26</v>
      </c>
      <c r="B451" s="1" t="s">
        <v>44</v>
      </c>
    </row>
    <row r="452" spans="1:2" x14ac:dyDescent="0.25">
      <c r="A452" s="1" t="s">
        <v>27</v>
      </c>
      <c r="B452" s="1" t="s">
        <v>37</v>
      </c>
    </row>
    <row r="453" spans="1:2" x14ac:dyDescent="0.25">
      <c r="A453" s="1" t="s">
        <v>46</v>
      </c>
      <c r="B453" s="1" t="s">
        <v>37</v>
      </c>
    </row>
    <row r="454" spans="1:2" x14ac:dyDescent="0.25">
      <c r="A454" s="1" t="s">
        <v>50</v>
      </c>
      <c r="B454" s="1" t="s">
        <v>12</v>
      </c>
    </row>
    <row r="455" spans="1:2" x14ac:dyDescent="0.25">
      <c r="A455" s="1" t="s">
        <v>27</v>
      </c>
      <c r="B455" s="1" t="s">
        <v>17</v>
      </c>
    </row>
    <row r="456" spans="1:2" x14ac:dyDescent="0.25">
      <c r="A456" s="1" t="s">
        <v>35</v>
      </c>
      <c r="B456" s="1" t="s">
        <v>32</v>
      </c>
    </row>
    <row r="457" spans="1:2" x14ac:dyDescent="0.25">
      <c r="A457" s="1" t="s">
        <v>52</v>
      </c>
      <c r="B457" s="1" t="s">
        <v>21</v>
      </c>
    </row>
    <row r="458" spans="1:2" x14ac:dyDescent="0.25">
      <c r="A458" s="1" t="s">
        <v>55</v>
      </c>
      <c r="B458" s="1" t="s">
        <v>20</v>
      </c>
    </row>
    <row r="459" spans="1:2" x14ac:dyDescent="0.25">
      <c r="A459" s="1" t="s">
        <v>55</v>
      </c>
      <c r="B459" s="1" t="s">
        <v>21</v>
      </c>
    </row>
    <row r="460" spans="1:2" x14ac:dyDescent="0.25">
      <c r="A460" s="1" t="s">
        <v>18</v>
      </c>
      <c r="B460" s="1" t="s">
        <v>39</v>
      </c>
    </row>
    <row r="461" spans="1:2" x14ac:dyDescent="0.25">
      <c r="A461" s="1" t="s">
        <v>26</v>
      </c>
      <c r="B461" s="1" t="s">
        <v>14</v>
      </c>
    </row>
    <row r="462" spans="1:2" x14ac:dyDescent="0.25">
      <c r="A462" s="1" t="s">
        <v>26</v>
      </c>
      <c r="B462" s="1" t="s">
        <v>17</v>
      </c>
    </row>
    <row r="463" spans="1:2" x14ac:dyDescent="0.25">
      <c r="A463" s="1" t="s">
        <v>27</v>
      </c>
      <c r="B463" s="1" t="s">
        <v>16</v>
      </c>
    </row>
    <row r="464" spans="1:2" x14ac:dyDescent="0.25">
      <c r="A464" s="1" t="s">
        <v>13</v>
      </c>
      <c r="B464" s="1" t="s">
        <v>23</v>
      </c>
    </row>
    <row r="465" spans="1:2" x14ac:dyDescent="0.25">
      <c r="A465" s="1" t="s">
        <v>27</v>
      </c>
      <c r="B465" s="1" t="s">
        <v>4</v>
      </c>
    </row>
    <row r="466" spans="1:2" x14ac:dyDescent="0.25">
      <c r="A466" s="1" t="s">
        <v>47</v>
      </c>
      <c r="B466" s="1" t="s">
        <v>37</v>
      </c>
    </row>
    <row r="467" spans="1:2" x14ac:dyDescent="0.25">
      <c r="A467" s="1" t="s">
        <v>38</v>
      </c>
      <c r="B467" s="1" t="s">
        <v>39</v>
      </c>
    </row>
    <row r="468" spans="1:2" x14ac:dyDescent="0.25">
      <c r="A468" s="1" t="s">
        <v>11</v>
      </c>
      <c r="B468" s="1" t="s">
        <v>17</v>
      </c>
    </row>
    <row r="469" spans="1:2" x14ac:dyDescent="0.25">
      <c r="A469" s="1" t="s">
        <v>50</v>
      </c>
      <c r="B469" s="1" t="s">
        <v>41</v>
      </c>
    </row>
    <row r="470" spans="1:2" x14ac:dyDescent="0.25">
      <c r="A470" s="1" t="s">
        <v>33</v>
      </c>
      <c r="B470" s="1" t="s">
        <v>3</v>
      </c>
    </row>
    <row r="471" spans="1:2" x14ac:dyDescent="0.25">
      <c r="A471" s="1" t="s">
        <v>38</v>
      </c>
      <c r="B471" s="1" t="s">
        <v>44</v>
      </c>
    </row>
    <row r="472" spans="1:2" x14ac:dyDescent="0.25">
      <c r="A472" s="1" t="s">
        <v>26</v>
      </c>
      <c r="B472" s="1" t="s">
        <v>37</v>
      </c>
    </row>
    <row r="473" spans="1:2" x14ac:dyDescent="0.25">
      <c r="A473" s="1" t="s">
        <v>38</v>
      </c>
      <c r="B473" s="1" t="s">
        <v>16</v>
      </c>
    </row>
    <row r="474" spans="1:2" x14ac:dyDescent="0.25">
      <c r="A474" s="1" t="s">
        <v>55</v>
      </c>
      <c r="B474" s="1" t="s">
        <v>32</v>
      </c>
    </row>
    <row r="475" spans="1:2" x14ac:dyDescent="0.25">
      <c r="A475" s="1" t="s">
        <v>13</v>
      </c>
      <c r="B475" s="1" t="s">
        <v>21</v>
      </c>
    </row>
    <row r="476" spans="1:2" x14ac:dyDescent="0.25">
      <c r="A476" s="1" t="s">
        <v>27</v>
      </c>
      <c r="B476" s="1" t="s">
        <v>48</v>
      </c>
    </row>
    <row r="477" spans="1:2" x14ac:dyDescent="0.25">
      <c r="A477" s="1" t="s">
        <v>36</v>
      </c>
      <c r="B477" s="1" t="s">
        <v>23</v>
      </c>
    </row>
    <row r="478" spans="1:2" x14ac:dyDescent="0.25">
      <c r="A478" s="1" t="s">
        <v>47</v>
      </c>
      <c r="B478" s="1" t="s">
        <v>17</v>
      </c>
    </row>
    <row r="479" spans="1:2" x14ac:dyDescent="0.25">
      <c r="A479" s="1" t="s">
        <v>13</v>
      </c>
      <c r="B479" s="1" t="s">
        <v>37</v>
      </c>
    </row>
    <row r="480" spans="1:2" x14ac:dyDescent="0.25">
      <c r="A480" s="1" t="s">
        <v>13</v>
      </c>
      <c r="B480" s="1" t="s">
        <v>9</v>
      </c>
    </row>
    <row r="481" spans="1:2" x14ac:dyDescent="0.25">
      <c r="A481" s="1" t="s">
        <v>47</v>
      </c>
      <c r="B481" s="1" t="s">
        <v>14</v>
      </c>
    </row>
    <row r="482" spans="1:2" x14ac:dyDescent="0.25">
      <c r="A482" s="1" t="s">
        <v>18</v>
      </c>
      <c r="B482" s="1" t="s">
        <v>21</v>
      </c>
    </row>
    <row r="483" spans="1:2" x14ac:dyDescent="0.25">
      <c r="A483" s="1" t="s">
        <v>58</v>
      </c>
      <c r="B483" s="1" t="s">
        <v>32</v>
      </c>
    </row>
    <row r="484" spans="1:2" x14ac:dyDescent="0.25">
      <c r="A484" s="1" t="s">
        <v>38</v>
      </c>
      <c r="B484" s="1" t="s">
        <v>17</v>
      </c>
    </row>
    <row r="485" spans="1:2" x14ac:dyDescent="0.25">
      <c r="A485" s="1" t="s">
        <v>52</v>
      </c>
      <c r="B485" s="1" t="s">
        <v>32</v>
      </c>
    </row>
    <row r="486" spans="1:2" x14ac:dyDescent="0.25">
      <c r="A486" s="1" t="s">
        <v>26</v>
      </c>
      <c r="B486" s="1" t="s">
        <v>16</v>
      </c>
    </row>
    <row r="487" spans="1:2" x14ac:dyDescent="0.25">
      <c r="A487" s="1" t="s">
        <v>47</v>
      </c>
      <c r="B487" s="1" t="s">
        <v>16</v>
      </c>
    </row>
    <row r="488" spans="1:2" x14ac:dyDescent="0.25">
      <c r="A488" s="1" t="s">
        <v>54</v>
      </c>
      <c r="B488" s="1" t="s">
        <v>9</v>
      </c>
    </row>
    <row r="489" spans="1:2" x14ac:dyDescent="0.25">
      <c r="A489" s="1" t="s">
        <v>47</v>
      </c>
      <c r="B489" s="1" t="s">
        <v>6</v>
      </c>
    </row>
    <row r="490" spans="1:2" x14ac:dyDescent="0.25">
      <c r="A490" s="1" t="s">
        <v>46</v>
      </c>
      <c r="B490" s="1" t="s">
        <v>14</v>
      </c>
    </row>
    <row r="491" spans="1:2" x14ac:dyDescent="0.25">
      <c r="A491" s="1" t="s">
        <v>50</v>
      </c>
      <c r="B491" s="1" t="s">
        <v>19</v>
      </c>
    </row>
    <row r="492" spans="1:2" x14ac:dyDescent="0.25">
      <c r="A492" s="1" t="s">
        <v>54</v>
      </c>
      <c r="B492" s="1" t="s">
        <v>5</v>
      </c>
    </row>
    <row r="493" spans="1:2" x14ac:dyDescent="0.25">
      <c r="A493" s="1" t="s">
        <v>46</v>
      </c>
      <c r="B493" s="1" t="s">
        <v>29</v>
      </c>
    </row>
    <row r="494" spans="1:2" x14ac:dyDescent="0.25">
      <c r="A494" s="1" t="s">
        <v>40</v>
      </c>
      <c r="B494" s="1" t="s">
        <v>19</v>
      </c>
    </row>
    <row r="495" spans="1:2" x14ac:dyDescent="0.25">
      <c r="A495" s="1" t="s">
        <v>54</v>
      </c>
      <c r="B495" s="1" t="s">
        <v>21</v>
      </c>
    </row>
    <row r="496" spans="1:2" x14ac:dyDescent="0.25">
      <c r="A496" s="1" t="s">
        <v>63</v>
      </c>
      <c r="B496" s="1" t="s">
        <v>5</v>
      </c>
    </row>
    <row r="497" spans="1:2" x14ac:dyDescent="0.25">
      <c r="A497" s="1" t="s">
        <v>52</v>
      </c>
      <c r="B497" s="1" t="s">
        <v>24</v>
      </c>
    </row>
    <row r="498" spans="1:2" x14ac:dyDescent="0.25">
      <c r="A498" s="1" t="s">
        <v>27</v>
      </c>
      <c r="B498" s="1" t="s">
        <v>29</v>
      </c>
    </row>
    <row r="499" spans="1:2" x14ac:dyDescent="0.25">
      <c r="A499" s="1" t="s">
        <v>31</v>
      </c>
      <c r="B499" s="1" t="s">
        <v>5</v>
      </c>
    </row>
    <row r="500" spans="1:2" x14ac:dyDescent="0.25">
      <c r="A500" s="1" t="s">
        <v>54</v>
      </c>
      <c r="B500" s="1" t="s">
        <v>51</v>
      </c>
    </row>
    <row r="501" spans="1:2" x14ac:dyDescent="0.25">
      <c r="A501" s="1" t="s">
        <v>46</v>
      </c>
      <c r="B501" s="1" t="s">
        <v>51</v>
      </c>
    </row>
    <row r="502" spans="1:2" x14ac:dyDescent="0.25">
      <c r="A502" s="1" t="s">
        <v>40</v>
      </c>
      <c r="B502" s="1" t="s">
        <v>39</v>
      </c>
    </row>
    <row r="503" spans="1:2" x14ac:dyDescent="0.25">
      <c r="A503" s="1" t="s">
        <v>31</v>
      </c>
      <c r="B503" s="1" t="s">
        <v>4</v>
      </c>
    </row>
    <row r="504" spans="1:2" x14ac:dyDescent="0.25">
      <c r="A504" s="1" t="s">
        <v>46</v>
      </c>
      <c r="B504" s="1" t="s">
        <v>6</v>
      </c>
    </row>
    <row r="505" spans="1:2" x14ac:dyDescent="0.25">
      <c r="A505" s="1" t="s">
        <v>54</v>
      </c>
      <c r="B505" s="1" t="s">
        <v>39</v>
      </c>
    </row>
    <row r="506" spans="1:2" x14ac:dyDescent="0.25">
      <c r="A506" s="1" t="s">
        <v>25</v>
      </c>
      <c r="B506" s="1" t="s">
        <v>23</v>
      </c>
    </row>
    <row r="507" spans="1:2" x14ac:dyDescent="0.25">
      <c r="A507" s="1" t="s">
        <v>52</v>
      </c>
      <c r="B507" s="1" t="s">
        <v>22</v>
      </c>
    </row>
    <row r="508" spans="1:2" x14ac:dyDescent="0.25">
      <c r="A508" s="1" t="s">
        <v>54</v>
      </c>
      <c r="B508" s="1" t="s">
        <v>23</v>
      </c>
    </row>
    <row r="509" spans="1:2" x14ac:dyDescent="0.25">
      <c r="A509" s="1" t="s">
        <v>53</v>
      </c>
      <c r="B509" s="1" t="s">
        <v>6</v>
      </c>
    </row>
    <row r="510" spans="1:2" x14ac:dyDescent="0.25">
      <c r="A510" s="1" t="s">
        <v>46</v>
      </c>
      <c r="B510" s="1" t="s">
        <v>41</v>
      </c>
    </row>
    <row r="511" spans="1:2" x14ac:dyDescent="0.25">
      <c r="A511" s="1" t="s">
        <v>47</v>
      </c>
      <c r="B511" s="1" t="s">
        <v>41</v>
      </c>
    </row>
    <row r="512" spans="1:2" x14ac:dyDescent="0.25">
      <c r="A512" s="1" t="s">
        <v>59</v>
      </c>
      <c r="B512" s="1" t="s">
        <v>32</v>
      </c>
    </row>
    <row r="513" spans="1:2" x14ac:dyDescent="0.25">
      <c r="A513" s="1" t="s">
        <v>13</v>
      </c>
      <c r="B513" s="1" t="s">
        <v>14</v>
      </c>
    </row>
    <row r="514" spans="1:2" x14ac:dyDescent="0.25">
      <c r="A514" s="1" t="s">
        <v>27</v>
      </c>
      <c r="B514" s="1" t="s">
        <v>41</v>
      </c>
    </row>
    <row r="515" spans="1:2" x14ac:dyDescent="0.25">
      <c r="A515" s="1" t="s">
        <v>54</v>
      </c>
      <c r="B515" s="1" t="s">
        <v>3</v>
      </c>
    </row>
    <row r="516" spans="1:2" x14ac:dyDescent="0.25">
      <c r="A516" s="1" t="s">
        <v>26</v>
      </c>
      <c r="B516" s="1" t="s">
        <v>29</v>
      </c>
    </row>
    <row r="517" spans="1:2" x14ac:dyDescent="0.25">
      <c r="A517" s="1" t="s">
        <v>54</v>
      </c>
      <c r="B517" s="1" t="s">
        <v>19</v>
      </c>
    </row>
    <row r="518" spans="1:2" x14ac:dyDescent="0.25">
      <c r="A518" s="1" t="s">
        <v>52</v>
      </c>
      <c r="B518" s="1" t="s">
        <v>23</v>
      </c>
    </row>
    <row r="519" spans="1:2" x14ac:dyDescent="0.25">
      <c r="A519" s="1" t="s">
        <v>46</v>
      </c>
      <c r="B519" s="1" t="s">
        <v>4</v>
      </c>
    </row>
    <row r="520" spans="1:2" x14ac:dyDescent="0.25">
      <c r="A520" s="1" t="s">
        <v>54</v>
      </c>
      <c r="B520" s="1" t="s">
        <v>17</v>
      </c>
    </row>
    <row r="521" spans="1:2" x14ac:dyDescent="0.25">
      <c r="A521" s="1" t="s">
        <v>13</v>
      </c>
      <c r="B521" s="1" t="s">
        <v>19</v>
      </c>
    </row>
    <row r="522" spans="1:2" x14ac:dyDescent="0.25">
      <c r="A522" s="1" t="s">
        <v>26</v>
      </c>
      <c r="B522" s="1" t="s">
        <v>5</v>
      </c>
    </row>
    <row r="523" spans="1:2" x14ac:dyDescent="0.25">
      <c r="A523" s="1" t="s">
        <v>26</v>
      </c>
      <c r="B523" s="1" t="s">
        <v>51</v>
      </c>
    </row>
    <row r="524" spans="1:2" x14ac:dyDescent="0.25">
      <c r="A524" s="1" t="s">
        <v>50</v>
      </c>
      <c r="B524" s="1" t="s">
        <v>39</v>
      </c>
    </row>
    <row r="525" spans="1:2" x14ac:dyDescent="0.25">
      <c r="A525" s="1" t="s">
        <v>50</v>
      </c>
      <c r="B525" s="1" t="s">
        <v>44</v>
      </c>
    </row>
    <row r="526" spans="1:2" x14ac:dyDescent="0.25">
      <c r="A526" s="1" t="s">
        <v>66</v>
      </c>
      <c r="B526" s="1" t="s">
        <v>20</v>
      </c>
    </row>
    <row r="527" spans="1:2" x14ac:dyDescent="0.25">
      <c r="A527" s="1" t="s">
        <v>66</v>
      </c>
      <c r="B527" s="1" t="s">
        <v>32</v>
      </c>
    </row>
    <row r="528" spans="1:2" x14ac:dyDescent="0.25">
      <c r="A528" s="1" t="s">
        <v>66</v>
      </c>
      <c r="B528" s="1" t="s">
        <v>21</v>
      </c>
    </row>
    <row r="529" spans="1:2" x14ac:dyDescent="0.25">
      <c r="A529" s="1" t="s">
        <v>66</v>
      </c>
      <c r="B529" s="1" t="s">
        <v>24</v>
      </c>
    </row>
    <row r="530" spans="1:2" x14ac:dyDescent="0.25">
      <c r="A530" s="1" t="s">
        <v>66</v>
      </c>
      <c r="B530" s="1" t="s">
        <v>22</v>
      </c>
    </row>
    <row r="531" spans="1:2" x14ac:dyDescent="0.25">
      <c r="A531" s="1" t="s">
        <v>66</v>
      </c>
      <c r="B531" s="1" t="s">
        <v>23</v>
      </c>
    </row>
    <row r="532" spans="1:2" x14ac:dyDescent="0.25">
      <c r="A532" s="1" t="s">
        <v>66</v>
      </c>
      <c r="B532" s="1" t="s">
        <v>9</v>
      </c>
    </row>
    <row r="533" spans="1:2" x14ac:dyDescent="0.25">
      <c r="A533" s="1" t="s">
        <v>66</v>
      </c>
      <c r="B533" s="1" t="s">
        <v>4</v>
      </c>
    </row>
    <row r="534" spans="1:2" x14ac:dyDescent="0.25">
      <c r="A534" s="1" t="s">
        <v>66</v>
      </c>
      <c r="B534" s="1" t="s">
        <v>19</v>
      </c>
    </row>
    <row r="535" spans="1:2" x14ac:dyDescent="0.25">
      <c r="A535" s="1" t="s">
        <v>66</v>
      </c>
      <c r="B535" s="1" t="s">
        <v>48</v>
      </c>
    </row>
    <row r="536" spans="1:2" x14ac:dyDescent="0.25">
      <c r="A536" s="1" t="s">
        <v>66</v>
      </c>
      <c r="B536" s="1" t="s">
        <v>29</v>
      </c>
    </row>
    <row r="537" spans="1:2" x14ac:dyDescent="0.25">
      <c r="A537" s="1" t="s">
        <v>66</v>
      </c>
      <c r="B537" s="1" t="s">
        <v>16</v>
      </c>
    </row>
    <row r="538" spans="1:2" x14ac:dyDescent="0.25">
      <c r="A538" s="1" t="s">
        <v>66</v>
      </c>
      <c r="B538" s="1" t="s">
        <v>41</v>
      </c>
    </row>
    <row r="539" spans="1:2" x14ac:dyDescent="0.25">
      <c r="A539" s="1" t="s">
        <v>66</v>
      </c>
      <c r="B539" s="1" t="s">
        <v>17</v>
      </c>
    </row>
    <row r="540" spans="1:2" x14ac:dyDescent="0.25">
      <c r="A540" s="1" t="s">
        <v>66</v>
      </c>
      <c r="B540" s="1" t="s">
        <v>44</v>
      </c>
    </row>
    <row r="541" spans="1:2" x14ac:dyDescent="0.25">
      <c r="A541" s="1" t="s">
        <v>66</v>
      </c>
      <c r="B541" s="1" t="s">
        <v>12</v>
      </c>
    </row>
    <row r="542" spans="1:2" x14ac:dyDescent="0.25">
      <c r="A542" s="1" t="s">
        <v>66</v>
      </c>
      <c r="B542" s="1" t="s">
        <v>37</v>
      </c>
    </row>
    <row r="543" spans="1:2" x14ac:dyDescent="0.25">
      <c r="A543" s="1" t="s">
        <v>66</v>
      </c>
      <c r="B543" s="1" t="s">
        <v>14</v>
      </c>
    </row>
    <row r="544" spans="1:2" x14ac:dyDescent="0.25">
      <c r="A544" s="1" t="s">
        <v>66</v>
      </c>
      <c r="B544" s="1" t="s">
        <v>51</v>
      </c>
    </row>
    <row r="545" spans="1:2" x14ac:dyDescent="0.25">
      <c r="A545" s="1" t="s">
        <v>66</v>
      </c>
      <c r="B545" s="1" t="s">
        <v>5</v>
      </c>
    </row>
    <row r="546" spans="1:2" x14ac:dyDescent="0.25">
      <c r="A546" s="1" t="s">
        <v>66</v>
      </c>
      <c r="B546" s="1" t="s">
        <v>6</v>
      </c>
    </row>
    <row r="547" spans="1:2" x14ac:dyDescent="0.25">
      <c r="A547" s="1" t="s">
        <v>66</v>
      </c>
      <c r="B547" s="1" t="s">
        <v>3</v>
      </c>
    </row>
    <row r="548" spans="1:2" x14ac:dyDescent="0.25">
      <c r="A548" s="1" t="s">
        <v>66</v>
      </c>
      <c r="B548" s="1" t="s">
        <v>39</v>
      </c>
    </row>
    <row r="549" spans="1:2" x14ac:dyDescent="0.25">
      <c r="A549" s="1" t="s">
        <v>49</v>
      </c>
      <c r="B549" s="1" t="s">
        <v>24</v>
      </c>
    </row>
    <row r="550" spans="1:2" x14ac:dyDescent="0.25">
      <c r="A550" s="1" t="s">
        <v>33</v>
      </c>
      <c r="B550" s="1" t="s">
        <v>5</v>
      </c>
    </row>
    <row r="551" spans="1:2" x14ac:dyDescent="0.25">
      <c r="A551" s="1" t="s">
        <v>54</v>
      </c>
      <c r="B551" s="1" t="s">
        <v>16</v>
      </c>
    </row>
    <row r="552" spans="1:2" x14ac:dyDescent="0.25">
      <c r="A552" s="1" t="s">
        <v>49</v>
      </c>
      <c r="B552" s="1" t="s">
        <v>23</v>
      </c>
    </row>
    <row r="553" spans="1:2" x14ac:dyDescent="0.25">
      <c r="A553" s="1" t="s">
        <v>46</v>
      </c>
      <c r="B553" s="1" t="s">
        <v>39</v>
      </c>
    </row>
    <row r="554" spans="1:2" x14ac:dyDescent="0.25">
      <c r="A554" s="1" t="s">
        <v>13</v>
      </c>
      <c r="B554" s="1" t="s">
        <v>16</v>
      </c>
    </row>
    <row r="555" spans="1:2" x14ac:dyDescent="0.25">
      <c r="A555" s="1" t="s">
        <v>40</v>
      </c>
      <c r="B555" s="1" t="s">
        <v>44</v>
      </c>
    </row>
    <row r="556" spans="1:2" x14ac:dyDescent="0.25">
      <c r="A556" s="1" t="s">
        <v>49</v>
      </c>
      <c r="B556" s="1" t="s">
        <v>32</v>
      </c>
    </row>
    <row r="557" spans="1:2" x14ac:dyDescent="0.25">
      <c r="A557" s="1" t="s">
        <v>67</v>
      </c>
      <c r="B557" s="1" t="s">
        <v>20</v>
      </c>
    </row>
    <row r="558" spans="1:2" x14ac:dyDescent="0.25">
      <c r="A558" s="1" t="s">
        <v>67</v>
      </c>
      <c r="B558" s="1" t="s">
        <v>32</v>
      </c>
    </row>
    <row r="559" spans="1:2" x14ac:dyDescent="0.25">
      <c r="A559" s="1" t="s">
        <v>67</v>
      </c>
      <c r="B559" s="1" t="s">
        <v>21</v>
      </c>
    </row>
    <row r="560" spans="1:2" x14ac:dyDescent="0.25">
      <c r="A560" s="1" t="s">
        <v>67</v>
      </c>
      <c r="B560" s="1" t="s">
        <v>24</v>
      </c>
    </row>
    <row r="561" spans="1:2" x14ac:dyDescent="0.25">
      <c r="A561" s="1" t="s">
        <v>67</v>
      </c>
      <c r="B561" s="1" t="s">
        <v>22</v>
      </c>
    </row>
    <row r="562" spans="1:2" x14ac:dyDescent="0.25">
      <c r="A562" s="1" t="s">
        <v>67</v>
      </c>
      <c r="B562" s="1" t="s">
        <v>23</v>
      </c>
    </row>
    <row r="563" spans="1:2" x14ac:dyDescent="0.25">
      <c r="A563" s="1" t="s">
        <v>68</v>
      </c>
      <c r="B563" s="1" t="s">
        <v>21</v>
      </c>
    </row>
    <row r="564" spans="1:2" x14ac:dyDescent="0.25">
      <c r="A564" s="1" t="s">
        <v>68</v>
      </c>
      <c r="B564" s="1" t="s">
        <v>32</v>
      </c>
    </row>
    <row r="565" spans="1:2" x14ac:dyDescent="0.25">
      <c r="A565" s="1" t="s">
        <v>68</v>
      </c>
      <c r="B565" s="1" t="s">
        <v>20</v>
      </c>
    </row>
    <row r="566" spans="1:2" x14ac:dyDescent="0.25">
      <c r="A566" s="1" t="s">
        <v>68</v>
      </c>
      <c r="B566" s="1" t="s">
        <v>24</v>
      </c>
    </row>
    <row r="567" spans="1:2" x14ac:dyDescent="0.25">
      <c r="A567" s="1" t="s">
        <v>68</v>
      </c>
      <c r="B567" s="1" t="s">
        <v>22</v>
      </c>
    </row>
    <row r="568" spans="1:2" x14ac:dyDescent="0.25">
      <c r="A568" s="1" t="s">
        <v>68</v>
      </c>
      <c r="B568" s="1" t="s">
        <v>23</v>
      </c>
    </row>
    <row r="569" spans="1:2" x14ac:dyDescent="0.25">
      <c r="A569" s="1" t="s">
        <v>68</v>
      </c>
      <c r="B569" s="1" t="s">
        <v>19</v>
      </c>
    </row>
    <row r="570" spans="1:2" x14ac:dyDescent="0.25">
      <c r="A570" s="1" t="s">
        <v>68</v>
      </c>
      <c r="B570" s="1" t="s">
        <v>17</v>
      </c>
    </row>
    <row r="571" spans="1:2" x14ac:dyDescent="0.25">
      <c r="A571" s="1" t="s">
        <v>68</v>
      </c>
      <c r="B571" s="1" t="s">
        <v>16</v>
      </c>
    </row>
    <row r="572" spans="1:2" x14ac:dyDescent="0.25">
      <c r="A572" s="1" t="s">
        <v>68</v>
      </c>
      <c r="B572" s="1" t="s">
        <v>9</v>
      </c>
    </row>
    <row r="573" spans="1:2" x14ac:dyDescent="0.25">
      <c r="A573" s="1" t="s">
        <v>68</v>
      </c>
      <c r="B573" s="1" t="s">
        <v>4</v>
      </c>
    </row>
    <row r="574" spans="1:2" x14ac:dyDescent="0.25">
      <c r="A574" s="1" t="s">
        <v>68</v>
      </c>
      <c r="B574" s="1" t="s">
        <v>39</v>
      </c>
    </row>
    <row r="575" spans="1:2" x14ac:dyDescent="0.25">
      <c r="A575" s="1" t="s">
        <v>68</v>
      </c>
      <c r="B575" s="1" t="s">
        <v>48</v>
      </c>
    </row>
    <row r="576" spans="1:2" x14ac:dyDescent="0.25">
      <c r="A576" s="1" t="s">
        <v>68</v>
      </c>
      <c r="B576" s="1" t="s">
        <v>41</v>
      </c>
    </row>
    <row r="577" spans="1:2" x14ac:dyDescent="0.25">
      <c r="A577" s="1" t="s">
        <v>68</v>
      </c>
      <c r="B577" s="1" t="s">
        <v>29</v>
      </c>
    </row>
    <row r="578" spans="1:2" x14ac:dyDescent="0.25">
      <c r="A578" s="1" t="s">
        <v>68</v>
      </c>
      <c r="B578" s="1" t="s">
        <v>37</v>
      </c>
    </row>
    <row r="579" spans="1:2" x14ac:dyDescent="0.25">
      <c r="A579" s="1" t="s">
        <v>68</v>
      </c>
      <c r="B579" s="1" t="s">
        <v>12</v>
      </c>
    </row>
    <row r="580" spans="1:2" x14ac:dyDescent="0.25">
      <c r="A580" s="1" t="s">
        <v>68</v>
      </c>
      <c r="B580" s="1" t="s">
        <v>51</v>
      </c>
    </row>
    <row r="581" spans="1:2" x14ac:dyDescent="0.25">
      <c r="A581" s="1" t="s">
        <v>68</v>
      </c>
      <c r="B581" s="1" t="s">
        <v>14</v>
      </c>
    </row>
    <row r="582" spans="1:2" x14ac:dyDescent="0.25">
      <c r="A582" s="1" t="s">
        <v>68</v>
      </c>
      <c r="B582" s="1" t="s">
        <v>5</v>
      </c>
    </row>
    <row r="583" spans="1:2" x14ac:dyDescent="0.25">
      <c r="A583" s="1" t="s">
        <v>68</v>
      </c>
      <c r="B583" s="1" t="s">
        <v>6</v>
      </c>
    </row>
    <row r="584" spans="1:2" x14ac:dyDescent="0.25">
      <c r="A584" s="1" t="s">
        <v>68</v>
      </c>
      <c r="B584" s="1" t="s">
        <v>3</v>
      </c>
    </row>
    <row r="585" spans="1:2" x14ac:dyDescent="0.25">
      <c r="A585" s="1" t="s">
        <v>69</v>
      </c>
      <c r="B585" s="1" t="s">
        <v>20</v>
      </c>
    </row>
    <row r="586" spans="1:2" x14ac:dyDescent="0.25">
      <c r="A586" s="1" t="s">
        <v>69</v>
      </c>
      <c r="B586" s="1" t="s">
        <v>21</v>
      </c>
    </row>
    <row r="587" spans="1:2" x14ac:dyDescent="0.25">
      <c r="A587" s="1" t="s">
        <v>69</v>
      </c>
      <c r="B587" s="1" t="s">
        <v>32</v>
      </c>
    </row>
    <row r="588" spans="1:2" x14ac:dyDescent="0.25">
      <c r="A588" s="1" t="s">
        <v>69</v>
      </c>
      <c r="B588" s="1" t="s">
        <v>24</v>
      </c>
    </row>
    <row r="589" spans="1:2" x14ac:dyDescent="0.25">
      <c r="A589" s="1" t="s">
        <v>69</v>
      </c>
      <c r="B589" s="1" t="s">
        <v>22</v>
      </c>
    </row>
    <row r="590" spans="1:2" x14ac:dyDescent="0.25">
      <c r="A590" s="1" t="s">
        <v>69</v>
      </c>
      <c r="B590" s="1" t="s">
        <v>23</v>
      </c>
    </row>
    <row r="591" spans="1:2" x14ac:dyDescent="0.25">
      <c r="A591" s="1" t="s">
        <v>69</v>
      </c>
      <c r="B591" s="1" t="s">
        <v>44</v>
      </c>
    </row>
    <row r="592" spans="1:2" x14ac:dyDescent="0.25">
      <c r="A592" s="1" t="s">
        <v>69</v>
      </c>
      <c r="B592" s="1" t="s">
        <v>6</v>
      </c>
    </row>
    <row r="593" spans="1:2" x14ac:dyDescent="0.25">
      <c r="A593" s="1" t="s">
        <v>69</v>
      </c>
      <c r="B593" s="1" t="s">
        <v>17</v>
      </c>
    </row>
    <row r="594" spans="1:2" x14ac:dyDescent="0.25">
      <c r="A594" s="1" t="s">
        <v>69</v>
      </c>
      <c r="B594" s="1" t="s">
        <v>4</v>
      </c>
    </row>
    <row r="595" spans="1:2" x14ac:dyDescent="0.25">
      <c r="A595" s="1" t="s">
        <v>69</v>
      </c>
      <c r="B595" s="1" t="s">
        <v>41</v>
      </c>
    </row>
    <row r="596" spans="1:2" x14ac:dyDescent="0.25">
      <c r="A596" s="1" t="s">
        <v>69</v>
      </c>
      <c r="B596" s="1" t="s">
        <v>29</v>
      </c>
    </row>
    <row r="597" spans="1:2" x14ac:dyDescent="0.25">
      <c r="A597" s="1" t="s">
        <v>69</v>
      </c>
      <c r="B597" s="1" t="s">
        <v>19</v>
      </c>
    </row>
    <row r="598" spans="1:2" x14ac:dyDescent="0.25">
      <c r="A598" s="1" t="s">
        <v>69</v>
      </c>
      <c r="B598" s="1" t="s">
        <v>48</v>
      </c>
    </row>
    <row r="599" spans="1:2" x14ac:dyDescent="0.25">
      <c r="A599" s="1" t="s">
        <v>69</v>
      </c>
      <c r="B599" s="1" t="s">
        <v>16</v>
      </c>
    </row>
    <row r="600" spans="1:2" x14ac:dyDescent="0.25">
      <c r="A600" s="1" t="s">
        <v>69</v>
      </c>
      <c r="B600" s="1" t="s">
        <v>39</v>
      </c>
    </row>
    <row r="601" spans="1:2" x14ac:dyDescent="0.25">
      <c r="A601" s="1" t="s">
        <v>69</v>
      </c>
      <c r="B601" s="1" t="s">
        <v>9</v>
      </c>
    </row>
    <row r="602" spans="1:2" x14ac:dyDescent="0.25">
      <c r="A602" s="1" t="s">
        <v>69</v>
      </c>
      <c r="B602" s="1" t="s">
        <v>12</v>
      </c>
    </row>
    <row r="603" spans="1:2" x14ac:dyDescent="0.25">
      <c r="A603" s="1" t="s">
        <v>69</v>
      </c>
      <c r="B603" s="1" t="s">
        <v>37</v>
      </c>
    </row>
    <row r="604" spans="1:2" x14ac:dyDescent="0.25">
      <c r="A604" s="1" t="s">
        <v>69</v>
      </c>
      <c r="B604" s="1" t="s">
        <v>14</v>
      </c>
    </row>
    <row r="605" spans="1:2" x14ac:dyDescent="0.25">
      <c r="A605" s="1" t="s">
        <v>69</v>
      </c>
      <c r="B605" s="1" t="s">
        <v>51</v>
      </c>
    </row>
    <row r="606" spans="1:2" x14ac:dyDescent="0.25">
      <c r="A606" s="1" t="s">
        <v>69</v>
      </c>
      <c r="B606" s="1" t="s">
        <v>5</v>
      </c>
    </row>
    <row r="607" spans="1:2" x14ac:dyDescent="0.25">
      <c r="A607" s="1" t="s">
        <v>69</v>
      </c>
      <c r="B607" s="1" t="s">
        <v>3</v>
      </c>
    </row>
    <row r="608" spans="1:2" x14ac:dyDescent="0.25">
      <c r="A608" s="1" t="s">
        <v>70</v>
      </c>
      <c r="B608" s="1" t="s">
        <v>32</v>
      </c>
    </row>
    <row r="609" spans="1:2" x14ac:dyDescent="0.25">
      <c r="A609" s="1" t="s">
        <v>70</v>
      </c>
      <c r="B609" s="1" t="s">
        <v>21</v>
      </c>
    </row>
    <row r="610" spans="1:2" x14ac:dyDescent="0.25">
      <c r="A610" s="1" t="s">
        <v>70</v>
      </c>
      <c r="B610" s="1" t="s">
        <v>20</v>
      </c>
    </row>
    <row r="611" spans="1:2" x14ac:dyDescent="0.25">
      <c r="A611" s="1" t="s">
        <v>70</v>
      </c>
      <c r="B611" s="1" t="s">
        <v>24</v>
      </c>
    </row>
    <row r="612" spans="1:2" x14ac:dyDescent="0.25">
      <c r="A612" s="1" t="s">
        <v>70</v>
      </c>
      <c r="B612" s="1" t="s">
        <v>23</v>
      </c>
    </row>
    <row r="613" spans="1:2" x14ac:dyDescent="0.25">
      <c r="A613" s="1" t="s">
        <v>70</v>
      </c>
      <c r="B613" s="1" t="s">
        <v>22</v>
      </c>
    </row>
    <row r="614" spans="1:2" x14ac:dyDescent="0.25">
      <c r="A614" s="1" t="s">
        <v>71</v>
      </c>
      <c r="B614" s="1" t="s">
        <v>21</v>
      </c>
    </row>
    <row r="615" spans="1:2" x14ac:dyDescent="0.25">
      <c r="A615" s="1" t="s">
        <v>71</v>
      </c>
      <c r="B615" s="1" t="s">
        <v>20</v>
      </c>
    </row>
    <row r="616" spans="1:2" x14ac:dyDescent="0.25">
      <c r="A616" s="1" t="s">
        <v>71</v>
      </c>
      <c r="B616" s="1" t="s">
        <v>32</v>
      </c>
    </row>
    <row r="617" spans="1:2" x14ac:dyDescent="0.25">
      <c r="A617" s="1" t="s">
        <v>71</v>
      </c>
      <c r="B617" s="1" t="s">
        <v>24</v>
      </c>
    </row>
    <row r="618" spans="1:2" x14ac:dyDescent="0.25">
      <c r="A618" s="1" t="s">
        <v>71</v>
      </c>
      <c r="B618" s="1" t="s">
        <v>22</v>
      </c>
    </row>
    <row r="619" spans="1:2" x14ac:dyDescent="0.25">
      <c r="A619" s="1" t="s">
        <v>71</v>
      </c>
      <c r="B619" s="1" t="s">
        <v>23</v>
      </c>
    </row>
    <row r="620" spans="1:2" x14ac:dyDescent="0.25">
      <c r="A620" s="1" t="s">
        <v>72</v>
      </c>
      <c r="B620" s="1" t="s">
        <v>3</v>
      </c>
    </row>
    <row r="621" spans="1:2" x14ac:dyDescent="0.25">
      <c r="A621" s="1" t="s">
        <v>72</v>
      </c>
      <c r="B621" s="1" t="s">
        <v>5</v>
      </c>
    </row>
    <row r="622" spans="1:2" x14ac:dyDescent="0.25">
      <c r="A622" s="1" t="s">
        <v>72</v>
      </c>
      <c r="B622" s="1" t="s">
        <v>4</v>
      </c>
    </row>
    <row r="623" spans="1:2" x14ac:dyDescent="0.25">
      <c r="A623" s="1" t="s">
        <v>72</v>
      </c>
      <c r="B623" s="1" t="s">
        <v>6</v>
      </c>
    </row>
    <row r="624" spans="1:2" x14ac:dyDescent="0.25">
      <c r="A624" s="1" t="s">
        <v>73</v>
      </c>
      <c r="B624" s="1" t="s">
        <v>20</v>
      </c>
    </row>
    <row r="625" spans="1:2" x14ac:dyDescent="0.25">
      <c r="A625" s="1" t="s">
        <v>73</v>
      </c>
      <c r="B625" s="1" t="s">
        <v>32</v>
      </c>
    </row>
    <row r="626" spans="1:2" x14ac:dyDescent="0.25">
      <c r="A626" s="1" t="s">
        <v>73</v>
      </c>
      <c r="B626" s="1" t="s">
        <v>21</v>
      </c>
    </row>
    <row r="627" spans="1:2" x14ac:dyDescent="0.25">
      <c r="A627" s="1" t="s">
        <v>73</v>
      </c>
      <c r="B627" s="1" t="s">
        <v>24</v>
      </c>
    </row>
    <row r="628" spans="1:2" x14ac:dyDescent="0.25">
      <c r="A628" s="1" t="s">
        <v>73</v>
      </c>
      <c r="B628" s="1" t="s">
        <v>22</v>
      </c>
    </row>
    <row r="629" spans="1:2" x14ac:dyDescent="0.25">
      <c r="A629" s="1" t="s">
        <v>73</v>
      </c>
      <c r="B629" s="1" t="s">
        <v>23</v>
      </c>
    </row>
    <row r="630" spans="1:2" x14ac:dyDescent="0.25">
      <c r="A630" s="1" t="s">
        <v>54</v>
      </c>
      <c r="B630" s="1" t="s">
        <v>29</v>
      </c>
    </row>
    <row r="631" spans="1:2" x14ac:dyDescent="0.25">
      <c r="A631" s="1" t="s">
        <v>26</v>
      </c>
      <c r="B631" s="1" t="s">
        <v>41</v>
      </c>
    </row>
    <row r="632" spans="1:2" x14ac:dyDescent="0.25">
      <c r="A632" s="1" t="s">
        <v>73</v>
      </c>
      <c r="B632" s="1" t="s">
        <v>48</v>
      </c>
    </row>
    <row r="633" spans="1:2" x14ac:dyDescent="0.25">
      <c r="A633" s="1" t="s">
        <v>73</v>
      </c>
      <c r="B633" s="1" t="s">
        <v>9</v>
      </c>
    </row>
    <row r="634" spans="1:2" x14ac:dyDescent="0.25">
      <c r="A634" s="1" t="s">
        <v>73</v>
      </c>
      <c r="B634" s="1" t="s">
        <v>16</v>
      </c>
    </row>
    <row r="635" spans="1:2" x14ac:dyDescent="0.25">
      <c r="A635" s="1" t="s">
        <v>73</v>
      </c>
      <c r="B635" s="1" t="s">
        <v>19</v>
      </c>
    </row>
    <row r="636" spans="1:2" x14ac:dyDescent="0.25">
      <c r="A636" s="1" t="s">
        <v>73</v>
      </c>
      <c r="B636" s="1" t="s">
        <v>4</v>
      </c>
    </row>
    <row r="637" spans="1:2" x14ac:dyDescent="0.25">
      <c r="A637" s="1" t="s">
        <v>73</v>
      </c>
      <c r="B637" s="1" t="s">
        <v>41</v>
      </c>
    </row>
    <row r="638" spans="1:2" x14ac:dyDescent="0.25">
      <c r="A638" s="1" t="s">
        <v>73</v>
      </c>
      <c r="B638" s="1" t="s">
        <v>29</v>
      </c>
    </row>
    <row r="639" spans="1:2" x14ac:dyDescent="0.25">
      <c r="A639" s="1" t="s">
        <v>73</v>
      </c>
      <c r="B639" s="1" t="s">
        <v>17</v>
      </c>
    </row>
    <row r="640" spans="1:2" x14ac:dyDescent="0.25">
      <c r="A640" s="1" t="s">
        <v>73</v>
      </c>
      <c r="B640" s="1" t="s">
        <v>44</v>
      </c>
    </row>
    <row r="641" spans="1:2" x14ac:dyDescent="0.25">
      <c r="A641" s="1" t="s">
        <v>73</v>
      </c>
      <c r="B641" s="1" t="s">
        <v>39</v>
      </c>
    </row>
    <row r="642" spans="1:2" x14ac:dyDescent="0.25">
      <c r="A642" s="1" t="s">
        <v>73</v>
      </c>
      <c r="B642" s="1" t="s">
        <v>6</v>
      </c>
    </row>
    <row r="643" spans="1:2" x14ac:dyDescent="0.25">
      <c r="A643" s="1" t="s">
        <v>73</v>
      </c>
      <c r="B643" s="1" t="s">
        <v>12</v>
      </c>
    </row>
    <row r="644" spans="1:2" x14ac:dyDescent="0.25">
      <c r="A644" s="1" t="s">
        <v>73</v>
      </c>
      <c r="B644" s="1" t="s">
        <v>51</v>
      </c>
    </row>
    <row r="645" spans="1:2" x14ac:dyDescent="0.25">
      <c r="A645" s="1" t="s">
        <v>73</v>
      </c>
      <c r="B645" s="1" t="s">
        <v>37</v>
      </c>
    </row>
    <row r="646" spans="1:2" x14ac:dyDescent="0.25">
      <c r="A646" s="1" t="s">
        <v>73</v>
      </c>
      <c r="B646" s="1" t="s">
        <v>14</v>
      </c>
    </row>
    <row r="647" spans="1:2" x14ac:dyDescent="0.25">
      <c r="A647" s="1" t="s">
        <v>74</v>
      </c>
      <c r="B647" s="1" t="s">
        <v>20</v>
      </c>
    </row>
    <row r="648" spans="1:2" x14ac:dyDescent="0.25">
      <c r="A648" s="1" t="s">
        <v>74</v>
      </c>
      <c r="B648" s="1" t="s">
        <v>21</v>
      </c>
    </row>
    <row r="649" spans="1:2" x14ac:dyDescent="0.25">
      <c r="A649" s="1" t="s">
        <v>74</v>
      </c>
      <c r="B649" s="1" t="s">
        <v>32</v>
      </c>
    </row>
    <row r="650" spans="1:2" x14ac:dyDescent="0.25">
      <c r="A650" s="1" t="s">
        <v>73</v>
      </c>
      <c r="B650" s="1" t="s">
        <v>5</v>
      </c>
    </row>
    <row r="651" spans="1:2" x14ac:dyDescent="0.25">
      <c r="A651" s="1" t="s">
        <v>73</v>
      </c>
      <c r="B651" s="1" t="s">
        <v>3</v>
      </c>
    </row>
    <row r="652" spans="1:2" x14ac:dyDescent="0.25">
      <c r="A652" s="1" t="s">
        <v>74</v>
      </c>
      <c r="B652" s="1" t="s">
        <v>17</v>
      </c>
    </row>
    <row r="653" spans="1:2" x14ac:dyDescent="0.25">
      <c r="A653" s="1" t="s">
        <v>74</v>
      </c>
      <c r="B653" s="1" t="s">
        <v>29</v>
      </c>
    </row>
    <row r="654" spans="1:2" x14ac:dyDescent="0.25">
      <c r="A654" s="1" t="s">
        <v>74</v>
      </c>
      <c r="B654" s="1" t="s">
        <v>16</v>
      </c>
    </row>
    <row r="655" spans="1:2" x14ac:dyDescent="0.25">
      <c r="A655" s="1" t="s">
        <v>74</v>
      </c>
      <c r="B655" s="1" t="s">
        <v>9</v>
      </c>
    </row>
    <row r="656" spans="1:2" x14ac:dyDescent="0.25">
      <c r="A656" s="1" t="s">
        <v>74</v>
      </c>
      <c r="B656" s="1" t="s">
        <v>19</v>
      </c>
    </row>
    <row r="657" spans="1:2" x14ac:dyDescent="0.25">
      <c r="A657" s="1" t="s">
        <v>74</v>
      </c>
      <c r="B657" s="1" t="s">
        <v>4</v>
      </c>
    </row>
    <row r="658" spans="1:2" x14ac:dyDescent="0.25">
      <c r="A658" s="1" t="s">
        <v>74</v>
      </c>
      <c r="B658" s="1" t="s">
        <v>41</v>
      </c>
    </row>
    <row r="659" spans="1:2" x14ac:dyDescent="0.25">
      <c r="A659" s="1" t="s">
        <v>74</v>
      </c>
      <c r="B659" s="1" t="s">
        <v>48</v>
      </c>
    </row>
    <row r="660" spans="1:2" x14ac:dyDescent="0.25">
      <c r="A660" s="1" t="s">
        <v>74</v>
      </c>
      <c r="B660" s="1" t="s">
        <v>39</v>
      </c>
    </row>
    <row r="661" spans="1:2" x14ac:dyDescent="0.25">
      <c r="A661" s="1" t="s">
        <v>26</v>
      </c>
      <c r="B661" s="1" t="s">
        <v>39</v>
      </c>
    </row>
    <row r="662" spans="1:2" x14ac:dyDescent="0.25">
      <c r="A662" s="1" t="s">
        <v>54</v>
      </c>
      <c r="B662" s="1" t="s">
        <v>41</v>
      </c>
    </row>
    <row r="663" spans="1:2" x14ac:dyDescent="0.25">
      <c r="A663" s="1" t="s">
        <v>74</v>
      </c>
      <c r="B663" s="1" t="s">
        <v>6</v>
      </c>
    </row>
    <row r="664" spans="1:2" x14ac:dyDescent="0.25">
      <c r="A664" s="1" t="s">
        <v>74</v>
      </c>
      <c r="B664" s="1" t="s">
        <v>44</v>
      </c>
    </row>
    <row r="665" spans="1:2" x14ac:dyDescent="0.25">
      <c r="A665" s="1" t="s">
        <v>74</v>
      </c>
      <c r="B665" s="1" t="s">
        <v>12</v>
      </c>
    </row>
    <row r="666" spans="1:2" x14ac:dyDescent="0.25">
      <c r="A666" s="1" t="s">
        <v>74</v>
      </c>
      <c r="B666" s="1" t="s">
        <v>14</v>
      </c>
    </row>
    <row r="667" spans="1:2" x14ac:dyDescent="0.25">
      <c r="A667" s="1" t="s">
        <v>74</v>
      </c>
      <c r="B667" s="1" t="s">
        <v>37</v>
      </c>
    </row>
    <row r="668" spans="1:2" x14ac:dyDescent="0.25">
      <c r="A668" s="1" t="s">
        <v>74</v>
      </c>
      <c r="B668" s="1" t="s">
        <v>51</v>
      </c>
    </row>
    <row r="669" spans="1:2" x14ac:dyDescent="0.25">
      <c r="A669" s="1" t="s">
        <v>74</v>
      </c>
      <c r="B669" s="1" t="s">
        <v>22</v>
      </c>
    </row>
    <row r="670" spans="1:2" x14ac:dyDescent="0.25">
      <c r="A670" s="1" t="s">
        <v>74</v>
      </c>
      <c r="B670" s="1" t="s">
        <v>24</v>
      </c>
    </row>
    <row r="671" spans="1:2" x14ac:dyDescent="0.25">
      <c r="A671" s="1" t="s">
        <v>74</v>
      </c>
      <c r="B671" s="1" t="s">
        <v>23</v>
      </c>
    </row>
    <row r="672" spans="1:2" x14ac:dyDescent="0.25">
      <c r="A672" s="1" t="s">
        <v>13</v>
      </c>
      <c r="B672" s="1" t="s">
        <v>41</v>
      </c>
    </row>
    <row r="673" spans="1:2" x14ac:dyDescent="0.25">
      <c r="A673" s="1" t="s">
        <v>54</v>
      </c>
      <c r="B673" s="1" t="s">
        <v>44</v>
      </c>
    </row>
    <row r="674" spans="1:2" x14ac:dyDescent="0.25">
      <c r="A674" s="1" t="s">
        <v>18</v>
      </c>
      <c r="B674" s="1" t="s">
        <v>44</v>
      </c>
    </row>
    <row r="675" spans="1:2" x14ac:dyDescent="0.25">
      <c r="A675" s="1" t="s">
        <v>27</v>
      </c>
      <c r="B675" s="1" t="s">
        <v>39</v>
      </c>
    </row>
    <row r="676" spans="1:2" x14ac:dyDescent="0.25">
      <c r="A676" s="1" t="s">
        <v>47</v>
      </c>
      <c r="B676" s="1" t="s">
        <v>39</v>
      </c>
    </row>
    <row r="677" spans="1:2" x14ac:dyDescent="0.25">
      <c r="A677" s="1" t="s">
        <v>74</v>
      </c>
      <c r="B677" s="1" t="s">
        <v>3</v>
      </c>
    </row>
    <row r="678" spans="1:2" x14ac:dyDescent="0.25">
      <c r="A678" s="1" t="s">
        <v>74</v>
      </c>
      <c r="B678" s="1" t="s">
        <v>5</v>
      </c>
    </row>
    <row r="679" spans="1:2" x14ac:dyDescent="0.25">
      <c r="A679" s="1" t="s">
        <v>56</v>
      </c>
      <c r="B679" s="1" t="s">
        <v>48</v>
      </c>
    </row>
    <row r="680" spans="1:2" x14ac:dyDescent="0.25">
      <c r="A680" s="1" t="s">
        <v>56</v>
      </c>
      <c r="B680" s="1" t="s">
        <v>9</v>
      </c>
    </row>
    <row r="681" spans="1:2" x14ac:dyDescent="0.25">
      <c r="A681" s="1" t="s">
        <v>56</v>
      </c>
      <c r="B681" s="1" t="s">
        <v>16</v>
      </c>
    </row>
    <row r="682" spans="1:2" x14ac:dyDescent="0.25">
      <c r="A682" s="1" t="s">
        <v>56</v>
      </c>
      <c r="B682" s="1" t="s">
        <v>19</v>
      </c>
    </row>
    <row r="683" spans="1:2" x14ac:dyDescent="0.25">
      <c r="A683" s="1" t="s">
        <v>56</v>
      </c>
      <c r="B683" s="1" t="s">
        <v>29</v>
      </c>
    </row>
    <row r="684" spans="1:2" x14ac:dyDescent="0.25">
      <c r="A684" s="1" t="s">
        <v>56</v>
      </c>
      <c r="B684" s="1" t="s">
        <v>41</v>
      </c>
    </row>
    <row r="685" spans="1:2" x14ac:dyDescent="0.25">
      <c r="A685" s="1" t="s">
        <v>56</v>
      </c>
      <c r="B685" s="1" t="s">
        <v>39</v>
      </c>
    </row>
    <row r="686" spans="1:2" x14ac:dyDescent="0.25">
      <c r="A686" s="1" t="s">
        <v>56</v>
      </c>
      <c r="B686" s="1" t="s">
        <v>44</v>
      </c>
    </row>
    <row r="687" spans="1:2" x14ac:dyDescent="0.25">
      <c r="A687" s="1" t="s">
        <v>56</v>
      </c>
      <c r="B687" s="1" t="s">
        <v>17</v>
      </c>
    </row>
    <row r="688" spans="1:2" x14ac:dyDescent="0.25">
      <c r="A688" s="1" t="s">
        <v>56</v>
      </c>
      <c r="B688" s="1" t="s">
        <v>12</v>
      </c>
    </row>
    <row r="689" spans="1:2" x14ac:dyDescent="0.25">
      <c r="A689" s="1" t="s">
        <v>56</v>
      </c>
      <c r="B689" s="1" t="s">
        <v>14</v>
      </c>
    </row>
    <row r="690" spans="1:2" x14ac:dyDescent="0.25">
      <c r="A690" s="1" t="s">
        <v>56</v>
      </c>
      <c r="B690" s="1" t="s">
        <v>51</v>
      </c>
    </row>
    <row r="691" spans="1:2" x14ac:dyDescent="0.25">
      <c r="A691" s="1" t="s">
        <v>56</v>
      </c>
      <c r="B691" s="1" t="s">
        <v>37</v>
      </c>
    </row>
    <row r="692" spans="1:2" x14ac:dyDescent="0.25">
      <c r="A692" s="1" t="s">
        <v>47</v>
      </c>
      <c r="B692" s="1" t="s">
        <v>29</v>
      </c>
    </row>
  </sheetData>
  <autoFilter ref="A1:B1" xr:uid="{A415CBE2-6DAF-4FC9-A491-5961B2110200}"/>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686F65-DE7F-4ABE-9615-C5865F309B24}">
  <dimension ref="A1:D27"/>
  <sheetViews>
    <sheetView workbookViewId="0">
      <selection activeCell="H33" sqref="H33"/>
    </sheetView>
  </sheetViews>
  <sheetFormatPr defaultRowHeight="15" x14ac:dyDescent="0.25"/>
  <cols>
    <col min="1" max="1" width="16" bestFit="1" customWidth="1"/>
    <col min="2" max="2" width="21" bestFit="1" customWidth="1"/>
    <col min="4" max="4" width="22" bestFit="1" customWidth="1"/>
    <col min="16" max="16" width="4" customWidth="1"/>
  </cols>
  <sheetData>
    <row r="1" spans="1:4" x14ac:dyDescent="0.25">
      <c r="A1" s="10" t="s">
        <v>0</v>
      </c>
      <c r="B1" t="s">
        <v>91</v>
      </c>
      <c r="D1" s="6" t="s">
        <v>75</v>
      </c>
    </row>
    <row r="2" spans="1:4" x14ac:dyDescent="0.25">
      <c r="D2" s="7" t="s">
        <v>40</v>
      </c>
    </row>
    <row r="3" spans="1:4" x14ac:dyDescent="0.25">
      <c r="A3" s="10" t="s">
        <v>88</v>
      </c>
      <c r="B3" t="s">
        <v>90</v>
      </c>
      <c r="D3" s="8" t="s">
        <v>27</v>
      </c>
    </row>
    <row r="4" spans="1:4" x14ac:dyDescent="0.25">
      <c r="A4" s="11" t="s">
        <v>39</v>
      </c>
      <c r="B4" s="12">
        <v>24</v>
      </c>
      <c r="D4" s="8" t="s">
        <v>13</v>
      </c>
    </row>
    <row r="5" spans="1:4" x14ac:dyDescent="0.25">
      <c r="A5" s="11" t="s">
        <v>23</v>
      </c>
      <c r="B5" s="12">
        <v>24</v>
      </c>
      <c r="D5" s="8" t="s">
        <v>30</v>
      </c>
    </row>
    <row r="6" spans="1:4" x14ac:dyDescent="0.25">
      <c r="A6" s="11" t="s">
        <v>17</v>
      </c>
      <c r="B6" s="12">
        <v>24</v>
      </c>
      <c r="D6" s="8" t="s">
        <v>15</v>
      </c>
    </row>
    <row r="7" spans="1:4" x14ac:dyDescent="0.25">
      <c r="A7" s="11" t="s">
        <v>22</v>
      </c>
      <c r="B7" s="12">
        <v>24</v>
      </c>
      <c r="D7" s="8" t="s">
        <v>7</v>
      </c>
    </row>
    <row r="8" spans="1:4" x14ac:dyDescent="0.25">
      <c r="A8" s="11" t="s">
        <v>44</v>
      </c>
      <c r="B8" s="12">
        <v>20</v>
      </c>
      <c r="D8" s="8" t="s">
        <v>11</v>
      </c>
    </row>
    <row r="9" spans="1:4" x14ac:dyDescent="0.25">
      <c r="A9" s="11" t="s">
        <v>29</v>
      </c>
      <c r="B9" s="12">
        <v>24</v>
      </c>
      <c r="D9" s="8" t="s">
        <v>56</v>
      </c>
    </row>
    <row r="10" spans="1:4" x14ac:dyDescent="0.25">
      <c r="A10" s="11" t="s">
        <v>37</v>
      </c>
      <c r="B10" s="12">
        <v>24</v>
      </c>
      <c r="D10" s="8" t="s">
        <v>47</v>
      </c>
    </row>
    <row r="11" spans="1:4" x14ac:dyDescent="0.25">
      <c r="A11" s="11" t="s">
        <v>6</v>
      </c>
      <c r="B11" s="12">
        <v>24</v>
      </c>
      <c r="D11" s="8" t="s">
        <v>38</v>
      </c>
    </row>
    <row r="12" spans="1:4" x14ac:dyDescent="0.25">
      <c r="A12" s="11" t="s">
        <v>48</v>
      </c>
      <c r="B12" s="12">
        <v>24</v>
      </c>
      <c r="D12" s="8" t="s">
        <v>69</v>
      </c>
    </row>
    <row r="13" spans="1:4" x14ac:dyDescent="0.25">
      <c r="A13" s="11" t="s">
        <v>19</v>
      </c>
      <c r="B13" s="12">
        <v>24</v>
      </c>
      <c r="D13" s="8" t="s">
        <v>50</v>
      </c>
    </row>
    <row r="14" spans="1:4" x14ac:dyDescent="0.25">
      <c r="A14" s="11" t="s">
        <v>21</v>
      </c>
      <c r="B14" s="12">
        <v>24</v>
      </c>
      <c r="D14" s="8" t="s">
        <v>66</v>
      </c>
    </row>
    <row r="15" spans="1:4" x14ac:dyDescent="0.25">
      <c r="A15" s="11" t="s">
        <v>5</v>
      </c>
      <c r="B15" s="12">
        <v>24</v>
      </c>
      <c r="D15" s="8" t="s">
        <v>68</v>
      </c>
    </row>
    <row r="16" spans="1:4" x14ac:dyDescent="0.25">
      <c r="A16" s="11" t="s">
        <v>24</v>
      </c>
      <c r="B16" s="12">
        <v>24</v>
      </c>
      <c r="D16" s="8" t="s">
        <v>61</v>
      </c>
    </row>
    <row r="17" spans="1:4" x14ac:dyDescent="0.25">
      <c r="A17" s="11" t="s">
        <v>4</v>
      </c>
      <c r="B17" s="12">
        <v>24</v>
      </c>
      <c r="D17" s="8" t="s">
        <v>26</v>
      </c>
    </row>
    <row r="18" spans="1:4" x14ac:dyDescent="0.25">
      <c r="A18" s="11" t="s">
        <v>51</v>
      </c>
      <c r="B18" s="12">
        <v>24</v>
      </c>
      <c r="D18" s="8" t="s">
        <v>74</v>
      </c>
    </row>
    <row r="19" spans="1:4" x14ac:dyDescent="0.25">
      <c r="A19" s="11" t="s">
        <v>3</v>
      </c>
      <c r="B19" s="12">
        <v>24</v>
      </c>
      <c r="D19" s="8" t="s">
        <v>54</v>
      </c>
    </row>
    <row r="20" spans="1:4" x14ac:dyDescent="0.25">
      <c r="A20" s="11" t="s">
        <v>41</v>
      </c>
      <c r="B20" s="12">
        <v>24</v>
      </c>
      <c r="D20" s="8" t="s">
        <v>28</v>
      </c>
    </row>
    <row r="21" spans="1:4" x14ac:dyDescent="0.25">
      <c r="A21" s="11" t="s">
        <v>32</v>
      </c>
      <c r="B21" s="12">
        <v>24</v>
      </c>
      <c r="D21" s="8" t="s">
        <v>8</v>
      </c>
    </row>
    <row r="22" spans="1:4" x14ac:dyDescent="0.25">
      <c r="A22" s="11" t="s">
        <v>14</v>
      </c>
      <c r="B22" s="12">
        <v>24</v>
      </c>
      <c r="D22" s="8" t="s">
        <v>46</v>
      </c>
    </row>
    <row r="23" spans="1:4" x14ac:dyDescent="0.25">
      <c r="A23" s="11" t="s">
        <v>16</v>
      </c>
      <c r="B23" s="12">
        <v>24</v>
      </c>
      <c r="D23" s="8" t="s">
        <v>18</v>
      </c>
    </row>
    <row r="24" spans="1:4" x14ac:dyDescent="0.25">
      <c r="A24" s="11" t="s">
        <v>9</v>
      </c>
      <c r="B24" s="12">
        <v>24</v>
      </c>
      <c r="D24" s="8" t="s">
        <v>73</v>
      </c>
    </row>
    <row r="25" spans="1:4" x14ac:dyDescent="0.25">
      <c r="A25" s="11" t="s">
        <v>12</v>
      </c>
      <c r="B25" s="12">
        <v>24</v>
      </c>
      <c r="D25" s="9" t="s">
        <v>10</v>
      </c>
    </row>
    <row r="26" spans="1:4" x14ac:dyDescent="0.25">
      <c r="A26" s="11" t="s">
        <v>20</v>
      </c>
      <c r="B26" s="12">
        <v>24</v>
      </c>
    </row>
    <row r="27" spans="1:4" x14ac:dyDescent="0.25">
      <c r="A27" s="11" t="s">
        <v>89</v>
      </c>
      <c r="B27" s="12">
        <v>548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683916-6946-475E-B908-52B89AB1746A}">
  <dimension ref="A1:D19"/>
  <sheetViews>
    <sheetView workbookViewId="0">
      <selection activeCell="J29" sqref="J29"/>
    </sheetView>
  </sheetViews>
  <sheetFormatPr defaultRowHeight="15" x14ac:dyDescent="0.25"/>
  <cols>
    <col min="1" max="1" width="16" bestFit="1" customWidth="1"/>
    <col min="2" max="2" width="21" bestFit="1" customWidth="1"/>
    <col min="4" max="4" width="22" bestFit="1" customWidth="1"/>
    <col min="16" max="16" width="4" customWidth="1"/>
  </cols>
  <sheetData>
    <row r="1" spans="1:4" x14ac:dyDescent="0.25">
      <c r="A1" s="10" t="s">
        <v>0</v>
      </c>
      <c r="B1" t="s">
        <v>91</v>
      </c>
      <c r="D1" s="6" t="s">
        <v>76</v>
      </c>
    </row>
    <row r="2" spans="1:4" x14ac:dyDescent="0.25">
      <c r="D2" s="7" t="s">
        <v>78</v>
      </c>
    </row>
    <row r="3" spans="1:4" x14ac:dyDescent="0.25">
      <c r="A3" s="10" t="s">
        <v>88</v>
      </c>
      <c r="B3" t="s">
        <v>90</v>
      </c>
      <c r="D3" s="8" t="s">
        <v>80</v>
      </c>
    </row>
    <row r="4" spans="1:4" x14ac:dyDescent="0.25">
      <c r="A4" s="11" t="s">
        <v>6</v>
      </c>
      <c r="B4" s="12">
        <v>17</v>
      </c>
      <c r="D4" s="8" t="s">
        <v>81</v>
      </c>
    </row>
    <row r="5" spans="1:4" x14ac:dyDescent="0.25">
      <c r="A5" s="11" t="s">
        <v>21</v>
      </c>
      <c r="B5" s="12">
        <v>9</v>
      </c>
      <c r="D5" s="8" t="s">
        <v>82</v>
      </c>
    </row>
    <row r="6" spans="1:4" x14ac:dyDescent="0.25">
      <c r="A6" s="11" t="s">
        <v>5</v>
      </c>
      <c r="B6" s="12">
        <v>18</v>
      </c>
      <c r="D6" s="8" t="s">
        <v>53</v>
      </c>
    </row>
    <row r="7" spans="1:4" x14ac:dyDescent="0.25">
      <c r="A7" s="11" t="s">
        <v>4</v>
      </c>
      <c r="B7" s="12">
        <v>18</v>
      </c>
      <c r="D7" s="8" t="s">
        <v>34</v>
      </c>
    </row>
    <row r="8" spans="1:4" x14ac:dyDescent="0.25">
      <c r="A8" s="11" t="s">
        <v>3</v>
      </c>
      <c r="B8" s="12">
        <v>18</v>
      </c>
      <c r="D8" s="8" t="s">
        <v>31</v>
      </c>
    </row>
    <row r="9" spans="1:4" x14ac:dyDescent="0.25">
      <c r="A9" s="11" t="s">
        <v>32</v>
      </c>
      <c r="B9" s="12">
        <v>9</v>
      </c>
      <c r="D9" s="8" t="s">
        <v>43</v>
      </c>
    </row>
    <row r="10" spans="1:4" x14ac:dyDescent="0.25">
      <c r="A10" s="11" t="s">
        <v>20</v>
      </c>
      <c r="B10" s="12">
        <v>9</v>
      </c>
      <c r="D10" s="8" t="s">
        <v>58</v>
      </c>
    </row>
    <row r="11" spans="1:4" x14ac:dyDescent="0.25">
      <c r="A11" s="11" t="s">
        <v>89</v>
      </c>
      <c r="B11" s="12">
        <v>98</v>
      </c>
      <c r="D11" s="8" t="s">
        <v>60</v>
      </c>
    </row>
    <row r="12" spans="1:4" x14ac:dyDescent="0.25">
      <c r="D12" s="8" t="s">
        <v>63</v>
      </c>
    </row>
    <row r="13" spans="1:4" x14ac:dyDescent="0.25">
      <c r="D13" s="8" t="s">
        <v>45</v>
      </c>
    </row>
    <row r="14" spans="1:4" x14ac:dyDescent="0.25">
      <c r="D14" s="8" t="s">
        <v>64</v>
      </c>
    </row>
    <row r="15" spans="1:4" x14ac:dyDescent="0.25">
      <c r="D15" s="8" t="s">
        <v>62</v>
      </c>
    </row>
    <row r="16" spans="1:4" x14ac:dyDescent="0.25">
      <c r="D16" s="8" t="s">
        <v>2</v>
      </c>
    </row>
    <row r="17" spans="4:4" x14ac:dyDescent="0.25">
      <c r="D17" s="8" t="s">
        <v>72</v>
      </c>
    </row>
    <row r="18" spans="4:4" x14ac:dyDescent="0.25">
      <c r="D18" s="8" t="s">
        <v>65</v>
      </c>
    </row>
    <row r="19" spans="4:4" x14ac:dyDescent="0.25">
      <c r="D19" s="9" t="s">
        <v>42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43D5F0-E2E2-4464-AFCC-AC9B0A1FC6DA}">
  <dimension ref="A1:D10"/>
  <sheetViews>
    <sheetView workbookViewId="0">
      <selection activeCell="C12" sqref="C12"/>
    </sheetView>
  </sheetViews>
  <sheetFormatPr defaultRowHeight="15" x14ac:dyDescent="0.25"/>
  <cols>
    <col min="1" max="1" width="16" bestFit="1" customWidth="1"/>
    <col min="2" max="2" width="21" bestFit="1" customWidth="1"/>
    <col min="4" max="4" width="22" bestFit="1" customWidth="1"/>
    <col min="16" max="16" width="4" customWidth="1"/>
  </cols>
  <sheetData>
    <row r="1" spans="1:4" x14ac:dyDescent="0.25">
      <c r="A1" s="10" t="s">
        <v>0</v>
      </c>
      <c r="B1" t="s">
        <v>91</v>
      </c>
      <c r="D1" s="6" t="s">
        <v>77</v>
      </c>
    </row>
    <row r="2" spans="1:4" x14ac:dyDescent="0.25">
      <c r="D2" s="7" t="s">
        <v>79</v>
      </c>
    </row>
    <row r="3" spans="1:4" x14ac:dyDescent="0.25">
      <c r="A3" s="10" t="s">
        <v>88</v>
      </c>
      <c r="B3" t="s">
        <v>90</v>
      </c>
      <c r="D3" s="8" t="s">
        <v>35</v>
      </c>
    </row>
    <row r="4" spans="1:4" x14ac:dyDescent="0.25">
      <c r="A4" s="11" t="s">
        <v>23</v>
      </c>
      <c r="B4" s="12">
        <v>7</v>
      </c>
      <c r="D4" s="8" t="s">
        <v>67</v>
      </c>
    </row>
    <row r="5" spans="1:4" x14ac:dyDescent="0.25">
      <c r="A5" s="11" t="s">
        <v>22</v>
      </c>
      <c r="B5" s="12">
        <v>7</v>
      </c>
      <c r="D5" s="8" t="s">
        <v>25</v>
      </c>
    </row>
    <row r="6" spans="1:4" x14ac:dyDescent="0.25">
      <c r="A6" s="11" t="s">
        <v>21</v>
      </c>
      <c r="B6" s="12">
        <v>8</v>
      </c>
      <c r="D6" s="8" t="s">
        <v>71</v>
      </c>
    </row>
    <row r="7" spans="1:4" x14ac:dyDescent="0.25">
      <c r="A7" s="11" t="s">
        <v>24</v>
      </c>
      <c r="B7" s="12">
        <v>7</v>
      </c>
      <c r="D7" s="8" t="s">
        <v>36</v>
      </c>
    </row>
    <row r="8" spans="1:4" x14ac:dyDescent="0.25">
      <c r="A8" s="11" t="s">
        <v>32</v>
      </c>
      <c r="B8" s="12">
        <v>8</v>
      </c>
      <c r="D8" s="8" t="s">
        <v>52</v>
      </c>
    </row>
    <row r="9" spans="1:4" x14ac:dyDescent="0.25">
      <c r="A9" s="11" t="s">
        <v>20</v>
      </c>
      <c r="B9" s="12">
        <v>8</v>
      </c>
      <c r="D9" s="9" t="s">
        <v>70</v>
      </c>
    </row>
    <row r="10" spans="1:4" x14ac:dyDescent="0.25">
      <c r="A10" s="11" t="s">
        <v>89</v>
      </c>
      <c r="B10" s="12">
        <v>45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E47E24-8093-4004-9E4C-8F88796ACAB0}">
  <dimension ref="A1:K51"/>
  <sheetViews>
    <sheetView tabSelected="1" workbookViewId="0"/>
  </sheetViews>
  <sheetFormatPr defaultRowHeight="15" x14ac:dyDescent="0.25"/>
  <cols>
    <col min="1" max="1" width="22" customWidth="1"/>
    <col min="2" max="2" width="18.7109375" hidden="1" customWidth="1"/>
    <col min="3" max="3" width="24.28515625" hidden="1" customWidth="1"/>
    <col min="4" max="4" width="21.140625" hidden="1" customWidth="1"/>
    <col min="5" max="5" width="22.7109375" hidden="1" customWidth="1"/>
    <col min="6" max="6" width="12" hidden="1" customWidth="1"/>
    <col min="7" max="7" width="22.5703125" customWidth="1"/>
    <col min="8" max="9" width="0" hidden="1" customWidth="1"/>
    <col min="10" max="10" width="22" hidden="1" customWidth="1"/>
    <col min="11" max="11" width="0" hidden="1" customWidth="1"/>
    <col min="12" max="12" width="4.42578125" customWidth="1"/>
  </cols>
  <sheetData>
    <row r="1" spans="1:11" x14ac:dyDescent="0.25">
      <c r="A1" s="4" t="s">
        <v>0</v>
      </c>
      <c r="B1" s="4" t="s">
        <v>87</v>
      </c>
      <c r="C1" s="4" t="s">
        <v>83</v>
      </c>
      <c r="D1" s="4" t="s">
        <v>86</v>
      </c>
      <c r="E1" s="4" t="s">
        <v>85</v>
      </c>
      <c r="F1" s="3" t="s">
        <v>84</v>
      </c>
      <c r="G1" s="2" t="s">
        <v>83</v>
      </c>
    </row>
    <row r="2" spans="1:11" x14ac:dyDescent="0.25">
      <c r="A2" s="1" t="s">
        <v>40</v>
      </c>
      <c r="B2" s="1">
        <v>49</v>
      </c>
      <c r="C2" s="1">
        <v>1.85528756957328E-3</v>
      </c>
      <c r="D2" s="1">
        <v>1</v>
      </c>
      <c r="E2" s="1">
        <v>0.148670647213966</v>
      </c>
      <c r="F2" s="1">
        <v>2.91000433079356E-2</v>
      </c>
      <c r="G2" s="1">
        <f t="shared" ref="G2:G33" si="0">INDEX($B$2:$F$51,MATCH(A2,$A$2:$A$51,0),MATCH($G$1,$B$1:$F$1,0))</f>
        <v>1.85528756957328E-3</v>
      </c>
      <c r="H2">
        <f>RANK(G2,$G$2:$G$51)+COUNTIF($G$2:G2,G2)-1</f>
        <v>1</v>
      </c>
      <c r="I2">
        <v>1</v>
      </c>
      <c r="J2" t="str">
        <f t="shared" ref="J2:J33" si="1">INDEX(A$2:A$51,MATCH($I2,$H$2:$H$51,0))</f>
        <v>Accessories</v>
      </c>
      <c r="K2">
        <f t="shared" ref="K2:K33" si="2">INDEX(G$2:G$51,MATCH($I2,$H$2:$H$51,0))</f>
        <v>1.85528756957328E-3</v>
      </c>
    </row>
    <row r="3" spans="1:11" x14ac:dyDescent="0.25">
      <c r="A3" s="1" t="s">
        <v>49</v>
      </c>
      <c r="B3" s="1">
        <v>40</v>
      </c>
      <c r="C3" s="1">
        <v>0</v>
      </c>
      <c r="D3" s="1">
        <v>0.84482758620689602</v>
      </c>
      <c r="E3" s="1">
        <v>0.124440872846856</v>
      </c>
      <c r="F3" s="1">
        <v>1.13431551570431E-2</v>
      </c>
      <c r="G3" s="1">
        <f t="shared" si="0"/>
        <v>0</v>
      </c>
      <c r="H3">
        <f>RANK(G3,$G$2:$G$51)+COUNTIF($G$2:G3,G3)-1</f>
        <v>34</v>
      </c>
      <c r="I3">
        <v>2</v>
      </c>
      <c r="J3" t="str">
        <f t="shared" si="1"/>
        <v>Baby</v>
      </c>
      <c r="K3">
        <f t="shared" si="2"/>
        <v>1.85528756957328E-3</v>
      </c>
    </row>
    <row r="4" spans="1:11" x14ac:dyDescent="0.25">
      <c r="A4" s="1" t="s">
        <v>78</v>
      </c>
      <c r="B4" s="1">
        <v>49</v>
      </c>
      <c r="C4" s="1">
        <v>1.85528756957328E-3</v>
      </c>
      <c r="D4" s="1">
        <v>1</v>
      </c>
      <c r="E4" s="1">
        <v>0.148670647213966</v>
      </c>
      <c r="F4" s="1">
        <v>1.4600329719734099E-2</v>
      </c>
      <c r="G4" s="1">
        <f t="shared" si="0"/>
        <v>1.85528756957328E-3</v>
      </c>
      <c r="H4">
        <f>RANK(G4,$G$2:$G$51)+COUNTIF($G$2:G4,G4)-1</f>
        <v>2</v>
      </c>
      <c r="I4">
        <v>3</v>
      </c>
      <c r="J4" t="str">
        <f t="shared" si="1"/>
        <v>Baseball &amp; Softball</v>
      </c>
      <c r="K4">
        <f t="shared" si="2"/>
        <v>1.85528756957328E-3</v>
      </c>
    </row>
    <row r="5" spans="1:11" x14ac:dyDescent="0.25">
      <c r="A5" s="1" t="s">
        <v>27</v>
      </c>
      <c r="B5" s="1">
        <v>49</v>
      </c>
      <c r="C5" s="1">
        <v>1.85528756957328E-3</v>
      </c>
      <c r="D5" s="1">
        <v>1</v>
      </c>
      <c r="E5" s="1">
        <v>0.148670647213966</v>
      </c>
      <c r="F5" s="1">
        <v>2.8393028110741299E-2</v>
      </c>
      <c r="G5" s="1">
        <f t="shared" si="0"/>
        <v>1.85528756957328E-3</v>
      </c>
      <c r="H5">
        <f>RANK(G5,$G$2:$G$51)+COUNTIF($G$2:G5,G5)-1</f>
        <v>3</v>
      </c>
      <c r="I5">
        <v>4</v>
      </c>
      <c r="J5" t="str">
        <f t="shared" si="1"/>
        <v>Books</v>
      </c>
      <c r="K5">
        <f t="shared" si="2"/>
        <v>1.85528756957328E-3</v>
      </c>
    </row>
    <row r="6" spans="1:11" x14ac:dyDescent="0.25">
      <c r="A6" s="1" t="s">
        <v>35</v>
      </c>
      <c r="B6" s="1">
        <v>40</v>
      </c>
      <c r="C6" s="1">
        <v>0</v>
      </c>
      <c r="D6" s="1">
        <v>0.84482758620689602</v>
      </c>
      <c r="E6" s="1">
        <v>0.124440872846856</v>
      </c>
      <c r="F6" s="1">
        <v>7.8203568566360907E-3</v>
      </c>
      <c r="G6" s="1">
        <f t="shared" si="0"/>
        <v>0</v>
      </c>
      <c r="H6">
        <f>RANK(G6,$G$2:$G$51)+COUNTIF($G$2:G6,G6)-1</f>
        <v>35</v>
      </c>
      <c r="I6">
        <v>5</v>
      </c>
      <c r="J6" t="str">
        <f t="shared" si="1"/>
        <v>Boxing &amp; MMA</v>
      </c>
      <c r="K6">
        <f t="shared" si="2"/>
        <v>1.85528756957328E-3</v>
      </c>
    </row>
    <row r="7" spans="1:11" x14ac:dyDescent="0.25">
      <c r="A7" s="1" t="s">
        <v>80</v>
      </c>
      <c r="B7" s="1">
        <v>49</v>
      </c>
      <c r="C7" s="1">
        <v>1.85528756957328E-3</v>
      </c>
      <c r="D7" s="1">
        <v>1</v>
      </c>
      <c r="E7" s="1">
        <v>0.148670647213966</v>
      </c>
      <c r="F7" s="1">
        <v>1.4600329719734099E-2</v>
      </c>
      <c r="G7" s="1">
        <f t="shared" si="0"/>
        <v>1.85528756957328E-3</v>
      </c>
      <c r="H7">
        <f>RANK(G7,$G$2:$G$51)+COUNTIF($G$2:G7,G7)-1</f>
        <v>4</v>
      </c>
      <c r="I7">
        <v>6</v>
      </c>
      <c r="J7" t="str">
        <f t="shared" si="1"/>
        <v>CDs</v>
      </c>
      <c r="K7">
        <f t="shared" si="2"/>
        <v>1.85528756957328E-3</v>
      </c>
    </row>
    <row r="8" spans="1:11" x14ac:dyDescent="0.25">
      <c r="A8" s="1" t="s">
        <v>13</v>
      </c>
      <c r="B8" s="1">
        <v>49</v>
      </c>
      <c r="C8" s="1">
        <v>1.85528756957328E-3</v>
      </c>
      <c r="D8" s="1">
        <v>1</v>
      </c>
      <c r="E8" s="1">
        <v>0.148670647213966</v>
      </c>
      <c r="F8" s="1">
        <v>2.91000433079356E-2</v>
      </c>
      <c r="G8" s="1">
        <f t="shared" si="0"/>
        <v>1.85528756957328E-3</v>
      </c>
      <c r="H8">
        <f>RANK(G8,$G$2:$G$51)+COUNTIF($G$2:G8,G8)-1</f>
        <v>5</v>
      </c>
      <c r="I8">
        <v>7</v>
      </c>
      <c r="J8" t="str">
        <f t="shared" si="1"/>
        <v>Cameras</v>
      </c>
      <c r="K8">
        <f t="shared" si="2"/>
        <v>1.85528756957328E-3</v>
      </c>
    </row>
    <row r="9" spans="1:11" x14ac:dyDescent="0.25">
      <c r="A9" s="1" t="s">
        <v>81</v>
      </c>
      <c r="B9" s="1">
        <v>49</v>
      </c>
      <c r="C9" s="1">
        <v>1.85528756957328E-3</v>
      </c>
      <c r="D9" s="1">
        <v>1</v>
      </c>
      <c r="E9" s="1">
        <v>0.148670647213966</v>
      </c>
      <c r="F9" s="1">
        <v>1.4600329719734099E-2</v>
      </c>
      <c r="G9" s="1">
        <f t="shared" si="0"/>
        <v>1.85528756957328E-3</v>
      </c>
      <c r="H9">
        <f>RANK(G9,$G$2:$G$51)+COUNTIF($G$2:G9,G9)-1</f>
        <v>6</v>
      </c>
      <c r="I9">
        <v>8</v>
      </c>
      <c r="J9" t="str">
        <f t="shared" si="1"/>
        <v>Camping &amp; Hiking</v>
      </c>
      <c r="K9">
        <f t="shared" si="2"/>
        <v>1.85528756957328E-3</v>
      </c>
    </row>
    <row r="10" spans="1:11" x14ac:dyDescent="0.25">
      <c r="A10" s="1" t="s">
        <v>82</v>
      </c>
      <c r="B10" s="1">
        <v>49</v>
      </c>
      <c r="C10" s="1">
        <v>1.85528756957328E-3</v>
      </c>
      <c r="D10" s="1">
        <v>1</v>
      </c>
      <c r="E10" s="1">
        <v>0.148670647213966</v>
      </c>
      <c r="F10" s="1">
        <v>1.2939485390217401E-2</v>
      </c>
      <c r="G10" s="1">
        <f t="shared" si="0"/>
        <v>1.85528756957328E-3</v>
      </c>
      <c r="H10">
        <f>RANK(G10,$G$2:$G$51)+COUNTIF($G$2:G10,G10)-1</f>
        <v>7</v>
      </c>
      <c r="I10">
        <v>9</v>
      </c>
      <c r="J10" t="str">
        <f t="shared" si="1"/>
        <v>Cardio Equipment</v>
      </c>
      <c r="K10">
        <f t="shared" si="2"/>
        <v>1.85528756957328E-3</v>
      </c>
    </row>
    <row r="11" spans="1:11" x14ac:dyDescent="0.25">
      <c r="A11" s="1" t="s">
        <v>30</v>
      </c>
      <c r="B11" s="1">
        <v>49</v>
      </c>
      <c r="C11" s="1">
        <v>1.85528756957328E-3</v>
      </c>
      <c r="D11" s="1">
        <v>1</v>
      </c>
      <c r="E11" s="1">
        <v>0.148670647213966</v>
      </c>
      <c r="F11" s="1">
        <v>2.91000433079356E-2</v>
      </c>
      <c r="G11" s="1">
        <f t="shared" si="0"/>
        <v>1.85528756957328E-3</v>
      </c>
      <c r="H11">
        <f>RANK(G11,$G$2:$G$51)+COUNTIF($G$2:G11,G11)-1</f>
        <v>8</v>
      </c>
      <c r="I11">
        <v>10</v>
      </c>
      <c r="J11" t="str">
        <f t="shared" si="1"/>
        <v>Children's Clothing</v>
      </c>
      <c r="K11">
        <f t="shared" si="2"/>
        <v>1.85528756957328E-3</v>
      </c>
    </row>
    <row r="12" spans="1:11" x14ac:dyDescent="0.25">
      <c r="A12" s="1" t="s">
        <v>15</v>
      </c>
      <c r="B12" s="1">
        <v>49</v>
      </c>
      <c r="C12" s="1">
        <v>1.85528756957328E-3</v>
      </c>
      <c r="D12" s="1">
        <v>1</v>
      </c>
      <c r="E12" s="1">
        <v>0.148670647213966</v>
      </c>
      <c r="F12" s="1">
        <v>2.91000433079356E-2</v>
      </c>
      <c r="G12" s="1">
        <f t="shared" si="0"/>
        <v>1.85528756957328E-3</v>
      </c>
      <c r="H12">
        <f>RANK(G12,$G$2:$G$51)+COUNTIF($G$2:G12,G12)-1</f>
        <v>9</v>
      </c>
      <c r="I12">
        <v>11</v>
      </c>
      <c r="J12" t="str">
        <f t="shared" si="1"/>
        <v>Cleats</v>
      </c>
      <c r="K12">
        <f t="shared" si="2"/>
        <v>1.85528756957328E-3</v>
      </c>
    </row>
    <row r="13" spans="1:11" x14ac:dyDescent="0.25">
      <c r="A13" s="1" t="s">
        <v>53</v>
      </c>
      <c r="B13" s="1">
        <v>49</v>
      </c>
      <c r="C13" s="1">
        <v>1.85528756957328E-3</v>
      </c>
      <c r="D13" s="1">
        <v>1</v>
      </c>
      <c r="E13" s="1">
        <v>0.148670647213966</v>
      </c>
      <c r="F13" s="1">
        <v>1.4600329719734099E-2</v>
      </c>
      <c r="G13" s="1">
        <f t="shared" si="0"/>
        <v>1.85528756957328E-3</v>
      </c>
      <c r="H13">
        <f>RANK(G13,$G$2:$G$51)+COUNTIF($G$2:G13,G13)-1</f>
        <v>10</v>
      </c>
      <c r="I13">
        <v>12</v>
      </c>
      <c r="J13" t="str">
        <f t="shared" si="1"/>
        <v>Computers</v>
      </c>
      <c r="K13">
        <f t="shared" si="2"/>
        <v>1.85528756957328E-3</v>
      </c>
    </row>
    <row r="14" spans="1:11" x14ac:dyDescent="0.25">
      <c r="A14" s="1" t="s">
        <v>7</v>
      </c>
      <c r="B14" s="1">
        <v>49</v>
      </c>
      <c r="C14" s="1">
        <v>1.85528756957328E-3</v>
      </c>
      <c r="D14" s="1">
        <v>1</v>
      </c>
      <c r="E14" s="1">
        <v>0.148670647213966</v>
      </c>
      <c r="F14" s="1">
        <v>2.91000433079356E-2</v>
      </c>
      <c r="G14" s="1">
        <f t="shared" si="0"/>
        <v>1.85528756957328E-3</v>
      </c>
      <c r="H14">
        <f>RANK(G14,$G$2:$G$51)+COUNTIF($G$2:G14,G14)-1</f>
        <v>11</v>
      </c>
      <c r="I14">
        <v>13</v>
      </c>
      <c r="J14" t="str">
        <f t="shared" si="1"/>
        <v>Consumer Electronics</v>
      </c>
      <c r="K14">
        <f t="shared" si="2"/>
        <v>1.85528756957328E-3</v>
      </c>
    </row>
    <row r="15" spans="1:11" x14ac:dyDescent="0.25">
      <c r="A15" s="1" t="s">
        <v>34</v>
      </c>
      <c r="B15" s="1">
        <v>49</v>
      </c>
      <c r="C15" s="1">
        <v>1.85528756957328E-3</v>
      </c>
      <c r="D15" s="1">
        <v>1</v>
      </c>
      <c r="E15" s="1">
        <v>0.148670647213966</v>
      </c>
      <c r="F15" s="1">
        <v>1.4600329719734099E-2</v>
      </c>
      <c r="G15" s="1">
        <f t="shared" si="0"/>
        <v>1.85528756957328E-3</v>
      </c>
      <c r="H15">
        <f>RANK(G15,$G$2:$G$51)+COUNTIF($G$2:G15,G15)-1</f>
        <v>12</v>
      </c>
      <c r="I15">
        <v>14</v>
      </c>
      <c r="J15" t="str">
        <f t="shared" si="1"/>
        <v>Crafts</v>
      </c>
      <c r="K15">
        <f t="shared" si="2"/>
        <v>1.85528756957328E-3</v>
      </c>
    </row>
    <row r="16" spans="1:11" x14ac:dyDescent="0.25">
      <c r="A16" s="1" t="s">
        <v>31</v>
      </c>
      <c r="B16" s="1">
        <v>49</v>
      </c>
      <c r="C16" s="1">
        <v>1.85528756957328E-3</v>
      </c>
      <c r="D16" s="1">
        <v>1</v>
      </c>
      <c r="E16" s="1">
        <v>0.148670647213966</v>
      </c>
      <c r="F16" s="1">
        <v>1.4600329719734099E-2</v>
      </c>
      <c r="G16" s="1">
        <f t="shared" si="0"/>
        <v>1.85528756957328E-3</v>
      </c>
      <c r="H16">
        <f>RANK(G16,$G$2:$G$51)+COUNTIF($G$2:G16,G16)-1</f>
        <v>13</v>
      </c>
      <c r="I16">
        <v>15</v>
      </c>
      <c r="J16" t="str">
        <f t="shared" si="1"/>
        <v>DVDs</v>
      </c>
      <c r="K16">
        <f t="shared" si="2"/>
        <v>1.85528756957328E-3</v>
      </c>
    </row>
    <row r="17" spans="1:11" x14ac:dyDescent="0.25">
      <c r="A17" s="1" t="s">
        <v>43</v>
      </c>
      <c r="B17" s="1">
        <v>49</v>
      </c>
      <c r="C17" s="1">
        <v>1.85528756957328E-3</v>
      </c>
      <c r="D17" s="1">
        <v>1</v>
      </c>
      <c r="E17" s="1">
        <v>0.148670647213966</v>
      </c>
      <c r="F17" s="1">
        <v>1.4600329719734099E-2</v>
      </c>
      <c r="G17" s="1">
        <f t="shared" si="0"/>
        <v>1.85528756957328E-3</v>
      </c>
      <c r="H17">
        <f>RANK(G17,$G$2:$G$51)+COUNTIF($G$2:G17,G17)-1</f>
        <v>14</v>
      </c>
      <c r="I17">
        <v>16</v>
      </c>
      <c r="J17" t="str">
        <f t="shared" si="1"/>
        <v>Electronics</v>
      </c>
      <c r="K17">
        <f t="shared" si="2"/>
        <v>1.85528756957328E-3</v>
      </c>
    </row>
    <row r="18" spans="1:11" x14ac:dyDescent="0.25">
      <c r="A18" s="1" t="s">
        <v>58</v>
      </c>
      <c r="B18" s="1">
        <v>49</v>
      </c>
      <c r="C18" s="1">
        <v>1.85528756957328E-3</v>
      </c>
      <c r="D18" s="1">
        <v>1</v>
      </c>
      <c r="E18" s="1">
        <v>0.148670647213966</v>
      </c>
      <c r="F18" s="1">
        <v>1.4600329719734099E-2</v>
      </c>
      <c r="G18" s="1">
        <f t="shared" si="0"/>
        <v>1.85528756957328E-3</v>
      </c>
      <c r="H18">
        <f>RANK(G18,$G$2:$G$51)+COUNTIF($G$2:G18,G18)-1</f>
        <v>15</v>
      </c>
      <c r="I18">
        <v>17</v>
      </c>
      <c r="J18" t="str">
        <f t="shared" si="1"/>
        <v>Fishing</v>
      </c>
      <c r="K18">
        <f t="shared" si="2"/>
        <v>1.85528756957328E-3</v>
      </c>
    </row>
    <row r="19" spans="1:11" x14ac:dyDescent="0.25">
      <c r="A19" s="1" t="s">
        <v>11</v>
      </c>
      <c r="B19" s="1">
        <v>49</v>
      </c>
      <c r="C19" s="1">
        <v>1.85528756957328E-3</v>
      </c>
      <c r="D19" s="1">
        <v>1</v>
      </c>
      <c r="E19" s="1">
        <v>0.148670647213966</v>
      </c>
      <c r="F19" s="1">
        <v>2.91000433079356E-2</v>
      </c>
      <c r="G19" s="1">
        <f t="shared" si="0"/>
        <v>1.85528756957328E-3</v>
      </c>
      <c r="H19">
        <f>RANK(G19,$G$2:$G$51)+COUNTIF($G$2:G19,G19)-1</f>
        <v>16</v>
      </c>
      <c r="I19">
        <v>18</v>
      </c>
      <c r="J19" t="str">
        <f t="shared" si="1"/>
        <v>Fitness Accessories</v>
      </c>
      <c r="K19">
        <f t="shared" si="2"/>
        <v>1.85528756957328E-3</v>
      </c>
    </row>
    <row r="20" spans="1:11" x14ac:dyDescent="0.25">
      <c r="A20" s="1" t="s">
        <v>56</v>
      </c>
      <c r="B20" s="1">
        <v>49</v>
      </c>
      <c r="C20" s="1">
        <v>1.85528756957328E-3</v>
      </c>
      <c r="D20" s="1">
        <v>1</v>
      </c>
      <c r="E20" s="1">
        <v>0.148670647213966</v>
      </c>
      <c r="F20" s="1">
        <v>2.91000433079356E-2</v>
      </c>
      <c r="G20" s="1">
        <f t="shared" si="0"/>
        <v>1.85528756957328E-3</v>
      </c>
      <c r="H20">
        <f>RANK(G20,$G$2:$G$51)+COUNTIF($G$2:G20,G20)-1</f>
        <v>17</v>
      </c>
      <c r="I20">
        <v>19</v>
      </c>
      <c r="J20" t="str">
        <f t="shared" si="1"/>
        <v>Girls' Apparel</v>
      </c>
      <c r="K20">
        <f t="shared" si="2"/>
        <v>1.85528756957328E-3</v>
      </c>
    </row>
    <row r="21" spans="1:11" x14ac:dyDescent="0.25">
      <c r="A21" s="1" t="s">
        <v>47</v>
      </c>
      <c r="B21" s="1">
        <v>49</v>
      </c>
      <c r="C21" s="1">
        <v>1.85528756957328E-3</v>
      </c>
      <c r="D21" s="1">
        <v>1</v>
      </c>
      <c r="E21" s="1">
        <v>0.148670647213966</v>
      </c>
      <c r="F21" s="1">
        <v>2.8393028110741299E-2</v>
      </c>
      <c r="G21" s="1">
        <f t="shared" si="0"/>
        <v>1.85528756957328E-3</v>
      </c>
      <c r="H21">
        <f>RANK(G21,$G$2:$G$51)+COUNTIF($G$2:G21,G21)-1</f>
        <v>18</v>
      </c>
      <c r="I21">
        <v>20</v>
      </c>
      <c r="J21" t="str">
        <f t="shared" si="1"/>
        <v>Golf Apparel</v>
      </c>
      <c r="K21">
        <f t="shared" si="2"/>
        <v>1.85528756957328E-3</v>
      </c>
    </row>
    <row r="22" spans="1:11" x14ac:dyDescent="0.25">
      <c r="A22" s="1" t="s">
        <v>60</v>
      </c>
      <c r="B22" s="1">
        <v>41</v>
      </c>
      <c r="C22" s="1">
        <v>0</v>
      </c>
      <c r="D22" s="1">
        <v>0.859649122807017</v>
      </c>
      <c r="E22" s="1">
        <v>0.12767929833125399</v>
      </c>
      <c r="F22" s="1">
        <v>9.7180505882546696E-3</v>
      </c>
      <c r="G22" s="1">
        <f t="shared" si="0"/>
        <v>0</v>
      </c>
      <c r="H22">
        <f>RANK(G22,$G$2:$G$51)+COUNTIF($G$2:G22,G22)-1</f>
        <v>36</v>
      </c>
      <c r="I22">
        <v>21</v>
      </c>
      <c r="J22" t="str">
        <f t="shared" si="1"/>
        <v>Golf Balls</v>
      </c>
      <c r="K22">
        <f t="shared" si="2"/>
        <v>1.85528756957328E-3</v>
      </c>
    </row>
    <row r="23" spans="1:11" x14ac:dyDescent="0.25">
      <c r="A23" s="1" t="s">
        <v>38</v>
      </c>
      <c r="B23" s="1">
        <v>49</v>
      </c>
      <c r="C23" s="1">
        <v>1.85528756957328E-3</v>
      </c>
      <c r="D23" s="1">
        <v>1</v>
      </c>
      <c r="E23" s="1">
        <v>0.148670647213966</v>
      </c>
      <c r="F23" s="1">
        <v>2.91000433079356E-2</v>
      </c>
      <c r="G23" s="1">
        <f t="shared" si="0"/>
        <v>1.85528756957328E-3</v>
      </c>
      <c r="H23">
        <f>RANK(G23,$G$2:$G$51)+COUNTIF($G$2:G23,G23)-1</f>
        <v>19</v>
      </c>
      <c r="I23">
        <v>22</v>
      </c>
      <c r="J23" t="str">
        <f t="shared" si="1"/>
        <v>Golf Gloves</v>
      </c>
      <c r="K23">
        <f t="shared" si="2"/>
        <v>1.85528756957328E-3</v>
      </c>
    </row>
    <row r="24" spans="1:11" x14ac:dyDescent="0.25">
      <c r="A24" s="1" t="s">
        <v>69</v>
      </c>
      <c r="B24" s="1">
        <v>49</v>
      </c>
      <c r="C24" s="1">
        <v>1.85528756957328E-3</v>
      </c>
      <c r="D24" s="1">
        <v>1</v>
      </c>
      <c r="E24" s="1">
        <v>0.148670647213966</v>
      </c>
      <c r="F24" s="1">
        <v>2.91000433079356E-2</v>
      </c>
      <c r="G24" s="1">
        <f t="shared" si="0"/>
        <v>1.85528756957328E-3</v>
      </c>
      <c r="H24">
        <f>RANK(G24,$G$2:$G$51)+COUNTIF($G$2:G24,G24)-1</f>
        <v>20</v>
      </c>
      <c r="I24">
        <v>23</v>
      </c>
      <c r="J24" t="str">
        <f t="shared" si="1"/>
        <v>Golf Shoes</v>
      </c>
      <c r="K24">
        <f t="shared" si="2"/>
        <v>1.85528756957328E-3</v>
      </c>
    </row>
    <row r="25" spans="1:11" x14ac:dyDescent="0.25">
      <c r="A25" s="1" t="s">
        <v>67</v>
      </c>
      <c r="B25" s="1">
        <v>40</v>
      </c>
      <c r="C25" s="1">
        <v>0</v>
      </c>
      <c r="D25" s="1">
        <v>0.84482758620689602</v>
      </c>
      <c r="E25" s="1">
        <v>0.124440872846856</v>
      </c>
      <c r="F25" s="1">
        <v>1.13431551570431E-2</v>
      </c>
      <c r="G25" s="1">
        <f t="shared" si="0"/>
        <v>0</v>
      </c>
      <c r="H25">
        <f>RANK(G25,$G$2:$G$51)+COUNTIF($G$2:G25,G25)-1</f>
        <v>37</v>
      </c>
      <c r="I25">
        <v>24</v>
      </c>
      <c r="J25" t="str">
        <f t="shared" si="1"/>
        <v>Hockey</v>
      </c>
      <c r="K25">
        <f t="shared" si="2"/>
        <v>1.85528756957328E-3</v>
      </c>
    </row>
    <row r="26" spans="1:11" x14ac:dyDescent="0.25">
      <c r="A26" s="1" t="s">
        <v>50</v>
      </c>
      <c r="B26" s="1">
        <v>49</v>
      </c>
      <c r="C26" s="1">
        <v>1.85528756957328E-3</v>
      </c>
      <c r="D26" s="1">
        <v>1</v>
      </c>
      <c r="E26" s="1">
        <v>0.148670647213966</v>
      </c>
      <c r="F26" s="1">
        <v>2.91000433079356E-2</v>
      </c>
      <c r="G26" s="1">
        <f t="shared" si="0"/>
        <v>1.85528756957328E-3</v>
      </c>
      <c r="H26">
        <f>RANK(G26,$G$2:$G$51)+COUNTIF($G$2:G26,G26)-1</f>
        <v>21</v>
      </c>
      <c r="I26">
        <v>25</v>
      </c>
      <c r="J26" t="str">
        <f t="shared" si="1"/>
        <v>Hunting &amp; Shooting</v>
      </c>
      <c r="K26">
        <f t="shared" si="2"/>
        <v>1.85528756957328E-3</v>
      </c>
    </row>
    <row r="27" spans="1:11" x14ac:dyDescent="0.25">
      <c r="A27" s="1" t="s">
        <v>66</v>
      </c>
      <c r="B27" s="1">
        <v>49</v>
      </c>
      <c r="C27" s="1">
        <v>1.85528756957328E-3</v>
      </c>
      <c r="D27" s="1">
        <v>1</v>
      </c>
      <c r="E27" s="1">
        <v>0.148670647213966</v>
      </c>
      <c r="F27" s="1">
        <v>2.91000433079356E-2</v>
      </c>
      <c r="G27" s="1">
        <f t="shared" si="0"/>
        <v>1.85528756957328E-3</v>
      </c>
      <c r="H27">
        <f>RANK(G27,$G$2:$G$51)+COUNTIF($G$2:G27,G27)-1</f>
        <v>22</v>
      </c>
      <c r="I27">
        <v>26</v>
      </c>
      <c r="J27" t="str">
        <f t="shared" si="1"/>
        <v>Indoor/Outdoor Games</v>
      </c>
      <c r="K27">
        <f t="shared" si="2"/>
        <v>1.85528756957328E-3</v>
      </c>
    </row>
    <row r="28" spans="1:11" x14ac:dyDescent="0.25">
      <c r="A28" s="1" t="s">
        <v>68</v>
      </c>
      <c r="B28" s="1">
        <v>49</v>
      </c>
      <c r="C28" s="1">
        <v>1.85528756957328E-3</v>
      </c>
      <c r="D28" s="1">
        <v>1</v>
      </c>
      <c r="E28" s="1">
        <v>0.148670647213966</v>
      </c>
      <c r="F28" s="1">
        <v>2.8393028110741299E-2</v>
      </c>
      <c r="G28" s="1">
        <f t="shared" si="0"/>
        <v>1.85528756957328E-3</v>
      </c>
      <c r="H28">
        <f>RANK(G28,$G$2:$G$51)+COUNTIF($G$2:G28,G28)-1</f>
        <v>23</v>
      </c>
      <c r="I28">
        <v>27</v>
      </c>
      <c r="J28" t="str">
        <f t="shared" si="1"/>
        <v>Lacrosse</v>
      </c>
      <c r="K28">
        <f t="shared" si="2"/>
        <v>1.85528756957328E-3</v>
      </c>
    </row>
    <row r="29" spans="1:11" x14ac:dyDescent="0.25">
      <c r="A29" s="1" t="s">
        <v>63</v>
      </c>
      <c r="B29" s="1">
        <v>41</v>
      </c>
      <c r="C29" s="1">
        <v>0</v>
      </c>
      <c r="D29" s="1">
        <v>0.859649122807017</v>
      </c>
      <c r="E29" s="1">
        <v>0.12767929833125399</v>
      </c>
      <c r="F29" s="1">
        <v>9.7180505882546696E-3</v>
      </c>
      <c r="G29" s="1">
        <f t="shared" si="0"/>
        <v>0</v>
      </c>
      <c r="H29">
        <f>RANK(G29,$G$2:$G$51)+COUNTIF($G$2:G29,G29)-1</f>
        <v>38</v>
      </c>
      <c r="I29">
        <v>28</v>
      </c>
      <c r="J29" t="str">
        <f t="shared" si="1"/>
        <v>Men's Footwear</v>
      </c>
      <c r="K29">
        <f t="shared" si="2"/>
        <v>1.85528756957328E-3</v>
      </c>
    </row>
    <row r="30" spans="1:11" x14ac:dyDescent="0.25">
      <c r="A30" s="1" t="s">
        <v>61</v>
      </c>
      <c r="B30" s="1">
        <v>49</v>
      </c>
      <c r="C30" s="1">
        <v>1.85528756957328E-3</v>
      </c>
      <c r="D30" s="1">
        <v>1</v>
      </c>
      <c r="E30" s="1">
        <v>0.148670647213966</v>
      </c>
      <c r="F30" s="1">
        <v>2.8393028110741299E-2</v>
      </c>
      <c r="G30" s="1">
        <f t="shared" si="0"/>
        <v>1.85528756957328E-3</v>
      </c>
      <c r="H30">
        <f>RANK(G30,$G$2:$G$51)+COUNTIF($G$2:G30,G30)-1</f>
        <v>24</v>
      </c>
      <c r="I30">
        <v>29</v>
      </c>
      <c r="J30" t="str">
        <f t="shared" si="1"/>
        <v>Shop By Sport</v>
      </c>
      <c r="K30">
        <f t="shared" si="2"/>
        <v>1.85528756957328E-3</v>
      </c>
    </row>
    <row r="31" spans="1:11" x14ac:dyDescent="0.25">
      <c r="A31" s="1" t="s">
        <v>26</v>
      </c>
      <c r="B31" s="1">
        <v>49</v>
      </c>
      <c r="C31" s="1">
        <v>1.85528756957328E-3</v>
      </c>
      <c r="D31" s="1">
        <v>1</v>
      </c>
      <c r="E31" s="1">
        <v>0.148670647213966</v>
      </c>
      <c r="F31" s="1">
        <v>2.91000433079356E-2</v>
      </c>
      <c r="G31" s="1">
        <f t="shared" si="0"/>
        <v>1.85528756957328E-3</v>
      </c>
      <c r="H31">
        <f>RANK(G31,$G$2:$G$51)+COUNTIF($G$2:G31,G31)-1</f>
        <v>25</v>
      </c>
      <c r="I31">
        <v>30</v>
      </c>
      <c r="J31" t="str">
        <f t="shared" si="1"/>
        <v>Tennis &amp; Racquet</v>
      </c>
      <c r="K31">
        <f t="shared" si="2"/>
        <v>1.85528756957328E-3</v>
      </c>
    </row>
    <row r="32" spans="1:11" x14ac:dyDescent="0.25">
      <c r="A32" s="1" t="s">
        <v>74</v>
      </c>
      <c r="B32" s="1">
        <v>49</v>
      </c>
      <c r="C32" s="1">
        <v>1.85528756957328E-3</v>
      </c>
      <c r="D32" s="1">
        <v>1</v>
      </c>
      <c r="E32" s="1">
        <v>0.148670647213966</v>
      </c>
      <c r="F32" s="1">
        <v>2.91000433079356E-2</v>
      </c>
      <c r="G32" s="1">
        <f t="shared" si="0"/>
        <v>1.85528756957328E-3</v>
      </c>
      <c r="H32">
        <f>RANK(G32,$G$2:$G$51)+COUNTIF($G$2:G32,G32)-1</f>
        <v>26</v>
      </c>
      <c r="I32">
        <v>31</v>
      </c>
      <c r="J32" t="str">
        <f t="shared" si="1"/>
        <v>Trade-In</v>
      </c>
      <c r="K32">
        <f t="shared" si="2"/>
        <v>1.85528756957328E-3</v>
      </c>
    </row>
    <row r="33" spans="1:11" x14ac:dyDescent="0.25">
      <c r="A33" s="1" t="s">
        <v>25</v>
      </c>
      <c r="B33" s="1">
        <v>40</v>
      </c>
      <c r="C33" s="1">
        <v>0</v>
      </c>
      <c r="D33" s="1">
        <v>0.84482758620689602</v>
      </c>
      <c r="E33" s="1">
        <v>0.124440872846856</v>
      </c>
      <c r="F33" s="1">
        <v>1.13431551570431E-2</v>
      </c>
      <c r="G33" s="1">
        <f t="shared" si="0"/>
        <v>0</v>
      </c>
      <c r="H33">
        <f>RANK(G33,$G$2:$G$51)+COUNTIF($G$2:G33,G33)-1</f>
        <v>39</v>
      </c>
      <c r="I33">
        <v>32</v>
      </c>
      <c r="J33" t="str">
        <f t="shared" si="1"/>
        <v>Water Sports</v>
      </c>
      <c r="K33">
        <f t="shared" si="2"/>
        <v>1.85528756957328E-3</v>
      </c>
    </row>
    <row r="34" spans="1:11" x14ac:dyDescent="0.25">
      <c r="A34" s="1" t="s">
        <v>54</v>
      </c>
      <c r="B34" s="1">
        <v>49</v>
      </c>
      <c r="C34" s="1">
        <v>1.85528756957328E-3</v>
      </c>
      <c r="D34" s="1">
        <v>1</v>
      </c>
      <c r="E34" s="1">
        <v>0.148670647213966</v>
      </c>
      <c r="F34" s="1">
        <v>2.91000433079356E-2</v>
      </c>
      <c r="G34" s="1">
        <f t="shared" ref="G34:G51" si="3">INDEX($B$2:$F$51,MATCH(A34,$A$2:$A$51,0),MATCH($G$1,$B$1:$F$1,0))</f>
        <v>1.85528756957328E-3</v>
      </c>
      <c r="H34">
        <f>RANK(G34,$G$2:$G$51)+COUNTIF($G$2:G34,G34)-1</f>
        <v>27</v>
      </c>
      <c r="I34">
        <v>33</v>
      </c>
      <c r="J34" t="str">
        <f t="shared" ref="J34:J51" si="4">INDEX(A$2:A$51,MATCH($I34,$H$2:$H$51,0))</f>
        <v>Women's Apparel</v>
      </c>
      <c r="K34">
        <f t="shared" ref="K34:K51" si="5">INDEX(G$2:G$51,MATCH($I34,$H$2:$H$51,0))</f>
        <v>1.85528756957328E-3</v>
      </c>
    </row>
    <row r="35" spans="1:11" x14ac:dyDescent="0.25">
      <c r="A35" s="1" t="s">
        <v>45</v>
      </c>
      <c r="B35" s="1">
        <v>41</v>
      </c>
      <c r="C35" s="1">
        <v>0</v>
      </c>
      <c r="D35" s="1">
        <v>0.859649122807017</v>
      </c>
      <c r="E35" s="1">
        <v>0.12767929833125399</v>
      </c>
      <c r="F35" s="1">
        <v>9.7180505882546696E-3</v>
      </c>
      <c r="G35" s="1">
        <f t="shared" si="3"/>
        <v>0</v>
      </c>
      <c r="H35">
        <f>RANK(G35,$G$2:$G$51)+COUNTIF($G$2:G35,G35)-1</f>
        <v>40</v>
      </c>
      <c r="I35">
        <v>34</v>
      </c>
      <c r="J35" t="str">
        <f t="shared" si="4"/>
        <v>As Seen on  TV!</v>
      </c>
      <c r="K35">
        <f t="shared" si="5"/>
        <v>0</v>
      </c>
    </row>
    <row r="36" spans="1:11" x14ac:dyDescent="0.25">
      <c r="A36" s="1" t="s">
        <v>28</v>
      </c>
      <c r="B36" s="1">
        <v>49</v>
      </c>
      <c r="C36" s="1">
        <v>1.85528756957328E-3</v>
      </c>
      <c r="D36" s="1">
        <v>1</v>
      </c>
      <c r="E36" s="1">
        <v>0.148670647213966</v>
      </c>
      <c r="F36" s="1">
        <v>2.91000433079356E-2</v>
      </c>
      <c r="G36" s="1">
        <f t="shared" si="3"/>
        <v>1.85528756957328E-3</v>
      </c>
      <c r="H36">
        <f>RANK(G36,$G$2:$G$51)+COUNTIF($G$2:G36,G36)-1</f>
        <v>28</v>
      </c>
      <c r="I36">
        <v>35</v>
      </c>
      <c r="J36" t="str">
        <f t="shared" si="4"/>
        <v>Basketball</v>
      </c>
      <c r="K36">
        <f t="shared" si="5"/>
        <v>0</v>
      </c>
    </row>
    <row r="37" spans="1:11" x14ac:dyDescent="0.25">
      <c r="A37" s="1" t="s">
        <v>71</v>
      </c>
      <c r="B37" s="1">
        <v>40</v>
      </c>
      <c r="C37" s="1">
        <v>0</v>
      </c>
      <c r="D37" s="1">
        <v>0.84482758620689602</v>
      </c>
      <c r="E37" s="1">
        <v>0.124440872846856</v>
      </c>
      <c r="F37" s="1">
        <v>1.13431551570431E-2</v>
      </c>
      <c r="G37" s="1">
        <f t="shared" si="3"/>
        <v>0</v>
      </c>
      <c r="H37">
        <f>RANK(G37,$G$2:$G$51)+COUNTIF($G$2:G37,G37)-1</f>
        <v>41</v>
      </c>
      <c r="I37">
        <v>36</v>
      </c>
      <c r="J37" t="str">
        <f t="shared" si="4"/>
        <v>Garden</v>
      </c>
      <c r="K37">
        <f t="shared" si="5"/>
        <v>0</v>
      </c>
    </row>
    <row r="38" spans="1:11" x14ac:dyDescent="0.25">
      <c r="A38" s="1" t="s">
        <v>64</v>
      </c>
      <c r="B38" s="1">
        <v>41</v>
      </c>
      <c r="C38" s="1">
        <v>0</v>
      </c>
      <c r="D38" s="1">
        <v>0.859649122807017</v>
      </c>
      <c r="E38" s="1">
        <v>0.12767929833125399</v>
      </c>
      <c r="F38" s="1">
        <v>9.7180505882546696E-3</v>
      </c>
      <c r="G38" s="1">
        <f t="shared" si="3"/>
        <v>0</v>
      </c>
      <c r="H38">
        <f>RANK(G38,$G$2:$G$51)+COUNTIF($G$2:G38,G38)-1</f>
        <v>42</v>
      </c>
      <c r="I38">
        <v>37</v>
      </c>
      <c r="J38" t="str">
        <f t="shared" si="4"/>
        <v>Golf Bags &amp; Carts</v>
      </c>
      <c r="K38">
        <f t="shared" si="5"/>
        <v>0</v>
      </c>
    </row>
    <row r="39" spans="1:11" x14ac:dyDescent="0.25">
      <c r="A39" s="1" t="s">
        <v>62</v>
      </c>
      <c r="B39" s="1">
        <v>41</v>
      </c>
      <c r="C39" s="1">
        <v>0</v>
      </c>
      <c r="D39" s="1">
        <v>0.859649122807017</v>
      </c>
      <c r="E39" s="1">
        <v>0.12767929833125399</v>
      </c>
      <c r="F39" s="1">
        <v>9.7180505882546696E-3</v>
      </c>
      <c r="G39" s="1">
        <f t="shared" si="3"/>
        <v>0</v>
      </c>
      <c r="H39">
        <f>RANK(G39,$G$2:$G$51)+COUNTIF($G$2:G39,G39)-1</f>
        <v>43</v>
      </c>
      <c r="I39">
        <v>38</v>
      </c>
      <c r="J39" t="str">
        <f t="shared" si="4"/>
        <v>Health and Beauty</v>
      </c>
      <c r="K39">
        <f t="shared" si="5"/>
        <v>0</v>
      </c>
    </row>
    <row r="40" spans="1:11" x14ac:dyDescent="0.25">
      <c r="A40" s="1" t="s">
        <v>8</v>
      </c>
      <c r="B40" s="1">
        <v>49</v>
      </c>
      <c r="C40" s="1">
        <v>1.85528756957328E-3</v>
      </c>
      <c r="D40" s="1">
        <v>1</v>
      </c>
      <c r="E40" s="1">
        <v>0.148670647213966</v>
      </c>
      <c r="F40" s="1">
        <v>2.91000433079356E-2</v>
      </c>
      <c r="G40" s="1">
        <f t="shared" si="3"/>
        <v>1.85528756957328E-3</v>
      </c>
      <c r="H40">
        <f>RANK(G40,$G$2:$G$51)+COUNTIF($G$2:G40,G40)-1</f>
        <v>29</v>
      </c>
      <c r="I40">
        <v>39</v>
      </c>
      <c r="J40" t="str">
        <f t="shared" si="4"/>
        <v>Kids' Golf Clubs</v>
      </c>
      <c r="K40">
        <f t="shared" si="5"/>
        <v>0</v>
      </c>
    </row>
    <row r="41" spans="1:11" x14ac:dyDescent="0.25">
      <c r="A41" s="1" t="s">
        <v>36</v>
      </c>
      <c r="B41" s="1">
        <v>40</v>
      </c>
      <c r="C41" s="1">
        <v>0</v>
      </c>
      <c r="D41" s="1">
        <v>0.84482758620689602</v>
      </c>
      <c r="E41" s="1">
        <v>0.124440872846856</v>
      </c>
      <c r="F41" s="1">
        <v>1.13431551570431E-2</v>
      </c>
      <c r="G41" s="1">
        <f t="shared" si="3"/>
        <v>0</v>
      </c>
      <c r="H41">
        <f>RANK(G41,$G$2:$G$51)+COUNTIF($G$2:G41,G41)-1</f>
        <v>44</v>
      </c>
      <c r="I41">
        <v>40</v>
      </c>
      <c r="J41" t="str">
        <f t="shared" si="4"/>
        <v>Men's Clothing</v>
      </c>
      <c r="K41">
        <f t="shared" si="5"/>
        <v>0</v>
      </c>
    </row>
    <row r="42" spans="1:11" x14ac:dyDescent="0.25">
      <c r="A42" s="1" t="s">
        <v>2</v>
      </c>
      <c r="B42" s="1">
        <v>41</v>
      </c>
      <c r="C42" s="1">
        <v>0</v>
      </c>
      <c r="D42" s="1">
        <v>0.859649122807017</v>
      </c>
      <c r="E42" s="1">
        <v>0.12767929833125399</v>
      </c>
      <c r="F42" s="1">
        <v>9.7180505882546696E-3</v>
      </c>
      <c r="G42" s="1">
        <f t="shared" si="3"/>
        <v>0</v>
      </c>
      <c r="H42">
        <f>RANK(G42,$G$2:$G$51)+COUNTIF($G$2:G42,G42)-1</f>
        <v>45</v>
      </c>
      <c r="I42">
        <v>41</v>
      </c>
      <c r="J42" t="str">
        <f t="shared" si="4"/>
        <v>Men's Golf Clubs</v>
      </c>
      <c r="K42">
        <f t="shared" si="5"/>
        <v>0</v>
      </c>
    </row>
    <row r="43" spans="1:11" x14ac:dyDescent="0.25">
      <c r="A43" s="1" t="s">
        <v>52</v>
      </c>
      <c r="B43" s="1">
        <v>40</v>
      </c>
      <c r="C43" s="1">
        <v>0</v>
      </c>
      <c r="D43" s="1">
        <v>0.84482758620689602</v>
      </c>
      <c r="E43" s="1">
        <v>0.124440872846856</v>
      </c>
      <c r="F43" s="1">
        <v>1.13431551570431E-2</v>
      </c>
      <c r="G43" s="1">
        <f t="shared" si="3"/>
        <v>0</v>
      </c>
      <c r="H43">
        <f>RANK(G43,$G$2:$G$51)+COUNTIF($G$2:G43,G43)-1</f>
        <v>46</v>
      </c>
      <c r="I43">
        <v>42</v>
      </c>
      <c r="J43" t="str">
        <f t="shared" si="4"/>
        <v>Music</v>
      </c>
      <c r="K43">
        <f t="shared" si="5"/>
        <v>0</v>
      </c>
    </row>
    <row r="44" spans="1:11" x14ac:dyDescent="0.25">
      <c r="A44" s="1" t="s">
        <v>46</v>
      </c>
      <c r="B44" s="1">
        <v>49</v>
      </c>
      <c r="C44" s="1">
        <v>1.85528756957328E-3</v>
      </c>
      <c r="D44" s="1">
        <v>1</v>
      </c>
      <c r="E44" s="1">
        <v>0.148670647213966</v>
      </c>
      <c r="F44" s="1">
        <v>2.91000433079356E-2</v>
      </c>
      <c r="G44" s="1">
        <f t="shared" si="3"/>
        <v>1.85528756957328E-3</v>
      </c>
      <c r="H44">
        <f>RANK(G44,$G$2:$G$51)+COUNTIF($G$2:G44,G44)-1</f>
        <v>30</v>
      </c>
      <c r="I44">
        <v>43</v>
      </c>
      <c r="J44" t="str">
        <f t="shared" si="4"/>
        <v>Pet Supplies</v>
      </c>
      <c r="K44">
        <f t="shared" si="5"/>
        <v>0</v>
      </c>
    </row>
    <row r="45" spans="1:11" x14ac:dyDescent="0.25">
      <c r="A45" s="1" t="s">
        <v>72</v>
      </c>
      <c r="B45" s="1">
        <v>41</v>
      </c>
      <c r="C45" s="1">
        <v>0</v>
      </c>
      <c r="D45" s="1">
        <v>0.859649122807017</v>
      </c>
      <c r="E45" s="1">
        <v>0.12767929833125399</v>
      </c>
      <c r="F45" s="1">
        <v>9.7180505882546696E-3</v>
      </c>
      <c r="G45" s="1">
        <f t="shared" si="3"/>
        <v>0</v>
      </c>
      <c r="H45">
        <f>RANK(G45,$G$2:$G$51)+COUNTIF($G$2:G45,G45)-1</f>
        <v>47</v>
      </c>
      <c r="I45">
        <v>44</v>
      </c>
      <c r="J45" t="str">
        <f t="shared" si="4"/>
        <v>Soccer</v>
      </c>
      <c r="K45">
        <f t="shared" si="5"/>
        <v>0</v>
      </c>
    </row>
    <row r="46" spans="1:11" x14ac:dyDescent="0.25">
      <c r="A46" s="1" t="s">
        <v>18</v>
      </c>
      <c r="B46" s="1">
        <v>49</v>
      </c>
      <c r="C46" s="1">
        <v>1.85528756957328E-3</v>
      </c>
      <c r="D46" s="1">
        <v>1</v>
      </c>
      <c r="E46" s="1">
        <v>0.148670647213966</v>
      </c>
      <c r="F46" s="1">
        <v>2.91000433079356E-2</v>
      </c>
      <c r="G46" s="1">
        <f t="shared" si="3"/>
        <v>1.85528756957328E-3</v>
      </c>
      <c r="H46">
        <f>RANK(G46,$G$2:$G$51)+COUNTIF($G$2:G46,G46)-1</f>
        <v>31</v>
      </c>
      <c r="I46">
        <v>45</v>
      </c>
      <c r="J46" t="str">
        <f t="shared" si="4"/>
        <v>Sporting Goods</v>
      </c>
      <c r="K46">
        <f t="shared" si="5"/>
        <v>0</v>
      </c>
    </row>
    <row r="47" spans="1:11" x14ac:dyDescent="0.25">
      <c r="A47" s="1" t="s">
        <v>65</v>
      </c>
      <c r="B47" s="1">
        <v>41</v>
      </c>
      <c r="C47" s="1">
        <v>0</v>
      </c>
      <c r="D47" s="1">
        <v>0.859649122807017</v>
      </c>
      <c r="E47" s="1">
        <v>0.12767929833125399</v>
      </c>
      <c r="F47" s="1">
        <v>9.7180505882546696E-3</v>
      </c>
      <c r="G47" s="1">
        <f t="shared" si="3"/>
        <v>0</v>
      </c>
      <c r="H47">
        <f>RANK(G47,$G$2:$G$51)+COUNTIF($G$2:G47,G47)-1</f>
        <v>48</v>
      </c>
      <c r="I47">
        <v>46</v>
      </c>
      <c r="J47" t="str">
        <f t="shared" si="4"/>
        <v>Strength Training</v>
      </c>
      <c r="K47">
        <f t="shared" si="5"/>
        <v>0</v>
      </c>
    </row>
    <row r="48" spans="1:11" x14ac:dyDescent="0.25">
      <c r="A48" s="1" t="s">
        <v>73</v>
      </c>
      <c r="B48" s="1">
        <v>49</v>
      </c>
      <c r="C48" s="1">
        <v>1.85528756957328E-3</v>
      </c>
      <c r="D48" s="1">
        <v>1</v>
      </c>
      <c r="E48" s="1">
        <v>0.148670647213966</v>
      </c>
      <c r="F48" s="1">
        <v>2.91000433079356E-2</v>
      </c>
      <c r="G48" s="1">
        <f t="shared" si="3"/>
        <v>1.85528756957328E-3</v>
      </c>
      <c r="H48">
        <f>RANK(G48,$G$2:$G$51)+COUNTIF($G$2:G48,G48)-1</f>
        <v>32</v>
      </c>
      <c r="I48">
        <v>47</v>
      </c>
      <c r="J48" t="str">
        <f t="shared" si="4"/>
        <v>Toys</v>
      </c>
      <c r="K48">
        <f t="shared" si="5"/>
        <v>0</v>
      </c>
    </row>
    <row r="49" spans="1:11" x14ac:dyDescent="0.25">
      <c r="A49" s="1" t="s">
        <v>10</v>
      </c>
      <c r="B49" s="1">
        <v>49</v>
      </c>
      <c r="C49" s="1">
        <v>1.85528756957328E-3</v>
      </c>
      <c r="D49" s="1">
        <v>1</v>
      </c>
      <c r="E49" s="1">
        <v>0.148670647213966</v>
      </c>
      <c r="F49" s="1">
        <v>2.91000433079356E-2</v>
      </c>
      <c r="G49" s="1">
        <f t="shared" si="3"/>
        <v>1.85528756957328E-3</v>
      </c>
      <c r="H49">
        <f>RANK(G49,$G$2:$G$51)+COUNTIF($G$2:G49,G49)-1</f>
        <v>33</v>
      </c>
      <c r="I49">
        <v>48</v>
      </c>
      <c r="J49" t="str">
        <f t="shared" si="4"/>
        <v>Video Games</v>
      </c>
      <c r="K49">
        <f t="shared" si="5"/>
        <v>0</v>
      </c>
    </row>
    <row r="50" spans="1:11" x14ac:dyDescent="0.25">
      <c r="A50" s="1" t="s">
        <v>42</v>
      </c>
      <c r="B50" s="1">
        <v>41</v>
      </c>
      <c r="C50" s="1">
        <v>0</v>
      </c>
      <c r="D50" s="1">
        <v>0.859649122807017</v>
      </c>
      <c r="E50" s="1">
        <v>0.12767929833125399</v>
      </c>
      <c r="F50" s="1">
        <v>9.7180505882546696E-3</v>
      </c>
      <c r="G50" s="1">
        <f t="shared" si="3"/>
        <v>0</v>
      </c>
      <c r="H50">
        <f>RANK(G50,$G$2:$G$51)+COUNTIF($G$2:G50,G50)-1</f>
        <v>49</v>
      </c>
      <c r="I50">
        <v>49</v>
      </c>
      <c r="J50" t="str">
        <f t="shared" si="4"/>
        <v>Women's Clothing</v>
      </c>
      <c r="K50">
        <f t="shared" si="5"/>
        <v>0</v>
      </c>
    </row>
    <row r="51" spans="1:11" x14ac:dyDescent="0.25">
      <c r="A51" s="1" t="s">
        <v>70</v>
      </c>
      <c r="B51" s="1">
        <v>40</v>
      </c>
      <c r="C51" s="1">
        <v>0</v>
      </c>
      <c r="D51" s="1">
        <v>0.84482758620689602</v>
      </c>
      <c r="E51" s="1">
        <v>0.124440872846856</v>
      </c>
      <c r="F51" s="1">
        <v>1.13431551570431E-2</v>
      </c>
      <c r="G51" s="1">
        <f t="shared" si="3"/>
        <v>0</v>
      </c>
      <c r="H51">
        <f>RANK(G51,$G$2:$G$51)+COUNTIF($G$2:G51,G51)-1</f>
        <v>50</v>
      </c>
      <c r="I51">
        <v>50</v>
      </c>
      <c r="J51" t="str">
        <f t="shared" si="4"/>
        <v>Women's Golf Clubs</v>
      </c>
      <c r="K51">
        <f t="shared" si="5"/>
        <v>0</v>
      </c>
    </row>
  </sheetData>
  <dataValidations count="1">
    <dataValidation type="list" allowBlank="1" showInputMessage="1" showErrorMessage="1" sqref="G1" xr:uid="{C77B3DFC-99E3-4C6C-8CD1-3574045665EE}">
      <formula1>$B$1:$F$1</formula1>
    </dataValidation>
  </dataValidation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Dataset</vt:lpstr>
      <vt:lpstr>Cluster 0</vt:lpstr>
      <vt:lpstr>Cluster 1</vt:lpstr>
      <vt:lpstr>Cluster 2</vt:lpstr>
      <vt:lpstr>Centralities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Quân Kun</dc:creator>
  <cp:lastModifiedBy>Quân Kun</cp:lastModifiedBy>
  <dcterms:created xsi:type="dcterms:W3CDTF">2021-12-05T12:15:31Z</dcterms:created>
  <dcterms:modified xsi:type="dcterms:W3CDTF">2021-12-05T13:22:16Z</dcterms:modified>
</cp:coreProperties>
</file>