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345" yWindow="-210" windowWidth="7935" windowHeight="9210" tabRatio="353"/>
  </bookViews>
  <sheets>
    <sheet name="Totaal Staat" sheetId="1" r:id="rId1"/>
  </sheets>
  <definedNames>
    <definedName name="_xlnm._FilterDatabase" localSheetId="0" hidden="1">'Totaal Staat'!$A$5:$AQ$9</definedName>
  </definedNames>
  <calcPr calcId="125725"/>
</workbook>
</file>

<file path=xl/calcChain.xml><?xml version="1.0" encoding="utf-8"?>
<calcChain xmlns="http://schemas.openxmlformats.org/spreadsheetml/2006/main">
  <c r="F14" i="1"/>
  <c r="F12"/>
  <c r="K13"/>
  <c r="K12"/>
  <c r="F13"/>
  <c r="F15"/>
  <c r="F16" l="1"/>
  <c r="K16"/>
</calcChain>
</file>

<file path=xl/sharedStrings.xml><?xml version="1.0" encoding="utf-8"?>
<sst xmlns="http://schemas.openxmlformats.org/spreadsheetml/2006/main" count="85" uniqueCount="51">
  <si>
    <t>Naam</t>
  </si>
  <si>
    <t>Ma</t>
  </si>
  <si>
    <t>Di</t>
  </si>
  <si>
    <t>Wo</t>
  </si>
  <si>
    <t>Do</t>
  </si>
  <si>
    <t>Vr</t>
  </si>
  <si>
    <t>Za</t>
  </si>
  <si>
    <t>Zo</t>
  </si>
  <si>
    <t>Totaal</t>
  </si>
  <si>
    <t>uren</t>
  </si>
  <si>
    <t>o</t>
  </si>
  <si>
    <t>m</t>
  </si>
  <si>
    <t>Uren dag totaal</t>
  </si>
  <si>
    <t>MaxFlex</t>
  </si>
  <si>
    <t>Uren</t>
  </si>
  <si>
    <t>Totaal uitgespreide uren</t>
  </si>
  <si>
    <t>Afkortingen</t>
  </si>
  <si>
    <t>g = Graser</t>
  </si>
  <si>
    <t>m = Maxflex</t>
  </si>
  <si>
    <t>o = Orient Plaza</t>
  </si>
  <si>
    <t>g</t>
  </si>
  <si>
    <t>eu</t>
  </si>
  <si>
    <t>EU</t>
  </si>
  <si>
    <t>Graser</t>
  </si>
  <si>
    <t>Orient Plaza</t>
  </si>
  <si>
    <t xml:space="preserve">TOTAAL </t>
  </si>
  <si>
    <t>eu = eu Maxflex</t>
  </si>
  <si>
    <t>Helen Renjaan</t>
  </si>
  <si>
    <t>38/40</t>
  </si>
  <si>
    <t>dag&gt;12</t>
  </si>
  <si>
    <t>week&gt;60</t>
  </si>
  <si>
    <t>Mariusz Pawlak</t>
  </si>
  <si>
    <t>Ctrl</t>
  </si>
  <si>
    <t>7</t>
  </si>
  <si>
    <t>18</t>
  </si>
  <si>
    <t>24</t>
  </si>
  <si>
    <t>Ma t/m Vr</t>
  </si>
  <si>
    <t xml:space="preserve">+/- </t>
  </si>
  <si>
    <t>Tot</t>
  </si>
  <si>
    <t>Afk</t>
  </si>
  <si>
    <t>Uren controleren</t>
  </si>
  <si>
    <t>Uren&lt;0</t>
  </si>
  <si>
    <t>Arbeidswet control.</t>
  </si>
  <si>
    <t>ND</t>
  </si>
  <si>
    <t>CT</t>
  </si>
  <si>
    <t>HF</t>
  </si>
  <si>
    <t>SM</t>
  </si>
  <si>
    <t>Maandag:</t>
  </si>
  <si>
    <t>Wn</t>
  </si>
  <si>
    <t>maxflex</t>
  </si>
  <si>
    <t>volg. Wn</t>
  </si>
</sst>
</file>

<file path=xl/styles.xml><?xml version="1.0" encoding="utf-8"?>
<styleSheet xmlns="http://schemas.openxmlformats.org/spreadsheetml/2006/main">
  <numFmts count="2">
    <numFmt numFmtId="176" formatCode="_-&quot;€&quot;\ * #,##0.00_-;_-&quot;€&quot;\ * #,##0.00\-;_-&quot;€&quot;\ * &quot;-&quot;??_-;_-@_-"/>
    <numFmt numFmtId="177" formatCode="[$-413]d/mmm/yy;@"/>
  </numFmts>
  <fonts count="7">
    <font>
      <sz val="10"/>
      <name val="Arial"/>
      <family val="2"/>
    </font>
    <font>
      <sz val="10"/>
      <name val="Arial"/>
      <family val="2"/>
    </font>
    <font>
      <sz val="10"/>
      <name val="Book Antiqua"/>
      <family val="1"/>
    </font>
    <font>
      <b/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0" xfId="0" applyFont="1" applyAlignment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Fill="1" applyProtection="1"/>
    <xf numFmtId="0" fontId="0" fillId="0" borderId="0" xfId="0" applyProtection="1"/>
    <xf numFmtId="0" fontId="4" fillId="2" borderId="5" xfId="0" applyFont="1" applyFill="1" applyBorder="1" applyProtection="1"/>
    <xf numFmtId="0" fontId="4" fillId="0" borderId="0" xfId="0" applyFont="1" applyBorder="1" applyAlignment="1" applyProtection="1">
      <alignment horizontal="center"/>
    </xf>
    <xf numFmtId="0" fontId="2" fillId="0" borderId="6" xfId="0" applyFont="1" applyFill="1" applyBorder="1" applyProtection="1"/>
    <xf numFmtId="0" fontId="0" fillId="0" borderId="6" xfId="0" applyFill="1" applyBorder="1" applyProtection="1"/>
    <xf numFmtId="0" fontId="4" fillId="0" borderId="7" xfId="0" applyFont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2" fontId="4" fillId="3" borderId="10" xfId="0" applyNumberFormat="1" applyFont="1" applyFill="1" applyBorder="1" applyAlignment="1" applyProtection="1">
      <alignment horizontal="center"/>
    </xf>
    <xf numFmtId="0" fontId="4" fillId="3" borderId="11" xfId="0" applyFont="1" applyFill="1" applyBorder="1" applyAlignment="1" applyProtection="1">
      <alignment horizontal="left"/>
    </xf>
    <xf numFmtId="0" fontId="4" fillId="3" borderId="12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13" xfId="0" applyFont="1" applyFill="1" applyBorder="1" applyAlignment="1" applyProtection="1"/>
    <xf numFmtId="0" fontId="4" fillId="3" borderId="14" xfId="0" applyFont="1" applyFill="1" applyBorder="1" applyAlignment="1" applyProtection="1">
      <alignment horizontal="center"/>
    </xf>
    <xf numFmtId="0" fontId="4" fillId="3" borderId="15" xfId="0" applyFont="1" applyFill="1" applyBorder="1" applyAlignment="1" applyProtection="1">
      <alignment horizontal="center"/>
    </xf>
    <xf numFmtId="0" fontId="4" fillId="3" borderId="16" xfId="0" applyFont="1" applyFill="1" applyBorder="1" applyAlignment="1" applyProtection="1"/>
    <xf numFmtId="0" fontId="4" fillId="3" borderId="17" xfId="0" applyFont="1" applyFill="1" applyBorder="1" applyAlignment="1" applyProtection="1">
      <alignment horizontal="center"/>
    </xf>
    <xf numFmtId="0" fontId="4" fillId="3" borderId="18" xfId="0" applyFont="1" applyFill="1" applyBorder="1" applyAlignment="1" applyProtection="1">
      <alignment horizontal="center"/>
    </xf>
    <xf numFmtId="0" fontId="4" fillId="3" borderId="19" xfId="0" applyFont="1" applyFill="1" applyBorder="1" applyAlignment="1" applyProtection="1"/>
    <xf numFmtId="0" fontId="4" fillId="3" borderId="0" xfId="0" applyFont="1" applyFill="1" applyBorder="1" applyAlignment="1" applyProtection="1">
      <alignment horizontal="center"/>
    </xf>
    <xf numFmtId="0" fontId="4" fillId="3" borderId="7" xfId="0" applyFont="1" applyFill="1" applyBorder="1" applyAlignment="1" applyProtection="1">
      <alignment horizontal="center"/>
    </xf>
    <xf numFmtId="0" fontId="4" fillId="3" borderId="20" xfId="0" applyFont="1" applyFill="1" applyBorder="1" applyAlignment="1" applyProtection="1"/>
    <xf numFmtId="0" fontId="4" fillId="3" borderId="21" xfId="0" applyFont="1" applyFill="1" applyBorder="1" applyAlignment="1" applyProtection="1">
      <alignment horizontal="center"/>
    </xf>
    <xf numFmtId="0" fontId="4" fillId="3" borderId="22" xfId="0" applyFont="1" applyFill="1" applyBorder="1" applyAlignment="1" applyProtection="1">
      <alignment horizontal="center"/>
    </xf>
    <xf numFmtId="0" fontId="4" fillId="3" borderId="23" xfId="0" applyFont="1" applyFill="1" applyBorder="1" applyAlignment="1" applyProtection="1"/>
    <xf numFmtId="0" fontId="0" fillId="3" borderId="24" xfId="0" applyFill="1" applyBorder="1" applyProtection="1"/>
    <xf numFmtId="0" fontId="0" fillId="3" borderId="25" xfId="0" applyFill="1" applyBorder="1" applyProtection="1"/>
    <xf numFmtId="0" fontId="4" fillId="3" borderId="5" xfId="0" applyFont="1" applyFill="1" applyBorder="1" applyAlignment="1" applyProtection="1"/>
    <xf numFmtId="0" fontId="4" fillId="3" borderId="26" xfId="0" applyFont="1" applyFill="1" applyBorder="1" applyAlignment="1" applyProtection="1"/>
    <xf numFmtId="2" fontId="0" fillId="0" borderId="27" xfId="0" applyNumberFormat="1" applyFill="1" applyBorder="1" applyAlignment="1" applyProtection="1">
      <alignment horizontal="center"/>
      <protection locked="0"/>
    </xf>
    <xf numFmtId="0" fontId="3" fillId="3" borderId="6" xfId="0" applyFont="1" applyFill="1" applyBorder="1" applyProtection="1"/>
    <xf numFmtId="0" fontId="3" fillId="3" borderId="28" xfId="0" applyFont="1" applyFill="1" applyBorder="1" applyProtection="1"/>
    <xf numFmtId="2" fontId="4" fillId="3" borderId="26" xfId="0" applyNumberFormat="1" applyFont="1" applyFill="1" applyBorder="1" applyAlignment="1" applyProtection="1">
      <alignment horizontal="center"/>
    </xf>
    <xf numFmtId="0" fontId="3" fillId="2" borderId="30" xfId="0" applyFont="1" applyFill="1" applyBorder="1" applyAlignment="1" applyProtection="1">
      <alignment horizontal="center"/>
    </xf>
    <xf numFmtId="0" fontId="4" fillId="2" borderId="31" xfId="0" applyFont="1" applyFill="1" applyBorder="1" applyAlignment="1" applyProtection="1">
      <alignment horizontal="center"/>
    </xf>
    <xf numFmtId="0" fontId="4" fillId="2" borderId="32" xfId="0" applyFont="1" applyFill="1" applyBorder="1" applyAlignment="1" applyProtection="1">
      <alignment horizontal="center"/>
    </xf>
    <xf numFmtId="9" fontId="4" fillId="2" borderId="32" xfId="0" applyNumberFormat="1" applyFont="1" applyFill="1" applyBorder="1" applyAlignment="1" applyProtection="1">
      <alignment horizontal="center"/>
    </xf>
    <xf numFmtId="9" fontId="4" fillId="2" borderId="33" xfId="0" applyNumberFormat="1" applyFont="1" applyFill="1" applyBorder="1" applyAlignment="1" applyProtection="1">
      <alignment horizontal="center"/>
    </xf>
    <xf numFmtId="49" fontId="4" fillId="2" borderId="2" xfId="0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" fontId="0" fillId="0" borderId="6" xfId="0" applyNumberFormat="1" applyFill="1" applyBorder="1" applyProtection="1"/>
    <xf numFmtId="1" fontId="4" fillId="2" borderId="1" xfId="0" applyNumberFormat="1" applyFont="1" applyFill="1" applyBorder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/>
    <xf numFmtId="2" fontId="5" fillId="2" borderId="34" xfId="0" applyNumberFormat="1" applyFont="1" applyFill="1" applyBorder="1" applyAlignment="1" applyProtection="1">
      <alignment horizontal="center"/>
    </xf>
    <xf numFmtId="0" fontId="4" fillId="0" borderId="35" xfId="0" applyFont="1" applyFill="1" applyBorder="1" applyAlignment="1" applyProtection="1">
      <alignment horizontal="left"/>
      <protection locked="0"/>
    </xf>
    <xf numFmtId="0" fontId="4" fillId="0" borderId="36" xfId="0" applyFont="1" applyFill="1" applyBorder="1" applyAlignment="1" applyProtection="1">
      <alignment horizontal="left"/>
      <protection locked="0"/>
    </xf>
    <xf numFmtId="0" fontId="4" fillId="0" borderId="29" xfId="0" applyFont="1" applyFill="1" applyBorder="1" applyAlignment="1" applyProtection="1">
      <alignment horizontal="left"/>
      <protection locked="0"/>
    </xf>
    <xf numFmtId="0" fontId="4" fillId="0" borderId="27" xfId="0" applyFont="1" applyFill="1" applyBorder="1" applyAlignment="1" applyProtection="1">
      <alignment horizontal="left"/>
      <protection locked="0"/>
    </xf>
    <xf numFmtId="0" fontId="4" fillId="2" borderId="37" xfId="0" applyFont="1" applyFill="1" applyBorder="1" applyAlignment="1" applyProtection="1">
      <alignment horizontal="center"/>
    </xf>
    <xf numFmtId="2" fontId="0" fillId="4" borderId="26" xfId="0" applyNumberForma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  <protection locked="0"/>
    </xf>
    <xf numFmtId="0" fontId="0" fillId="0" borderId="18" xfId="0" applyFill="1" applyBorder="1" applyAlignment="1" applyProtection="1">
      <alignment horizontal="center"/>
      <protection locked="0"/>
    </xf>
    <xf numFmtId="0" fontId="4" fillId="5" borderId="38" xfId="0" applyFont="1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/>
    </xf>
    <xf numFmtId="0" fontId="4" fillId="5" borderId="40" xfId="0" applyFont="1" applyFill="1" applyBorder="1" applyAlignment="1" applyProtection="1">
      <alignment horizontal="center"/>
    </xf>
    <xf numFmtId="49" fontId="4" fillId="5" borderId="41" xfId="0" applyNumberFormat="1" applyFont="1" applyFill="1" applyBorder="1" applyAlignment="1" applyProtection="1">
      <alignment horizontal="center"/>
    </xf>
    <xf numFmtId="49" fontId="4" fillId="5" borderId="2" xfId="0" applyNumberFormat="1" applyFont="1" applyFill="1" applyBorder="1" applyAlignment="1" applyProtection="1">
      <alignment horizontal="center"/>
    </xf>
    <xf numFmtId="49" fontId="4" fillId="5" borderId="28" xfId="0" applyNumberFormat="1" applyFont="1" applyFill="1" applyBorder="1" applyAlignment="1" applyProtection="1">
      <alignment horizontal="center"/>
    </xf>
    <xf numFmtId="1" fontId="4" fillId="2" borderId="38" xfId="0" applyNumberFormat="1" applyFont="1" applyFill="1" applyBorder="1" applyAlignment="1" applyProtection="1">
      <alignment horizontal="center"/>
    </xf>
    <xf numFmtId="49" fontId="4" fillId="2" borderId="41" xfId="0" applyNumberFormat="1" applyFont="1" applyFill="1" applyBorder="1" applyAlignment="1" applyProtection="1">
      <alignment horizontal="center"/>
    </xf>
    <xf numFmtId="1" fontId="4" fillId="2" borderId="11" xfId="0" applyNumberFormat="1" applyFont="1" applyFill="1" applyBorder="1" applyAlignment="1" applyProtection="1">
      <alignment horizontal="center"/>
    </xf>
    <xf numFmtId="1" fontId="4" fillId="2" borderId="12" xfId="0" applyNumberFormat="1" applyFont="1" applyFill="1" applyBorder="1" applyAlignment="1" applyProtection="1">
      <alignment horizontal="center"/>
    </xf>
    <xf numFmtId="1" fontId="4" fillId="2" borderId="42" xfId="0" applyNumberFormat="1" applyFont="1" applyFill="1" applyBorder="1" applyAlignment="1" applyProtection="1">
      <alignment horizontal="center"/>
    </xf>
    <xf numFmtId="2" fontId="0" fillId="0" borderId="43" xfId="0" applyNumberFormat="1" applyFill="1" applyBorder="1" applyAlignment="1" applyProtection="1">
      <alignment horizontal="center"/>
      <protection locked="0"/>
    </xf>
    <xf numFmtId="2" fontId="0" fillId="0" borderId="36" xfId="0" applyNumberFormat="1" applyFill="1" applyBorder="1" applyAlignment="1" applyProtection="1">
      <alignment horizontal="center"/>
      <protection locked="0"/>
    </xf>
    <xf numFmtId="2" fontId="0" fillId="0" borderId="44" xfId="0" applyNumberFormat="1" applyFill="1" applyBorder="1" applyAlignment="1" applyProtection="1">
      <alignment horizontal="center"/>
      <protection locked="0"/>
    </xf>
    <xf numFmtId="2" fontId="0" fillId="0" borderId="45" xfId="0" applyNumberFormat="1" applyFill="1" applyBorder="1" applyAlignment="1" applyProtection="1">
      <alignment horizontal="center"/>
      <protection locked="0"/>
    </xf>
    <xf numFmtId="2" fontId="0" fillId="0" borderId="37" xfId="0" applyNumberFormat="1" applyFill="1" applyBorder="1" applyAlignment="1" applyProtection="1">
      <alignment horizontal="center"/>
      <protection locked="0"/>
    </xf>
    <xf numFmtId="2" fontId="0" fillId="2" borderId="43" xfId="0" applyNumberFormat="1" applyFill="1" applyBorder="1" applyAlignment="1" applyProtection="1">
      <alignment horizontal="center"/>
      <protection locked="0"/>
    </xf>
    <xf numFmtId="2" fontId="0" fillId="2" borderId="36" xfId="0" applyNumberFormat="1" applyFill="1" applyBorder="1" applyAlignment="1" applyProtection="1">
      <alignment horizontal="center"/>
      <protection locked="0"/>
    </xf>
    <xf numFmtId="2" fontId="0" fillId="2" borderId="44" xfId="0" applyNumberFormat="1" applyFill="1" applyBorder="1" applyAlignment="1" applyProtection="1">
      <alignment horizontal="center"/>
      <protection locked="0"/>
    </xf>
    <xf numFmtId="2" fontId="0" fillId="2" borderId="45" xfId="0" applyNumberFormat="1" applyFill="1" applyBorder="1" applyAlignment="1" applyProtection="1">
      <alignment horizontal="center"/>
      <protection locked="0"/>
    </xf>
    <xf numFmtId="2" fontId="0" fillId="2" borderId="27" xfId="0" applyNumberFormat="1" applyFill="1" applyBorder="1" applyAlignment="1" applyProtection="1">
      <alignment horizontal="center"/>
      <protection locked="0"/>
    </xf>
    <xf numFmtId="2" fontId="0" fillId="2" borderId="37" xfId="0" applyNumberFormat="1" applyFill="1" applyBorder="1" applyAlignment="1" applyProtection="1">
      <alignment horizontal="center"/>
      <protection locked="0"/>
    </xf>
    <xf numFmtId="177" fontId="0" fillId="0" borderId="0" xfId="0" applyNumberFormat="1" applyFill="1" applyBorder="1" applyAlignment="1" applyProtection="1">
      <alignment horizontal="center"/>
      <protection locked="0"/>
    </xf>
    <xf numFmtId="0" fontId="4" fillId="3" borderId="46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0" borderId="46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center"/>
    </xf>
    <xf numFmtId="0" fontId="3" fillId="2" borderId="32" xfId="0" applyFont="1" applyFill="1" applyBorder="1" applyAlignment="1" applyProtection="1">
      <alignment horizontal="center"/>
    </xf>
    <xf numFmtId="49" fontId="4" fillId="2" borderId="1" xfId="0" applyNumberFormat="1" applyFont="1" applyFill="1" applyBorder="1" applyAlignment="1" applyProtection="1">
      <alignment horizontal="center"/>
    </xf>
    <xf numFmtId="1" fontId="0" fillId="5" borderId="12" xfId="0" applyNumberFormat="1" applyFill="1" applyBorder="1" applyAlignment="1" applyProtection="1">
      <alignment horizontal="center"/>
    </xf>
    <xf numFmtId="2" fontId="0" fillId="5" borderId="43" xfId="0" applyNumberFormat="1" applyFill="1" applyBorder="1" applyAlignment="1" applyProtection="1">
      <alignment horizontal="center"/>
    </xf>
    <xf numFmtId="2" fontId="0" fillId="5" borderId="36" xfId="0" applyNumberFormat="1" applyFill="1" applyBorder="1" applyAlignment="1" applyProtection="1">
      <alignment horizontal="center"/>
    </xf>
    <xf numFmtId="2" fontId="0" fillId="5" borderId="44" xfId="0" applyNumberFormat="1" applyFill="1" applyBorder="1" applyAlignment="1" applyProtection="1">
      <alignment horizontal="center"/>
    </xf>
    <xf numFmtId="2" fontId="0" fillId="5" borderId="45" xfId="0" applyNumberFormat="1" applyFill="1" applyBorder="1" applyAlignment="1" applyProtection="1">
      <alignment horizontal="center"/>
    </xf>
    <xf numFmtId="2" fontId="0" fillId="5" borderId="27" xfId="0" applyNumberFormat="1" applyFill="1" applyBorder="1" applyAlignment="1" applyProtection="1">
      <alignment horizontal="center"/>
    </xf>
    <xf numFmtId="2" fontId="0" fillId="5" borderId="37" xfId="0" applyNumberFormat="1" applyFill="1" applyBorder="1" applyAlignment="1" applyProtection="1">
      <alignment horizontal="center"/>
    </xf>
    <xf numFmtId="0" fontId="3" fillId="2" borderId="40" xfId="0" applyFont="1" applyFill="1" applyBorder="1" applyAlignment="1" applyProtection="1">
      <alignment horizontal="left"/>
    </xf>
    <xf numFmtId="0" fontId="3" fillId="2" borderId="28" xfId="0" applyFont="1" applyFill="1" applyBorder="1" applyAlignment="1" applyProtection="1">
      <alignment horizontal="left"/>
    </xf>
    <xf numFmtId="0" fontId="0" fillId="0" borderId="37" xfId="0" applyBorder="1" applyProtection="1"/>
    <xf numFmtId="0" fontId="0" fillId="0" borderId="47" xfId="0" applyBorder="1" applyProtection="1"/>
    <xf numFmtId="0" fontId="4" fillId="3" borderId="43" xfId="0" applyFont="1" applyFill="1" applyBorder="1" applyAlignment="1" applyProtection="1"/>
    <xf numFmtId="0" fontId="4" fillId="3" borderId="36" xfId="0" applyFont="1" applyFill="1" applyBorder="1" applyAlignment="1" applyProtection="1"/>
    <xf numFmtId="0" fontId="4" fillId="3" borderId="44" xfId="0" applyFont="1" applyFill="1" applyBorder="1" applyProtection="1"/>
    <xf numFmtId="1" fontId="4" fillId="3" borderId="31" xfId="0" applyNumberFormat="1" applyFont="1" applyFill="1" applyBorder="1" applyAlignment="1" applyProtection="1">
      <alignment horizontal="center"/>
    </xf>
    <xf numFmtId="1" fontId="4" fillId="3" borderId="15" xfId="0" applyNumberFormat="1" applyFont="1" applyFill="1" applyBorder="1" applyAlignment="1" applyProtection="1">
      <alignment horizontal="center"/>
    </xf>
    <xf numFmtId="1" fontId="4" fillId="3" borderId="25" xfId="0" applyNumberFormat="1" applyFont="1" applyFill="1" applyBorder="1" applyAlignment="1" applyProtection="1">
      <alignment horizontal="center"/>
    </xf>
    <xf numFmtId="1" fontId="4" fillId="3" borderId="2" xfId="0" applyNumberFormat="1" applyFont="1" applyFill="1" applyBorder="1" applyAlignment="1" applyProtection="1">
      <alignment horizontal="center"/>
    </xf>
    <xf numFmtId="1" fontId="4" fillId="4" borderId="48" xfId="0" applyNumberFormat="1" applyFont="1" applyFill="1" applyBorder="1" applyAlignment="1" applyProtection="1">
      <alignment horizontal="center"/>
    </xf>
    <xf numFmtId="1" fontId="0" fillId="5" borderId="5" xfId="0" applyNumberFormat="1" applyFill="1" applyBorder="1" applyAlignment="1" applyProtection="1">
      <alignment horizontal="center"/>
    </xf>
    <xf numFmtId="1" fontId="4" fillId="5" borderId="5" xfId="0" applyNumberFormat="1" applyFont="1" applyFill="1" applyBorder="1" applyAlignment="1" applyProtection="1">
      <alignment horizontal="center"/>
    </xf>
    <xf numFmtId="1" fontId="4" fillId="5" borderId="38" xfId="0" applyNumberFormat="1" applyFont="1" applyFill="1" applyBorder="1" applyAlignment="1" applyProtection="1">
      <alignment horizontal="center"/>
    </xf>
    <xf numFmtId="2" fontId="0" fillId="5" borderId="43" xfId="0" applyNumberFormat="1" applyFill="1" applyBorder="1" applyAlignment="1" applyProtection="1">
      <alignment horizontal="center"/>
      <protection locked="0"/>
    </xf>
    <xf numFmtId="2" fontId="0" fillId="5" borderId="36" xfId="0" applyNumberFormat="1" applyFill="1" applyBorder="1" applyAlignment="1" applyProtection="1">
      <alignment horizontal="center"/>
      <protection locked="0"/>
    </xf>
    <xf numFmtId="2" fontId="0" fillId="5" borderId="44" xfId="0" applyNumberFormat="1" applyFill="1" applyBorder="1" applyAlignment="1" applyProtection="1">
      <alignment horizontal="center"/>
      <protection locked="0"/>
    </xf>
    <xf numFmtId="2" fontId="0" fillId="5" borderId="15" xfId="0" applyNumberFormat="1" applyFill="1" applyBorder="1" applyAlignment="1" applyProtection="1">
      <alignment horizontal="center"/>
      <protection locked="0"/>
    </xf>
    <xf numFmtId="2" fontId="0" fillId="5" borderId="45" xfId="0" applyNumberFormat="1" applyFill="1" applyBorder="1" applyAlignment="1" applyProtection="1">
      <alignment horizontal="center"/>
      <protection locked="0"/>
    </xf>
    <xf numFmtId="2" fontId="0" fillId="5" borderId="27" xfId="0" applyNumberFormat="1" applyFill="1" applyBorder="1" applyAlignment="1" applyProtection="1">
      <alignment horizontal="center"/>
      <protection locked="0"/>
    </xf>
    <xf numFmtId="2" fontId="0" fillId="5" borderId="37" xfId="0" applyNumberFormat="1" applyFill="1" applyBorder="1" applyAlignment="1" applyProtection="1">
      <alignment horizontal="center"/>
      <protection locked="0"/>
    </xf>
    <xf numFmtId="2" fontId="0" fillId="5" borderId="18" xfId="0" applyNumberFormat="1" applyFill="1" applyBorder="1" applyAlignment="1" applyProtection="1">
      <alignment horizontal="center"/>
      <protection locked="0"/>
    </xf>
    <xf numFmtId="0" fontId="0" fillId="5" borderId="49" xfId="0" applyFill="1" applyBorder="1" applyAlignment="1" applyProtection="1">
      <alignment horizontal="center"/>
    </xf>
    <xf numFmtId="0" fontId="0" fillId="5" borderId="50" xfId="0" applyFill="1" applyBorder="1" applyAlignment="1" applyProtection="1">
      <alignment horizontal="center"/>
    </xf>
    <xf numFmtId="1" fontId="0" fillId="5" borderId="51" xfId="0" applyNumberFormat="1" applyFill="1" applyBorder="1" applyAlignment="1" applyProtection="1">
      <alignment horizontal="center"/>
    </xf>
    <xf numFmtId="1" fontId="0" fillId="0" borderId="43" xfId="0" applyNumberFormat="1" applyFill="1" applyBorder="1" applyAlignment="1" applyProtection="1">
      <alignment horizontal="center"/>
      <protection locked="0"/>
    </xf>
    <xf numFmtId="0" fontId="0" fillId="0" borderId="45" xfId="0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6" xfId="0" applyFill="1" applyBorder="1" applyProtection="1">
      <protection locked="0"/>
    </xf>
    <xf numFmtId="14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14" fontId="4" fillId="2" borderId="2" xfId="0" applyNumberFormat="1" applyFont="1" applyFill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4" fillId="2" borderId="38" xfId="0" applyFont="1" applyFill="1" applyBorder="1" applyAlignment="1" applyProtection="1">
      <alignment horizontal="center"/>
      <protection locked="0"/>
    </xf>
    <xf numFmtId="49" fontId="4" fillId="2" borderId="13" xfId="0" applyNumberFormat="1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45" xfId="0" applyFont="1" applyFill="1" applyBorder="1" applyAlignment="1" applyProtection="1">
      <alignment horizontal="center"/>
    </xf>
    <xf numFmtId="0" fontId="0" fillId="0" borderId="0" xfId="0" applyBorder="1" applyProtection="1"/>
    <xf numFmtId="0" fontId="4" fillId="2" borderId="43" xfId="0" applyFont="1" applyFill="1" applyBorder="1" applyAlignment="1" applyProtection="1">
      <alignment horizontal="center"/>
    </xf>
    <xf numFmtId="0" fontId="4" fillId="0" borderId="52" xfId="0" applyFont="1" applyBorder="1" applyAlignment="1" applyProtection="1">
      <alignment horizontal="left"/>
    </xf>
    <xf numFmtId="0" fontId="4" fillId="0" borderId="53" xfId="0" applyFont="1" applyBorder="1" applyAlignment="1" applyProtection="1">
      <alignment horizontal="left"/>
    </xf>
    <xf numFmtId="0" fontId="4" fillId="0" borderId="54" xfId="0" applyFont="1" applyBorder="1" applyAlignment="1" applyProtection="1">
      <alignment horizontal="left"/>
    </xf>
    <xf numFmtId="1" fontId="4" fillId="5" borderId="11" xfId="0" applyNumberFormat="1" applyFont="1" applyFill="1" applyBorder="1" applyAlignment="1" applyProtection="1">
      <alignment horizontal="center"/>
    </xf>
    <xf numFmtId="1" fontId="4" fillId="5" borderId="12" xfId="0" applyNumberFormat="1" applyFont="1" applyFill="1" applyBorder="1" applyAlignment="1" applyProtection="1">
      <alignment horizontal="center"/>
    </xf>
    <xf numFmtId="1" fontId="4" fillId="5" borderId="42" xfId="0" applyNumberFormat="1" applyFont="1" applyFill="1" applyBorder="1" applyAlignment="1" applyProtection="1">
      <alignment horizontal="center"/>
    </xf>
    <xf numFmtId="1" fontId="0" fillId="5" borderId="11" xfId="0" applyNumberFormat="1" applyFill="1" applyBorder="1" applyAlignment="1" applyProtection="1">
      <alignment horizontal="center"/>
    </xf>
    <xf numFmtId="1" fontId="0" fillId="5" borderId="12" xfId="0" applyNumberFormat="1" applyFill="1" applyBorder="1" applyAlignment="1" applyProtection="1">
      <alignment horizontal="center"/>
    </xf>
    <xf numFmtId="1" fontId="0" fillId="5" borderId="42" xfId="0" applyNumberFormat="1" applyFill="1" applyBorder="1" applyAlignment="1" applyProtection="1">
      <alignment horizontal="center"/>
    </xf>
    <xf numFmtId="0" fontId="4" fillId="0" borderId="16" xfId="0" applyFont="1" applyBorder="1" applyAlignment="1" applyProtection="1">
      <alignment horizontal="left"/>
    </xf>
    <xf numFmtId="0" fontId="4" fillId="0" borderId="17" xfId="0" applyFont="1" applyBorder="1" applyAlignment="1" applyProtection="1">
      <alignment horizontal="left"/>
    </xf>
    <xf numFmtId="0" fontId="4" fillId="0" borderId="29" xfId="0" applyFont="1" applyBorder="1" applyAlignment="1" applyProtection="1">
      <alignment horizontal="left"/>
    </xf>
    <xf numFmtId="0" fontId="4" fillId="3" borderId="39" xfId="0" applyFont="1" applyFill="1" applyBorder="1" applyAlignment="1" applyProtection="1">
      <alignment horizontal="center"/>
    </xf>
    <xf numFmtId="0" fontId="4" fillId="3" borderId="14" xfId="0" applyFont="1" applyFill="1" applyBorder="1" applyAlignment="1" applyProtection="1">
      <alignment horizontal="center"/>
    </xf>
    <xf numFmtId="0" fontId="4" fillId="3" borderId="15" xfId="0" applyFont="1" applyFill="1" applyBorder="1" applyAlignment="1" applyProtection="1">
      <alignment horizontal="center"/>
    </xf>
    <xf numFmtId="1" fontId="4" fillId="2" borderId="11" xfId="0" applyNumberFormat="1" applyFont="1" applyFill="1" applyBorder="1" applyAlignment="1" applyProtection="1">
      <alignment horizontal="center"/>
    </xf>
    <xf numFmtId="1" fontId="4" fillId="2" borderId="12" xfId="0" applyNumberFormat="1" applyFont="1" applyFill="1" applyBorder="1" applyAlignment="1" applyProtection="1">
      <alignment horizontal="center"/>
    </xf>
    <xf numFmtId="1" fontId="4" fillId="2" borderId="42" xfId="0" applyNumberFormat="1" applyFont="1" applyFill="1" applyBorder="1" applyAlignment="1" applyProtection="1">
      <alignment horizontal="center"/>
    </xf>
    <xf numFmtId="177" fontId="0" fillId="0" borderId="11" xfId="0" applyNumberFormat="1" applyFill="1" applyBorder="1" applyAlignment="1" applyProtection="1">
      <alignment horizontal="center"/>
      <protection locked="0"/>
    </xf>
    <xf numFmtId="177" fontId="0" fillId="0" borderId="42" xfId="0" applyNumberFormat="1" applyFill="1" applyBorder="1" applyAlignment="1" applyProtection="1">
      <alignment horizontal="center"/>
      <protection locked="0"/>
    </xf>
  </cellXfs>
  <cellStyles count="2">
    <cellStyle name="Euro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AR33"/>
  <sheetViews>
    <sheetView tabSelected="1" zoomScale="91" workbookViewId="0">
      <pane ySplit="5" topLeftCell="A6" activePane="bottomLeft" state="frozen"/>
      <selection pane="bottomLeft" activeCell="Q16" sqref="Q16"/>
    </sheetView>
  </sheetViews>
  <sheetFormatPr defaultRowHeight="12.75" outlineLevelCol="1"/>
  <cols>
    <col min="1" max="1" width="7.28515625" style="1" customWidth="1"/>
    <col min="2" max="2" width="21.7109375" customWidth="1"/>
    <col min="3" max="3" width="4.5703125" bestFit="1" customWidth="1"/>
    <col min="4" max="4" width="5" customWidth="1"/>
    <col min="5" max="5" width="5.5703125" customWidth="1"/>
    <col min="6" max="7" width="5.42578125" bestFit="1" customWidth="1"/>
    <col min="8" max="8" width="7" customWidth="1"/>
    <col min="9" max="9" width="5.42578125" bestFit="1" customWidth="1"/>
    <col min="10" max="10" width="5.140625" customWidth="1"/>
    <col min="11" max="11" width="5.42578125" customWidth="1"/>
    <col min="12" max="12" width="5.140625" customWidth="1"/>
    <col min="13" max="13" width="8.140625" bestFit="1" customWidth="1"/>
    <col min="14" max="14" width="6.5703125" bestFit="1" customWidth="1"/>
    <col min="15" max="15" width="6.140625" style="50" customWidth="1"/>
    <col min="16" max="31" width="5.7109375" style="50" customWidth="1"/>
    <col min="32" max="32" width="7.28515625" style="50" customWidth="1"/>
    <col min="33" max="36" width="5.7109375" style="50" customWidth="1"/>
    <col min="37" max="39" width="5.7109375" style="50" customWidth="1" outlineLevel="1"/>
    <col min="40" max="40" width="5.7109375" style="50" customWidth="1"/>
    <col min="41" max="41" width="4.28515625" style="126" bestFit="1" customWidth="1"/>
    <col min="42" max="42" width="4.42578125" style="126" bestFit="1" customWidth="1"/>
    <col min="43" max="43" width="5.42578125" style="1" customWidth="1"/>
  </cols>
  <sheetData>
    <row r="1" spans="1:44" ht="21" customHeight="1" thickBo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125"/>
      <c r="AQ1" s="4"/>
      <c r="AR1" s="6"/>
    </row>
    <row r="2" spans="1:44" ht="13.5" thickBot="1">
      <c r="A2" s="4"/>
      <c r="B2" s="7" t="s">
        <v>47</v>
      </c>
      <c r="C2" s="156">
        <v>39853</v>
      </c>
      <c r="D2" s="157"/>
      <c r="E2" s="83"/>
      <c r="F2" s="5"/>
      <c r="G2" s="5"/>
      <c r="H2" s="5"/>
      <c r="I2" s="5"/>
      <c r="J2" s="5"/>
      <c r="K2" s="5"/>
      <c r="L2" s="5"/>
      <c r="M2" s="5"/>
      <c r="N2" s="5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125"/>
      <c r="AQ2" s="4"/>
      <c r="AR2" s="6"/>
    </row>
    <row r="3" spans="1:44" ht="14.25" thickBot="1">
      <c r="A3" s="8"/>
      <c r="B3" s="9"/>
      <c r="C3" s="9"/>
      <c r="D3" s="9"/>
      <c r="E3" s="9"/>
      <c r="F3" s="9"/>
      <c r="G3" s="9"/>
      <c r="H3" s="10"/>
      <c r="I3" s="10"/>
      <c r="J3" s="9"/>
      <c r="K3" s="9"/>
      <c r="L3" s="9"/>
      <c r="M3" s="9"/>
      <c r="N3" s="10"/>
      <c r="O3" s="47"/>
      <c r="P3" s="153" t="s">
        <v>1</v>
      </c>
      <c r="Q3" s="154"/>
      <c r="R3" s="155"/>
      <c r="S3" s="153" t="s">
        <v>2</v>
      </c>
      <c r="T3" s="154"/>
      <c r="U3" s="155"/>
      <c r="V3" s="153" t="s">
        <v>3</v>
      </c>
      <c r="W3" s="154"/>
      <c r="X3" s="155"/>
      <c r="Y3" s="153" t="s">
        <v>4</v>
      </c>
      <c r="Z3" s="154"/>
      <c r="AA3" s="155"/>
      <c r="AB3" s="69" t="s">
        <v>5</v>
      </c>
      <c r="AC3" s="70"/>
      <c r="AD3" s="71"/>
      <c r="AE3" s="144" t="s">
        <v>36</v>
      </c>
      <c r="AF3" s="145"/>
      <c r="AG3" s="146"/>
      <c r="AH3" s="141" t="s">
        <v>6</v>
      </c>
      <c r="AI3" s="142"/>
      <c r="AJ3" s="143"/>
      <c r="AK3" s="141" t="s">
        <v>7</v>
      </c>
      <c r="AL3" s="142"/>
      <c r="AM3" s="143"/>
      <c r="AN3" s="110" t="s">
        <v>7</v>
      </c>
      <c r="AO3" s="127"/>
      <c r="AQ3" s="8"/>
      <c r="AR3" s="6"/>
    </row>
    <row r="4" spans="1:44">
      <c r="A4" s="11"/>
      <c r="B4" s="2" t="s">
        <v>0</v>
      </c>
      <c r="C4" s="3"/>
      <c r="D4" s="87"/>
      <c r="E4" s="97" t="s">
        <v>44</v>
      </c>
      <c r="F4" s="85" t="s">
        <v>1</v>
      </c>
      <c r="G4" s="12" t="s">
        <v>2</v>
      </c>
      <c r="H4" s="12" t="s">
        <v>3</v>
      </c>
      <c r="I4" s="12" t="s">
        <v>4</v>
      </c>
      <c r="J4" s="12" t="s">
        <v>5</v>
      </c>
      <c r="K4" s="12" t="s">
        <v>6</v>
      </c>
      <c r="L4" s="13" t="s">
        <v>7</v>
      </c>
      <c r="M4" s="14" t="s">
        <v>8</v>
      </c>
      <c r="N4" s="89" t="s">
        <v>37</v>
      </c>
      <c r="O4" s="48" t="s">
        <v>28</v>
      </c>
      <c r="P4" s="67">
        <v>0</v>
      </c>
      <c r="Q4" s="67">
        <v>7</v>
      </c>
      <c r="R4" s="67">
        <v>18</v>
      </c>
      <c r="S4" s="67">
        <v>0</v>
      </c>
      <c r="T4" s="67">
        <v>7</v>
      </c>
      <c r="U4" s="67">
        <v>18</v>
      </c>
      <c r="V4" s="67">
        <v>0</v>
      </c>
      <c r="W4" s="67">
        <v>7</v>
      </c>
      <c r="X4" s="67">
        <v>18</v>
      </c>
      <c r="Y4" s="67">
        <v>0</v>
      </c>
      <c r="Z4" s="67">
        <v>7</v>
      </c>
      <c r="AA4" s="67">
        <v>18</v>
      </c>
      <c r="AB4" s="67">
        <v>0</v>
      </c>
      <c r="AC4" s="67">
        <v>7</v>
      </c>
      <c r="AD4" s="67">
        <v>18</v>
      </c>
      <c r="AE4" s="61">
        <v>0</v>
      </c>
      <c r="AF4" s="62">
        <v>7</v>
      </c>
      <c r="AG4" s="63">
        <v>18</v>
      </c>
      <c r="AH4" s="111">
        <v>0</v>
      </c>
      <c r="AI4" s="111">
        <v>7</v>
      </c>
      <c r="AJ4" s="111">
        <v>18</v>
      </c>
      <c r="AK4" s="111">
        <v>0</v>
      </c>
      <c r="AL4" s="111">
        <v>7</v>
      </c>
      <c r="AM4" s="111">
        <v>18</v>
      </c>
      <c r="AN4" s="111" t="s">
        <v>38</v>
      </c>
      <c r="AO4" s="128" t="s">
        <v>32</v>
      </c>
      <c r="AP4" s="132" t="s">
        <v>43</v>
      </c>
      <c r="AQ4" s="129" t="s">
        <v>48</v>
      </c>
      <c r="AR4" s="6"/>
    </row>
    <row r="5" spans="1:44" ht="13.5" thickBot="1">
      <c r="A5" s="11"/>
      <c r="B5" s="40"/>
      <c r="C5" s="40"/>
      <c r="D5" s="88"/>
      <c r="E5" s="98"/>
      <c r="F5" s="41"/>
      <c r="G5" s="42"/>
      <c r="H5" s="42"/>
      <c r="I5" s="42"/>
      <c r="J5" s="42"/>
      <c r="K5" s="43"/>
      <c r="L5" s="44"/>
      <c r="M5" s="58" t="s">
        <v>9</v>
      </c>
      <c r="N5" s="45" t="s">
        <v>14</v>
      </c>
      <c r="O5" s="45"/>
      <c r="P5" s="68" t="s">
        <v>33</v>
      </c>
      <c r="Q5" s="68" t="s">
        <v>34</v>
      </c>
      <c r="R5" s="68" t="s">
        <v>35</v>
      </c>
      <c r="S5" s="68" t="s">
        <v>33</v>
      </c>
      <c r="T5" s="68" t="s">
        <v>34</v>
      </c>
      <c r="U5" s="68" t="s">
        <v>35</v>
      </c>
      <c r="V5" s="68" t="s">
        <v>33</v>
      </c>
      <c r="W5" s="68" t="s">
        <v>34</v>
      </c>
      <c r="X5" s="68" t="s">
        <v>35</v>
      </c>
      <c r="Y5" s="68" t="s">
        <v>33</v>
      </c>
      <c r="Z5" s="68" t="s">
        <v>34</v>
      </c>
      <c r="AA5" s="68" t="s">
        <v>35</v>
      </c>
      <c r="AB5" s="68" t="s">
        <v>33</v>
      </c>
      <c r="AC5" s="68" t="s">
        <v>34</v>
      </c>
      <c r="AD5" s="68" t="s">
        <v>35</v>
      </c>
      <c r="AE5" s="64" t="s">
        <v>33</v>
      </c>
      <c r="AF5" s="65" t="s">
        <v>34</v>
      </c>
      <c r="AG5" s="66" t="s">
        <v>35</v>
      </c>
      <c r="AH5" s="64" t="s">
        <v>33</v>
      </c>
      <c r="AI5" s="64" t="s">
        <v>34</v>
      </c>
      <c r="AJ5" s="64" t="s">
        <v>35</v>
      </c>
      <c r="AK5" s="64" t="s">
        <v>33</v>
      </c>
      <c r="AL5" s="64" t="s">
        <v>34</v>
      </c>
      <c r="AM5" s="64" t="s">
        <v>35</v>
      </c>
      <c r="AN5" s="64"/>
      <c r="AO5" s="130"/>
      <c r="AP5" s="133"/>
      <c r="AQ5" s="134"/>
      <c r="AR5" s="6"/>
    </row>
    <row r="6" spans="1:44">
      <c r="A6" s="56">
        <v>1</v>
      </c>
      <c r="B6" s="52" t="s">
        <v>27</v>
      </c>
      <c r="C6" s="53" t="s">
        <v>10</v>
      </c>
      <c r="D6" s="53" t="s">
        <v>45</v>
      </c>
      <c r="E6" s="86"/>
      <c r="F6" s="51"/>
      <c r="G6" s="51"/>
      <c r="H6" s="51"/>
      <c r="I6" s="51"/>
      <c r="J6" s="51"/>
      <c r="K6" s="51"/>
      <c r="L6" s="51"/>
      <c r="M6" s="15"/>
      <c r="N6" s="57"/>
      <c r="O6" s="123"/>
      <c r="P6" s="77"/>
      <c r="Q6" s="78"/>
      <c r="R6" s="79"/>
      <c r="S6" s="72"/>
      <c r="T6" s="73"/>
      <c r="U6" s="74"/>
      <c r="V6" s="77"/>
      <c r="W6" s="78"/>
      <c r="X6" s="79"/>
      <c r="Y6" s="72"/>
      <c r="Z6" s="73"/>
      <c r="AA6" s="74"/>
      <c r="AB6" s="77"/>
      <c r="AC6" s="78"/>
      <c r="AD6" s="79"/>
      <c r="AE6" s="91"/>
      <c r="AF6" s="92"/>
      <c r="AG6" s="93"/>
      <c r="AH6" s="112"/>
      <c r="AI6" s="113"/>
      <c r="AJ6" s="114"/>
      <c r="AK6" s="112"/>
      <c r="AL6" s="113"/>
      <c r="AM6" s="114"/>
      <c r="AN6" s="115"/>
      <c r="AO6" s="59"/>
      <c r="AP6" s="131"/>
      <c r="AQ6" s="137"/>
      <c r="AR6" s="6"/>
    </row>
    <row r="7" spans="1:44" ht="13.5" customHeight="1">
      <c r="A7" s="56">
        <v>2</v>
      </c>
      <c r="B7" s="54" t="s">
        <v>31</v>
      </c>
      <c r="C7" s="55" t="s">
        <v>21</v>
      </c>
      <c r="D7" s="55" t="s">
        <v>46</v>
      </c>
      <c r="E7" s="86"/>
      <c r="F7" s="51"/>
      <c r="G7" s="51"/>
      <c r="H7" s="51"/>
      <c r="I7" s="51"/>
      <c r="J7" s="51"/>
      <c r="K7" s="51"/>
      <c r="L7" s="51"/>
      <c r="M7" s="39"/>
      <c r="N7" s="57"/>
      <c r="O7" s="124"/>
      <c r="P7" s="80"/>
      <c r="Q7" s="81"/>
      <c r="R7" s="82"/>
      <c r="S7" s="75"/>
      <c r="T7" s="36"/>
      <c r="U7" s="76"/>
      <c r="V7" s="80"/>
      <c r="W7" s="81"/>
      <c r="X7" s="82"/>
      <c r="Y7" s="75"/>
      <c r="Z7" s="36"/>
      <c r="AA7" s="76"/>
      <c r="AB7" s="80"/>
      <c r="AC7" s="81"/>
      <c r="AD7" s="82"/>
      <c r="AE7" s="94"/>
      <c r="AF7" s="95"/>
      <c r="AG7" s="96"/>
      <c r="AH7" s="116"/>
      <c r="AI7" s="117"/>
      <c r="AJ7" s="118"/>
      <c r="AK7" s="116"/>
      <c r="AL7" s="117"/>
      <c r="AM7" s="118"/>
      <c r="AN7" s="119"/>
      <c r="AO7" s="60"/>
      <c r="AP7" s="131"/>
      <c r="AQ7" s="135"/>
      <c r="AR7" s="6"/>
    </row>
    <row r="8" spans="1:44" ht="13.5" customHeight="1" thickBot="1">
      <c r="A8" s="56">
        <v>3</v>
      </c>
      <c r="B8" s="54"/>
      <c r="C8" s="55"/>
      <c r="D8" s="55"/>
      <c r="E8" s="86"/>
      <c r="F8" s="51"/>
      <c r="G8" s="51"/>
      <c r="H8" s="51"/>
      <c r="I8" s="51"/>
      <c r="J8" s="51"/>
      <c r="K8" s="51"/>
      <c r="L8" s="51"/>
      <c r="M8" s="39"/>
      <c r="N8" s="57"/>
      <c r="O8" s="124"/>
      <c r="P8" s="80"/>
      <c r="Q8" s="81"/>
      <c r="R8" s="82"/>
      <c r="S8" s="75"/>
      <c r="T8" s="36"/>
      <c r="U8" s="76"/>
      <c r="V8" s="80"/>
      <c r="W8" s="81"/>
      <c r="X8" s="82"/>
      <c r="Y8" s="75"/>
      <c r="Z8" s="36"/>
      <c r="AA8" s="76"/>
      <c r="AB8" s="80"/>
      <c r="AC8" s="81"/>
      <c r="AD8" s="82"/>
      <c r="AE8" s="94"/>
      <c r="AF8" s="95"/>
      <c r="AG8" s="96"/>
      <c r="AH8" s="116"/>
      <c r="AI8" s="117"/>
      <c r="AJ8" s="118"/>
      <c r="AK8" s="116"/>
      <c r="AL8" s="117"/>
      <c r="AM8" s="118"/>
      <c r="AN8" s="119"/>
      <c r="AO8" s="60"/>
      <c r="AP8" s="131"/>
      <c r="AQ8" s="135"/>
      <c r="AR8" s="6"/>
    </row>
    <row r="9" spans="1:44" ht="13.5" thickBot="1">
      <c r="A9" s="11"/>
      <c r="B9" s="37" t="s">
        <v>12</v>
      </c>
      <c r="C9" s="37"/>
      <c r="D9" s="38"/>
      <c r="E9" s="38"/>
      <c r="F9" s="104"/>
      <c r="G9" s="104"/>
      <c r="H9" s="104"/>
      <c r="I9" s="104"/>
      <c r="J9" s="104"/>
      <c r="K9" s="104"/>
      <c r="L9" s="104"/>
      <c r="M9" s="107"/>
      <c r="N9" s="10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09"/>
      <c r="AF9" s="90"/>
      <c r="AG9" s="109"/>
      <c r="AH9" s="120"/>
      <c r="AI9" s="121"/>
      <c r="AJ9" s="121"/>
      <c r="AK9" s="121"/>
      <c r="AL9" s="121"/>
      <c r="AM9" s="121"/>
      <c r="AN9" s="122"/>
      <c r="AQ9" s="8"/>
      <c r="AR9" s="136"/>
    </row>
    <row r="10" spans="1:44" ht="13.5" thickBot="1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Q10" s="4"/>
      <c r="AR10" s="6"/>
    </row>
    <row r="11" spans="1:44" ht="13.5" thickBot="1">
      <c r="A11" s="4"/>
      <c r="B11" s="16" t="s">
        <v>15</v>
      </c>
      <c r="C11" s="17"/>
      <c r="D11" s="17" t="s">
        <v>39</v>
      </c>
      <c r="E11" s="17"/>
      <c r="F11" s="18" t="s">
        <v>14</v>
      </c>
      <c r="G11" s="6"/>
      <c r="H11" s="150" t="s">
        <v>42</v>
      </c>
      <c r="I11" s="151"/>
      <c r="J11" s="151"/>
      <c r="K11" s="152"/>
      <c r="L11" s="6"/>
      <c r="M11" s="6"/>
      <c r="N11" s="6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Q11" s="4"/>
      <c r="AR11" s="6"/>
    </row>
    <row r="12" spans="1:44" ht="13.5" thickBot="1">
      <c r="A12" s="4"/>
      <c r="B12" s="19" t="s">
        <v>13</v>
      </c>
      <c r="C12" s="20"/>
      <c r="D12" s="21" t="s">
        <v>11</v>
      </c>
      <c r="E12" s="21"/>
      <c r="F12" s="105">
        <f>SUMIF(C$6:C$8,D12,M$6:M$8)</f>
        <v>0</v>
      </c>
      <c r="G12" s="6"/>
      <c r="H12" s="147" t="s">
        <v>30</v>
      </c>
      <c r="I12" s="148"/>
      <c r="J12" s="149"/>
      <c r="K12" s="99">
        <f>COUNTIF(M6:M8,"&gt;60")</f>
        <v>0</v>
      </c>
      <c r="L12" s="6"/>
      <c r="M12" s="6"/>
      <c r="N12" s="6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Q12" s="4"/>
      <c r="AR12" s="6"/>
    </row>
    <row r="13" spans="1:44" ht="13.5" thickBot="1">
      <c r="A13" s="4"/>
      <c r="B13" s="22" t="s">
        <v>22</v>
      </c>
      <c r="C13" s="23"/>
      <c r="D13" s="24" t="s">
        <v>21</v>
      </c>
      <c r="E13" s="84"/>
      <c r="F13" s="105">
        <f>SUMIF(C$6:C$8,D13,M$6:M$8)</f>
        <v>0</v>
      </c>
      <c r="G13" s="6"/>
      <c r="H13" s="138" t="s">
        <v>29</v>
      </c>
      <c r="I13" s="139"/>
      <c r="J13" s="140"/>
      <c r="K13" s="100">
        <f>COUNTIF(F6:L8,"&gt;12")</f>
        <v>0</v>
      </c>
      <c r="L13" s="6"/>
      <c r="M13" s="6"/>
      <c r="N13" s="6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Q13" s="4"/>
      <c r="AR13" s="6"/>
    </row>
    <row r="14" spans="1:44" ht="13.5" thickBot="1">
      <c r="A14" s="4"/>
      <c r="B14" s="25" t="s">
        <v>23</v>
      </c>
      <c r="C14" s="26"/>
      <c r="D14" s="27" t="s">
        <v>20</v>
      </c>
      <c r="E14" s="27"/>
      <c r="F14" s="105">
        <f>SUMIF(C$6:C$8,D14,M$6:M$8)</f>
        <v>0</v>
      </c>
      <c r="G14" s="6"/>
      <c r="H14" s="6"/>
      <c r="I14" s="6"/>
      <c r="J14" s="6"/>
      <c r="K14" s="6"/>
      <c r="L14" s="6"/>
      <c r="M14" s="6"/>
      <c r="N14" s="6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Q14" s="4"/>
      <c r="AR14" s="6"/>
    </row>
    <row r="15" spans="1:44" ht="13.5" thickBot="1">
      <c r="A15" s="4"/>
      <c r="B15" s="28" t="s">
        <v>24</v>
      </c>
      <c r="C15" s="29"/>
      <c r="D15" s="30" t="s">
        <v>10</v>
      </c>
      <c r="E15" s="27"/>
      <c r="F15" s="105">
        <f>SUMIF(C$6:C$8,D15,M$6:M$8)</f>
        <v>0</v>
      </c>
      <c r="G15" s="6"/>
      <c r="H15" s="101" t="s">
        <v>40</v>
      </c>
      <c r="I15" s="102"/>
      <c r="J15" s="102"/>
      <c r="K15" s="103"/>
      <c r="L15" s="6"/>
      <c r="M15" s="6"/>
      <c r="N15" s="6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Q15" s="4"/>
      <c r="AR15" s="6"/>
    </row>
    <row r="16" spans="1:44" ht="14.25" thickTop="1" thickBot="1">
      <c r="A16" s="4"/>
      <c r="B16" s="31" t="s">
        <v>25</v>
      </c>
      <c r="C16" s="32"/>
      <c r="D16" s="33"/>
      <c r="E16" s="33"/>
      <c r="F16" s="106">
        <f>SUM(F12:F15)</f>
        <v>0</v>
      </c>
      <c r="G16" s="6"/>
      <c r="H16" s="138" t="s">
        <v>41</v>
      </c>
      <c r="I16" s="139"/>
      <c r="J16" s="140"/>
      <c r="K16" s="100">
        <f>COUNTIF(M6:M8,"&lt;0")</f>
        <v>0</v>
      </c>
      <c r="L16" s="6"/>
      <c r="M16" s="6"/>
      <c r="N16" s="6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Q16" s="4"/>
      <c r="AR16" s="6"/>
    </row>
    <row r="17" spans="1:44" ht="13.5" thickBot="1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Q17" s="4"/>
      <c r="AR17" s="6"/>
    </row>
    <row r="18" spans="1:44" ht="13.5" thickBot="1">
      <c r="A18" s="4"/>
      <c r="B18" s="34" t="s">
        <v>16</v>
      </c>
      <c r="C18" s="6"/>
      <c r="D18" s="6"/>
      <c r="E18" s="6"/>
      <c r="F18" s="6"/>
      <c r="G18" s="6"/>
      <c r="H18" s="6"/>
      <c r="I18" s="6" t="s">
        <v>50</v>
      </c>
      <c r="J18" s="6"/>
      <c r="K18" s="6"/>
      <c r="L18" s="6"/>
      <c r="M18" s="6"/>
      <c r="N18" s="6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Q18" s="4"/>
      <c r="AR18" s="6"/>
    </row>
    <row r="19" spans="1:44">
      <c r="A19" s="4"/>
      <c r="B19" s="35" t="s">
        <v>17</v>
      </c>
      <c r="C19" s="6"/>
      <c r="D19" s="6"/>
      <c r="E19" s="6"/>
      <c r="F19" s="6"/>
      <c r="G19" s="6"/>
      <c r="H19" s="6" t="s">
        <v>22</v>
      </c>
      <c r="I19" s="6">
        <v>656</v>
      </c>
      <c r="J19" s="6"/>
      <c r="K19" s="6"/>
      <c r="L19" s="6"/>
      <c r="M19" s="6"/>
      <c r="N19" s="6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Q19" s="4"/>
      <c r="AR19" s="6"/>
    </row>
    <row r="20" spans="1:44">
      <c r="A20" s="4"/>
      <c r="B20" s="35" t="s">
        <v>26</v>
      </c>
      <c r="C20" s="6"/>
      <c r="D20" s="6"/>
      <c r="E20" s="6"/>
      <c r="F20" s="6"/>
      <c r="G20" s="6"/>
      <c r="H20" s="6" t="s">
        <v>49</v>
      </c>
      <c r="I20" s="6">
        <v>909</v>
      </c>
      <c r="J20" s="6"/>
      <c r="K20" s="6"/>
      <c r="L20" s="6"/>
      <c r="M20" s="6"/>
      <c r="N20" s="6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Q20" s="4"/>
      <c r="AR20" s="6"/>
    </row>
    <row r="21" spans="1:44">
      <c r="A21" s="4"/>
      <c r="B21" s="35" t="s">
        <v>18</v>
      </c>
      <c r="C21" s="6"/>
      <c r="D21" s="6"/>
      <c r="E21" s="6"/>
      <c r="F21" s="6"/>
      <c r="G21" s="6"/>
      <c r="H21" s="6" t="s">
        <v>23</v>
      </c>
      <c r="I21" s="6">
        <v>972</v>
      </c>
      <c r="J21" s="6"/>
      <c r="K21" s="6"/>
      <c r="L21" s="6"/>
      <c r="M21" s="6"/>
      <c r="N21" s="6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Q21" s="4"/>
      <c r="AR21" s="6"/>
    </row>
    <row r="22" spans="1:44">
      <c r="A22" s="4"/>
      <c r="B22" s="35" t="s">
        <v>19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Q22" s="4"/>
      <c r="AR22" s="6"/>
    </row>
    <row r="23" spans="1:44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Q23" s="4"/>
      <c r="AR23" s="6"/>
    </row>
    <row r="24" spans="1:44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Q24" s="4"/>
      <c r="AR24" s="6"/>
    </row>
    <row r="25" spans="1:44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Q25" s="4"/>
      <c r="AR25" s="6"/>
    </row>
    <row r="26" spans="1:44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Q26" s="4"/>
      <c r="AR26" s="6"/>
    </row>
    <row r="27" spans="1:44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Q27" s="4"/>
      <c r="AR27" s="6"/>
    </row>
    <row r="28" spans="1:4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Q28" s="4"/>
      <c r="AR28" s="6"/>
    </row>
    <row r="29" spans="1:44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Q29" s="4"/>
      <c r="AR29" s="6"/>
    </row>
    <row r="30" spans="1:44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Q30" s="4"/>
      <c r="AR30" s="6"/>
    </row>
    <row r="31" spans="1:44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Q31" s="4"/>
      <c r="AR31" s="6"/>
    </row>
    <row r="32" spans="1:44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Q32" s="4"/>
      <c r="AR32" s="6"/>
    </row>
    <row r="33" spans="1:44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Q33" s="4"/>
      <c r="AR33" s="6"/>
    </row>
  </sheetData>
  <sheetProtection autoFilter="0"/>
  <mergeCells count="12">
    <mergeCell ref="C2:D2"/>
    <mergeCell ref="P3:R3"/>
    <mergeCell ref="S3:U3"/>
    <mergeCell ref="V3:X3"/>
    <mergeCell ref="H16:J16"/>
    <mergeCell ref="AK3:AM3"/>
    <mergeCell ref="AE3:AG3"/>
    <mergeCell ref="H12:J12"/>
    <mergeCell ref="H13:J13"/>
    <mergeCell ref="H11:K11"/>
    <mergeCell ref="Y3:AA3"/>
    <mergeCell ref="AH3:AJ3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webPublishItems count="2">
    <webPublishItem id="16821" divId="work time_16821" sourceType="sheet" destinationFile="C:\Documents and Settings\jianghui\桌面\work time.htm"/>
    <webPublishItem id="22774" divId="work time_22774" sourceType="range" sourceRef="A9:IV207" destinationFile="C:\Documents and Settings\jianghui\桌面\work tim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Totaal Staat</vt:lpstr>
    </vt:vector>
  </TitlesOfParts>
  <Company>Blamor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Blamey Moraga</dc:creator>
  <cp:lastModifiedBy>Apollo</cp:lastModifiedBy>
  <cp:lastPrinted>2009-02-11T15:01:28Z</cp:lastPrinted>
  <dcterms:created xsi:type="dcterms:W3CDTF">2006-02-23T19:39:55Z</dcterms:created>
  <dcterms:modified xsi:type="dcterms:W3CDTF">2009-04-16T16:27:56Z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731587464</vt:i4>
  </property>
  <property fmtid="{D5CDD505-2E9C-101B-9397-08002B2CF9AE}" pid="3" name="_EmailSubject">
    <vt:lpwstr>urenregistratie &amp; manurenberekening verslag voorbeeld</vt:lpwstr>
  </property>
  <property fmtid="{D5CDD505-2E9C-101B-9397-08002B2CF9AE}" pid="4" name="_AuthorEmail">
    <vt:lpwstr>chloe@orientplaza.com</vt:lpwstr>
  </property>
  <property fmtid="{D5CDD505-2E9C-101B-9397-08002B2CF9AE}" pid="5" name="_AuthorEmailDisplayName">
    <vt:lpwstr>Chloe</vt:lpwstr>
  </property>
  <property fmtid="{D5CDD505-2E9C-101B-9397-08002B2CF9AE}" pid="6" name="_PreviousAdHocReviewCycleID">
    <vt:i4>486411015</vt:i4>
  </property>
  <property fmtid="{D5CDD505-2E9C-101B-9397-08002B2CF9AE}" pid="7" name="_ReviewingToolsShownOnce">
    <vt:lpwstr/>
  </property>
</Properties>
</file>