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magento相关\"/>
    </mc:Choice>
  </mc:AlternateContent>
  <bookViews>
    <workbookView xWindow="-31545" yWindow="1260" windowWidth="24735" windowHeight="17715" tabRatio="500" activeTab="2"/>
  </bookViews>
  <sheets>
    <sheet name="工作量估计" sheetId="2" r:id="rId1"/>
    <sheet name="3-7讨论新增内容及遗留" sheetId="3" r:id="rId2"/>
    <sheet name="交付过程问题记录" sheetId="4" r:id="rId3"/>
  </sheets>
  <definedNames>
    <definedName name="_xlnm._FilterDatabase" localSheetId="1" hidden="1">'3-7讨论新增内容及遗留'!$B$1:$I$22</definedName>
    <definedName name="_xlnm._FilterDatabase" localSheetId="0" hidden="1">工作量估计!$G$2:$H$2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2" l="1"/>
  <c r="H48" i="2"/>
  <c r="H50" i="2"/>
  <c r="E22" i="3"/>
  <c r="E42" i="3"/>
</calcChain>
</file>

<file path=xl/sharedStrings.xml><?xml version="1.0" encoding="utf-8"?>
<sst xmlns="http://schemas.openxmlformats.org/spreadsheetml/2006/main" count="253" uniqueCount="151">
  <si>
    <t>Brand</t>
    <phoneticPr fontId="1" type="noConversion"/>
  </si>
  <si>
    <t>Community</t>
    <phoneticPr fontId="1" type="noConversion"/>
  </si>
  <si>
    <t>Event</t>
    <phoneticPr fontId="1" type="noConversion"/>
  </si>
  <si>
    <t>Service</t>
    <phoneticPr fontId="1" type="noConversion"/>
  </si>
  <si>
    <t>Infrastructure</t>
    <phoneticPr fontId="1" type="noConversion"/>
  </si>
  <si>
    <t>Product</t>
    <phoneticPr fontId="1" type="noConversion"/>
  </si>
  <si>
    <t>Blog</t>
    <phoneticPr fontId="1" type="noConversion"/>
  </si>
  <si>
    <t xml:space="preserve">用户背书Testimony </t>
    <rPh sb="0" eb="1">
      <t>yong</t>
    </rPh>
    <phoneticPr fontId="1" type="noConversion"/>
  </si>
  <si>
    <t>产品搜索</t>
    <rPh sb="0" eb="1">
      <t>chan'p</t>
    </rPh>
    <rPh sb="2" eb="3">
      <t>so'suo</t>
    </rPh>
    <phoneticPr fontId="1" type="noConversion"/>
  </si>
  <si>
    <t>投诉</t>
    <rPh sb="0" eb="1">
      <t>tou'su</t>
    </rPh>
    <phoneticPr fontId="1" type="noConversion"/>
  </si>
  <si>
    <t>节日营销</t>
    <rPh sb="0" eb="1">
      <t>jie'ri</t>
    </rPh>
    <rPh sb="2" eb="3">
      <t>ying'xiao</t>
    </rPh>
    <phoneticPr fontId="1" type="noConversion"/>
  </si>
  <si>
    <t>抽奖活动</t>
    <rPh sb="0" eb="1">
      <t>chou'jiang'huo'dong</t>
    </rPh>
    <phoneticPr fontId="1" type="noConversion"/>
  </si>
  <si>
    <t>新品内测</t>
    <rPh sb="0" eb="1">
      <t>xin'p</t>
    </rPh>
    <rPh sb="2" eb="3">
      <t>nei'ce</t>
    </rPh>
    <phoneticPr fontId="1" type="noConversion"/>
  </si>
  <si>
    <t>产品列表</t>
    <rPh sb="0" eb="1">
      <t>chan'p</t>
    </rPh>
    <rPh sb="2" eb="3">
      <t>lie'b</t>
    </rPh>
    <phoneticPr fontId="1" type="noConversion"/>
  </si>
  <si>
    <t>产品详情</t>
    <rPh sb="0" eb="1">
      <t>chan'p</t>
    </rPh>
    <rPh sb="2" eb="3">
      <t>xiang'q</t>
    </rPh>
    <phoneticPr fontId="1" type="noConversion"/>
  </si>
  <si>
    <t>产品手册和驱动</t>
    <rPh sb="0" eb="1">
      <t>chan'p</t>
    </rPh>
    <rPh sb="2" eb="3">
      <t>shou'ce</t>
    </rPh>
    <rPh sb="4" eb="5">
      <t>he</t>
    </rPh>
    <rPh sb="5" eb="6">
      <t>qu'dong</t>
    </rPh>
    <phoneticPr fontId="1" type="noConversion"/>
  </si>
  <si>
    <t>产品FAQ</t>
    <rPh sb="0" eb="1">
      <t>chan'p</t>
    </rPh>
    <phoneticPr fontId="1" type="noConversion"/>
  </si>
  <si>
    <t>产品退换货政策</t>
    <rPh sb="0" eb="1">
      <t>chan'p</t>
    </rPh>
    <rPh sb="2" eb="3">
      <t>tui'huan'huo</t>
    </rPh>
    <rPh sb="5" eb="6">
      <t>zheng'ce</t>
    </rPh>
    <phoneticPr fontId="1" type="noConversion"/>
  </si>
  <si>
    <t>购买跳转</t>
    <rPh sb="0" eb="1">
      <t>gou'mai</t>
    </rPh>
    <rPh sb="2" eb="3">
      <t>tiao'zhuan</t>
    </rPh>
    <phoneticPr fontId="1" type="noConversion"/>
  </si>
  <si>
    <t>产品Review</t>
    <rPh sb="0" eb="1">
      <t>chan'p</t>
    </rPh>
    <phoneticPr fontId="1" type="noConversion"/>
  </si>
  <si>
    <t>发布Review</t>
    <rPh sb="0" eb="1">
      <t>fa'bu</t>
    </rPh>
    <phoneticPr fontId="1" type="noConversion"/>
  </si>
  <si>
    <t>管理Review</t>
    <rPh sb="0" eb="1">
      <t>guan'li</t>
    </rPh>
    <phoneticPr fontId="1" type="noConversion"/>
  </si>
  <si>
    <t>同步亚马逊Review</t>
    <rPh sb="0" eb="1">
      <t>tong'bu</t>
    </rPh>
    <rPh sb="2" eb="3">
      <t>ya'ma'x</t>
    </rPh>
    <phoneticPr fontId="1" type="noConversion"/>
  </si>
  <si>
    <t>搜索</t>
    <rPh sb="0" eb="1">
      <t>sou'suo</t>
    </rPh>
    <phoneticPr fontId="1" type="noConversion"/>
  </si>
  <si>
    <t>ASIN、产品关键字搜索</t>
    <rPh sb="5" eb="6">
      <t>chan'p</t>
    </rPh>
    <rPh sb="7" eb="8">
      <t>guan'jian'zi</t>
    </rPh>
    <rPh sb="10" eb="11">
      <t>sou'suo</t>
    </rPh>
    <phoneticPr fontId="1" type="noConversion"/>
  </si>
  <si>
    <t>CMS</t>
    <phoneticPr fontId="1" type="noConversion"/>
  </si>
  <si>
    <t>各种活动页面的发布、编辑管理</t>
    <rPh sb="0" eb="1">
      <t>ge'zhong</t>
    </rPh>
    <rPh sb="2" eb="3">
      <t>huo'dong</t>
    </rPh>
    <rPh sb="4" eb="5">
      <t>ye'mian</t>
    </rPh>
    <rPh sb="6" eb="7">
      <t>d</t>
    </rPh>
    <rPh sb="7" eb="8">
      <t>fa'bu</t>
    </rPh>
    <rPh sb="10" eb="11">
      <t>bian'ji</t>
    </rPh>
    <rPh sb="12" eb="13">
      <t>guan'li</t>
    </rPh>
    <phoneticPr fontId="1" type="noConversion"/>
  </si>
  <si>
    <t>页面统计</t>
    <rPh sb="0" eb="1">
      <t>ye'mian</t>
    </rPh>
    <rPh sb="2" eb="3">
      <t>tong'ji</t>
    </rPh>
    <phoneticPr fontId="1" type="noConversion"/>
  </si>
  <si>
    <t>针对不同页面的PV等统计</t>
    <rPh sb="0" eb="1">
      <t>zhen'dui</t>
    </rPh>
    <rPh sb="2" eb="3">
      <t>bu'tong</t>
    </rPh>
    <rPh sb="4" eb="5">
      <t>ye'mian</t>
    </rPh>
    <rPh sb="6" eb="7">
      <t>d</t>
    </rPh>
    <rPh sb="9" eb="10">
      <t>deng</t>
    </rPh>
    <rPh sb="10" eb="11">
      <t>tong'ji</t>
    </rPh>
    <phoneticPr fontId="1" type="noConversion"/>
  </si>
  <si>
    <t>其他</t>
    <rPh sb="0" eb="1">
      <t>qi't</t>
    </rPh>
    <phoneticPr fontId="1" type="noConversion"/>
  </si>
  <si>
    <t>优先级</t>
    <rPh sb="0" eb="1">
      <t>you'xian'ji</t>
    </rPh>
    <phoneticPr fontId="1" type="noConversion"/>
  </si>
  <si>
    <t>H</t>
    <phoneticPr fontId="1" type="noConversion"/>
  </si>
  <si>
    <t>M</t>
    <phoneticPr fontId="1" type="noConversion"/>
  </si>
  <si>
    <t>相关帖子文章推荐(品类标注）</t>
    <rPh sb="0" eb="1">
      <t>xiang'guan</t>
    </rPh>
    <rPh sb="2" eb="3">
      <t>tie'zi</t>
    </rPh>
    <rPh sb="4" eb="5">
      <t>wen'zh</t>
    </rPh>
    <rPh sb="6" eb="7">
      <t>tui'j</t>
    </rPh>
    <rPh sb="9" eb="10">
      <t>pin'lei</t>
    </rPh>
    <rPh sb="11" eb="12">
      <t>biao'zhu</t>
    </rPh>
    <phoneticPr fontId="1" type="noConversion"/>
  </si>
  <si>
    <t>用户管理</t>
    <rPh sb="0" eb="1">
      <t>yong'hu</t>
    </rPh>
    <rPh sb="2" eb="3">
      <t>guan'li</t>
    </rPh>
    <phoneticPr fontId="1" type="noConversion"/>
  </si>
  <si>
    <t>用户登录，Facebook、Gmail等对接</t>
    <rPh sb="0" eb="1">
      <t>yong'hu</t>
    </rPh>
    <rPh sb="2" eb="3">
      <t>deng'lu</t>
    </rPh>
    <rPh sb="19" eb="20">
      <t>deng</t>
    </rPh>
    <rPh sb="20" eb="21">
      <t>dui'jie</t>
    </rPh>
    <phoneticPr fontId="1" type="noConversion"/>
  </si>
  <si>
    <t>用户Profile</t>
    <rPh sb="0" eb="1">
      <t>yong'hu</t>
    </rPh>
    <phoneticPr fontId="1" type="noConversion"/>
  </si>
  <si>
    <t>自动同步到各社交媒体</t>
    <rPh sb="0" eb="1">
      <t>zi'don</t>
    </rPh>
    <rPh sb="2" eb="3">
      <t>tong'bu</t>
    </rPh>
    <rPh sb="4" eb="5">
      <t>dao</t>
    </rPh>
    <rPh sb="5" eb="6">
      <t>ge</t>
    </rPh>
    <rPh sb="6" eb="7">
      <t>she'jiao</t>
    </rPh>
    <rPh sb="8" eb="9">
      <t>mei'ti</t>
    </rPh>
    <phoneticPr fontId="1" type="noConversion"/>
  </si>
  <si>
    <t>产品信息ERP对接同步?</t>
    <rPh sb="0" eb="1">
      <t>chan'p</t>
    </rPh>
    <rPh sb="2" eb="3">
      <t>xin'xi</t>
    </rPh>
    <rPh sb="7" eb="8">
      <t>dui'jie</t>
    </rPh>
    <rPh sb="9" eb="10">
      <t>tong'bu</t>
    </rPh>
    <phoneticPr fontId="1" type="noConversion"/>
  </si>
  <si>
    <t>人月</t>
    <rPh sb="0" eb="1">
      <t>ren'yuue</t>
    </rPh>
    <phoneticPr fontId="1" type="noConversion"/>
  </si>
  <si>
    <t>H</t>
    <phoneticPr fontId="1" type="noConversion"/>
  </si>
  <si>
    <t>相比现有官网快</t>
    <rPh sb="0" eb="1">
      <t>xiang'bi</t>
    </rPh>
    <rPh sb="2" eb="3">
      <t>xian'you</t>
    </rPh>
    <rPh sb="4" eb="5">
      <t>guan'wang</t>
    </rPh>
    <rPh sb="6" eb="7">
      <t>kuai</t>
    </rPh>
    <phoneticPr fontId="1" type="noConversion"/>
  </si>
  <si>
    <t>访问性能优化</t>
    <rPh sb="0" eb="1">
      <t>fang'w</t>
    </rPh>
    <rPh sb="2" eb="3">
      <t>xing'n</t>
    </rPh>
    <rPh sb="4" eb="5">
      <t>you'hua</t>
    </rPh>
    <phoneticPr fontId="1" type="noConversion"/>
  </si>
  <si>
    <t>页面定制Theme</t>
    <rPh sb="0" eb="1">
      <t>ye'mian</t>
    </rPh>
    <rPh sb="2" eb="3">
      <t>ding'zhi</t>
    </rPh>
    <phoneticPr fontId="1" type="noConversion"/>
  </si>
  <si>
    <t>删除, 改为手动输入</t>
    <rPh sb="0" eb="1">
      <t>shan'chu</t>
    </rPh>
    <rPh sb="4" eb="5">
      <t>gai'wei</t>
    </rPh>
    <rPh sb="6" eb="7">
      <t>sho'd</t>
    </rPh>
    <rPh sb="8" eb="9">
      <t>shu'ru</t>
    </rPh>
    <phoneticPr fontId="1" type="noConversion"/>
  </si>
  <si>
    <t>Magento2 准备、部署</t>
    <rPh sb="9" eb="10">
      <t>zhun'b</t>
    </rPh>
    <rPh sb="12" eb="13">
      <t>bu'shu</t>
    </rPh>
    <phoneticPr fontId="1" type="noConversion"/>
  </si>
  <si>
    <t>工作量估计（单位：人天, 含UI设计、设计、编码、测试等全过程）</t>
    <rPh sb="0" eb="1">
      <t>gong'zuo'l</t>
    </rPh>
    <rPh sb="3" eb="4">
      <t>gu'ji</t>
    </rPh>
    <rPh sb="6" eb="7">
      <t>dan'wei</t>
    </rPh>
    <rPh sb="9" eb="10">
      <t>ren'tian</t>
    </rPh>
    <rPh sb="13" eb="14">
      <t>han</t>
    </rPh>
    <rPh sb="16" eb="17">
      <t>she'ji</t>
    </rPh>
    <rPh sb="19" eb="20">
      <t>she'ji</t>
    </rPh>
    <rPh sb="22" eb="23">
      <t>bian'm</t>
    </rPh>
    <rPh sb="25" eb="26">
      <t>ce's</t>
    </rPh>
    <rPh sb="27" eb="28">
      <t>deng</t>
    </rPh>
    <rPh sb="28" eb="29">
      <t>quan</t>
    </rPh>
    <rPh sb="29" eb="30">
      <t>guo'ch</t>
    </rPh>
    <phoneticPr fontId="1" type="noConversion"/>
  </si>
  <si>
    <t>合计</t>
    <rPh sb="0" eb="1">
      <t>he'ji</t>
    </rPh>
    <phoneticPr fontId="1" type="noConversion"/>
  </si>
  <si>
    <t>基于RSS同步，如果某个社交媒体不支持需要额外工作量</t>
    <rPh sb="0" eb="1">
      <t>ji'yu</t>
    </rPh>
    <rPh sb="5" eb="6">
      <t>tong'bu</t>
    </rPh>
    <rPh sb="8" eb="9">
      <t>r'g</t>
    </rPh>
    <rPh sb="10" eb="11">
      <t>mou'ge</t>
    </rPh>
    <rPh sb="12" eb="13">
      <t>she'jiao'mei'ti</t>
    </rPh>
    <rPh sb="16" eb="17">
      <t>bu'zhi'chi</t>
    </rPh>
    <rPh sb="19" eb="20">
      <t>xu'yao</t>
    </rPh>
    <rPh sb="21" eb="22">
      <t>e'wai</t>
    </rPh>
    <rPh sb="23" eb="24">
      <t>gong'zuo'l</t>
    </rPh>
    <phoneticPr fontId="1" type="noConversion"/>
  </si>
  <si>
    <t>爬虫定期爬取review</t>
    <rPh sb="0" eb="1">
      <t>pa'c</t>
    </rPh>
    <rPh sb="2" eb="3">
      <t>ding'qi</t>
    </rPh>
    <rPh sb="4" eb="5">
      <t>pa'qu</t>
    </rPh>
    <phoneticPr fontId="1" type="noConversion"/>
  </si>
  <si>
    <t>交付部署上线</t>
    <rPh sb="0" eb="1">
      <t>jiao'fu</t>
    </rPh>
    <rPh sb="2" eb="3">
      <t>bu'shu</t>
    </rPh>
    <rPh sb="4" eb="5">
      <t>shang'x</t>
    </rPh>
    <phoneticPr fontId="1" type="noConversion"/>
  </si>
  <si>
    <t>L</t>
    <phoneticPr fontId="1" type="noConversion"/>
  </si>
  <si>
    <t>基于ga统计等平台</t>
    <rPh sb="0" eb="1">
      <t>ji'yu</t>
    </rPh>
    <rPh sb="4" eb="5">
      <t>tong'ji</t>
    </rPh>
    <rPh sb="6" eb="7">
      <t>deng</t>
    </rPh>
    <rPh sb="7" eb="8">
      <t>ping't</t>
    </rPh>
    <phoneticPr fontId="1" type="noConversion"/>
  </si>
  <si>
    <r>
      <t>1byone LOGO</t>
    </r>
    <r>
      <rPr>
        <sz val="12"/>
        <color rgb="FF454545"/>
        <rFont val="PingFang SC"/>
        <family val="3"/>
        <charset val="134"/>
      </rPr>
      <t>放到导航平行，方便点击返回</t>
    </r>
    <r>
      <rPr>
        <sz val="12"/>
        <color rgb="FF454545"/>
        <rFont val="Helvetica"/>
      </rPr>
      <t>HOME</t>
    </r>
    <r>
      <rPr>
        <sz val="12"/>
        <color rgb="FF454545"/>
        <rFont val="PingFang SC"/>
        <family val="3"/>
        <charset val="134"/>
      </rPr>
      <t>页面（待重新设计）</t>
    </r>
  </si>
  <si>
    <r>
      <t>把搜索框变小，变成</t>
    </r>
    <r>
      <rPr>
        <sz val="12"/>
        <color rgb="FF454545"/>
        <rFont val="Helvetica"/>
      </rPr>
      <t>ICON</t>
    </r>
  </si>
  <si>
    <r>
      <t>底栏支持：</t>
    </r>
    <r>
      <rPr>
        <sz val="12"/>
        <color rgb="FF454545"/>
        <rFont val="Helvetica"/>
      </rPr>
      <t>Support / About us / Contact us</t>
    </r>
    <r>
      <rPr>
        <sz val="12"/>
        <color rgb="FF454545"/>
        <rFont val="PingFang SC"/>
        <family val="3"/>
        <charset val="134"/>
      </rPr>
      <t>，</t>
    </r>
    <r>
      <rPr>
        <sz val="12"/>
        <color rgb="FF454545"/>
        <rFont val="Helvetica"/>
      </rPr>
      <t>(</t>
    </r>
    <r>
      <rPr>
        <sz val="12"/>
        <color rgb="FF454545"/>
        <rFont val="PingFang SC"/>
        <family val="3"/>
        <charset val="134"/>
      </rPr>
      <t>需提供文案</t>
    </r>
    <r>
      <rPr>
        <sz val="12"/>
        <color rgb="FF454545"/>
        <rFont val="Helvetica"/>
      </rPr>
      <t>)</t>
    </r>
  </si>
  <si>
    <r>
      <t>侧边栏展现</t>
    </r>
    <r>
      <rPr>
        <sz val="12"/>
        <color rgb="FF454545"/>
        <rFont val="Helvetica"/>
      </rPr>
      <t>Category</t>
    </r>
  </si>
  <si>
    <t>产品要支持排序，核心需求是把爆款放前面。</t>
  </si>
  <si>
    <r>
      <t>导航的</t>
    </r>
    <r>
      <rPr>
        <sz val="12"/>
        <color rgb="FF454545"/>
        <rFont val="Helvetica"/>
      </rPr>
      <t xml:space="preserve">Event -&gt; </t>
    </r>
    <r>
      <rPr>
        <sz val="12"/>
        <color rgb="FF454545"/>
        <rFont val="PingFang SC"/>
        <family val="3"/>
        <charset val="134"/>
      </rPr>
      <t>改为</t>
    </r>
    <r>
      <rPr>
        <sz val="12"/>
        <color rgb="FF454545"/>
        <rFont val="Helvetica"/>
      </rPr>
      <t>Deals</t>
    </r>
  </si>
  <si>
    <r>
      <t xml:space="preserve">Power User:  </t>
    </r>
    <r>
      <rPr>
        <sz val="12"/>
        <color rgb="FF454545"/>
        <rFont val="PingFang SC"/>
        <family val="3"/>
        <charset val="134"/>
      </rPr>
      <t>填写其他信息后最后填写邮箱，如果没注册提醒要注册，出现输入密码框，即可自动成为注册用户。提供勾选是否接受</t>
    </r>
    <r>
      <rPr>
        <sz val="12"/>
        <color rgb="FF454545"/>
        <rFont val="Helvetica"/>
      </rPr>
      <t>EDM</t>
    </r>
    <r>
      <rPr>
        <sz val="12"/>
        <color rgb="FF454545"/>
        <rFont val="PingFang SC"/>
        <family val="3"/>
        <charset val="134"/>
      </rPr>
      <t>。如果已经注册用户自动关联。初期提供</t>
    </r>
    <r>
      <rPr>
        <sz val="12"/>
        <color rgb="FF454545"/>
        <rFont val="Helvetica"/>
      </rPr>
      <t>2</t>
    </r>
    <r>
      <rPr>
        <sz val="12"/>
        <color rgb="FF454545"/>
        <rFont val="PingFang SC"/>
        <family val="3"/>
        <charset val="134"/>
      </rPr>
      <t>、</t>
    </r>
    <r>
      <rPr>
        <sz val="12"/>
        <color rgb="FF454545"/>
        <rFont val="Helvetica"/>
      </rPr>
      <t>3</t>
    </r>
    <r>
      <rPr>
        <sz val="12"/>
        <color rgb="FF454545"/>
        <rFont val="PingFang SC"/>
        <family val="3"/>
        <charset val="134"/>
      </rPr>
      <t>个基础问题即可。</t>
    </r>
    <r>
      <rPr>
        <sz val="12"/>
        <color rgb="FF454545"/>
        <rFont val="Helvetica"/>
      </rPr>
      <t>Complaint</t>
    </r>
    <r>
      <rPr>
        <sz val="12"/>
        <color rgb="FF454545"/>
        <rFont val="PingFang SC"/>
        <family val="3"/>
        <charset val="134"/>
      </rPr>
      <t>页面也类似方式实现。</t>
    </r>
    <r>
      <rPr>
        <sz val="12"/>
        <color rgb="FF454545"/>
        <rFont val="Helvetica"/>
      </rPr>
      <t>(</t>
    </r>
    <r>
      <rPr>
        <sz val="12"/>
        <color rgb="FF454545"/>
        <rFont val="PingFang SC"/>
        <family val="3"/>
        <charset val="134"/>
      </rPr>
      <t>需提供具体问题和产品分类）</t>
    </r>
  </si>
  <si>
    <r>
      <t>导航</t>
    </r>
    <r>
      <rPr>
        <sz val="12"/>
        <color rgb="FF454545"/>
        <rFont val="Helvetica"/>
      </rPr>
      <t xml:space="preserve"> Service </t>
    </r>
    <r>
      <rPr>
        <sz val="12"/>
        <color rgb="FF454545"/>
        <rFont val="PingFang SC"/>
        <family val="3"/>
        <charset val="134"/>
      </rPr>
      <t>改为</t>
    </r>
    <r>
      <rPr>
        <sz val="12"/>
        <color rgb="FF454545"/>
        <rFont val="Helvetica"/>
      </rPr>
      <t xml:space="preserve"> Support</t>
    </r>
  </si>
  <si>
    <r>
      <t>Compliant</t>
    </r>
    <r>
      <rPr>
        <sz val="12"/>
        <color rgb="FF454545"/>
        <rFont val="PingFang SC"/>
        <family val="3"/>
        <charset val="134"/>
      </rPr>
      <t>改为</t>
    </r>
    <r>
      <rPr>
        <sz val="12"/>
        <color rgb="FF454545"/>
        <rFont val="Helvetica"/>
      </rPr>
      <t>Feedback</t>
    </r>
  </si>
  <si>
    <r>
      <t>Support</t>
    </r>
    <r>
      <rPr>
        <sz val="12"/>
        <color rgb="FF454545"/>
        <rFont val="PingFang SC"/>
        <family val="3"/>
        <charset val="134"/>
      </rPr>
      <t>下增加：</t>
    </r>
    <r>
      <rPr>
        <sz val="12"/>
        <color rgb="FF454545"/>
        <rFont val="Helvetica"/>
      </rPr>
      <t>Technique Support</t>
    </r>
    <r>
      <rPr>
        <sz val="12"/>
        <color rgb="FF454545"/>
        <rFont val="PingFang SC"/>
        <family val="3"/>
        <charset val="134"/>
      </rPr>
      <t>跳到</t>
    </r>
    <r>
      <rPr>
        <sz val="12"/>
        <color rgb="FF454545"/>
        <rFont val="Helvetica"/>
      </rPr>
      <t>FAQ</t>
    </r>
    <r>
      <rPr>
        <sz val="12"/>
        <color rgb="FF454545"/>
        <rFont val="PingFang SC"/>
        <family val="3"/>
        <charset val="134"/>
      </rPr>
      <t>总、说明书</t>
    </r>
    <r>
      <rPr>
        <sz val="12"/>
        <color rgb="FF454545"/>
        <rFont val="Helvetica"/>
      </rPr>
      <t>&amp;</t>
    </r>
    <r>
      <rPr>
        <sz val="12"/>
        <color rgb="FF454545"/>
        <rFont val="PingFang SC"/>
        <family val="3"/>
        <charset val="134"/>
      </rPr>
      <t>驱动入口、</t>
    </r>
    <r>
      <rPr>
        <sz val="12"/>
        <color rgb="FF454545"/>
        <rFont val="Helvetica"/>
      </rPr>
      <t>Warranty (</t>
    </r>
    <r>
      <rPr>
        <sz val="12"/>
        <color rgb="FF454545"/>
        <rFont val="PingFang SC"/>
        <family val="3"/>
        <charset val="134"/>
      </rPr>
      <t>需提供文案）</t>
    </r>
  </si>
  <si>
    <r>
      <t>FAQ</t>
    </r>
    <r>
      <rPr>
        <sz val="12"/>
        <color rgb="FF454545"/>
        <rFont val="PingFang SC"/>
        <family val="3"/>
        <charset val="134"/>
      </rPr>
      <t>、说明书下载总页面：提供一个搜索</t>
    </r>
    <r>
      <rPr>
        <sz val="12"/>
        <color rgb="FF454545"/>
        <rFont val="Helvetica"/>
      </rPr>
      <t>ASIN</t>
    </r>
    <r>
      <rPr>
        <sz val="12"/>
        <color rgb="FF454545"/>
        <rFont val="PingFang SC"/>
        <family val="3"/>
        <charset val="134"/>
      </rPr>
      <t>、</t>
    </r>
    <r>
      <rPr>
        <sz val="12"/>
        <color rgb="FF454545"/>
        <rFont val="Helvetica"/>
      </rPr>
      <t>SKU</t>
    </r>
    <r>
      <rPr>
        <sz val="12"/>
        <color rgb="FF454545"/>
        <rFont val="PingFang SC"/>
        <family val="3"/>
        <charset val="134"/>
      </rPr>
      <t>的框，搜索后呈现具体产品的</t>
    </r>
    <r>
      <rPr>
        <sz val="12"/>
        <color rgb="FF454545"/>
        <rFont val="Helvetica"/>
      </rPr>
      <t>FAQ</t>
    </r>
    <r>
      <rPr>
        <sz val="12"/>
        <color rgb="FF454545"/>
        <rFont val="PingFang SC"/>
        <family val="3"/>
        <charset val="134"/>
      </rPr>
      <t>、说明书</t>
    </r>
    <r>
      <rPr>
        <sz val="12"/>
        <color rgb="FF454545"/>
        <rFont val="Helvetica"/>
      </rPr>
      <t>&amp;</t>
    </r>
    <r>
      <rPr>
        <sz val="12"/>
        <color rgb="FF454545"/>
        <rFont val="PingFang SC"/>
        <family val="3"/>
        <charset val="134"/>
      </rPr>
      <t>驱动等</t>
    </r>
  </si>
  <si>
    <r>
      <t>产品</t>
    </r>
    <r>
      <rPr>
        <sz val="12"/>
        <color rgb="FF454545"/>
        <rFont val="Helvetica"/>
      </rPr>
      <t>FAQ</t>
    </r>
    <r>
      <rPr>
        <sz val="12"/>
        <color rgb="FF454545"/>
        <rFont val="PingFang SC"/>
        <family val="3"/>
        <charset val="134"/>
      </rPr>
      <t>增加</t>
    </r>
    <r>
      <rPr>
        <sz val="12"/>
        <color rgb="FF454545"/>
        <rFont val="Helvetica"/>
      </rPr>
      <t>“Ask a question</t>
    </r>
    <r>
      <rPr>
        <sz val="12"/>
        <color rgb="FF454545"/>
        <rFont val="PingFang SC"/>
        <family val="3"/>
        <charset val="134"/>
      </rPr>
      <t>？</t>
    </r>
    <r>
      <rPr>
        <sz val="12"/>
        <color rgb="FF454545"/>
        <rFont val="Helvetica"/>
      </rPr>
      <t>”</t>
    </r>
    <r>
      <rPr>
        <sz val="12"/>
        <color rgb="FF454545"/>
        <rFont val="PingFang SC"/>
        <family val="3"/>
        <charset val="134"/>
      </rPr>
      <t>按钮弹窗可以输入问题，留下邮箱。（类似</t>
    </r>
    <r>
      <rPr>
        <sz val="12"/>
        <color rgb="FF454545"/>
        <rFont val="Helvetica"/>
      </rPr>
      <t>Complaint</t>
    </r>
    <r>
      <rPr>
        <sz val="12"/>
        <color rgb="FF454545"/>
        <rFont val="PingFang SC"/>
        <family val="3"/>
        <charset val="134"/>
      </rPr>
      <t>页面）</t>
    </r>
  </si>
  <si>
    <r>
      <t xml:space="preserve">Sales &amp; Campaigns </t>
    </r>
    <r>
      <rPr>
        <sz val="12"/>
        <color rgb="FF454545"/>
        <rFont val="PingFang SC"/>
        <family val="3"/>
        <charset val="134"/>
      </rPr>
      <t>改为</t>
    </r>
    <r>
      <rPr>
        <sz val="12"/>
        <color rgb="FF454545"/>
        <rFont val="Helvetica"/>
      </rPr>
      <t xml:space="preserve"> Deals &amp; Campaigns</t>
    </r>
    <phoneticPr fontId="1" type="noConversion"/>
  </si>
  <si>
    <t>-</t>
    <phoneticPr fontId="1" type="noConversion"/>
  </si>
  <si>
    <t>导航栏优化，例如变大一点，迅速响应</t>
    <rPh sb="3" eb="4">
      <t>you'hua</t>
    </rPh>
    <rPh sb="6" eb="7">
      <t>li'ru</t>
    </rPh>
    <rPh sb="13" eb="14">
      <t>xun'su</t>
    </rPh>
    <rPh sb="15" eb="16">
      <t>xiang'y</t>
    </rPh>
    <phoneticPr fontId="1" type="noConversion"/>
  </si>
  <si>
    <t>美工优化</t>
    <rPh sb="0" eb="1">
      <t>mei'gong</t>
    </rPh>
    <rPh sb="2" eb="3">
      <t>you'h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</si>
  <si>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</si>
  <si>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</si>
  <si>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</si>
  <si>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r>
      <t>ProductLIst页: Wishlist</t>
    </r>
    <r>
      <rPr>
        <sz val="12"/>
        <color rgb="FF454545"/>
        <rFont val="PingFang SC"/>
        <family val="3"/>
        <charset val="134"/>
      </rPr>
      <t>和对比都隐藏</t>
    </r>
    <rPh sb="11" eb="12">
      <t>ye</t>
    </rPh>
    <phoneticPr fontId="1" type="noConversion"/>
  </si>
  <si>
    <r>
      <t>ProductLIst页: 有促销的产品会在产品页和产品</t>
    </r>
    <r>
      <rPr>
        <sz val="12"/>
        <color rgb="FF454545"/>
        <rFont val="Helvetica"/>
      </rPr>
      <t>List</t>
    </r>
    <r>
      <rPr>
        <sz val="12"/>
        <color rgb="FF454545"/>
        <rFont val="PingFang SC"/>
        <family val="3"/>
        <charset val="134"/>
      </rPr>
      <t>页做出提示标签。</t>
    </r>
    <phoneticPr fontId="1" type="noConversion"/>
  </si>
  <si>
    <r>
      <t>Product页：同步的</t>
    </r>
    <r>
      <rPr>
        <sz val="12"/>
        <color rgb="FF454545"/>
        <rFont val="Helvetica"/>
      </rPr>
      <t>Review</t>
    </r>
    <r>
      <rPr>
        <sz val="12"/>
        <color rgb="FF454545"/>
        <rFont val="PingFang SC"/>
        <family val="3"/>
        <charset val="134"/>
      </rPr>
      <t>要把带有图片和视频的</t>
    </r>
    <r>
      <rPr>
        <sz val="12"/>
        <color rgb="FF454545"/>
        <rFont val="Helvetica"/>
      </rPr>
      <t>Review</t>
    </r>
    <r>
      <rPr>
        <sz val="12"/>
        <color rgb="FF454545"/>
        <rFont val="PingFang SC"/>
        <family val="3"/>
        <charset val="134"/>
      </rPr>
      <t>也同步过来，点击跳转到原链接。</t>
    </r>
    <rPh sb="7" eb="8">
      <t>ye</t>
    </rPh>
    <phoneticPr fontId="1" type="noConversion"/>
  </si>
  <si>
    <t>Product页：产品图片轮播图要支持视频</t>
    <phoneticPr fontId="1" type="noConversion"/>
  </si>
  <si>
    <t>要上传视频到Youtube或者Vimeo,  需要而外注册费用。</t>
    <rPh sb="0" eb="1">
      <t>yao</t>
    </rPh>
    <rPh sb="1" eb="2">
      <t>shang'ch</t>
    </rPh>
    <rPh sb="3" eb="4">
      <t>shi'p</t>
    </rPh>
    <rPh sb="5" eb="6">
      <t>dao</t>
    </rPh>
    <rPh sb="13" eb="14">
      <t>huo'zhe</t>
    </rPh>
    <rPh sb="23" eb="24">
      <t>xu'yao</t>
    </rPh>
    <rPh sb="25" eb="26">
      <t>er'wai</t>
    </rPh>
    <rPh sb="27" eb="28">
      <t>zhu'ce</t>
    </rPh>
    <rPh sb="29" eb="30">
      <t>fei'yong</t>
    </rPh>
    <phoneticPr fontId="1" type="noConversion"/>
  </si>
  <si>
    <t>第三方登录</t>
    <rPh sb="0" eb="1">
      <t>di'san'f</t>
    </rPh>
    <rPh sb="3" eb="4">
      <t>deng'lu</t>
    </rPh>
    <phoneticPr fontId="1" type="noConversion"/>
  </si>
  <si>
    <t>Like&amp;Share</t>
    <phoneticPr fontId="1" type="noConversion"/>
  </si>
  <si>
    <t>倒数计时插件</t>
    <rPh sb="0" eb="1">
      <t>dao'shi'ji'shi</t>
    </rPh>
    <rPh sb="4" eb="5">
      <t>cha'jian</t>
    </rPh>
    <phoneticPr fontId="1" type="noConversion"/>
  </si>
  <si>
    <t>页面统计</t>
    <rPh sb="0" eb="1">
      <t>ye'mian'tong'ji</t>
    </rPh>
    <phoneticPr fontId="1" type="noConversion"/>
  </si>
  <si>
    <t>发布Blog到多平台</t>
    <rPh sb="0" eb="1">
      <t>fa'bu</t>
    </rPh>
    <rPh sb="6" eb="7">
      <t>dao</t>
    </rPh>
    <rPh sb="7" eb="8">
      <t>duo</t>
    </rPh>
    <rPh sb="8" eb="9">
      <t>ping'tai</t>
    </rPh>
    <phoneticPr fontId="1" type="noConversion"/>
  </si>
  <si>
    <t>多站点</t>
    <rPh sb="0" eb="1">
      <t>duo'zhan'dian</t>
    </rPh>
    <phoneticPr fontId="1" type="noConversion"/>
  </si>
  <si>
    <t>-</t>
    <phoneticPr fontId="1" type="noConversion"/>
  </si>
  <si>
    <t>Y</t>
  </si>
  <si>
    <t>Y</t>
    <phoneticPr fontId="1" type="noConversion"/>
  </si>
  <si>
    <t>Y</t>
    <phoneticPr fontId="1" type="noConversion"/>
  </si>
  <si>
    <t>Y</t>
    <phoneticPr fontId="1" type="noConversion"/>
  </si>
  <si>
    <t>Y</t>
    <phoneticPr fontId="1" type="noConversion"/>
  </si>
  <si>
    <t>工作量估计</t>
    <rPh sb="0" eb="1">
      <t>gong'zuo'l</t>
    </rPh>
    <rPh sb="3" eb="4">
      <t>gu'ji</t>
    </rPh>
    <phoneticPr fontId="1" type="noConversion"/>
  </si>
  <si>
    <t>3/23号交付版本</t>
    <rPh sb="4" eb="5">
      <t>hao</t>
    </rPh>
    <rPh sb="5" eb="6">
      <t>jiao'fu</t>
    </rPh>
    <rPh sb="7" eb="8">
      <t>ban'b</t>
    </rPh>
    <phoneticPr fontId="1" type="noConversion"/>
  </si>
  <si>
    <t>4/5号交付版本</t>
    <rPh sb="3" eb="4">
      <t>hao</t>
    </rPh>
    <rPh sb="4" eb="5">
      <t>jiao'fu</t>
    </rPh>
    <rPh sb="6" eb="7">
      <t>ban'b</t>
    </rPh>
    <phoneticPr fontId="1" type="noConversion"/>
  </si>
  <si>
    <t>修改</t>
    <rPh sb="0" eb="1">
      <t>xiu'g</t>
    </rPh>
    <phoneticPr fontId="1" type="noConversion"/>
  </si>
  <si>
    <t>新增</t>
    <rPh sb="0" eb="1">
      <t>xin'z</t>
    </rPh>
    <phoneticPr fontId="1" type="noConversion"/>
  </si>
  <si>
    <t>变更类型</t>
    <rPh sb="0" eb="1">
      <t>bian'geng</t>
    </rPh>
    <rPh sb="2" eb="3">
      <t>lei'x</t>
    </rPh>
    <phoneticPr fontId="1" type="noConversion"/>
  </si>
  <si>
    <t>3/7讨论需求</t>
    <rPh sb="3" eb="4">
      <t>tao'l</t>
    </rPh>
    <rPh sb="5" eb="6">
      <t>x'q</t>
    </rPh>
    <phoneticPr fontId="1" type="noConversion"/>
  </si>
  <si>
    <t>备注</t>
    <rPh sb="0" eb="1">
      <t>bei'zhu</t>
    </rPh>
    <phoneticPr fontId="1" type="noConversion"/>
  </si>
  <si>
    <t>需要研究</t>
    <rPh sb="0" eb="1">
      <t>xu'yao</t>
    </rPh>
    <rPh sb="2" eb="3">
      <t>yan'j</t>
    </rPh>
    <phoneticPr fontId="1" type="noConversion"/>
  </si>
  <si>
    <t>美工设计产品页, 需要部分研究</t>
    <rPh sb="0" eb="1">
      <t>mei'gong'she'ji</t>
    </rPh>
    <rPh sb="4" eb="5">
      <t>chan'p</t>
    </rPh>
    <rPh sb="6" eb="7">
      <t>ye</t>
    </rPh>
    <rPh sb="9" eb="10">
      <t>xu'yao</t>
    </rPh>
    <rPh sb="11" eb="12">
      <t>bu'f</t>
    </rPh>
    <rPh sb="13" eb="14">
      <t>yan'j</t>
    </rPh>
    <phoneticPr fontId="1" type="noConversion"/>
  </si>
  <si>
    <t>当前进展</t>
    <rPh sb="0" eb="1">
      <t>dang'q</t>
    </rPh>
    <rPh sb="2" eb="3">
      <t>jin'zhan</t>
    </rPh>
    <phoneticPr fontId="1" type="noConversion"/>
  </si>
  <si>
    <t>完成，需要Youtube账号</t>
    <rPh sb="3" eb="4">
      <t>xu'yao</t>
    </rPh>
    <rPh sb="12" eb="13">
      <t>zhang'hao</t>
    </rPh>
    <phoneticPr fontId="1" type="noConversion"/>
  </si>
  <si>
    <t>HTTPS</t>
    <phoneticPr fontId="1" type="noConversion"/>
  </si>
  <si>
    <t>其他上线后调优</t>
    <rPh sb="0" eb="1">
      <t>qi't</t>
    </rPh>
    <rPh sb="2" eb="3">
      <t>shang'xian'hou</t>
    </rPh>
    <rPh sb="5" eb="6">
      <t>tiao'you</t>
    </rPh>
    <phoneticPr fontId="1" type="noConversion"/>
  </si>
  <si>
    <t>CDN</t>
    <phoneticPr fontId="1" type="noConversion"/>
  </si>
  <si>
    <t>性能优化</t>
    <rPh sb="0" eb="1">
      <t>xing'n'yo'h'h</t>
    </rPh>
    <rPh sb="2" eb="3">
      <t>you'h</t>
    </rPh>
    <phoneticPr fontId="1" type="noConversion"/>
  </si>
  <si>
    <t>完成，已上线</t>
    <rPh sb="0" eb="1">
      <t>wan'ch</t>
    </rPh>
    <rPh sb="3" eb="4">
      <t>yi'shang'x</t>
    </rPh>
    <phoneticPr fontId="1" type="noConversion"/>
  </si>
  <si>
    <r>
      <t>Product</t>
    </r>
    <r>
      <rPr>
        <sz val="12"/>
        <color rgb="FF454545"/>
        <rFont val="PingFang SC"/>
        <family val="3"/>
        <charset val="134"/>
      </rPr>
      <t>放到一级分支，下拉三个子产品子菜单带</t>
    </r>
    <r>
      <rPr>
        <sz val="12"/>
        <color rgb="FF454545"/>
        <rFont val="Helvetica"/>
      </rPr>
      <t>LOG</t>
    </r>
    <r>
      <rPr>
        <sz val="12"/>
        <color rgb="FF454545"/>
        <rFont val="PingFang SC"/>
        <family val="3"/>
        <charset val="134"/>
      </rPr>
      <t>，直接点击</t>
    </r>
    <r>
      <rPr>
        <sz val="12"/>
        <color rgb="FF454545"/>
        <rFont val="Helvetica"/>
      </rPr>
      <t>Product</t>
    </r>
    <r>
      <rPr>
        <sz val="12"/>
        <color rgb="FF454545"/>
        <rFont val="PingFang SC"/>
        <family val="3"/>
        <charset val="134"/>
      </rPr>
      <t>也进入一个页面，选择产品</t>
    </r>
    <phoneticPr fontId="1" type="noConversion"/>
  </si>
  <si>
    <t>大部分完成，除了注册联动</t>
    <rPh sb="0" eb="1">
      <t>da'bu'f</t>
    </rPh>
    <rPh sb="3" eb="4">
      <t>wan'ch</t>
    </rPh>
    <rPh sb="6" eb="7">
      <t>chu'le</t>
    </rPh>
    <rPh sb="8" eb="9">
      <t>zhu'ce</t>
    </rPh>
    <rPh sb="10" eb="11">
      <t>lian'dong</t>
    </rPh>
    <phoneticPr fontId="1" type="noConversion"/>
  </si>
  <si>
    <t>3-28交流意见</t>
    <rPh sb="4" eb="5">
      <t>jiao'liu</t>
    </rPh>
    <rPh sb="6" eb="7">
      <t>yi'jian</t>
    </rPh>
    <phoneticPr fontId="1" type="noConversion"/>
  </si>
  <si>
    <t>1.参考Anker，初始状态是全透明，移动后出现白条
2.字体颜色应该随背景图变化，深浅颜色即可</t>
    <rPh sb="2" eb="3">
      <t>can'k</t>
    </rPh>
    <rPh sb="10" eb="11">
      <t>chu'shi</t>
    </rPh>
    <rPh sb="12" eb="13">
      <t>zhuang'tai</t>
    </rPh>
    <rPh sb="14" eb="15">
      <t>s</t>
    </rPh>
    <rPh sb="15" eb="16">
      <t>quan</t>
    </rPh>
    <rPh sb="16" eb="17">
      <t>tou'm</t>
    </rPh>
    <rPh sb="19" eb="20">
      <t>yi'dong</t>
    </rPh>
    <rPh sb="21" eb="22">
      <t>hou</t>
    </rPh>
    <rPh sb="22" eb="23">
      <t>chu'x</t>
    </rPh>
    <rPh sb="24" eb="25">
      <t>bai'tiao</t>
    </rPh>
    <rPh sb="29" eb="30">
      <t>zi'ti'yan'se</t>
    </rPh>
    <rPh sb="33" eb="34">
      <t>ying'g</t>
    </rPh>
    <rPh sb="35" eb="36">
      <t>sui</t>
    </rPh>
    <rPh sb="36" eb="37">
      <t>bei'j</t>
    </rPh>
    <rPh sb="38" eb="39">
      <t>tu</t>
    </rPh>
    <rPh sb="39" eb="40">
      <t>bian'h</t>
    </rPh>
    <rPh sb="42" eb="43">
      <t>shen'qian</t>
    </rPh>
    <rPh sb="44" eb="45">
      <t>yan'se</t>
    </rPh>
    <rPh sb="46" eb="47">
      <t>ji'ke</t>
    </rPh>
    <phoneticPr fontId="1" type="noConversion"/>
  </si>
  <si>
    <t>支持不搜索时出现指定产品列表</t>
    <rPh sb="0" eb="1">
      <t>zhi'chi</t>
    </rPh>
    <rPh sb="2" eb="3">
      <t>bu'sou's</t>
    </rPh>
    <rPh sb="5" eb="6">
      <t>shi</t>
    </rPh>
    <rPh sb="6" eb="7">
      <t>chu'xian</t>
    </rPh>
    <rPh sb="8" eb="9">
      <t>zhi'ding</t>
    </rPh>
    <rPh sb="10" eb="11">
      <t>chan'p</t>
    </rPh>
    <rPh sb="12" eb="13">
      <t>lie'b</t>
    </rPh>
    <phoneticPr fontId="1" type="noConversion"/>
  </si>
  <si>
    <t>产品list页的TAB浮动在TOP下来</t>
    <rPh sb="0" eb="1">
      <t>chan'p</t>
    </rPh>
    <rPh sb="6" eb="7">
      <t>ye</t>
    </rPh>
    <rPh sb="7" eb="8">
      <t>d</t>
    </rPh>
    <rPh sb="11" eb="12">
      <t>f'dong</t>
    </rPh>
    <rPh sb="13" eb="14">
      <t>z</t>
    </rPh>
    <rPh sb="17" eb="18">
      <t>xia'lai</t>
    </rPh>
    <phoneticPr fontId="1" type="noConversion"/>
  </si>
  <si>
    <t>Category列表页上部空白，期望可以添加一个Bannner图，作为Catory的说明。 或者取去掉</t>
    <rPh sb="8" eb="9">
      <t>lie'b</t>
    </rPh>
    <rPh sb="10" eb="11">
      <t>ye</t>
    </rPh>
    <rPh sb="11" eb="12">
      <t>shang'bu</t>
    </rPh>
    <rPh sb="13" eb="14">
      <t>kong'bai</t>
    </rPh>
    <rPh sb="16" eb="17">
      <t>qi'w</t>
    </rPh>
    <rPh sb="18" eb="19">
      <t>k'y</t>
    </rPh>
    <rPh sb="20" eb="21">
      <t>tian'j</t>
    </rPh>
    <rPh sb="22" eb="23">
      <t>yi'ge</t>
    </rPh>
    <rPh sb="31" eb="32">
      <t>tu</t>
    </rPh>
    <rPh sb="33" eb="34">
      <t>zuo'wei</t>
    </rPh>
    <rPh sb="41" eb="42">
      <t>d</t>
    </rPh>
    <rPh sb="42" eb="43">
      <t>shuo'm</t>
    </rPh>
    <rPh sb="46" eb="47">
      <t>huo'zhe</t>
    </rPh>
    <rPh sb="48" eb="49">
      <t>qu'di'a</t>
    </rPh>
    <rPh sb="49" eb="50">
      <t>qu'diao</t>
    </rPh>
    <phoneticPr fontId="1" type="noConversion"/>
  </si>
  <si>
    <t>blog的标题不见了， 把左上</t>
    <rPh sb="4" eb="5">
      <t>d</t>
    </rPh>
    <rPh sb="5" eb="6">
      <t>biao'ti</t>
    </rPh>
    <rPh sb="7" eb="8">
      <t>bu'jian</t>
    </rPh>
    <rPh sb="9" eb="10">
      <t>l</t>
    </rPh>
    <rPh sb="12" eb="13">
      <t>ba</t>
    </rPh>
    <rPh sb="13" eb="14">
      <t>zuo'shang</t>
    </rPh>
    <phoneticPr fontId="1" type="noConversion"/>
  </si>
  <si>
    <t xml:space="preserve"> 添加放大镜按钮</t>
    <rPh sb="1" eb="2">
      <t>tian'j</t>
    </rPh>
    <rPh sb="3" eb="4">
      <t>fang'da'j</t>
    </rPh>
    <rPh sb="6" eb="7">
      <t>an'niu</t>
    </rPh>
    <phoneticPr fontId="1" type="noConversion"/>
  </si>
  <si>
    <t>小圈圈设计成与1byone相关的。其他类似小部件也成1byone相关</t>
    <rPh sb="0" eb="1">
      <t>xiao'quan'q</t>
    </rPh>
    <rPh sb="3" eb="4">
      <t>she'ji</t>
    </rPh>
    <rPh sb="5" eb="6">
      <t>cheng</t>
    </rPh>
    <rPh sb="6" eb="7">
      <t>yu</t>
    </rPh>
    <rPh sb="13" eb="14">
      <t>xiang'g</t>
    </rPh>
    <rPh sb="15" eb="16">
      <t>d</t>
    </rPh>
    <rPh sb="17" eb="18">
      <t>qi't</t>
    </rPh>
    <rPh sb="19" eb="20">
      <t>lei'si</t>
    </rPh>
    <rPh sb="21" eb="22">
      <t>xiao</t>
    </rPh>
    <rPh sb="22" eb="23">
      <t>bu'jian</t>
    </rPh>
    <rPh sb="24" eb="25">
      <t>ye</t>
    </rPh>
    <rPh sb="25" eb="26">
      <t>cheng</t>
    </rPh>
    <rPh sb="32" eb="33">
      <t>xiang'g</t>
    </rPh>
    <phoneticPr fontId="1" type="noConversion"/>
  </si>
  <si>
    <t>这几个图无法点击</t>
    <rPh sb="0" eb="1">
      <t>zhe'ji'g't</t>
    </rPh>
    <rPh sb="4" eb="5">
      <t>wu'fa</t>
    </rPh>
    <rPh sb="6" eb="7">
      <t>dian'ji</t>
    </rPh>
    <phoneticPr fontId="1" type="noConversion"/>
  </si>
  <si>
    <t>3/28 讨论新增</t>
    <rPh sb="5" eb="6">
      <t>tao'l</t>
    </rPh>
    <rPh sb="7" eb="8">
      <t>xin'z</t>
    </rPh>
    <phoneticPr fontId="1" type="noConversion"/>
  </si>
  <si>
    <t>Facebook开发完成，查BUG中，已上线</t>
    <rPh sb="8" eb="9">
      <t>kai'fa</t>
    </rPh>
    <rPh sb="10" eb="11">
      <t>wan'ch</t>
    </rPh>
    <rPh sb="13" eb="14">
      <t>cha</t>
    </rPh>
    <rPh sb="17" eb="18">
      <t>zhong</t>
    </rPh>
    <rPh sb="19" eb="20">
      <t>yi'shang'x</t>
    </rPh>
    <phoneticPr fontId="1" type="noConversion"/>
  </si>
  <si>
    <t>待注册Google Analytic账号即可</t>
    <rPh sb="0" eb="1">
      <t>dai</t>
    </rPh>
    <rPh sb="1" eb="2">
      <t>zhu'ce</t>
    </rPh>
    <rPh sb="18" eb="19">
      <t>zhang'hao</t>
    </rPh>
    <rPh sb="20" eb="21">
      <t>ji'ke</t>
    </rPh>
    <phoneticPr fontId="1" type="noConversion"/>
  </si>
  <si>
    <t>评估方案</t>
    <rPh sb="0" eb="1">
      <t>ping'g</t>
    </rPh>
    <rPh sb="2" eb="3">
      <t>fang'an</t>
    </rPh>
    <phoneticPr fontId="1" type="noConversion"/>
  </si>
  <si>
    <t>框架已经支持，后续根据需要上线其他国家数据</t>
    <rPh sb="0" eb="1">
      <t>kuang'j</t>
    </rPh>
    <rPh sb="2" eb="3">
      <t>yi'j</t>
    </rPh>
    <rPh sb="4" eb="5">
      <t>zhi'chi</t>
    </rPh>
    <rPh sb="7" eb="8">
      <t>hou'xu</t>
    </rPh>
    <rPh sb="9" eb="10">
      <t>gen'j</t>
    </rPh>
    <rPh sb="11" eb="12">
      <t>xu'yao</t>
    </rPh>
    <rPh sb="13" eb="14">
      <t>shang'x</t>
    </rPh>
    <rPh sb="15" eb="16">
      <t>qi't</t>
    </rPh>
    <rPh sb="17" eb="18">
      <t>guo'j</t>
    </rPh>
    <rPh sb="19" eb="20">
      <t>shu'j</t>
    </rPh>
    <phoneticPr fontId="1" type="noConversion"/>
  </si>
  <si>
    <t>大部分开发完成上线，根据文案优化</t>
    <rPh sb="0" eb="1">
      <t>da'bu'f</t>
    </rPh>
    <rPh sb="3" eb="4">
      <t>kai'fa</t>
    </rPh>
    <rPh sb="5" eb="6">
      <t>wan'ch</t>
    </rPh>
    <rPh sb="7" eb="8">
      <t>shang'x</t>
    </rPh>
    <rPh sb="10" eb="11">
      <t>gen'j</t>
    </rPh>
    <rPh sb="12" eb="13">
      <t>wen'an</t>
    </rPh>
    <rPh sb="14" eb="15">
      <t>you'hua</t>
    </rPh>
    <phoneticPr fontId="1" type="noConversion"/>
  </si>
  <si>
    <t>已支持</t>
    <rPh sb="0" eb="1">
      <t>yi</t>
    </rPh>
    <rPh sb="1" eb="2">
      <t>zhi'chi</t>
    </rPh>
    <phoneticPr fontId="1" type="noConversion"/>
  </si>
  <si>
    <t>Review同步及分析报表</t>
    <rPh sb="6" eb="7">
      <t>tong'bu</t>
    </rPh>
    <rPh sb="8" eb="9">
      <t>ji</t>
    </rPh>
    <rPh sb="9" eb="10">
      <t>fen'xi</t>
    </rPh>
    <rPh sb="11" eb="12">
      <t>bao'b</t>
    </rPh>
    <phoneticPr fontId="1" type="noConversion"/>
  </si>
  <si>
    <t>版本其他需求</t>
    <rPh sb="0" eb="1">
      <t>ban'b</t>
    </rPh>
    <rPh sb="2" eb="3">
      <t>qi't</t>
    </rPh>
    <rPh sb="4" eb="5">
      <t>xu'q</t>
    </rPh>
    <phoneticPr fontId="1" type="noConversion"/>
  </si>
  <si>
    <t>4/6 之后新增需求</t>
    <rPh sb="4" eb="5">
      <t>zhi'hou</t>
    </rPh>
    <rPh sb="6" eb="7">
      <t>xin'z</t>
    </rPh>
    <rPh sb="8" eb="9">
      <t>xu'q</t>
    </rPh>
    <phoneticPr fontId="1" type="noConversion"/>
  </si>
  <si>
    <t>支持后台拖拽式上传产品附件（说明书、驱动等）</t>
    <rPh sb="0" eb="1">
      <t>zhi'chi</t>
    </rPh>
    <rPh sb="2" eb="3">
      <t>hou'tai</t>
    </rPh>
    <rPh sb="4" eb="5">
      <t>tuo'zhuai</t>
    </rPh>
    <rPh sb="6" eb="7">
      <t>shi</t>
    </rPh>
    <rPh sb="7" eb="8">
      <t>shang'chuan</t>
    </rPh>
    <rPh sb="9" eb="10">
      <t>chan'p</t>
    </rPh>
    <rPh sb="11" eb="12">
      <t>fu'jian</t>
    </rPh>
    <rPh sb="14" eb="15">
      <t>shuo'm'sh</t>
    </rPh>
    <rPh sb="18" eb="19">
      <t>qu'dong</t>
    </rPh>
    <rPh sb="20" eb="21">
      <t>deng</t>
    </rPh>
    <phoneticPr fontId="1" type="noConversion"/>
  </si>
  <si>
    <t>支持自动同步Instagram特定标签的Post及图片，1.支持店铺端点击图片弹出大图，2.支持后台定期同步Insta，并审核是否展示。</t>
    <rPh sb="0" eb="1">
      <t>zhi'chi</t>
    </rPh>
    <rPh sb="2" eb="3">
      <t>z'd</t>
    </rPh>
    <rPh sb="4" eb="5">
      <t>tong'bu</t>
    </rPh>
    <rPh sb="15" eb="16">
      <t>te'd</t>
    </rPh>
    <rPh sb="17" eb="18">
      <t>biao'q</t>
    </rPh>
    <rPh sb="19" eb="20">
      <t>d</t>
    </rPh>
    <rPh sb="24" eb="25">
      <t>ji</t>
    </rPh>
    <rPh sb="25" eb="26">
      <t>tu'p</t>
    </rPh>
    <rPh sb="30" eb="31">
      <t>zhi'chi</t>
    </rPh>
    <rPh sb="32" eb="33">
      <t>dian'pu</t>
    </rPh>
    <rPh sb="34" eb="35">
      <t>duan</t>
    </rPh>
    <rPh sb="35" eb="36">
      <t>dian'ji</t>
    </rPh>
    <rPh sb="37" eb="38">
      <t>tu'p</t>
    </rPh>
    <rPh sb="39" eb="40">
      <t>tan'chu</t>
    </rPh>
    <rPh sb="41" eb="42">
      <t>da'tu</t>
    </rPh>
    <rPh sb="46" eb="47">
      <t>zhi'chi</t>
    </rPh>
    <rPh sb="48" eb="49">
      <t>hou'tai</t>
    </rPh>
    <rPh sb="50" eb="51">
      <t>ding'qi</t>
    </rPh>
    <rPh sb="52" eb="53">
      <t>tong'bu</t>
    </rPh>
    <rPh sb="60" eb="61">
      <t>bing</t>
    </rPh>
    <rPh sb="61" eb="62">
      <t>shen'he</t>
    </rPh>
    <rPh sb="63" eb="64">
      <t>shi'fou</t>
    </rPh>
    <rPh sb="65" eb="66">
      <t>zhan'shi</t>
    </rPh>
    <phoneticPr fontId="1" type="noConversion"/>
  </si>
  <si>
    <t>定制开发费用 300$</t>
    <rPh sb="0" eb="1">
      <t>ding'zhi</t>
    </rPh>
    <rPh sb="2" eb="3">
      <t>kai'fa</t>
    </rPh>
    <rPh sb="4" eb="5">
      <t>fei'y</t>
    </rPh>
    <phoneticPr fontId="1" type="noConversion"/>
  </si>
  <si>
    <t>https://magecomp.com/magento-2-instagram-integration.html   https://www.weltpixel.com/instagram-widget-advanced-for-magento-2.html</t>
    <phoneticPr fontId="1" type="noConversion"/>
  </si>
  <si>
    <t>增强</t>
    <rPh sb="0" eb="1">
      <t>zeng'q</t>
    </rPh>
    <phoneticPr fontId="1" type="noConversion"/>
  </si>
  <si>
    <t>增强仅收取插件费用 100$</t>
    <rPh sb="0" eb="1">
      <t>zeng'q</t>
    </rPh>
    <rPh sb="2" eb="3">
      <t>jin</t>
    </rPh>
    <rPh sb="3" eb="4">
      <t>shou'qu</t>
    </rPh>
    <rPh sb="5" eb="6">
      <t>cha'j</t>
    </rPh>
    <rPh sb="7" eb="8">
      <t>fei'y</t>
    </rPh>
    <phoneticPr fontId="1" type="noConversion"/>
  </si>
  <si>
    <t>插件+集成调试+部分定制费用 300$</t>
    <rPh sb="0" eb="1">
      <t>cha'j</t>
    </rPh>
    <rPh sb="3" eb="4">
      <t>ji'ch</t>
    </rPh>
    <rPh sb="5" eb="6">
      <t>tiao'shi</t>
    </rPh>
    <rPh sb="8" eb="9">
      <t>bu'f</t>
    </rPh>
    <rPh sb="10" eb="11">
      <t>ding'zhi</t>
    </rPh>
    <rPh sb="12" eb="13">
      <t>fei'y</t>
    </rPh>
    <phoneticPr fontId="1" type="noConversion"/>
  </si>
  <si>
    <t>每篇Blog中支持Like， 显示Like数量及有头像的Like用户头像。 仅店铺直接展示like数，后台无需审核。</t>
    <rPh sb="0" eb="1">
      <t>mei'pian</t>
    </rPh>
    <rPh sb="6" eb="7">
      <t>zhong</t>
    </rPh>
    <rPh sb="7" eb="8">
      <t>zhi'chi</t>
    </rPh>
    <rPh sb="15" eb="16">
      <t>xian'shi</t>
    </rPh>
    <rPh sb="21" eb="22">
      <t>shu'l</t>
    </rPh>
    <rPh sb="23" eb="24">
      <t>ji</t>
    </rPh>
    <rPh sb="24" eb="25">
      <t>you</t>
    </rPh>
    <rPh sb="25" eb="26">
      <t>tou'x</t>
    </rPh>
    <rPh sb="27" eb="28">
      <t>d</t>
    </rPh>
    <rPh sb="32" eb="33">
      <t>yong'hu</t>
    </rPh>
    <rPh sb="34" eb="35">
      <t>tou'x</t>
    </rPh>
    <rPh sb="38" eb="39">
      <t>jin</t>
    </rPh>
    <rPh sb="39" eb="40">
      <t>dian'pu</t>
    </rPh>
    <rPh sb="41" eb="42">
      <t>zhi'jie</t>
    </rPh>
    <rPh sb="43" eb="44">
      <t>zhan'shi</t>
    </rPh>
    <rPh sb="49" eb="50">
      <t>shu</t>
    </rPh>
    <rPh sb="51" eb="52">
      <t>hou't</t>
    </rPh>
    <rPh sb="53" eb="54">
      <t>wu'xu</t>
    </rPh>
    <rPh sb="55" eb="56">
      <t>shen'he</t>
    </rPh>
    <phoneticPr fontId="1" type="noConversion"/>
  </si>
  <si>
    <t>待需要做倒计时活动促销时制作即可。</t>
    <rPh sb="0" eb="1">
      <t>dai</t>
    </rPh>
    <rPh sb="1" eb="2">
      <t>xu'yao</t>
    </rPh>
    <rPh sb="3" eb="4">
      <t>zuo</t>
    </rPh>
    <rPh sb="4" eb="5">
      <t>dao'ji'shi</t>
    </rPh>
    <rPh sb="7" eb="8">
      <t>huo'dong</t>
    </rPh>
    <rPh sb="9" eb="10">
      <t>cu'xiao</t>
    </rPh>
    <rPh sb="11" eb="12">
      <t>shi</t>
    </rPh>
    <rPh sb="12" eb="13">
      <t>zhi'zuo</t>
    </rPh>
    <rPh sb="14" eb="15">
      <t>ji'k</t>
    </rPh>
    <phoneticPr fontId="1" type="noConversion"/>
  </si>
  <si>
    <t>完成</t>
    <rPh sb="0" eb="1">
      <t>wan'c</t>
    </rPh>
    <phoneticPr fontId="1" type="noConversion"/>
  </si>
  <si>
    <t>上线后持续优化</t>
    <rPh sb="0" eb="1">
      <t>shang'x</t>
    </rPh>
    <rPh sb="2" eb="3">
      <t>hou</t>
    </rPh>
    <rPh sb="3" eb="4">
      <t>chi'xu</t>
    </rPh>
    <rPh sb="5" eb="6">
      <t>you'h</t>
    </rPh>
    <phoneticPr fontId="1" type="noConversion"/>
  </si>
  <si>
    <t>发邮件</t>
    <rPh sb="0" eb="1">
      <t>fa'you'j</t>
    </rPh>
    <phoneticPr fontId="1" type="noConversion"/>
  </si>
  <si>
    <t>需要注册三方邮件通道账号后集成</t>
    <rPh sb="0" eb="1">
      <t>xu'yao</t>
    </rPh>
    <rPh sb="2" eb="3">
      <t>zhu'ce</t>
    </rPh>
    <rPh sb="4" eb="5">
      <t>san'f</t>
    </rPh>
    <rPh sb="6" eb="7">
      <t>you'j</t>
    </rPh>
    <rPh sb="8" eb="9">
      <t>tong'dao</t>
    </rPh>
    <rPh sb="10" eb="11">
      <t>zhang'hao</t>
    </rPh>
    <rPh sb="12" eb="13">
      <t>hou</t>
    </rPh>
    <rPh sb="13" eb="14">
      <t>ji'ch</t>
    </rPh>
    <phoneticPr fontId="1" type="noConversion"/>
  </si>
  <si>
    <t>最后上线再做配置</t>
    <rPh sb="0" eb="1">
      <t>zui'hou</t>
    </rPh>
    <rPh sb="2" eb="3">
      <t>shang'x</t>
    </rPh>
    <rPh sb="4" eb="5">
      <t>zai</t>
    </rPh>
    <rPh sb="5" eb="6">
      <t>zuo</t>
    </rPh>
    <rPh sb="6" eb="7">
      <t>pei'zhi</t>
    </rPh>
    <phoneticPr fontId="1" type="noConversion"/>
  </si>
  <si>
    <t>https://www.mageworx.com/magento-2-product-attachments.html</t>
  </si>
  <si>
    <t>FAQ搜索不到产品时。</t>
    <rPh sb="3" eb="4">
      <t>sou'suo</t>
    </rPh>
    <rPh sb="5" eb="6">
      <t>bu'dao</t>
    </rPh>
    <rPh sb="7" eb="8">
      <t>chan'p</t>
    </rPh>
    <rPh sb="9" eb="10">
      <t>shi</t>
    </rPh>
    <phoneticPr fontId="1" type="noConversion"/>
  </si>
  <si>
    <t>已修正</t>
    <rPh sb="0" eb="1">
      <t>yi</t>
    </rPh>
    <rPh sb="1" eb="2">
      <t>xiu'zh</t>
    </rPh>
    <phoneticPr fontId="1" type="noConversion"/>
  </si>
  <si>
    <t>随着UI调整一起修正</t>
    <rPh sb="0" eb="1">
      <t>sui'zhe</t>
    </rPh>
    <rPh sb="4" eb="5">
      <t>tiao'zh</t>
    </rPh>
    <rPh sb="6" eb="7">
      <t>yi'qi</t>
    </rPh>
    <rPh sb="8" eb="9">
      <t>xiu'zh</t>
    </rPh>
    <phoneticPr fontId="1" type="noConversion"/>
  </si>
  <si>
    <t>已开发完成</t>
    <rPh sb="0" eb="1">
      <t>yi</t>
    </rPh>
    <rPh sb="1" eb="2">
      <t>kai'fa</t>
    </rPh>
    <rPh sb="3" eb="4">
      <t>wan'ch</t>
    </rPh>
    <phoneticPr fontId="1" type="noConversion"/>
  </si>
  <si>
    <t>下一版本开发</t>
    <rPh sb="0" eb="1">
      <t>xia'yi'ban'b</t>
    </rPh>
    <rPh sb="4" eb="5">
      <t>kai'fa</t>
    </rPh>
    <phoneticPr fontId="1" type="noConversion"/>
  </si>
  <si>
    <t>开发中</t>
    <rPh sb="0" eb="1">
      <t>kai'fa</t>
    </rPh>
    <rPh sb="2" eb="3">
      <t>zhong</t>
    </rPh>
    <phoneticPr fontId="1" type="noConversion"/>
  </si>
  <si>
    <t>开发完成</t>
    <rPh sb="0" eb="1">
      <t>kai'f'wan'ch</t>
    </rPh>
    <phoneticPr fontId="1" type="noConversion"/>
  </si>
  <si>
    <t>完成</t>
    <rPh sb="0" eb="1">
      <t>wan'ch</t>
    </rPh>
    <phoneticPr fontId="1" type="noConversion"/>
  </si>
  <si>
    <t>待开发</t>
    <rPh sb="0" eb="1">
      <t>dai'aki'fa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</si>
</sst>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rgb="FF454545"/>
      <name val="PingFang SC"/>
      <family val="3"/>
      <charset val="134"/>
    </font>
    <font>
      <sz val="12"/>
      <color rgb="FF454545"/>
      <name val="Helvetica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36"/>
      <color rgb="FFC00000"/>
      <name val="DengXian"/>
      <family val="3"/>
      <charset val="134"/>
      <scheme val="minor"/>
    </font>
    <font>
      <sz val="12"/>
      <color rgb="FFC00000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7" fillId="0" borderId="0" xfId="0" applyFont="1"/>
    <xf numFmtId="0" fontId="0" fillId="0" borderId="0" xfId="0" applyAlignment="1">
      <alignment horizontal="left" wrapText="1"/>
    </xf>
    <xf numFmtId="0" fontId="0" fillId="2" borderId="0" xfId="0" applyFill="1"/>
    <xf numFmtId="0" fontId="8" fillId="2" borderId="0" xfId="0" applyFont="1" applyFill="1"/>
    <xf numFmtId="0" fontId="0" fillId="3" borderId="0" xfId="0" applyFill="1"/>
    <xf numFmtId="0" fontId="8" fillId="3" borderId="0" xfId="0" applyFont="1" applyFill="1"/>
    <xf numFmtId="0" fontId="9" fillId="2" borderId="0" xfId="0" applyFont="1" applyFill="1"/>
    <xf numFmtId="0" fontId="0" fillId="4" borderId="0" xfId="0" applyFill="1"/>
    <xf numFmtId="0" fontId="0" fillId="5" borderId="0" xfId="0" applyFill="1"/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660400</xdr:colOff>
      <xdr:row>18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7264400" cy="3924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9</xdr:col>
      <xdr:colOff>431800</xdr:colOff>
      <xdr:row>26</xdr:row>
      <xdr:rowOff>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4470400"/>
          <a:ext cx="7035800" cy="1181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9</xdr:col>
      <xdr:colOff>787400</xdr:colOff>
      <xdr:row>33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5892800"/>
          <a:ext cx="7391400" cy="1181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8</xdr:col>
      <xdr:colOff>12700</xdr:colOff>
      <xdr:row>40</xdr:row>
      <xdr:rowOff>190500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" y="7518400"/>
          <a:ext cx="5791200" cy="80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6</xdr:col>
      <xdr:colOff>38100</xdr:colOff>
      <xdr:row>52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5500" y="8737600"/>
          <a:ext cx="4165600" cy="2273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25400</xdr:rowOff>
    </xdr:from>
    <xdr:to>
      <xdr:col>16</xdr:col>
      <xdr:colOff>469900</xdr:colOff>
      <xdr:row>73</xdr:row>
      <xdr:rowOff>38100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5500" y="11607800"/>
          <a:ext cx="12852400" cy="3263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5</xdr:col>
      <xdr:colOff>774700</xdr:colOff>
      <xdr:row>81</xdr:row>
      <xdr:rowOff>38100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25500" y="15443200"/>
          <a:ext cx="4076700" cy="1054100"/>
        </a:xfrm>
        <a:prstGeom prst="rect">
          <a:avLst/>
        </a:prstGeom>
      </xdr:spPr>
    </xdr:pic>
    <xdr:clientData/>
  </xdr:twoCellAnchor>
  <xdr:twoCellAnchor editAs="oneCell">
    <xdr:from>
      <xdr:col>0</xdr:col>
      <xdr:colOff>673100</xdr:colOff>
      <xdr:row>82</xdr:row>
      <xdr:rowOff>0</xdr:rowOff>
    </xdr:from>
    <xdr:to>
      <xdr:col>11</xdr:col>
      <xdr:colOff>127000</xdr:colOff>
      <xdr:row>89</xdr:row>
      <xdr:rowOff>177800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73100" y="16662400"/>
          <a:ext cx="85344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0</xdr:rowOff>
    </xdr:from>
    <xdr:to>
      <xdr:col>10</xdr:col>
      <xdr:colOff>241300</xdr:colOff>
      <xdr:row>110</xdr:row>
      <xdr:rowOff>76200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25500" y="18897600"/>
          <a:ext cx="7670800" cy="3530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11</xdr:col>
      <xdr:colOff>279400</xdr:colOff>
      <xdr:row>159</xdr:row>
      <xdr:rowOff>88900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5500" y="22961600"/>
          <a:ext cx="8534400" cy="9436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0</xdr:rowOff>
    </xdr:from>
    <xdr:to>
      <xdr:col>11</xdr:col>
      <xdr:colOff>419100</xdr:colOff>
      <xdr:row>189</xdr:row>
      <xdr:rowOff>63500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25500" y="33121600"/>
          <a:ext cx="8674100" cy="5346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0</xdr:rowOff>
    </xdr:from>
    <xdr:to>
      <xdr:col>7</xdr:col>
      <xdr:colOff>711200</xdr:colOff>
      <xdr:row>209</xdr:row>
      <xdr:rowOff>127000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25500" y="39014400"/>
          <a:ext cx="5664200" cy="3581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6</xdr:col>
      <xdr:colOff>368300</xdr:colOff>
      <xdr:row>237</xdr:row>
      <xdr:rowOff>152400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25500" y="43078400"/>
          <a:ext cx="4495800" cy="52324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495300</xdr:colOff>
      <xdr:row>242</xdr:row>
      <xdr:rowOff>114300</xdr:rowOff>
    </xdr:from>
    <xdr:to>
      <xdr:col>10</xdr:col>
      <xdr:colOff>584200</xdr:colOff>
      <xdr:row>248</xdr:row>
      <xdr:rowOff>190500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95300" y="51130200"/>
          <a:ext cx="8343900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251</xdr:row>
      <xdr:rowOff>0</xdr:rowOff>
    </xdr:from>
    <xdr:to>
      <xdr:col>6</xdr:col>
      <xdr:colOff>444500</xdr:colOff>
      <xdr:row>266</xdr:row>
      <xdr:rowOff>12700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25500" y="51003200"/>
          <a:ext cx="4572000" cy="30607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268</xdr:row>
      <xdr:rowOff>25400</xdr:rowOff>
    </xdr:from>
    <xdr:to>
      <xdr:col>11</xdr:col>
      <xdr:colOff>533400</xdr:colOff>
      <xdr:row>294</xdr:row>
      <xdr:rowOff>50800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38200" y="54483000"/>
          <a:ext cx="8775700" cy="5308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11</xdr:col>
      <xdr:colOff>12700</xdr:colOff>
      <xdr:row>298</xdr:row>
      <xdr:rowOff>76200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25500" y="59740800"/>
          <a:ext cx="8267700" cy="889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11</xdr:col>
      <xdr:colOff>406400</xdr:colOff>
      <xdr:row>309</xdr:row>
      <xdr:rowOff>177800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25500" y="60960000"/>
          <a:ext cx="8661400" cy="2006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11</xdr:col>
      <xdr:colOff>190500</xdr:colOff>
      <xdr:row>338</xdr:row>
      <xdr:rowOff>190500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25500" y="65443100"/>
          <a:ext cx="8445500" cy="5270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340</xdr:row>
      <xdr:rowOff>190500</xdr:rowOff>
    </xdr:from>
    <xdr:to>
      <xdr:col>10</xdr:col>
      <xdr:colOff>812800</xdr:colOff>
      <xdr:row>369</xdr:row>
      <xdr:rowOff>127000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25500" y="71120000"/>
          <a:ext cx="8242300" cy="5829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9</xdr:col>
      <xdr:colOff>381000</xdr:colOff>
      <xdr:row>388</xdr:row>
      <xdr:rowOff>63500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25500" y="77228700"/>
          <a:ext cx="6985000" cy="3517900"/>
        </a:xfrm>
        <a:prstGeom prst="rect">
          <a:avLst/>
        </a:prstGeom>
      </xdr:spPr>
    </xdr:pic>
    <xdr:clientData/>
  </xdr:twoCellAnchor>
  <xdr:twoCellAnchor editAs="oneCell">
    <xdr:from>
      <xdr:col>0</xdr:col>
      <xdr:colOff>812800</xdr:colOff>
      <xdr:row>390</xdr:row>
      <xdr:rowOff>63500</xdr:rowOff>
    </xdr:from>
    <xdr:to>
      <xdr:col>13</xdr:col>
      <xdr:colOff>393700</xdr:colOff>
      <xdr:row>408</xdr:row>
      <xdr:rowOff>114300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12800" y="81153000"/>
          <a:ext cx="10312400" cy="370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8</xdr:col>
      <xdr:colOff>215900</xdr:colOff>
      <xdr:row>426</xdr:row>
      <xdr:rowOff>50800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25500" y="85153500"/>
          <a:ext cx="5994400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0"/>
  <sheetViews>
    <sheetView zoomScale="116" zoomScaleNormal="116" zoomScalePageLayoutView="116" workbookViewId="0">
      <selection activeCell="D13" sqref="D13"/>
    </sheetView>
  </sheetViews>
  <sheetFormatPr defaultColWidth="11" defaultRowHeight="15.75"/>
  <cols>
    <col min="3" max="3" width="25.625" customWidth="1"/>
    <col min="7" max="7" width="7.875" customWidth="1"/>
  </cols>
  <sheetData>
    <row r="2" spans="2:10">
      <c r="G2" t="s">
        <v>30</v>
      </c>
      <c r="H2" t="s">
        <v>46</v>
      </c>
    </row>
    <row r="3" spans="2:10">
      <c r="B3" t="s">
        <v>4</v>
      </c>
    </row>
    <row r="4" spans="2:10">
      <c r="C4" t="s">
        <v>45</v>
      </c>
      <c r="G4" t="s">
        <v>31</v>
      </c>
      <c r="H4">
        <v>3</v>
      </c>
    </row>
    <row r="5" spans="2:10">
      <c r="C5" t="s">
        <v>23</v>
      </c>
    </row>
    <row r="6" spans="2:10">
      <c r="D6" t="s">
        <v>24</v>
      </c>
      <c r="G6" t="s">
        <v>31</v>
      </c>
      <c r="H6">
        <v>5</v>
      </c>
    </row>
    <row r="7" spans="2:10">
      <c r="C7" t="s">
        <v>25</v>
      </c>
    </row>
    <row r="8" spans="2:10">
      <c r="D8" t="s">
        <v>26</v>
      </c>
      <c r="G8" t="s">
        <v>31</v>
      </c>
      <c r="H8">
        <v>10</v>
      </c>
    </row>
    <row r="9" spans="2:10">
      <c r="D9" t="s">
        <v>37</v>
      </c>
      <c r="G9" t="s">
        <v>51</v>
      </c>
      <c r="H9">
        <v>10</v>
      </c>
      <c r="J9" t="s">
        <v>48</v>
      </c>
    </row>
    <row r="10" spans="2:10">
      <c r="C10" t="s">
        <v>27</v>
      </c>
    </row>
    <row r="11" spans="2:10">
      <c r="D11" t="s">
        <v>28</v>
      </c>
      <c r="G11" t="s">
        <v>32</v>
      </c>
      <c r="H11">
        <v>1</v>
      </c>
      <c r="J11" t="s">
        <v>52</v>
      </c>
    </row>
    <row r="12" spans="2:10">
      <c r="C12" t="s">
        <v>33</v>
      </c>
      <c r="G12" t="s">
        <v>51</v>
      </c>
      <c r="H12">
        <v>2</v>
      </c>
    </row>
    <row r="13" spans="2:10">
      <c r="C13" t="s">
        <v>34</v>
      </c>
    </row>
    <row r="14" spans="2:10">
      <c r="D14" t="s">
        <v>35</v>
      </c>
      <c r="G14" t="s">
        <v>31</v>
      </c>
      <c r="H14">
        <v>5</v>
      </c>
    </row>
    <row r="15" spans="2:10">
      <c r="D15" t="s">
        <v>36</v>
      </c>
      <c r="G15" t="s">
        <v>31</v>
      </c>
      <c r="H15">
        <v>2</v>
      </c>
    </row>
    <row r="16" spans="2:10">
      <c r="C16" t="s">
        <v>43</v>
      </c>
      <c r="G16" t="s">
        <v>40</v>
      </c>
      <c r="H16">
        <v>5</v>
      </c>
    </row>
    <row r="17" spans="2:10">
      <c r="C17" t="s">
        <v>42</v>
      </c>
      <c r="D17" t="s">
        <v>41</v>
      </c>
      <c r="G17" t="s">
        <v>40</v>
      </c>
      <c r="H17">
        <v>3</v>
      </c>
    </row>
    <row r="18" spans="2:10">
      <c r="B18" t="s">
        <v>5</v>
      </c>
    </row>
    <row r="19" spans="2:10">
      <c r="C19" t="s">
        <v>13</v>
      </c>
      <c r="G19" t="s">
        <v>31</v>
      </c>
      <c r="H19">
        <v>2</v>
      </c>
    </row>
    <row r="20" spans="2:10">
      <c r="C20" t="s">
        <v>14</v>
      </c>
      <c r="G20" t="s">
        <v>31</v>
      </c>
      <c r="H20">
        <v>3</v>
      </c>
    </row>
    <row r="21" spans="2:10">
      <c r="C21" t="s">
        <v>19</v>
      </c>
    </row>
    <row r="22" spans="2:10">
      <c r="D22" t="s">
        <v>20</v>
      </c>
      <c r="G22" t="s">
        <v>31</v>
      </c>
      <c r="H22">
        <v>1</v>
      </c>
    </row>
    <row r="23" spans="2:10">
      <c r="D23" t="s">
        <v>21</v>
      </c>
      <c r="G23" t="s">
        <v>31</v>
      </c>
      <c r="H23">
        <v>1</v>
      </c>
    </row>
    <row r="24" spans="2:10">
      <c r="D24" t="s">
        <v>22</v>
      </c>
      <c r="G24" t="s">
        <v>31</v>
      </c>
      <c r="H24">
        <v>5</v>
      </c>
      <c r="J24" t="s">
        <v>49</v>
      </c>
    </row>
    <row r="25" spans="2:10">
      <c r="C25" t="s">
        <v>18</v>
      </c>
      <c r="G25" t="s">
        <v>31</v>
      </c>
      <c r="H25">
        <v>1</v>
      </c>
    </row>
    <row r="26" spans="2:10">
      <c r="C26" t="s">
        <v>15</v>
      </c>
      <c r="G26" t="s">
        <v>31</v>
      </c>
      <c r="H26">
        <v>1</v>
      </c>
    </row>
    <row r="27" spans="2:10">
      <c r="C27" t="s">
        <v>16</v>
      </c>
      <c r="G27" t="s">
        <v>31</v>
      </c>
      <c r="H27">
        <v>1</v>
      </c>
    </row>
    <row r="28" spans="2:10">
      <c r="C28" t="s">
        <v>17</v>
      </c>
      <c r="G28" t="s">
        <v>31</v>
      </c>
      <c r="H28">
        <v>1</v>
      </c>
    </row>
    <row r="29" spans="2:10">
      <c r="C29" t="s">
        <v>38</v>
      </c>
      <c r="G29" t="s">
        <v>51</v>
      </c>
      <c r="H29">
        <v>0</v>
      </c>
      <c r="J29" t="s">
        <v>44</v>
      </c>
    </row>
    <row r="30" spans="2:10">
      <c r="B30" t="s">
        <v>0</v>
      </c>
    </row>
    <row r="31" spans="2:10">
      <c r="C31" t="s">
        <v>6</v>
      </c>
      <c r="G31" t="s">
        <v>31</v>
      </c>
      <c r="H31">
        <v>0.5</v>
      </c>
    </row>
    <row r="32" spans="2:10">
      <c r="C32" t="s">
        <v>7</v>
      </c>
      <c r="G32" t="s">
        <v>31</v>
      </c>
      <c r="H32">
        <v>0.5</v>
      </c>
    </row>
    <row r="33" spans="2:9">
      <c r="B33" t="s">
        <v>1</v>
      </c>
    </row>
    <row r="34" spans="2:9">
      <c r="B34" t="s">
        <v>2</v>
      </c>
    </row>
    <row r="35" spans="2:9">
      <c r="C35" t="s">
        <v>10</v>
      </c>
      <c r="G35" t="s">
        <v>31</v>
      </c>
      <c r="H35">
        <v>0.5</v>
      </c>
    </row>
    <row r="36" spans="2:9">
      <c r="C36" t="s">
        <v>11</v>
      </c>
      <c r="G36" t="s">
        <v>31</v>
      </c>
      <c r="H36">
        <v>0.5</v>
      </c>
    </row>
    <row r="37" spans="2:9">
      <c r="C37" t="s">
        <v>12</v>
      </c>
      <c r="G37" t="s">
        <v>31</v>
      </c>
      <c r="H37">
        <v>0.5</v>
      </c>
    </row>
    <row r="38" spans="2:9">
      <c r="B38" t="s">
        <v>3</v>
      </c>
    </row>
    <row r="39" spans="2:9">
      <c r="C39" t="s">
        <v>8</v>
      </c>
      <c r="G39" t="s">
        <v>31</v>
      </c>
      <c r="H39">
        <v>1</v>
      </c>
    </row>
    <row r="40" spans="2:9">
      <c r="C40" t="s">
        <v>15</v>
      </c>
      <c r="G40" t="s">
        <v>31</v>
      </c>
      <c r="H40">
        <v>0.5</v>
      </c>
    </row>
    <row r="41" spans="2:9">
      <c r="C41" t="s">
        <v>16</v>
      </c>
      <c r="G41" t="s">
        <v>31</v>
      </c>
      <c r="H41">
        <v>0.5</v>
      </c>
    </row>
    <row r="42" spans="2:9">
      <c r="C42" t="s">
        <v>17</v>
      </c>
      <c r="G42" t="s">
        <v>31</v>
      </c>
      <c r="H42">
        <v>0.5</v>
      </c>
    </row>
    <row r="43" spans="2:9">
      <c r="C43" t="s">
        <v>9</v>
      </c>
      <c r="G43" t="s">
        <v>31</v>
      </c>
      <c r="H43">
        <v>3</v>
      </c>
    </row>
    <row r="44" spans="2:9">
      <c r="B44" t="s">
        <v>29</v>
      </c>
    </row>
    <row r="45" spans="2:9">
      <c r="C45" t="s">
        <v>50</v>
      </c>
      <c r="G45" t="s">
        <v>31</v>
      </c>
      <c r="H45">
        <v>6</v>
      </c>
    </row>
    <row r="47" spans="2:9">
      <c r="H47">
        <f>SUM(H4:H45)*1.3</f>
        <v>98.8</v>
      </c>
    </row>
    <row r="48" spans="2:9">
      <c r="G48" t="s">
        <v>47</v>
      </c>
      <c r="H48" s="1">
        <f>H47/21.75</f>
        <v>4.5425287356321835</v>
      </c>
      <c r="I48" t="s">
        <v>39</v>
      </c>
    </row>
    <row r="50" spans="8:8">
      <c r="H50">
        <f>H48*20000/6.2</f>
        <v>14653.318502039303</v>
      </c>
    </row>
  </sheetData>
  <autoFilter ref="G2:H2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16" workbookViewId="0">
      <selection activeCell="B20" sqref="B20"/>
    </sheetView>
  </sheetViews>
  <sheetFormatPr defaultColWidth="11" defaultRowHeight="15.75"/>
  <cols>
    <col min="1" max="1" width="18.875" customWidth="1"/>
    <col min="2" max="2" width="113.125" style="4" customWidth="1"/>
    <col min="3" max="3" width="47.625" style="4" customWidth="1"/>
    <col min="4" max="4" width="9.875" style="4" customWidth="1"/>
    <col min="5" max="5" width="17.125" hidden="1" customWidth="1"/>
    <col min="6" max="6" width="16.625" customWidth="1"/>
    <col min="7" max="7" width="15.125" customWidth="1"/>
    <col min="8" max="8" width="29.5" customWidth="1"/>
    <col min="9" max="9" width="50" customWidth="1"/>
  </cols>
  <sheetData>
    <row r="1" spans="1:9">
      <c r="A1" s="4" t="s">
        <v>95</v>
      </c>
      <c r="C1" s="4" t="s">
        <v>108</v>
      </c>
      <c r="D1" s="4" t="s">
        <v>94</v>
      </c>
      <c r="E1" t="s">
        <v>89</v>
      </c>
      <c r="F1" t="s">
        <v>90</v>
      </c>
      <c r="G1" t="s">
        <v>91</v>
      </c>
      <c r="H1" t="s">
        <v>99</v>
      </c>
      <c r="I1" t="s">
        <v>96</v>
      </c>
    </row>
    <row r="2" spans="1:9" ht="30.75">
      <c r="B2" s="3" t="s">
        <v>53</v>
      </c>
      <c r="C2" s="3" t="s">
        <v>109</v>
      </c>
      <c r="D2" s="3" t="s">
        <v>92</v>
      </c>
      <c r="E2">
        <v>2</v>
      </c>
      <c r="F2" t="s">
        <v>85</v>
      </c>
      <c r="H2" t="s">
        <v>105</v>
      </c>
      <c r="I2" t="s">
        <v>97</v>
      </c>
    </row>
    <row r="3" spans="1:9">
      <c r="B3" s="2" t="s">
        <v>54</v>
      </c>
      <c r="C3" s="2"/>
      <c r="D3" s="3" t="s">
        <v>92</v>
      </c>
      <c r="E3">
        <v>0.5</v>
      </c>
      <c r="F3" t="s">
        <v>85</v>
      </c>
      <c r="H3" t="s">
        <v>105</v>
      </c>
    </row>
    <row r="4" spans="1:9">
      <c r="B4" s="3" t="s">
        <v>65</v>
      </c>
      <c r="C4" s="3"/>
      <c r="D4" s="3" t="s">
        <v>92</v>
      </c>
      <c r="E4" t="s">
        <v>66</v>
      </c>
      <c r="F4" t="s">
        <v>85</v>
      </c>
      <c r="H4" t="s">
        <v>105</v>
      </c>
    </row>
    <row r="5" spans="1:9">
      <c r="A5">
        <v>1</v>
      </c>
      <c r="B5" s="2" t="s">
        <v>55</v>
      </c>
      <c r="C5" s="2"/>
      <c r="D5" s="3" t="s">
        <v>92</v>
      </c>
      <c r="E5">
        <v>1</v>
      </c>
      <c r="F5" t="s">
        <v>85</v>
      </c>
      <c r="H5" t="s">
        <v>122</v>
      </c>
    </row>
    <row r="6" spans="1:9">
      <c r="B6" s="2" t="s">
        <v>67</v>
      </c>
      <c r="C6" s="2"/>
      <c r="D6" s="3" t="s">
        <v>92</v>
      </c>
      <c r="E6">
        <v>0.5</v>
      </c>
      <c r="F6" t="s">
        <v>85</v>
      </c>
      <c r="H6" t="s">
        <v>105</v>
      </c>
      <c r="I6" t="s">
        <v>68</v>
      </c>
    </row>
    <row r="7" spans="1:9">
      <c r="B7" s="2" t="s">
        <v>58</v>
      </c>
      <c r="C7" s="2"/>
      <c r="D7" s="3" t="s">
        <v>92</v>
      </c>
      <c r="E7" t="s">
        <v>69</v>
      </c>
      <c r="F7" t="s">
        <v>88</v>
      </c>
      <c r="H7" t="s">
        <v>105</v>
      </c>
    </row>
    <row r="8" spans="1:9">
      <c r="B8" s="2" t="s">
        <v>60</v>
      </c>
      <c r="C8" s="2"/>
      <c r="D8" s="3" t="s">
        <v>92</v>
      </c>
      <c r="E8" t="s">
        <v>70</v>
      </c>
      <c r="F8" t="s">
        <v>87</v>
      </c>
      <c r="H8" t="s">
        <v>105</v>
      </c>
    </row>
    <row r="9" spans="1:9">
      <c r="B9" s="3" t="s">
        <v>61</v>
      </c>
      <c r="C9" s="3"/>
      <c r="D9" s="3" t="s">
        <v>92</v>
      </c>
      <c r="E9" t="s">
        <v>71</v>
      </c>
      <c r="F9" t="s">
        <v>86</v>
      </c>
      <c r="H9" t="s">
        <v>105</v>
      </c>
    </row>
    <row r="10" spans="1:9">
      <c r="A10">
        <v>1</v>
      </c>
      <c r="B10" s="3" t="s">
        <v>62</v>
      </c>
      <c r="D10" s="3" t="s">
        <v>92</v>
      </c>
      <c r="E10">
        <v>0.5</v>
      </c>
      <c r="F10" t="s">
        <v>87</v>
      </c>
      <c r="H10" t="s">
        <v>105</v>
      </c>
    </row>
    <row r="11" spans="1:9">
      <c r="A11">
        <v>1</v>
      </c>
      <c r="B11" s="3" t="s">
        <v>63</v>
      </c>
      <c r="C11" s="3" t="s">
        <v>110</v>
      </c>
      <c r="D11" s="3" t="s">
        <v>92</v>
      </c>
      <c r="E11">
        <v>1</v>
      </c>
      <c r="F11" t="s">
        <v>87</v>
      </c>
      <c r="H11" t="s">
        <v>105</v>
      </c>
    </row>
    <row r="12" spans="1:9">
      <c r="B12" s="3" t="s">
        <v>72</v>
      </c>
      <c r="C12" s="3"/>
      <c r="D12" s="3" t="s">
        <v>92</v>
      </c>
      <c r="E12">
        <v>0.5</v>
      </c>
      <c r="F12" t="s">
        <v>87</v>
      </c>
      <c r="H12" t="s">
        <v>105</v>
      </c>
    </row>
    <row r="13" spans="1:9">
      <c r="B13" s="2" t="s">
        <v>75</v>
      </c>
      <c r="C13" s="2"/>
      <c r="D13" s="3" t="s">
        <v>92</v>
      </c>
      <c r="E13">
        <v>0.5</v>
      </c>
      <c r="F13" t="s">
        <v>87</v>
      </c>
      <c r="H13" s="6" t="s">
        <v>100</v>
      </c>
      <c r="I13" t="s">
        <v>76</v>
      </c>
    </row>
    <row r="14" spans="1:9">
      <c r="B14" s="3" t="s">
        <v>106</v>
      </c>
      <c r="C14" s="3"/>
      <c r="D14" s="3" t="s">
        <v>93</v>
      </c>
      <c r="E14">
        <v>3</v>
      </c>
      <c r="F14" t="s">
        <v>85</v>
      </c>
      <c r="H14" t="s">
        <v>105</v>
      </c>
      <c r="I14" t="s">
        <v>98</v>
      </c>
    </row>
    <row r="15" spans="1:9">
      <c r="B15" s="2" t="s">
        <v>56</v>
      </c>
      <c r="C15" s="2"/>
      <c r="D15" s="3" t="s">
        <v>93</v>
      </c>
      <c r="E15">
        <v>2</v>
      </c>
      <c r="F15" t="s">
        <v>85</v>
      </c>
      <c r="H15" t="s">
        <v>105</v>
      </c>
    </row>
    <row r="16" spans="1:9">
      <c r="B16" s="2" t="s">
        <v>57</v>
      </c>
      <c r="C16" s="2"/>
      <c r="D16" s="3" t="s">
        <v>93</v>
      </c>
      <c r="E16">
        <v>0.5</v>
      </c>
      <c r="F16" t="s">
        <v>85</v>
      </c>
      <c r="H16" t="s">
        <v>105</v>
      </c>
    </row>
    <row r="17" spans="1:9" ht="45.75">
      <c r="A17">
        <v>1</v>
      </c>
      <c r="B17" s="3" t="s">
        <v>59</v>
      </c>
      <c r="C17" s="3"/>
      <c r="D17" s="3" t="s">
        <v>93</v>
      </c>
      <c r="E17">
        <v>3</v>
      </c>
      <c r="F17" t="s">
        <v>85</v>
      </c>
      <c r="H17" t="s">
        <v>105</v>
      </c>
    </row>
    <row r="18" spans="1:9">
      <c r="A18">
        <v>1</v>
      </c>
      <c r="B18" s="2" t="s">
        <v>64</v>
      </c>
      <c r="C18" s="2"/>
      <c r="D18" s="3" t="s">
        <v>93</v>
      </c>
      <c r="E18">
        <v>1</v>
      </c>
      <c r="G18" s="6" t="s">
        <v>84</v>
      </c>
      <c r="H18" t="s">
        <v>107</v>
      </c>
    </row>
    <row r="19" spans="1:9">
      <c r="B19" s="2" t="s">
        <v>73</v>
      </c>
      <c r="C19" s="2"/>
      <c r="D19" s="3" t="s">
        <v>93</v>
      </c>
      <c r="E19">
        <v>1</v>
      </c>
      <c r="G19" s="6" t="s">
        <v>84</v>
      </c>
      <c r="H19" t="s">
        <v>105</v>
      </c>
    </row>
    <row r="20" spans="1:9">
      <c r="A20">
        <v>2</v>
      </c>
      <c r="B20" s="2" t="s">
        <v>74</v>
      </c>
      <c r="C20" s="2"/>
      <c r="D20" s="3" t="s">
        <v>93</v>
      </c>
      <c r="E20">
        <v>1</v>
      </c>
      <c r="G20" s="6" t="s">
        <v>84</v>
      </c>
      <c r="H20" t="s">
        <v>105</v>
      </c>
    </row>
    <row r="21" spans="1:9">
      <c r="A21" t="s">
        <v>117</v>
      </c>
      <c r="B21" s="2"/>
      <c r="C21" s="2"/>
      <c r="D21" s="3"/>
      <c r="G21" s="6"/>
    </row>
    <row r="22" spans="1:9">
      <c r="B22" s="7" t="s">
        <v>111</v>
      </c>
      <c r="D22" s="3" t="s">
        <v>93</v>
      </c>
      <c r="E22">
        <f>SUM(E2:E20)</f>
        <v>18</v>
      </c>
      <c r="H22" t="s">
        <v>105</v>
      </c>
    </row>
    <row r="23" spans="1:9">
      <c r="B23" s="7" t="s">
        <v>112</v>
      </c>
      <c r="D23" s="5" t="s">
        <v>123</v>
      </c>
    </row>
    <row r="24" spans="1:9">
      <c r="B24" s="7" t="s">
        <v>113</v>
      </c>
      <c r="D24" s="5"/>
    </row>
    <row r="25" spans="1:9">
      <c r="B25" s="7"/>
      <c r="D25" s="5"/>
    </row>
    <row r="26" spans="1:9">
      <c r="A26" t="s">
        <v>126</v>
      </c>
      <c r="B26" s="7"/>
      <c r="D26" s="5"/>
    </row>
    <row r="27" spans="1:9">
      <c r="B27" s="7" t="s">
        <v>134</v>
      </c>
      <c r="C27" s="4" t="s">
        <v>129</v>
      </c>
      <c r="D27" s="3" t="s">
        <v>93</v>
      </c>
    </row>
    <row r="28" spans="1:9">
      <c r="B28" s="7" t="s">
        <v>127</v>
      </c>
      <c r="C28" s="4" t="s">
        <v>132</v>
      </c>
      <c r="D28" s="3" t="s">
        <v>131</v>
      </c>
      <c r="I28" t="s">
        <v>141</v>
      </c>
    </row>
    <row r="29" spans="1:9">
      <c r="B29" s="7" t="s">
        <v>128</v>
      </c>
      <c r="C29" s="4" t="s">
        <v>133</v>
      </c>
      <c r="D29" s="3" t="s">
        <v>93</v>
      </c>
      <c r="I29" t="s">
        <v>130</v>
      </c>
    </row>
    <row r="30" spans="1:9">
      <c r="B30" s="7"/>
      <c r="D30" s="5"/>
    </row>
    <row r="31" spans="1:9">
      <c r="B31" s="7"/>
      <c r="D31" s="5"/>
    </row>
    <row r="32" spans="1:9">
      <c r="B32" s="7"/>
      <c r="D32" s="5"/>
    </row>
    <row r="33" spans="1:8">
      <c r="A33" t="s">
        <v>125</v>
      </c>
    </row>
    <row r="34" spans="1:8">
      <c r="A34">
        <v>2</v>
      </c>
      <c r="B34" s="4" t="s">
        <v>77</v>
      </c>
      <c r="E34">
        <v>1</v>
      </c>
      <c r="G34" s="6" t="s">
        <v>84</v>
      </c>
      <c r="H34" t="s">
        <v>118</v>
      </c>
    </row>
    <row r="35" spans="1:8">
      <c r="A35">
        <v>2</v>
      </c>
      <c r="B35" s="4" t="s">
        <v>124</v>
      </c>
      <c r="E35">
        <v>10</v>
      </c>
      <c r="G35" s="6" t="s">
        <v>84</v>
      </c>
      <c r="H35" t="s">
        <v>105</v>
      </c>
    </row>
    <row r="36" spans="1:8">
      <c r="B36" s="4" t="s">
        <v>78</v>
      </c>
      <c r="E36" t="s">
        <v>83</v>
      </c>
      <c r="G36" t="s">
        <v>83</v>
      </c>
      <c r="H36" t="s">
        <v>105</v>
      </c>
    </row>
    <row r="37" spans="1:8">
      <c r="B37" s="4" t="s">
        <v>79</v>
      </c>
      <c r="E37">
        <v>1</v>
      </c>
      <c r="G37" s="6" t="s">
        <v>84</v>
      </c>
      <c r="H37" t="s">
        <v>135</v>
      </c>
    </row>
    <row r="38" spans="1:8">
      <c r="B38" s="4" t="s">
        <v>80</v>
      </c>
      <c r="E38">
        <v>0.5</v>
      </c>
      <c r="G38" s="6" t="s">
        <v>84</v>
      </c>
      <c r="H38" t="s">
        <v>119</v>
      </c>
    </row>
    <row r="39" spans="1:8">
      <c r="B39" s="4" t="s">
        <v>81</v>
      </c>
      <c r="E39">
        <v>2</v>
      </c>
      <c r="G39" s="6" t="s">
        <v>84</v>
      </c>
      <c r="H39" t="s">
        <v>120</v>
      </c>
    </row>
    <row r="40" spans="1:8">
      <c r="A40">
        <v>3</v>
      </c>
      <c r="B40" s="4" t="s">
        <v>82</v>
      </c>
      <c r="E40">
        <v>1</v>
      </c>
      <c r="G40" s="6" t="s">
        <v>84</v>
      </c>
      <c r="H40" t="s">
        <v>121</v>
      </c>
    </row>
    <row r="41" spans="1:8">
      <c r="G41" s="6"/>
    </row>
    <row r="42" spans="1:8">
      <c r="B42" s="5"/>
      <c r="C42" s="5"/>
      <c r="D42" s="5"/>
      <c r="E42">
        <f>SUM(E22:E40)</f>
        <v>33.5</v>
      </c>
    </row>
    <row r="44" spans="1:8">
      <c r="A44" t="s">
        <v>29</v>
      </c>
      <c r="B44" s="4" t="s">
        <v>104</v>
      </c>
      <c r="H44" t="s">
        <v>137</v>
      </c>
    </row>
    <row r="45" spans="1:8">
      <c r="A45">
        <v>3</v>
      </c>
      <c r="B45" s="4" t="s">
        <v>103</v>
      </c>
      <c r="H45" t="s">
        <v>136</v>
      </c>
    </row>
    <row r="46" spans="1:8">
      <c r="A46">
        <v>5</v>
      </c>
      <c r="B46" s="4" t="s">
        <v>101</v>
      </c>
      <c r="H46" t="s">
        <v>140</v>
      </c>
    </row>
    <row r="47" spans="1:8">
      <c r="B47" s="4" t="s">
        <v>102</v>
      </c>
    </row>
    <row r="48" spans="1:8">
      <c r="B48" s="4" t="s">
        <v>138</v>
      </c>
      <c r="H48" t="s">
        <v>139</v>
      </c>
    </row>
  </sheetData>
  <autoFilter ref="B1:I22">
    <sortState ref="B2:H21">
      <sortCondition descending="1" ref="D1:D21"/>
    </sortState>
  </autoFilter>
  <phoneticPr fontId="1" type="noConversion"/>
  <pageMargins left="0.7" right="0.7" top="0.75" bottom="0.75" header="0.3" footer="0.3"/>
  <pageSetup paperSize="9" scale="32" orientation="portrait" horizontalDpi="0" verticalDpi="0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88"/>
  <sheetViews>
    <sheetView tabSelected="1" topLeftCell="A405" workbookViewId="0">
      <selection activeCell="J430" sqref="J430"/>
    </sheetView>
  </sheetViews>
  <sheetFormatPr defaultColWidth="11" defaultRowHeight="15.75"/>
  <sheetData>
    <row r="1" spans="12:16" s="8" customFormat="1">
      <c r="P1" s="8" t="s">
        <v>30</v>
      </c>
    </row>
    <row r="2" spans="12:16" s="8" customFormat="1"/>
    <row r="3" spans="12:16" s="8" customFormat="1"/>
    <row r="4" spans="12:16" s="8" customFormat="1"/>
    <row r="5" spans="12:16" s="8" customFormat="1"/>
    <row r="6" spans="12:16" s="8" customFormat="1"/>
    <row r="7" spans="12:16" s="8" customFormat="1"/>
    <row r="8" spans="12:16" s="8" customFormat="1" ht="45">
      <c r="L8" s="9" t="s">
        <v>143</v>
      </c>
    </row>
    <row r="9" spans="12:16" s="8" customFormat="1"/>
    <row r="10" spans="12:16" s="8" customFormat="1"/>
    <row r="11" spans="12:16" s="8" customFormat="1"/>
    <row r="12" spans="12:16" s="8" customFormat="1"/>
    <row r="13" spans="12:16" s="8" customFormat="1"/>
    <row r="14" spans="12:16" s="8" customFormat="1"/>
    <row r="15" spans="12:16" s="8" customFormat="1"/>
    <row r="16" spans="12:16" s="8" customFormat="1"/>
    <row r="17" spans="12:12" s="8" customFormat="1"/>
    <row r="18" spans="12:12" s="8" customFormat="1"/>
    <row r="21" spans="12:12" s="10" customFormat="1"/>
    <row r="22" spans="12:12" s="10" customFormat="1"/>
    <row r="23" spans="12:12" s="10" customFormat="1"/>
    <row r="24" spans="12:12" s="10" customFormat="1"/>
    <row r="25" spans="12:12" s="10" customFormat="1" ht="45">
      <c r="L25" s="11" t="s">
        <v>144</v>
      </c>
    </row>
    <row r="26" spans="12:12" s="10" customFormat="1"/>
    <row r="27" spans="12:12" s="10" customFormat="1"/>
    <row r="30" spans="12:12" s="8" customFormat="1"/>
    <row r="31" spans="12:12" s="8" customFormat="1"/>
    <row r="32" spans="12:12" s="8" customFormat="1" ht="45">
      <c r="L32" s="9" t="s">
        <v>145</v>
      </c>
    </row>
    <row r="33" spans="9:12" s="8" customFormat="1"/>
    <row r="34" spans="9:12" s="8" customFormat="1"/>
    <row r="35" spans="9:12" s="8" customFormat="1"/>
    <row r="36" spans="9:12" s="8" customFormat="1"/>
    <row r="37" spans="9:12" s="8" customFormat="1" ht="45">
      <c r="L37" s="9" t="s">
        <v>144</v>
      </c>
    </row>
    <row r="38" spans="9:12" s="8" customFormat="1"/>
    <row r="39" spans="9:12" s="8" customFormat="1">
      <c r="I39" s="8" t="s">
        <v>114</v>
      </c>
    </row>
    <row r="40" spans="9:12" s="8" customFormat="1"/>
    <row r="41" spans="9:12" s="8" customFormat="1"/>
    <row r="42" spans="9:12" s="8" customFormat="1"/>
    <row r="43" spans="9:12" s="8" customFormat="1"/>
    <row r="44" spans="9:12" s="8" customFormat="1" ht="45">
      <c r="L44" s="9" t="s">
        <v>144</v>
      </c>
    </row>
    <row r="45" spans="9:12" s="8" customFormat="1"/>
    <row r="46" spans="9:12" s="8" customFormat="1"/>
    <row r="47" spans="9:12" s="8" customFormat="1"/>
    <row r="48" spans="9:12" s="8" customFormat="1"/>
    <row r="49" spans="8:8" s="8" customFormat="1"/>
    <row r="50" spans="8:8" s="8" customFormat="1">
      <c r="H50" s="8" t="s">
        <v>115</v>
      </c>
    </row>
    <row r="51" spans="8:8" s="8" customFormat="1"/>
    <row r="52" spans="8:8" s="8" customFormat="1"/>
    <row r="53" spans="8:8" s="8" customFormat="1"/>
    <row r="57" spans="8:8" s="10" customFormat="1"/>
    <row r="58" spans="8:8" s="10" customFormat="1"/>
    <row r="59" spans="8:8" s="10" customFormat="1"/>
    <row r="60" spans="8:8" s="10" customFormat="1"/>
    <row r="61" spans="8:8" s="10" customFormat="1"/>
    <row r="62" spans="8:8" s="10" customFormat="1"/>
    <row r="63" spans="8:8" s="10" customFormat="1"/>
    <row r="64" spans="8:8" s="10" customFormat="1"/>
    <row r="65" spans="2:16" s="10" customFormat="1"/>
    <row r="66" spans="2:16" s="10" customFormat="1"/>
    <row r="67" spans="2:16" s="10" customFormat="1"/>
    <row r="68" spans="2:16" s="10" customFormat="1"/>
    <row r="69" spans="2:16" s="10" customFormat="1"/>
    <row r="70" spans="2:16" s="10" customFormat="1"/>
    <row r="71" spans="2:16" s="10" customFormat="1"/>
    <row r="72" spans="2:16" s="10" customFormat="1"/>
    <row r="73" spans="2:16" s="10" customFormat="1"/>
    <row r="74" spans="2:16" s="10" customFormat="1"/>
    <row r="75" spans="2:16" s="10" customFormat="1">
      <c r="B75" s="10" t="s">
        <v>116</v>
      </c>
    </row>
    <row r="78" spans="2:16" s="8" customFormat="1"/>
    <row r="79" spans="2:16" s="8" customFormat="1"/>
    <row r="80" spans="2:16" s="8" customFormat="1">
      <c r="M80" s="8" t="s">
        <v>147</v>
      </c>
      <c r="P80" s="8">
        <v>1</v>
      </c>
    </row>
    <row r="81" spans="13:13" s="8" customFormat="1"/>
    <row r="82" spans="13:13" s="8" customFormat="1"/>
    <row r="83" spans="13:13" s="8" customFormat="1"/>
    <row r="84" spans="13:13" s="13" customFormat="1"/>
    <row r="85" spans="13:13" s="8" customFormat="1">
      <c r="M85" s="12" t="s">
        <v>146</v>
      </c>
    </row>
    <row r="86" spans="13:13" s="8" customFormat="1"/>
    <row r="87" spans="13:13" s="8" customFormat="1"/>
    <row r="88" spans="13:13" s="8" customFormat="1">
      <c r="M88" s="8" t="s">
        <v>148</v>
      </c>
    </row>
    <row r="89" spans="13:13" s="8" customFormat="1"/>
    <row r="90" spans="13:13" s="8" customFormat="1"/>
    <row r="91" spans="13:13" s="8" customFormat="1"/>
    <row r="94" spans="13:13" s="10" customFormat="1"/>
    <row r="95" spans="13:13" s="10" customFormat="1"/>
    <row r="96" spans="13:13" s="10" customFormat="1"/>
    <row r="97" spans="13:16" s="10" customFormat="1"/>
    <row r="98" spans="13:16" s="10" customFormat="1"/>
    <row r="99" spans="13:16" s="10" customFormat="1"/>
    <row r="100" spans="13:16" s="10" customFormat="1"/>
    <row r="101" spans="13:16" s="10" customFormat="1"/>
    <row r="102" spans="13:16" s="10" customFormat="1"/>
    <row r="103" spans="13:16" s="10" customFormat="1">
      <c r="M103" s="10" t="s">
        <v>147</v>
      </c>
      <c r="P103" s="10">
        <v>3</v>
      </c>
    </row>
    <row r="104" spans="13:16" s="10" customFormat="1"/>
    <row r="105" spans="13:16" s="10" customFormat="1"/>
    <row r="106" spans="13:16" s="10" customFormat="1"/>
    <row r="107" spans="13:16" s="10" customFormat="1"/>
    <row r="108" spans="13:16" s="10" customFormat="1"/>
    <row r="109" spans="13:16" s="10" customFormat="1"/>
    <row r="110" spans="13:16" s="10" customFormat="1"/>
    <row r="114" spans="13:16" s="14" customFormat="1"/>
    <row r="115" spans="13:16" s="14" customFormat="1"/>
    <row r="116" spans="13:16" s="14" customFormat="1"/>
    <row r="117" spans="13:16" s="14" customFormat="1"/>
    <row r="118" spans="13:16" s="14" customFormat="1"/>
    <row r="119" spans="13:16" s="14" customFormat="1"/>
    <row r="120" spans="13:16" s="14" customFormat="1"/>
    <row r="121" spans="13:16" s="14" customFormat="1"/>
    <row r="122" spans="13:16" s="14" customFormat="1"/>
    <row r="123" spans="13:16" s="14" customFormat="1">
      <c r="M123" s="14" t="s">
        <v>147</v>
      </c>
      <c r="P123" s="14">
        <v>1</v>
      </c>
    </row>
    <row r="124" spans="13:16" s="14" customFormat="1"/>
    <row r="125" spans="13:16" s="14" customFormat="1"/>
    <row r="126" spans="13:16" s="14" customFormat="1"/>
    <row r="127" spans="13:16" s="14" customFormat="1"/>
    <row r="128" spans="13:16" s="14" customFormat="1"/>
    <row r="129" s="14" customFormat="1"/>
    <row r="130" s="14" customFormat="1"/>
    <row r="131" s="14" customFormat="1"/>
    <row r="132" s="14" customFormat="1"/>
    <row r="133" s="14" customFormat="1"/>
    <row r="134" s="14" customFormat="1"/>
    <row r="135" s="14" customFormat="1"/>
    <row r="136" s="14" customFormat="1"/>
    <row r="137" s="14" customFormat="1"/>
    <row r="138" s="14" customFormat="1"/>
    <row r="139" s="14" customFormat="1"/>
    <row r="140" s="14" customFormat="1"/>
    <row r="141" s="14" customFormat="1"/>
    <row r="142" s="14" customFormat="1"/>
    <row r="143" s="14" customFormat="1"/>
    <row r="144" s="14" customFormat="1"/>
    <row r="145" spans="13:16" s="14" customFormat="1"/>
    <row r="146" spans="13:16" s="14" customFormat="1"/>
    <row r="147" spans="13:16" s="14" customFormat="1"/>
    <row r="148" spans="13:16" s="14" customFormat="1">
      <c r="M148" s="14" t="s">
        <v>147</v>
      </c>
      <c r="P148" s="14">
        <v>1</v>
      </c>
    </row>
    <row r="149" spans="13:16" s="14" customFormat="1"/>
    <row r="150" spans="13:16" s="14" customFormat="1"/>
    <row r="151" spans="13:16" s="14" customFormat="1"/>
    <row r="152" spans="13:16" s="14" customFormat="1"/>
    <row r="153" spans="13:16" s="14" customFormat="1"/>
    <row r="154" spans="13:16" s="14" customFormat="1"/>
    <row r="155" spans="13:16" s="14" customFormat="1"/>
    <row r="156" spans="13:16" s="14" customFormat="1"/>
    <row r="157" spans="13:16" s="14" customFormat="1"/>
    <row r="158" spans="13:16" s="14" customFormat="1"/>
    <row r="159" spans="13:16" s="14" customFormat="1"/>
    <row r="160" spans="13:16" s="14" customFormat="1"/>
    <row r="164" spans="13:16" s="10" customFormat="1"/>
    <row r="165" spans="13:16" s="10" customFormat="1"/>
    <row r="166" spans="13:16" s="10" customFormat="1"/>
    <row r="167" spans="13:16" s="10" customFormat="1"/>
    <row r="168" spans="13:16" s="10" customFormat="1"/>
    <row r="169" spans="13:16" s="10" customFormat="1"/>
    <row r="170" spans="13:16" s="10" customFormat="1"/>
    <row r="171" spans="13:16" s="10" customFormat="1"/>
    <row r="172" spans="13:16" s="10" customFormat="1"/>
    <row r="173" spans="13:16" s="10" customFormat="1"/>
    <row r="174" spans="13:16" s="10" customFormat="1"/>
    <row r="175" spans="13:16" s="10" customFormat="1">
      <c r="M175" s="10" t="s">
        <v>147</v>
      </c>
      <c r="P175" s="10">
        <v>2</v>
      </c>
    </row>
    <row r="176" spans="13:16" s="10" customFormat="1"/>
    <row r="177" s="10" customFormat="1"/>
    <row r="178" s="10" customFormat="1"/>
    <row r="179" s="10" customFormat="1"/>
    <row r="180" s="10" customFormat="1"/>
    <row r="181" s="10" customFormat="1"/>
    <row r="182" s="10" customFormat="1"/>
    <row r="183" s="10" customFormat="1"/>
    <row r="184" s="10" customFormat="1"/>
    <row r="185" s="10" customFormat="1"/>
    <row r="186" s="10" customFormat="1"/>
    <row r="187" s="10" customFormat="1"/>
    <row r="188" s="10" customFormat="1"/>
    <row r="189" s="10" customFormat="1"/>
    <row r="193" spans="12:12" s="8" customFormat="1"/>
    <row r="194" spans="12:12" s="8" customFormat="1"/>
    <row r="195" spans="12:12" s="8" customFormat="1"/>
    <row r="196" spans="12:12" s="8" customFormat="1"/>
    <row r="197" spans="12:12" s="8" customFormat="1"/>
    <row r="198" spans="12:12" s="8" customFormat="1"/>
    <row r="199" spans="12:12" s="8" customFormat="1"/>
    <row r="200" spans="12:12" s="8" customFormat="1"/>
    <row r="201" spans="12:12" s="8" customFormat="1">
      <c r="L201" s="8" t="s">
        <v>149</v>
      </c>
    </row>
    <row r="202" spans="12:12" s="8" customFormat="1"/>
    <row r="203" spans="12:12" s="8" customFormat="1"/>
    <row r="204" spans="12:12" s="8" customFormat="1"/>
    <row r="205" spans="12:12" s="8" customFormat="1"/>
    <row r="206" spans="12:12" s="8" customFormat="1"/>
    <row r="207" spans="12:12" s="8" customFormat="1"/>
    <row r="212" spans="12:12" s="8" customFormat="1"/>
    <row r="213" spans="12:12" s="8" customFormat="1"/>
    <row r="214" spans="12:12" s="8" customFormat="1"/>
    <row r="215" spans="12:12" s="8" customFormat="1"/>
    <row r="216" spans="12:12" s="8" customFormat="1"/>
    <row r="217" spans="12:12" s="8" customFormat="1"/>
    <row r="218" spans="12:12" s="8" customFormat="1"/>
    <row r="219" spans="12:12" s="8" customFormat="1"/>
    <row r="220" spans="12:12" s="8" customFormat="1"/>
    <row r="221" spans="12:12" s="8" customFormat="1"/>
    <row r="222" spans="12:12" s="8" customFormat="1"/>
    <row r="223" spans="12:12" s="8" customFormat="1">
      <c r="L223" s="8" t="s">
        <v>149</v>
      </c>
    </row>
    <row r="224" spans="12:12" s="8" customFormat="1"/>
    <row r="225" s="8" customFormat="1"/>
    <row r="226" s="8" customFormat="1"/>
    <row r="227" s="8" customFormat="1"/>
    <row r="228" s="8" customFormat="1"/>
    <row r="229" s="8" customFormat="1"/>
    <row r="230" s="8" customFormat="1"/>
    <row r="231" s="8" customFormat="1"/>
    <row r="232" s="8" customFormat="1"/>
    <row r="233" s="8" customFormat="1"/>
    <row r="234" s="8" customFormat="1"/>
    <row r="235" s="8" customFormat="1"/>
    <row r="236" s="8" customFormat="1"/>
    <row r="237" s="8" customFormat="1"/>
    <row r="238" s="8" customFormat="1"/>
    <row r="239" s="8" customFormat="1"/>
    <row r="242" spans="2:16" s="10" customFormat="1">
      <c r="B242" s="10" t="s">
        <v>142</v>
      </c>
    </row>
    <row r="243" spans="2:16" s="10" customFormat="1"/>
    <row r="244" spans="2:16" s="10" customFormat="1"/>
    <row r="245" spans="2:16" s="10" customFormat="1"/>
    <row r="246" spans="2:16" s="10" customFormat="1">
      <c r="L246" s="10" t="s">
        <v>150</v>
      </c>
      <c r="P246" s="10">
        <v>1</v>
      </c>
    </row>
    <row r="247" spans="2:16" s="10" customFormat="1"/>
    <row r="248" spans="2:16" s="10" customFormat="1"/>
    <row r="249" spans="2:16" s="10" customFormat="1"/>
    <row r="252" spans="2:16" s="8" customFormat="1"/>
    <row r="253" spans="2:16" s="8" customFormat="1"/>
    <row r="254" spans="2:16" s="8" customFormat="1"/>
    <row r="255" spans="2:16" s="8" customFormat="1"/>
    <row r="256" spans="2:16" s="8" customFormat="1"/>
    <row r="257" spans="12:16" s="8" customFormat="1"/>
    <row r="258" spans="12:16" s="8" customFormat="1"/>
    <row r="259" spans="12:16" s="8" customFormat="1">
      <c r="L259" s="8" t="s">
        <v>150</v>
      </c>
      <c r="P259" s="8">
        <v>3</v>
      </c>
    </row>
    <row r="260" spans="12:16" s="8" customFormat="1"/>
    <row r="261" spans="12:16" s="8" customFormat="1"/>
    <row r="262" spans="12:16" s="8" customFormat="1"/>
    <row r="263" spans="12:16" s="8" customFormat="1"/>
    <row r="264" spans="12:16" s="8" customFormat="1"/>
    <row r="265" spans="12:16" s="8" customFormat="1"/>
    <row r="266" spans="12:16" s="8" customFormat="1"/>
    <row r="267" spans="12:16" s="8" customFormat="1"/>
    <row r="268" spans="12:16" s="8" customFormat="1"/>
    <row r="269" spans="12:16" s="8" customFormat="1"/>
    <row r="270" spans="12:16" s="8" customFormat="1"/>
    <row r="271" spans="12:16" s="8" customFormat="1"/>
    <row r="272" spans="12:16" s="8" customFormat="1"/>
    <row r="273" spans="13:16" s="8" customFormat="1"/>
    <row r="274" spans="13:16" s="8" customFormat="1"/>
    <row r="275" spans="13:16" s="8" customFormat="1"/>
    <row r="276" spans="13:16" s="8" customFormat="1"/>
    <row r="277" spans="13:16" s="8" customFormat="1"/>
    <row r="278" spans="13:16" s="8" customFormat="1"/>
    <row r="279" spans="13:16" s="8" customFormat="1"/>
    <row r="280" spans="13:16" s="8" customFormat="1"/>
    <row r="281" spans="13:16" s="8" customFormat="1">
      <c r="M281" s="8" t="s">
        <v>150</v>
      </c>
      <c r="P281" s="8">
        <v>1</v>
      </c>
    </row>
    <row r="282" spans="13:16" s="8" customFormat="1"/>
    <row r="283" spans="13:16" s="8" customFormat="1"/>
    <row r="284" spans="13:16" s="8" customFormat="1"/>
    <row r="285" spans="13:16" s="8" customFormat="1"/>
    <row r="286" spans="13:16" s="8" customFormat="1"/>
    <row r="287" spans="13:16" s="8" customFormat="1"/>
    <row r="288" spans="13:16" s="8" customFormat="1"/>
    <row r="289" s="8" customFormat="1"/>
    <row r="290" s="8" customFormat="1"/>
    <row r="291" s="8" customFormat="1"/>
    <row r="292" s="8" customFormat="1"/>
    <row r="293" s="8" customFormat="1"/>
    <row r="294" s="8" customFormat="1"/>
    <row r="297" s="10" customFormat="1"/>
    <row r="302" s="10" customFormat="1"/>
    <row r="303" s="10" customFormat="1"/>
    <row r="304" s="10" customFormat="1"/>
    <row r="305" spans="13:16" s="10" customFormat="1">
      <c r="M305" s="10" t="s">
        <v>150</v>
      </c>
      <c r="P305" s="10">
        <v>1</v>
      </c>
    </row>
    <row r="306" spans="13:16" s="10" customFormat="1"/>
    <row r="307" spans="13:16" s="10" customFormat="1"/>
    <row r="308" spans="13:16" s="10" customFormat="1"/>
    <row r="309" spans="13:16" s="10" customFormat="1"/>
    <row r="315" spans="13:16" s="10" customFormat="1"/>
    <row r="316" spans="13:16" s="10" customFormat="1"/>
    <row r="317" spans="13:16" s="10" customFormat="1"/>
    <row r="318" spans="13:16" s="10" customFormat="1"/>
    <row r="319" spans="13:16" s="10" customFormat="1"/>
    <row r="320" spans="13:16" s="10" customFormat="1"/>
    <row r="321" spans="13:16" s="10" customFormat="1"/>
    <row r="322" spans="13:16" s="10" customFormat="1"/>
    <row r="323" spans="13:16" s="10" customFormat="1">
      <c r="M323" s="10" t="s">
        <v>150</v>
      </c>
      <c r="P323" s="10">
        <v>3</v>
      </c>
    </row>
    <row r="324" spans="13:16" s="10" customFormat="1"/>
    <row r="325" spans="13:16" s="10" customFormat="1"/>
    <row r="326" spans="13:16" s="10" customFormat="1"/>
    <row r="327" spans="13:16" s="10" customFormat="1"/>
    <row r="328" spans="13:16" s="10" customFormat="1"/>
    <row r="329" spans="13:16" s="10" customFormat="1"/>
    <row r="330" spans="13:16" s="10" customFormat="1"/>
    <row r="331" spans="13:16" s="10" customFormat="1"/>
    <row r="332" spans="13:16" s="10" customFormat="1"/>
    <row r="333" spans="13:16" s="10" customFormat="1"/>
    <row r="334" spans="13:16" s="10" customFormat="1"/>
    <row r="335" spans="13:16" s="10" customFormat="1"/>
    <row r="336" spans="13:16" s="10" customFormat="1"/>
    <row r="337" s="10" customFormat="1"/>
    <row r="338" s="10" customFormat="1"/>
    <row r="339" s="10" customFormat="1"/>
    <row r="342" s="10" customFormat="1"/>
    <row r="343" s="10" customFormat="1"/>
    <row r="344" s="10" customFormat="1"/>
    <row r="345" s="10" customFormat="1"/>
    <row r="346" s="10" customFormat="1"/>
    <row r="347" s="10" customFormat="1"/>
    <row r="348" s="10" customFormat="1"/>
    <row r="349" s="10" customFormat="1"/>
    <row r="350" s="10" customFormat="1"/>
    <row r="351" s="10" customFormat="1"/>
    <row r="352" s="10" customFormat="1"/>
    <row r="353" s="10" customFormat="1"/>
    <row r="354" s="10" customFormat="1"/>
    <row r="355" s="10" customFormat="1"/>
    <row r="356" s="10" customFormat="1"/>
    <row r="357" s="10" customFormat="1"/>
    <row r="358" s="10" customFormat="1"/>
    <row r="359" s="10" customFormat="1"/>
    <row r="360" s="10" customFormat="1"/>
    <row r="361" s="10" customFormat="1"/>
    <row r="362" s="10" customFormat="1"/>
    <row r="363" s="10" customFormat="1"/>
    <row r="364" s="10" customFormat="1"/>
    <row r="365" s="10" customFormat="1"/>
    <row r="366" s="10" customFormat="1"/>
    <row r="367" s="10" customFormat="1"/>
    <row r="368" s="10" customFormat="1"/>
    <row r="369" s="10" customFormat="1"/>
    <row r="370" s="10" customFormat="1"/>
    <row r="371" s="10" customFormat="1"/>
    <row r="372" s="8" customFormat="1"/>
    <row r="373" s="8" customFormat="1"/>
    <row r="374" s="8" customFormat="1"/>
    <row r="375" s="8" customFormat="1"/>
    <row r="376" s="8" customFormat="1"/>
    <row r="377" s="8" customFormat="1"/>
    <row r="378" s="8" customFormat="1"/>
    <row r="379" s="8" customFormat="1"/>
    <row r="380" s="8" customFormat="1"/>
    <row r="381" s="8" customFormat="1"/>
    <row r="382" s="8" customFormat="1"/>
    <row r="383" s="8" customFormat="1"/>
    <row r="384" s="8" customFormat="1"/>
    <row r="385" s="8" customFormat="1"/>
    <row r="386" s="8" customFormat="1"/>
    <row r="387" s="8" customFormat="1"/>
    <row r="388" s="8" customFormat="1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工作量估计</vt:lpstr>
      <vt:lpstr>3-7讨论新增内容及遗留</vt:lpstr>
      <vt:lpstr>交付过程问题记录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系统天地</cp:lastModifiedBy>
  <dcterms:created xsi:type="dcterms:W3CDTF">2017-12-21T01:34:07Z</dcterms:created>
  <dcterms:modified xsi:type="dcterms:W3CDTF">2018-04-16T08:27:34Z</dcterms:modified>
</cp:coreProperties>
</file>