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GenId\6) Web\Github\jsgonsette\InvertedPendulum\Electronic\"/>
    </mc:Choice>
  </mc:AlternateContent>
  <bookViews>
    <workbookView xWindow="8955" yWindow="585" windowWidth="18990" windowHeight="12660" activeTab="1"/>
  </bookViews>
  <sheets>
    <sheet name="Title" sheetId="5" r:id="rId1"/>
    <sheet name="Part List Report" sheetId="3" r:id="rId2"/>
  </sheets>
  <definedNames>
    <definedName name="_xlnm.Print_Area" localSheetId="1">'Part List Report'!$A$1:$J$63</definedName>
  </definedNames>
  <calcPr calcId="171027"/>
</workbook>
</file>

<file path=xl/calcChain.xml><?xml version="1.0" encoding="utf-8"?>
<calcChain xmlns="http://schemas.openxmlformats.org/spreadsheetml/2006/main"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</calcChain>
</file>

<file path=xl/sharedStrings.xml><?xml version="1.0" encoding="utf-8"?>
<sst xmlns="http://schemas.openxmlformats.org/spreadsheetml/2006/main" count="331" uniqueCount="230">
  <si>
    <t>Project:</t>
  </si>
  <si>
    <t>Component list</t>
  </si>
  <si>
    <t>Approved</t>
  </si>
  <si>
    <t>Notes</t>
  </si>
  <si>
    <t>#</t>
  </si>
  <si>
    <t>Issue Date:</t>
  </si>
  <si>
    <t>Drawing Number:</t>
  </si>
  <si>
    <t>Revision:</t>
  </si>
  <si>
    <t>Subject:</t>
  </si>
  <si>
    <t>PCB BOM</t>
  </si>
  <si>
    <t>Written by</t>
  </si>
  <si>
    <t>Date and Signature</t>
  </si>
  <si>
    <t>Checked by</t>
  </si>
  <si>
    <t>Approved by</t>
  </si>
  <si>
    <t>GenId SPRL</t>
  </si>
  <si>
    <t>BOM</t>
  </si>
  <si>
    <t>Rue Florent Laurent, 37C</t>
  </si>
  <si>
    <t>DWG NO</t>
  </si>
  <si>
    <t>7080 La Bouverie</t>
  </si>
  <si>
    <t>Belgium</t>
  </si>
  <si>
    <r>
      <t xml:space="preserve">Size: </t>
    </r>
    <r>
      <rPr>
        <sz val="10"/>
        <color indexed="32"/>
        <rFont val="Times New Roman"/>
        <family val="1"/>
      </rPr>
      <t>A4</t>
    </r>
  </si>
  <si>
    <r>
      <t>Revision:</t>
    </r>
    <r>
      <rPr>
        <sz val="10"/>
        <color indexed="32"/>
        <rFont val="Times New Roman"/>
        <family val="1"/>
      </rPr>
      <t xml:space="preserve"> </t>
    </r>
  </si>
  <si>
    <t>Jean-Sébastien Gonsette</t>
  </si>
  <si>
    <t>/</t>
  </si>
  <si>
    <t>iPendulum</t>
  </si>
  <si>
    <t>GENID_DRW_PENDULUM_#1001</t>
  </si>
  <si>
    <t>2</t>
  </si>
  <si>
    <t>24/03/2015</t>
  </si>
  <si>
    <t>21:19:57</t>
  </si>
  <si>
    <t>90</t>
  </si>
  <si>
    <t>Designator</t>
  </si>
  <si>
    <t>B300</t>
  </si>
  <si>
    <t>C100</t>
  </si>
  <si>
    <t>C101, C106, C203, C205, C305, C311, C402</t>
  </si>
  <si>
    <t>C102</t>
  </si>
  <si>
    <t>C103</t>
  </si>
  <si>
    <t>C104, C307</t>
  </si>
  <si>
    <t>C105, C107, C303</t>
  </si>
  <si>
    <t>C200, C202, C204, C206, C207, C208, C209, C210, C309, C314</t>
  </si>
  <si>
    <t>C201, C306, C312</t>
  </si>
  <si>
    <t>C300, C400, C403, C404, C405</t>
  </si>
  <si>
    <t>C301, C302, C310, C401</t>
  </si>
  <si>
    <t>C304, C313</t>
  </si>
  <si>
    <t>C308</t>
  </si>
  <si>
    <t>D100, D101</t>
  </si>
  <si>
    <t>D300</t>
  </si>
  <si>
    <t>F301</t>
  </si>
  <si>
    <t>J100</t>
  </si>
  <si>
    <t>J200</t>
  </si>
  <si>
    <t>J300</t>
  </si>
  <si>
    <t>L200</t>
  </si>
  <si>
    <t>L201</t>
  </si>
  <si>
    <t>L202, L301</t>
  </si>
  <si>
    <t>L300</t>
  </si>
  <si>
    <t>P200</t>
  </si>
  <si>
    <t>R100</t>
  </si>
  <si>
    <t>R101</t>
  </si>
  <si>
    <t>R102</t>
  </si>
  <si>
    <t>R103</t>
  </si>
  <si>
    <t>R104, R305</t>
  </si>
  <si>
    <t>R105, R302</t>
  </si>
  <si>
    <t>R106</t>
  </si>
  <si>
    <t>R107, R109, R110, R112</t>
  </si>
  <si>
    <t>R108, R111, R113</t>
  </si>
  <si>
    <t>R200, R306</t>
  </si>
  <si>
    <t>R201</t>
  </si>
  <si>
    <t>R202, R203, R204, R304</t>
  </si>
  <si>
    <t>R300</t>
  </si>
  <si>
    <t>R301</t>
  </si>
  <si>
    <t>R303</t>
  </si>
  <si>
    <t>T300</t>
  </si>
  <si>
    <t>U100</t>
  </si>
  <si>
    <t>U200</t>
  </si>
  <si>
    <t>U201</t>
  </si>
  <si>
    <t>U300</t>
  </si>
  <si>
    <t>U301</t>
  </si>
  <si>
    <t>U302</t>
  </si>
  <si>
    <t>U400</t>
  </si>
  <si>
    <t>U401</t>
  </si>
  <si>
    <t>U402</t>
  </si>
  <si>
    <t>Reference</t>
  </si>
  <si>
    <t>1101M2S3ABE2</t>
  </si>
  <si>
    <t>C0805C562K5RA</t>
  </si>
  <si>
    <t>C0805C103K5RA</t>
  </si>
  <si>
    <t>C0805C122K5RA</t>
  </si>
  <si>
    <t>C0805C333K5RA</t>
  </si>
  <si>
    <t>T520D686M016ATE050</t>
  </si>
  <si>
    <t>C0805C224K5RA</t>
  </si>
  <si>
    <t>C0805C104K5RA</t>
  </si>
  <si>
    <t>C1206C106K4RA</t>
  </si>
  <si>
    <t>C0805C104K8RA</t>
  </si>
  <si>
    <t>C0805C105K4RA</t>
  </si>
  <si>
    <t>T520B476M010ATE035</t>
  </si>
  <si>
    <t>C0805C101J5GA</t>
  </si>
  <si>
    <t>1N4148W</t>
  </si>
  <si>
    <t>MBRS340T3</t>
  </si>
  <si>
    <t>0448 008.</t>
  </si>
  <si>
    <t>52271-1179</t>
  </si>
  <si>
    <t>90131-1082</t>
  </si>
  <si>
    <t>S2B-XH-A</t>
  </si>
  <si>
    <t>KP-3216EC</t>
  </si>
  <si>
    <t>KP-3216YC</t>
  </si>
  <si>
    <t>KP-3216SGC</t>
  </si>
  <si>
    <t>SRR1206-5R0ML</t>
  </si>
  <si>
    <t>90131-0763</t>
  </si>
  <si>
    <t>CRCW080556K0FKEA</t>
  </si>
  <si>
    <t>CRCW0805100KFKEA</t>
  </si>
  <si>
    <t>CRCW08051K00FKEA</t>
  </si>
  <si>
    <t>CRCW080511K0FKEA</t>
  </si>
  <si>
    <t>CRCW080520K0FKEA</t>
  </si>
  <si>
    <t>CRCW080524K9FKEA</t>
  </si>
  <si>
    <t>CRCW1206100RFKEA</t>
  </si>
  <si>
    <t>CRCW12061R00FKEA</t>
  </si>
  <si>
    <t>CRCW08054K70FKEA</t>
  </si>
  <si>
    <t>CRCW080510K0FKEA</t>
  </si>
  <si>
    <t>CRCW0805330RFKEA</t>
  </si>
  <si>
    <t>CRCW0805130RFKEA</t>
  </si>
  <si>
    <t>CRCW0805160KFKEA</t>
  </si>
  <si>
    <t>WSL2512R0150FEA</t>
  </si>
  <si>
    <t>CRCW0805215KFKEA</t>
  </si>
  <si>
    <t>FDS6680AS</t>
  </si>
  <si>
    <t>L6235</t>
  </si>
  <si>
    <t>dsPIC33EP128MC202</t>
  </si>
  <si>
    <t>SN65C3221E</t>
  </si>
  <si>
    <t>MAX668</t>
  </si>
  <si>
    <t>LP2985-33</t>
  </si>
  <si>
    <t>LP2992-33</t>
  </si>
  <si>
    <t>ISZ-2510</t>
  </si>
  <si>
    <t>ADXL345</t>
  </si>
  <si>
    <t>SN74AHC1G32</t>
  </si>
  <si>
    <t>Manufacturer</t>
  </si>
  <si>
    <t>C&amp;K</t>
  </si>
  <si>
    <t>Kemet</t>
  </si>
  <si>
    <t>Diodes Incorporated</t>
  </si>
  <si>
    <t>ON SemiConductor</t>
  </si>
  <si>
    <t>Littelfuse</t>
  </si>
  <si>
    <t>Molex</t>
  </si>
  <si>
    <t>JST</t>
  </si>
  <si>
    <t>Kingbright</t>
  </si>
  <si>
    <t>Bourns</t>
  </si>
  <si>
    <t>Vishay</t>
  </si>
  <si>
    <t>Fairchild</t>
  </si>
  <si>
    <t>ST</t>
  </si>
  <si>
    <t>Microchip</t>
  </si>
  <si>
    <t>Texas Instruments</t>
  </si>
  <si>
    <t>Maxim Integrated</t>
  </si>
  <si>
    <t>InvenSense</t>
  </si>
  <si>
    <t>Analog Devices</t>
  </si>
  <si>
    <t>Texas Instrument</t>
  </si>
  <si>
    <t>Description</t>
  </si>
  <si>
    <t>SPDT, RIGHT ANGLE, PC THRU-HOLE, Horizontal Actuation</t>
  </si>
  <si>
    <t>5.6n-0805-50V-10%-X7R</t>
  </si>
  <si>
    <t>10n-0805-50V-10%-X7R</t>
  </si>
  <si>
    <t>1.2n-0805-50V-10%-X7R</t>
  </si>
  <si>
    <t>33n-0805-50V-10%-X7R</t>
  </si>
  <si>
    <t>68u-16V-20%-0.050R</t>
  </si>
  <si>
    <t>220n-0805-50V-10%-X7R</t>
  </si>
  <si>
    <t>100n-0805-50V-10%-X7R</t>
  </si>
  <si>
    <t>10u-1206-16V-10%-X7R</t>
  </si>
  <si>
    <t>100n-0805-10V-10%-X7R</t>
  </si>
  <si>
    <t>1u-0805-16V-10%-X7R</t>
  </si>
  <si>
    <t>47u-10V-20%-0.035R</t>
  </si>
  <si>
    <t>100p-0805-50V-5%-C0G</t>
  </si>
  <si>
    <t>SURFACE MOUNT FAST SWITCHING DIODE</t>
  </si>
  <si>
    <t>Surface Mount Schottky Power Rectifier</t>
  </si>
  <si>
    <t>8A-125V</t>
  </si>
  <si>
    <t>11 way, 1.00mm Pitch FFC/FPC Connector, Right Angle, Contact Bottom, SMT, ZIF</t>
  </si>
  <si>
    <t>2.54mm Pitch C-Grid III Header, Dual Row, Vertical, 4 Circuits, 0.38m Gold (Au)</t>
  </si>
  <si>
    <t>XH 2 ways Disconnectable Crimp style connectors</t>
  </si>
  <si>
    <t>LED, SMD, 1206, RED</t>
  </si>
  <si>
    <t>LED, SMD, 1206, YELLOW</t>
  </si>
  <si>
    <t>LED, SMD, 1206, GREEN</t>
  </si>
  <si>
    <t>Shielded High Power Inductor - 5.0uH</t>
  </si>
  <si>
    <t>2.54mm Pitch C-Grid III Header, Dual Row, Vertical, 6 Circuits, 0.38m Gold (Au)</t>
  </si>
  <si>
    <t>56K-0805-0.125W-1%-100ppm</t>
  </si>
  <si>
    <t>100K-0805-0.125W-1%-100ppm</t>
  </si>
  <si>
    <t>1K-0805-0.125W-1%-100ppm</t>
  </si>
  <si>
    <t>11K-0805-0.125W-1%-100ppm</t>
  </si>
  <si>
    <t>20K-0805-0.125W-1%-100ppm</t>
  </si>
  <si>
    <t>24.9K-0805-0.125W-1%-100ppm</t>
  </si>
  <si>
    <t>100R-1206-0.25W-1%-100ppm</t>
  </si>
  <si>
    <t>1R-1206-0.25W-1%-100ppm</t>
  </si>
  <si>
    <t>4.7K-0805-0.125W-1%-100ppm</t>
  </si>
  <si>
    <t>10K-0805-0.125W-1%-100ppm</t>
  </si>
  <si>
    <t>330R-0805-0.125W-1%-100ppm</t>
  </si>
  <si>
    <t>130R-0805-0.125W-1%-100ppm</t>
  </si>
  <si>
    <t>160K-0805-0.125W-1%-100ppm</t>
  </si>
  <si>
    <t>15m-2512-1W-1%</t>
  </si>
  <si>
    <t>215K-0805-0.125W-1%-100ppm</t>
  </si>
  <si>
    <t>30V N-Channel PowerTrench SyncFET</t>
  </si>
  <si>
    <t>DMOS driver for 3-phase brushless DC motor</t>
  </si>
  <si>
    <t>16-Bit Microcontrollers and Digital Signal Controllers with High-Speed PWM, Op Amps and Advanced Analog</t>
  </si>
  <si>
    <t>3-V TO 5.5-V SINGLE-CHANNEL RS-232 1-Mbit/s LINE DRIVER/RECEIVER</t>
  </si>
  <si>
    <t>1.8V to 28V Input, PWM Step-Up Controllers in µMAX</t>
  </si>
  <si>
    <t>150-mA Low-Noise Low-Dropout Regulator With Shutdown</t>
  </si>
  <si>
    <t>Micropower 250mA Low-Noise Ultra Low-Dropout  Regulator</t>
  </si>
  <si>
    <t>Single-chip, digital output, single axis MEMS gyroscope</t>
  </si>
  <si>
    <t>3-Axis, ±2 g/±4 g/±8 g/±16 g Digital Accelerometer</t>
  </si>
  <si>
    <t>Single 2 input Positive Or Gate</t>
  </si>
  <si>
    <t>Footprint</t>
  </si>
  <si>
    <t>C&amp;K SPDT HORZ 90</t>
  </si>
  <si>
    <t>0805-CAP</t>
  </si>
  <si>
    <t>SMD KEMET D</t>
  </si>
  <si>
    <t>1206-CAP</t>
  </si>
  <si>
    <t>SMD KEMET B</t>
  </si>
  <si>
    <t>SOD-123</t>
  </si>
  <si>
    <t>SMC-403</t>
  </si>
  <si>
    <t>SMF Omni-Blok</t>
  </si>
  <si>
    <t>FPC_11x1_Bottom</t>
  </si>
  <si>
    <t>C-GRID3-2x2</t>
  </si>
  <si>
    <t>1206-LED-RED</t>
  </si>
  <si>
    <t>1206-LED-YELLOW</t>
  </si>
  <si>
    <t>1206-LED-GREEN</t>
  </si>
  <si>
    <t>BOURNS-SRR1206</t>
  </si>
  <si>
    <t>C-GRID3-2x3</t>
  </si>
  <si>
    <t>SMD 0805</t>
  </si>
  <si>
    <t>SMD 1206</t>
  </si>
  <si>
    <t>SMD 2512</t>
  </si>
  <si>
    <t>SOIC_8</t>
  </si>
  <si>
    <t>POWSO_36_Hole</t>
  </si>
  <si>
    <t>SSOP_28</t>
  </si>
  <si>
    <t>SSOP_16</t>
  </si>
  <si>
    <t>µMAX</t>
  </si>
  <si>
    <t>SOT-23</t>
  </si>
  <si>
    <t>QFN-16</t>
  </si>
  <si>
    <t>LGA-14</t>
  </si>
  <si>
    <t>DBV</t>
  </si>
  <si>
    <t>Comment</t>
  </si>
  <si>
    <t/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</si>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</sst>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6" formatCode="[$-C09]dd\-mmm\-yy;@"/>
    <numFmt numFmtId="198" formatCode="[$-409]h:mm:ss\ AM/PM;@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32"/>
      <name val="Times New Roman"/>
      <family val="1"/>
    </font>
    <font>
      <sz val="10"/>
      <color rgb="FF000080"/>
      <name val="Times New Roman"/>
      <family val="1"/>
    </font>
    <font>
      <b/>
      <sz val="26"/>
      <color rgb="FF3174C5"/>
      <name val="Times New Roman"/>
      <family val="1"/>
    </font>
    <font>
      <sz val="26"/>
      <color rgb="FF3174C5"/>
      <name val="Times New Roman"/>
      <family val="1"/>
    </font>
    <font>
      <b/>
      <i/>
      <sz val="12"/>
      <color rgb="FF000080"/>
      <name val="Times New Roman"/>
      <family val="1"/>
    </font>
    <font>
      <b/>
      <sz val="12"/>
      <color rgb="FF000080"/>
      <name val="Times New Roman"/>
      <family val="1"/>
    </font>
    <font>
      <sz val="8"/>
      <color rgb="FF000080"/>
      <name val="Times New Roman"/>
      <family val="1"/>
    </font>
    <font>
      <i/>
      <sz val="10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74C5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0" fillId="0" borderId="9" xfId="0" applyBorder="1" applyAlignment="1">
      <alignment vertical="top"/>
    </xf>
    <xf numFmtId="0" fontId="8" fillId="2" borderId="0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8" fillId="2" borderId="11" xfId="0" applyFont="1" applyFill="1" applyBorder="1" applyAlignment="1">
      <alignment horizontal="left"/>
    </xf>
    <xf numFmtId="0" fontId="9" fillId="2" borderId="11" xfId="0" applyFont="1" applyFill="1" applyBorder="1" applyAlignment="1"/>
    <xf numFmtId="0" fontId="8" fillId="2" borderId="11" xfId="0" applyFont="1" applyFill="1" applyBorder="1" applyAlignment="1"/>
    <xf numFmtId="0" fontId="9" fillId="2" borderId="11" xfId="0" applyFont="1" applyFill="1" applyBorder="1" applyAlignment="1">
      <alignment horizontal="left"/>
    </xf>
    <xf numFmtId="0" fontId="8" fillId="2" borderId="7" xfId="0" applyFont="1" applyFill="1" applyBorder="1" applyAlignment="1"/>
    <xf numFmtId="0" fontId="10" fillId="2" borderId="0" xfId="0" applyFont="1" applyFill="1" applyBorder="1" applyAlignment="1"/>
    <xf numFmtId="196" fontId="9" fillId="2" borderId="11" xfId="0" applyNumberFormat="1" applyFont="1" applyFill="1" applyBorder="1" applyAlignment="1">
      <alignment horizontal="left"/>
    </xf>
    <xf numFmtId="198" fontId="9" fillId="2" borderId="11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7" fillId="3" borderId="15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7" fillId="4" borderId="17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5" fillId="5" borderId="0" xfId="0" applyFont="1" applyFill="1" applyBorder="1" applyAlignment="1"/>
    <xf numFmtId="0" fontId="5" fillId="5" borderId="7" xfId="0" applyFont="1" applyFill="1" applyBorder="1" applyAlignment="1"/>
    <xf numFmtId="0" fontId="5" fillId="5" borderId="19" xfId="0" applyFont="1" applyFill="1" applyBorder="1" applyAlignment="1"/>
    <xf numFmtId="0" fontId="5" fillId="5" borderId="1" xfId="0" applyFont="1" applyFill="1" applyBorder="1" applyAlignment="1"/>
    <xf numFmtId="0" fontId="5" fillId="5" borderId="6" xfId="0" applyFont="1" applyFill="1" applyBorder="1" applyAlignment="1"/>
    <xf numFmtId="0" fontId="4" fillId="5" borderId="2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5" fillId="5" borderId="5" xfId="0" applyFont="1" applyFill="1" applyBorder="1" applyAlignment="1"/>
    <xf numFmtId="0" fontId="5" fillId="5" borderId="8" xfId="0" applyFont="1" applyFill="1" applyBorder="1" applyAlignment="1"/>
    <xf numFmtId="0" fontId="0" fillId="0" borderId="21" xfId="0" applyBorder="1"/>
    <xf numFmtId="0" fontId="0" fillId="0" borderId="1" xfId="0" applyBorder="1"/>
    <xf numFmtId="0" fontId="0" fillId="0" borderId="2" xfId="0" applyBorder="1"/>
    <xf numFmtId="0" fontId="0" fillId="0" borderId="22" xfId="0" applyBorder="1"/>
    <xf numFmtId="0" fontId="0" fillId="0" borderId="0" xfId="0" applyBorder="1"/>
    <xf numFmtId="0" fontId="0" fillId="0" borderId="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9" xfId="0" applyBorder="1"/>
    <xf numFmtId="0" fontId="0" fillId="0" borderId="7" xfId="0" applyBorder="1"/>
    <xf numFmtId="0" fontId="0" fillId="0" borderId="14" xfId="0" applyBorder="1"/>
    <xf numFmtId="0" fontId="0" fillId="0" borderId="5" xfId="0" applyBorder="1"/>
    <xf numFmtId="0" fontId="0" fillId="0" borderId="8" xfId="0" applyBorder="1"/>
    <xf numFmtId="0" fontId="0" fillId="0" borderId="26" xfId="0" applyBorder="1"/>
    <xf numFmtId="0" fontId="0" fillId="0" borderId="11" xfId="0" applyBorder="1"/>
    <xf numFmtId="0" fontId="0" fillId="0" borderId="27" xfId="0" applyBorder="1"/>
    <xf numFmtId="0" fontId="15" fillId="0" borderId="28" xfId="0" applyFont="1" applyBorder="1"/>
    <xf numFmtId="0" fontId="15" fillId="0" borderId="10" xfId="0" applyFont="1" applyBorder="1"/>
    <xf numFmtId="0" fontId="18" fillId="0" borderId="29" xfId="0" quotePrefix="1" applyFont="1" applyBorder="1"/>
    <xf numFmtId="0" fontId="9" fillId="2" borderId="1" xfId="0" quotePrefix="1" applyFont="1" applyFill="1" applyBorder="1" applyAlignment="1">
      <alignment horizontal="left"/>
    </xf>
    <xf numFmtId="0" fontId="6" fillId="5" borderId="5" xfId="0" quotePrefix="1" applyFont="1" applyFill="1" applyBorder="1" applyAlignment="1">
      <alignment vertical="center"/>
    </xf>
    <xf numFmtId="0" fontId="8" fillId="2" borderId="10" xfId="0" quotePrefix="1" applyFont="1" applyFill="1" applyBorder="1" applyAlignment="1">
      <alignment horizontal="left"/>
    </xf>
    <xf numFmtId="0" fontId="8" fillId="2" borderId="11" xfId="0" quotePrefix="1" applyFont="1" applyFill="1" applyBorder="1" applyAlignment="1">
      <alignment horizontal="left"/>
    </xf>
    <xf numFmtId="0" fontId="12" fillId="2" borderId="30" xfId="0" quotePrefix="1" applyFont="1" applyFill="1" applyBorder="1" applyAlignment="1">
      <alignment vertical="top" wrapText="1"/>
    </xf>
    <xf numFmtId="0" fontId="4" fillId="5" borderId="28" xfId="0" quotePrefix="1" applyFont="1" applyFill="1" applyBorder="1" applyAlignment="1">
      <alignment horizontal="center" vertical="center"/>
    </xf>
    <xf numFmtId="0" fontId="7" fillId="3" borderId="31" xfId="0" quotePrefix="1" applyFont="1" applyFill="1" applyBorder="1" applyAlignment="1">
      <alignment vertical="top" wrapText="1"/>
    </xf>
    <xf numFmtId="0" fontId="7" fillId="4" borderId="32" xfId="0" quotePrefix="1" applyFont="1" applyFill="1" applyBorder="1" applyAlignment="1">
      <alignment vertical="top" wrapText="1"/>
    </xf>
    <xf numFmtId="0" fontId="7" fillId="3" borderId="33" xfId="0" quotePrefix="1" applyFont="1" applyFill="1" applyBorder="1" applyAlignment="1">
      <alignment vertical="top" wrapText="1"/>
    </xf>
    <xf numFmtId="0" fontId="4" fillId="5" borderId="34" xfId="0" quotePrefix="1" applyFont="1" applyFill="1" applyBorder="1" applyAlignment="1">
      <alignment horizontal="center" vertical="center"/>
    </xf>
    <xf numFmtId="0" fontId="4" fillId="5" borderId="35" xfId="0" quotePrefix="1" applyFont="1" applyFill="1" applyBorder="1" applyAlignment="1">
      <alignment horizontal="center" vertical="center"/>
    </xf>
    <xf numFmtId="0" fontId="18" fillId="0" borderId="22" xfId="0" applyFont="1" applyBorder="1" applyAlignment="1"/>
    <xf numFmtId="0" fontId="18" fillId="0" borderId="0" xfId="0" applyFont="1" applyBorder="1" applyAlignment="1"/>
    <xf numFmtId="0" fontId="18" fillId="0" borderId="3" xfId="0" applyFont="1" applyBorder="1" applyAlignment="1"/>
    <xf numFmtId="0" fontId="16" fillId="0" borderId="22" xfId="0" applyFont="1" applyBorder="1" applyAlignment="1"/>
    <xf numFmtId="0" fontId="16" fillId="0" borderId="3" xfId="0" applyFont="1" applyBorder="1" applyAlignment="1"/>
    <xf numFmtId="0" fontId="23" fillId="0" borderId="10" xfId="0" quotePrefix="1" applyFont="1" applyBorder="1" applyAlignment="1"/>
    <xf numFmtId="0" fontId="23" fillId="0" borderId="29" xfId="0" applyFont="1" applyBorder="1" applyAlignment="1"/>
    <xf numFmtId="0" fontId="24" fillId="0" borderId="26" xfId="0" applyFont="1" applyBorder="1" applyAlignment="1"/>
    <xf numFmtId="0" fontId="24" fillId="0" borderId="27" xfId="0" applyFont="1" applyBorder="1" applyAlignment="1"/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2" fillId="0" borderId="21" xfId="0" quotePrefix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15" fillId="0" borderId="41" xfId="0" quotePrefix="1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3" fillId="0" borderId="45" xfId="0" applyNumberFormat="1" applyFont="1" applyFill="1" applyBorder="1" applyAlignment="1" applyProtection="1">
      <alignment horizontal="left" vertical="top"/>
      <protection locked="0"/>
    </xf>
    <xf numFmtId="0" fontId="13" fillId="0" borderId="11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39</xdr:row>
      <xdr:rowOff>57150</xdr:rowOff>
    </xdr:from>
    <xdr:to>
      <xdr:col>12</xdr:col>
      <xdr:colOff>714375</xdr:colOff>
      <xdr:row>43</xdr:row>
      <xdr:rowOff>152400</xdr:rowOff>
    </xdr:to>
    <xdr:pic>
      <xdr:nvPicPr>
        <xdr:cNvPr id="2062" name="Image 1">
          <a:extLst>
            <a:ext uri="{FF2B5EF4-FFF2-40B4-BE49-F238E27FC236}">
              <a16:creationId xmlns:a16="http://schemas.microsoft.com/office/drawing/2014/main" id="{2FBA5559-4204-4C4C-8F93-1E69BDF7B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6438900"/>
          <a:ext cx="14668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2</xdr:row>
      <xdr:rowOff>47625</xdr:rowOff>
    </xdr:from>
    <xdr:to>
      <xdr:col>8</xdr:col>
      <xdr:colOff>685800</xdr:colOff>
      <xdr:row>7</xdr:row>
      <xdr:rowOff>161925</xdr:rowOff>
    </xdr:to>
    <xdr:pic>
      <xdr:nvPicPr>
        <xdr:cNvPr id="1050" name="Image 1">
          <a:extLst>
            <a:ext uri="{FF2B5EF4-FFF2-40B4-BE49-F238E27FC236}">
              <a16:creationId xmlns:a16="http://schemas.microsoft.com/office/drawing/2014/main" id="{ACDA4027-06E1-473D-8CE4-38F4B2A0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695325"/>
          <a:ext cx="2381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view="pageBreakPreview" zoomScale="115" zoomScaleNormal="100" zoomScaleSheetLayoutView="115" workbookViewId="0">
      <selection activeCell="I38" sqref="I38"/>
    </sheetView>
  </sheetViews>
  <sheetFormatPr baseColWidth="10" defaultRowHeight="12.75" x14ac:dyDescent="0.2"/>
  <sheetData>
    <row r="1" spans="1:13" x14ac:dyDescent="0.2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x14ac:dyDescent="0.2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3" x14ac:dyDescent="0.2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3" x14ac:dyDescent="0.2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13.5" thickBot="1" x14ac:dyDescent="0.25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1:13" x14ac:dyDescent="0.2">
      <c r="A8" s="51"/>
      <c r="B8" s="52"/>
      <c r="C8" s="54"/>
      <c r="D8" s="55"/>
      <c r="E8" s="55"/>
      <c r="F8" s="55"/>
      <c r="G8" s="55"/>
      <c r="H8" s="55"/>
      <c r="I8" s="55"/>
      <c r="J8" s="55"/>
      <c r="K8" s="56"/>
      <c r="L8" s="52"/>
      <c r="M8" s="53"/>
    </row>
    <row r="9" spans="1:13" x14ac:dyDescent="0.2">
      <c r="A9" s="51"/>
      <c r="B9" s="52"/>
      <c r="C9" s="57"/>
      <c r="D9" s="52"/>
      <c r="E9" s="52"/>
      <c r="F9" s="52"/>
      <c r="G9" s="52"/>
      <c r="H9" s="52"/>
      <c r="I9" s="52"/>
      <c r="J9" s="52"/>
      <c r="K9" s="58"/>
      <c r="L9" s="52"/>
      <c r="M9" s="53"/>
    </row>
    <row r="10" spans="1:13" ht="12.75" customHeight="1" x14ac:dyDescent="0.2">
      <c r="A10" s="51"/>
      <c r="B10" s="52"/>
      <c r="C10" s="106" t="s">
        <v>0</v>
      </c>
      <c r="D10" s="107"/>
      <c r="E10" s="107"/>
      <c r="F10" s="108" t="s">
        <v>24</v>
      </c>
      <c r="G10" s="109"/>
      <c r="H10" s="109"/>
      <c r="I10" s="109"/>
      <c r="J10" s="109"/>
      <c r="K10" s="110"/>
      <c r="L10" s="52"/>
      <c r="M10" s="53"/>
    </row>
    <row r="11" spans="1:13" ht="12.75" customHeight="1" x14ac:dyDescent="0.2">
      <c r="A11" s="51"/>
      <c r="B11" s="52"/>
      <c r="C11" s="106"/>
      <c r="D11" s="107"/>
      <c r="E11" s="107"/>
      <c r="F11" s="109"/>
      <c r="G11" s="109"/>
      <c r="H11" s="109"/>
      <c r="I11" s="109"/>
      <c r="J11" s="109"/>
      <c r="K11" s="110"/>
      <c r="L11" s="52"/>
      <c r="M11" s="53"/>
    </row>
    <row r="12" spans="1:13" ht="12.75" customHeight="1" x14ac:dyDescent="0.2">
      <c r="A12" s="51"/>
      <c r="B12" s="52"/>
      <c r="C12" s="106"/>
      <c r="D12" s="107"/>
      <c r="E12" s="107"/>
      <c r="F12" s="109"/>
      <c r="G12" s="109"/>
      <c r="H12" s="109"/>
      <c r="I12" s="109"/>
      <c r="J12" s="109"/>
      <c r="K12" s="110"/>
      <c r="L12" s="52"/>
      <c r="M12" s="53"/>
    </row>
    <row r="13" spans="1:13" x14ac:dyDescent="0.2">
      <c r="A13" s="51"/>
      <c r="B13" s="52"/>
      <c r="C13" s="57"/>
      <c r="D13" s="52"/>
      <c r="E13" s="52"/>
      <c r="F13" s="52"/>
      <c r="G13" s="52"/>
      <c r="H13" s="52"/>
      <c r="I13" s="52"/>
      <c r="J13" s="52"/>
      <c r="K13" s="58"/>
      <c r="L13" s="52"/>
      <c r="M13" s="53"/>
    </row>
    <row r="14" spans="1:13" x14ac:dyDescent="0.2">
      <c r="A14" s="51"/>
      <c r="B14" s="52"/>
      <c r="C14" s="57"/>
      <c r="D14" s="52"/>
      <c r="E14" s="52"/>
      <c r="F14" s="52"/>
      <c r="G14" s="52"/>
      <c r="H14" s="52"/>
      <c r="I14" s="52"/>
      <c r="J14" s="52"/>
      <c r="K14" s="58"/>
      <c r="L14" s="52"/>
      <c r="M14" s="53"/>
    </row>
    <row r="15" spans="1:13" ht="12.75" customHeight="1" x14ac:dyDescent="0.2">
      <c r="A15" s="51"/>
      <c r="B15" s="52"/>
      <c r="C15" s="106" t="s">
        <v>8</v>
      </c>
      <c r="D15" s="107"/>
      <c r="E15" s="107"/>
      <c r="F15" s="109" t="s">
        <v>9</v>
      </c>
      <c r="G15" s="109"/>
      <c r="H15" s="109"/>
      <c r="I15" s="109"/>
      <c r="J15" s="109"/>
      <c r="K15" s="110"/>
      <c r="L15" s="52"/>
      <c r="M15" s="53"/>
    </row>
    <row r="16" spans="1:13" ht="12.75" customHeight="1" x14ac:dyDescent="0.2">
      <c r="A16" s="51"/>
      <c r="B16" s="52"/>
      <c r="C16" s="106"/>
      <c r="D16" s="107"/>
      <c r="E16" s="107"/>
      <c r="F16" s="109"/>
      <c r="G16" s="109"/>
      <c r="H16" s="109"/>
      <c r="I16" s="109"/>
      <c r="J16" s="109"/>
      <c r="K16" s="110"/>
      <c r="L16" s="52"/>
      <c r="M16" s="53"/>
    </row>
    <row r="17" spans="1:13" ht="12.75" customHeight="1" x14ac:dyDescent="0.2">
      <c r="A17" s="51"/>
      <c r="B17" s="52"/>
      <c r="C17" s="106"/>
      <c r="D17" s="107"/>
      <c r="E17" s="107"/>
      <c r="F17" s="109"/>
      <c r="G17" s="109"/>
      <c r="H17" s="109"/>
      <c r="I17" s="109"/>
      <c r="J17" s="109"/>
      <c r="K17" s="110"/>
      <c r="L17" s="52"/>
      <c r="M17" s="53"/>
    </row>
    <row r="18" spans="1:13" x14ac:dyDescent="0.2">
      <c r="A18" s="51"/>
      <c r="B18" s="52"/>
      <c r="C18" s="57"/>
      <c r="D18" s="52"/>
      <c r="E18" s="52"/>
      <c r="F18" s="52"/>
      <c r="G18" s="52"/>
      <c r="H18" s="52"/>
      <c r="I18" s="52"/>
      <c r="J18" s="52"/>
      <c r="K18" s="58"/>
      <c r="L18" s="52"/>
      <c r="M18" s="53"/>
    </row>
    <row r="19" spans="1:13" ht="13.5" thickBot="1" x14ac:dyDescent="0.25">
      <c r="A19" s="51"/>
      <c r="B19" s="52"/>
      <c r="C19" s="59"/>
      <c r="D19" s="60"/>
      <c r="E19" s="60"/>
      <c r="F19" s="60"/>
      <c r="G19" s="60"/>
      <c r="H19" s="60"/>
      <c r="I19" s="60"/>
      <c r="J19" s="60"/>
      <c r="K19" s="61"/>
      <c r="L19" s="52"/>
      <c r="M19" s="53"/>
    </row>
    <row r="20" spans="1:13" x14ac:dyDescent="0.2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3"/>
    </row>
    <row r="21" spans="1:13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3"/>
    </row>
    <row r="22" spans="1:13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3"/>
    </row>
    <row r="23" spans="1:13" ht="13.5" thickBot="1" x14ac:dyDescent="0.25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3"/>
    </row>
    <row r="24" spans="1:13" ht="13.5" x14ac:dyDescent="0.25">
      <c r="A24" s="51"/>
      <c r="B24" s="52"/>
      <c r="C24" s="111" t="s">
        <v>10</v>
      </c>
      <c r="D24" s="112"/>
      <c r="E24" s="112"/>
      <c r="F24" s="113"/>
      <c r="G24" s="114" t="s">
        <v>11</v>
      </c>
      <c r="H24" s="112"/>
      <c r="I24" s="112"/>
      <c r="J24" s="112"/>
      <c r="K24" s="115"/>
      <c r="L24" s="52"/>
      <c r="M24" s="53"/>
    </row>
    <row r="25" spans="1:13" x14ac:dyDescent="0.2">
      <c r="A25" s="51"/>
      <c r="B25" s="52"/>
      <c r="C25" s="101" t="s">
        <v>22</v>
      </c>
      <c r="D25" s="102"/>
      <c r="E25" s="102"/>
      <c r="F25" s="102"/>
      <c r="G25" s="89"/>
      <c r="H25" s="89"/>
      <c r="I25" s="89"/>
      <c r="J25" s="89"/>
      <c r="K25" s="90"/>
      <c r="L25" s="52"/>
      <c r="M25" s="53"/>
    </row>
    <row r="26" spans="1:13" x14ac:dyDescent="0.2">
      <c r="A26" s="51"/>
      <c r="B26" s="52"/>
      <c r="C26" s="103"/>
      <c r="D26" s="102"/>
      <c r="E26" s="102"/>
      <c r="F26" s="102"/>
      <c r="G26" s="89"/>
      <c r="H26" s="89"/>
      <c r="I26" s="89"/>
      <c r="J26" s="89"/>
      <c r="K26" s="90"/>
      <c r="L26" s="52"/>
      <c r="M26" s="53"/>
    </row>
    <row r="27" spans="1:13" ht="13.5" x14ac:dyDescent="0.25">
      <c r="A27" s="51"/>
      <c r="B27" s="52"/>
      <c r="C27" s="104" t="s">
        <v>12</v>
      </c>
      <c r="D27" s="105"/>
      <c r="E27" s="105"/>
      <c r="F27" s="105"/>
      <c r="G27" s="89"/>
      <c r="H27" s="89"/>
      <c r="I27" s="89"/>
      <c r="J27" s="89"/>
      <c r="K27" s="90"/>
      <c r="L27" s="52"/>
      <c r="M27" s="53"/>
    </row>
    <row r="28" spans="1:13" x14ac:dyDescent="0.2">
      <c r="A28" s="51"/>
      <c r="B28" s="52"/>
      <c r="C28" s="101" t="s">
        <v>23</v>
      </c>
      <c r="D28" s="102"/>
      <c r="E28" s="102"/>
      <c r="F28" s="102"/>
      <c r="G28" s="89"/>
      <c r="H28" s="89"/>
      <c r="I28" s="89"/>
      <c r="J28" s="89"/>
      <c r="K28" s="90"/>
      <c r="L28" s="52"/>
      <c r="M28" s="53"/>
    </row>
    <row r="29" spans="1:13" x14ac:dyDescent="0.2">
      <c r="A29" s="51"/>
      <c r="B29" s="52"/>
      <c r="C29" s="103"/>
      <c r="D29" s="102"/>
      <c r="E29" s="102"/>
      <c r="F29" s="102"/>
      <c r="G29" s="89"/>
      <c r="H29" s="89"/>
      <c r="I29" s="89"/>
      <c r="J29" s="89"/>
      <c r="K29" s="90"/>
      <c r="L29" s="52"/>
      <c r="M29" s="53"/>
    </row>
    <row r="30" spans="1:13" ht="13.5" x14ac:dyDescent="0.25">
      <c r="A30" s="51"/>
      <c r="B30" s="52"/>
      <c r="C30" s="104" t="s">
        <v>13</v>
      </c>
      <c r="D30" s="105"/>
      <c r="E30" s="105"/>
      <c r="F30" s="105"/>
      <c r="G30" s="89"/>
      <c r="H30" s="89"/>
      <c r="I30" s="89"/>
      <c r="J30" s="89"/>
      <c r="K30" s="90"/>
      <c r="L30" s="52"/>
      <c r="M30" s="53"/>
    </row>
    <row r="31" spans="1:13" x14ac:dyDescent="0.2">
      <c r="A31" s="51"/>
      <c r="B31" s="52"/>
      <c r="C31" s="88"/>
      <c r="D31" s="89"/>
      <c r="E31" s="89"/>
      <c r="F31" s="89"/>
      <c r="G31" s="89"/>
      <c r="H31" s="89"/>
      <c r="I31" s="89"/>
      <c r="J31" s="89"/>
      <c r="K31" s="90"/>
      <c r="L31" s="52"/>
      <c r="M31" s="53"/>
    </row>
    <row r="32" spans="1:13" ht="13.5" thickBot="1" x14ac:dyDescent="0.25">
      <c r="A32" s="51"/>
      <c r="B32" s="52"/>
      <c r="C32" s="91"/>
      <c r="D32" s="92"/>
      <c r="E32" s="92"/>
      <c r="F32" s="92"/>
      <c r="G32" s="92"/>
      <c r="H32" s="92"/>
      <c r="I32" s="92"/>
      <c r="J32" s="92"/>
      <c r="K32" s="93"/>
      <c r="L32" s="52"/>
      <c r="M32" s="53"/>
    </row>
    <row r="33" spans="1:13" x14ac:dyDescent="0.2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3"/>
    </row>
    <row r="34" spans="1:13" x14ac:dyDescent="0.2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3"/>
    </row>
    <row r="35" spans="1:13" x14ac:dyDescent="0.2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3"/>
    </row>
    <row r="36" spans="1:13" x14ac:dyDescent="0.2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3"/>
    </row>
    <row r="37" spans="1:13" x14ac:dyDescent="0.2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3"/>
    </row>
    <row r="38" spans="1:13" x14ac:dyDescent="0.2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3"/>
    </row>
    <row r="39" spans="1:13" x14ac:dyDescent="0.2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3"/>
    </row>
    <row r="40" spans="1:13" x14ac:dyDescent="0.2">
      <c r="A40" s="51"/>
      <c r="B40" s="52"/>
      <c r="C40" s="52"/>
      <c r="D40" s="52"/>
      <c r="E40" s="52"/>
      <c r="F40" s="52"/>
      <c r="G40" s="94" t="s">
        <v>24</v>
      </c>
      <c r="H40" s="95"/>
      <c r="I40" s="96"/>
      <c r="J40" s="100" t="s">
        <v>14</v>
      </c>
      <c r="K40" s="96"/>
      <c r="L40" s="49"/>
      <c r="M40" s="50"/>
    </row>
    <row r="41" spans="1:13" x14ac:dyDescent="0.2">
      <c r="A41" s="51"/>
      <c r="B41" s="52"/>
      <c r="C41" s="52"/>
      <c r="D41" s="52"/>
      <c r="E41" s="52"/>
      <c r="F41" s="52"/>
      <c r="G41" s="97"/>
      <c r="H41" s="98"/>
      <c r="I41" s="99"/>
      <c r="J41" s="97"/>
      <c r="K41" s="99"/>
      <c r="L41" s="52"/>
      <c r="M41" s="53"/>
    </row>
    <row r="42" spans="1:13" x14ac:dyDescent="0.2">
      <c r="A42" s="51"/>
      <c r="B42" s="52"/>
      <c r="C42" s="52"/>
      <c r="D42" s="52"/>
      <c r="E42" s="52"/>
      <c r="F42" s="52"/>
      <c r="G42" s="79" t="s">
        <v>15</v>
      </c>
      <c r="H42" s="80"/>
      <c r="I42" s="81"/>
      <c r="J42" s="82" t="s">
        <v>16</v>
      </c>
      <c r="K42" s="83"/>
      <c r="L42" s="52"/>
      <c r="M42" s="53"/>
    </row>
    <row r="43" spans="1:13" x14ac:dyDescent="0.2">
      <c r="A43" s="51"/>
      <c r="B43" s="52"/>
      <c r="C43" s="52"/>
      <c r="D43" s="52"/>
      <c r="E43" s="52"/>
      <c r="F43" s="52"/>
      <c r="G43" s="65" t="s">
        <v>17</v>
      </c>
      <c r="H43" s="84" t="s">
        <v>25</v>
      </c>
      <c r="I43" s="85"/>
      <c r="J43" s="82" t="s">
        <v>18</v>
      </c>
      <c r="K43" s="83"/>
      <c r="L43" s="52"/>
      <c r="M43" s="53"/>
    </row>
    <row r="44" spans="1:13" x14ac:dyDescent="0.2">
      <c r="A44" s="62"/>
      <c r="B44" s="63"/>
      <c r="C44" s="63"/>
      <c r="D44" s="63"/>
      <c r="E44" s="63"/>
      <c r="F44" s="63"/>
      <c r="G44" s="65" t="s">
        <v>20</v>
      </c>
      <c r="H44" s="66" t="s">
        <v>21</v>
      </c>
      <c r="I44" s="67" t="s">
        <v>26</v>
      </c>
      <c r="J44" s="86" t="s">
        <v>19</v>
      </c>
      <c r="K44" s="87"/>
      <c r="L44" s="63"/>
      <c r="M44" s="64"/>
    </row>
  </sheetData>
  <mergeCells count="29">
    <mergeCell ref="C10:E12"/>
    <mergeCell ref="F10:K12"/>
    <mergeCell ref="C15:E17"/>
    <mergeCell ref="F15:K17"/>
    <mergeCell ref="C24:F24"/>
    <mergeCell ref="G24:K24"/>
    <mergeCell ref="C25:F25"/>
    <mergeCell ref="G25:K25"/>
    <mergeCell ref="C26:F26"/>
    <mergeCell ref="G26:K26"/>
    <mergeCell ref="C27:F27"/>
    <mergeCell ref="G27:K27"/>
    <mergeCell ref="J40:K41"/>
    <mergeCell ref="C28:F28"/>
    <mergeCell ref="G28:K28"/>
    <mergeCell ref="C29:F29"/>
    <mergeCell ref="G29:K29"/>
    <mergeCell ref="C30:F30"/>
    <mergeCell ref="G30:K30"/>
    <mergeCell ref="G42:I42"/>
    <mergeCell ref="J42:K42"/>
    <mergeCell ref="H43:I43"/>
    <mergeCell ref="J43:K43"/>
    <mergeCell ref="J44:K44"/>
    <mergeCell ref="C31:F31"/>
    <mergeCell ref="G31:K31"/>
    <mergeCell ref="C32:F32"/>
    <mergeCell ref="G32:K32"/>
    <mergeCell ref="G40:I41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67"/>
  <sheetViews>
    <sheetView showGridLines="0" tabSelected="1" zoomScaleNormal="100" workbookViewId="0">
      <selection activeCell="E2" sqref="E2"/>
    </sheetView>
  </sheetViews>
  <sheetFormatPr baseColWidth="10" defaultColWidth="9.140625" defaultRowHeight="12.75" x14ac:dyDescent="0.2"/>
  <cols>
    <col min="1" max="1" width="3.140625" style="1" customWidth="1"/>
    <col min="2" max="2" width="5" style="1" customWidth="1"/>
    <col min="3" max="3" width="28.7109375" style="4" customWidth="1"/>
    <col min="4" max="4" width="20.140625" style="4" customWidth="1"/>
    <col min="5" max="5" width="20.140625" style="1" customWidth="1"/>
    <col min="6" max="7" width="31" style="1" customWidth="1"/>
    <col min="8" max="8" width="29.5703125" style="1" customWidth="1"/>
    <col min="9" max="9" width="17.85546875" style="1" customWidth="1"/>
    <col min="10" max="10" width="2.7109375" style="1" customWidth="1"/>
    <col min="11" max="16384" width="9.140625" style="1"/>
  </cols>
  <sheetData>
    <row r="1" spans="1:10" ht="13.5" thickBot="1" x14ac:dyDescent="0.25">
      <c r="A1" s="39"/>
      <c r="B1" s="39"/>
      <c r="C1" s="41"/>
      <c r="D1" s="41"/>
      <c r="E1" s="42"/>
      <c r="F1" s="42"/>
      <c r="G1" s="42"/>
      <c r="H1" s="42"/>
      <c r="I1" s="43"/>
      <c r="J1" s="18"/>
    </row>
    <row r="2" spans="1:10" ht="37.5" customHeight="1" thickBot="1" x14ac:dyDescent="0.25">
      <c r="A2" s="40"/>
      <c r="B2" s="32"/>
      <c r="C2" s="32" t="s">
        <v>1</v>
      </c>
      <c r="D2" s="33"/>
      <c r="E2" s="69"/>
      <c r="F2" s="45"/>
      <c r="G2" s="45"/>
      <c r="H2" s="46"/>
      <c r="I2" s="47"/>
    </row>
    <row r="3" spans="1:10" ht="23.25" customHeight="1" x14ac:dyDescent="0.2">
      <c r="A3" s="40"/>
      <c r="B3" s="19"/>
      <c r="C3" s="19" t="s">
        <v>0</v>
      </c>
      <c r="D3" s="20"/>
      <c r="E3" s="70" t="s">
        <v>24</v>
      </c>
      <c r="F3" s="19"/>
      <c r="G3" s="19"/>
      <c r="H3" s="21"/>
      <c r="I3" s="22"/>
    </row>
    <row r="4" spans="1:10" ht="17.25" customHeight="1" x14ac:dyDescent="0.2">
      <c r="A4" s="40"/>
      <c r="B4" s="19"/>
      <c r="C4" s="19" t="s">
        <v>6</v>
      </c>
      <c r="D4" s="20"/>
      <c r="E4" s="71" t="s">
        <v>25</v>
      </c>
      <c r="F4" s="23"/>
      <c r="G4" s="21"/>
      <c r="H4" s="21"/>
      <c r="I4" s="22"/>
    </row>
    <row r="5" spans="1:10" ht="17.25" customHeight="1" x14ac:dyDescent="0.2">
      <c r="A5" s="40"/>
      <c r="B5" s="19"/>
      <c r="C5" s="19" t="s">
        <v>7</v>
      </c>
      <c r="D5" s="20"/>
      <c r="E5" s="71" t="s">
        <v>26</v>
      </c>
      <c r="F5" s="25"/>
      <c r="G5" s="21"/>
      <c r="H5" s="21"/>
      <c r="I5" s="22"/>
    </row>
    <row r="6" spans="1:10" x14ac:dyDescent="0.2">
      <c r="A6" s="40"/>
      <c r="B6" s="26"/>
      <c r="C6" s="26"/>
      <c r="D6" s="24"/>
      <c r="E6" s="27"/>
      <c r="F6" s="25"/>
      <c r="G6" s="21"/>
      <c r="H6" s="19"/>
      <c r="I6" s="28"/>
    </row>
    <row r="7" spans="1:10" ht="15.75" customHeight="1" x14ac:dyDescent="0.2">
      <c r="A7" s="40"/>
      <c r="B7" s="29"/>
      <c r="C7" s="29" t="s">
        <v>5</v>
      </c>
      <c r="D7" s="68" t="s">
        <v>27</v>
      </c>
      <c r="E7" s="68" t="s">
        <v>28</v>
      </c>
      <c r="F7" s="29"/>
      <c r="G7" s="29"/>
      <c r="H7" s="21"/>
      <c r="I7" s="22"/>
    </row>
    <row r="8" spans="1:10" ht="15.75" customHeight="1" x14ac:dyDescent="0.2">
      <c r="A8" s="40"/>
      <c r="B8" s="25"/>
      <c r="C8" s="25"/>
      <c r="D8" s="30"/>
      <c r="E8" s="31"/>
      <c r="F8" s="29"/>
      <c r="G8" s="29"/>
      <c r="H8" s="25"/>
      <c r="I8" s="22"/>
    </row>
    <row r="9" spans="1:10" s="2" customFormat="1" ht="18" customHeight="1" x14ac:dyDescent="0.2">
      <c r="A9" s="40"/>
      <c r="B9" s="44" t="s">
        <v>4</v>
      </c>
      <c r="C9" s="73" t="s">
        <v>30</v>
      </c>
      <c r="D9" s="73" t="s">
        <v>80</v>
      </c>
      <c r="E9" s="73" t="s">
        <v>130</v>
      </c>
      <c r="F9" s="73" t="s">
        <v>149</v>
      </c>
      <c r="G9" s="73" t="s">
        <v>199</v>
      </c>
      <c r="H9" s="77" t="s">
        <v>227</v>
      </c>
      <c r="I9" s="78" t="s">
        <v>229</v>
      </c>
    </row>
    <row r="10" spans="1:10" s="3" customFormat="1" ht="22.5" x14ac:dyDescent="0.2">
      <c r="A10" s="40"/>
      <c r="B10" s="35">
        <f t="shared" ref="B10:B41" si="0">ROW(B10) - ROW($B$9)</f>
        <v>1</v>
      </c>
      <c r="C10" s="74" t="s">
        <v>31</v>
      </c>
      <c r="D10" s="76" t="s">
        <v>81</v>
      </c>
      <c r="E10" s="76" t="s">
        <v>131</v>
      </c>
      <c r="F10" s="76" t="s">
        <v>150</v>
      </c>
      <c r="G10" s="76" t="s">
        <v>200</v>
      </c>
      <c r="H10" s="76"/>
      <c r="I10" s="36">
        <v>1</v>
      </c>
    </row>
    <row r="11" spans="1:10" s="3" customFormat="1" ht="13.5" customHeight="1" x14ac:dyDescent="0.2">
      <c r="A11" s="40"/>
      <c r="B11" s="37">
        <f t="shared" si="0"/>
        <v>2</v>
      </c>
      <c r="C11" s="75" t="s">
        <v>32</v>
      </c>
      <c r="D11" s="75" t="s">
        <v>82</v>
      </c>
      <c r="E11" s="75" t="s">
        <v>132</v>
      </c>
      <c r="F11" s="75" t="s">
        <v>151</v>
      </c>
      <c r="G11" s="75" t="s">
        <v>201</v>
      </c>
      <c r="H11" s="75" t="s">
        <v>228</v>
      </c>
      <c r="I11" s="38">
        <v>1</v>
      </c>
    </row>
    <row r="12" spans="1:10" s="3" customFormat="1" ht="22.5" x14ac:dyDescent="0.2">
      <c r="A12" s="40"/>
      <c r="B12" s="35">
        <f t="shared" si="0"/>
        <v>3</v>
      </c>
      <c r="C12" s="74" t="s">
        <v>33</v>
      </c>
      <c r="D12" s="76" t="s">
        <v>83</v>
      </c>
      <c r="E12" s="76" t="s">
        <v>132</v>
      </c>
      <c r="F12" s="76" t="s">
        <v>152</v>
      </c>
      <c r="G12" s="76" t="s">
        <v>201</v>
      </c>
      <c r="H12" s="76" t="s">
        <v>228</v>
      </c>
      <c r="I12" s="36">
        <v>7</v>
      </c>
    </row>
    <row r="13" spans="1:10" s="3" customFormat="1" ht="13.5" customHeight="1" x14ac:dyDescent="0.2">
      <c r="A13" s="40"/>
      <c r="B13" s="37">
        <f t="shared" si="0"/>
        <v>4</v>
      </c>
      <c r="C13" s="75" t="s">
        <v>34</v>
      </c>
      <c r="D13" s="75" t="s">
        <v>84</v>
      </c>
      <c r="E13" s="75" t="s">
        <v>132</v>
      </c>
      <c r="F13" s="75" t="s">
        <v>153</v>
      </c>
      <c r="G13" s="75" t="s">
        <v>201</v>
      </c>
      <c r="H13" s="75" t="s">
        <v>228</v>
      </c>
      <c r="I13" s="38">
        <v>1</v>
      </c>
    </row>
    <row r="14" spans="1:10" s="3" customFormat="1" ht="13.5" customHeight="1" x14ac:dyDescent="0.2">
      <c r="A14" s="40"/>
      <c r="B14" s="35">
        <f t="shared" si="0"/>
        <v>5</v>
      </c>
      <c r="C14" s="74" t="s">
        <v>35</v>
      </c>
      <c r="D14" s="76" t="s">
        <v>85</v>
      </c>
      <c r="E14" s="76" t="s">
        <v>132</v>
      </c>
      <c r="F14" s="76" t="s">
        <v>154</v>
      </c>
      <c r="G14" s="76" t="s">
        <v>201</v>
      </c>
      <c r="H14" s="76" t="s">
        <v>228</v>
      </c>
      <c r="I14" s="36">
        <v>1</v>
      </c>
    </row>
    <row r="15" spans="1:10" s="3" customFormat="1" ht="13.5" customHeight="1" x14ac:dyDescent="0.2">
      <c r="A15" s="40"/>
      <c r="B15" s="37">
        <f t="shared" si="0"/>
        <v>6</v>
      </c>
      <c r="C15" s="75" t="s">
        <v>36</v>
      </c>
      <c r="D15" s="75" t="s">
        <v>86</v>
      </c>
      <c r="E15" s="75" t="s">
        <v>132</v>
      </c>
      <c r="F15" s="75" t="s">
        <v>155</v>
      </c>
      <c r="G15" s="75" t="s">
        <v>202</v>
      </c>
      <c r="H15" s="75" t="s">
        <v>228</v>
      </c>
      <c r="I15" s="38">
        <v>2</v>
      </c>
    </row>
    <row r="16" spans="1:10" s="3" customFormat="1" ht="13.5" customHeight="1" x14ac:dyDescent="0.2">
      <c r="A16" s="40"/>
      <c r="B16" s="35">
        <f t="shared" si="0"/>
        <v>7</v>
      </c>
      <c r="C16" s="74" t="s">
        <v>37</v>
      </c>
      <c r="D16" s="76" t="s">
        <v>87</v>
      </c>
      <c r="E16" s="76" t="s">
        <v>132</v>
      </c>
      <c r="F16" s="76" t="s">
        <v>156</v>
      </c>
      <c r="G16" s="76" t="s">
        <v>201</v>
      </c>
      <c r="H16" s="76" t="s">
        <v>228</v>
      </c>
      <c r="I16" s="36">
        <v>3</v>
      </c>
    </row>
    <row r="17" spans="1:9" s="3" customFormat="1" ht="22.5" x14ac:dyDescent="0.2">
      <c r="A17" s="40"/>
      <c r="B17" s="37">
        <f t="shared" si="0"/>
        <v>8</v>
      </c>
      <c r="C17" s="75" t="s">
        <v>38</v>
      </c>
      <c r="D17" s="75" t="s">
        <v>88</v>
      </c>
      <c r="E17" s="75" t="s">
        <v>132</v>
      </c>
      <c r="F17" s="75" t="s">
        <v>157</v>
      </c>
      <c r="G17" s="75" t="s">
        <v>201</v>
      </c>
      <c r="H17" s="75" t="s">
        <v>228</v>
      </c>
      <c r="I17" s="38">
        <v>10</v>
      </c>
    </row>
    <row r="18" spans="1:9" s="3" customFormat="1" ht="13.5" customHeight="1" x14ac:dyDescent="0.2">
      <c r="A18" s="40"/>
      <c r="B18" s="35">
        <f t="shared" si="0"/>
        <v>9</v>
      </c>
      <c r="C18" s="74" t="s">
        <v>39</v>
      </c>
      <c r="D18" s="76" t="s">
        <v>89</v>
      </c>
      <c r="E18" s="76" t="s">
        <v>132</v>
      </c>
      <c r="F18" s="76" t="s">
        <v>158</v>
      </c>
      <c r="G18" s="76" t="s">
        <v>203</v>
      </c>
      <c r="H18" s="76" t="s">
        <v>228</v>
      </c>
      <c r="I18" s="36">
        <v>3</v>
      </c>
    </row>
    <row r="19" spans="1:9" s="3" customFormat="1" ht="13.5" customHeight="1" x14ac:dyDescent="0.2">
      <c r="A19" s="40"/>
      <c r="B19" s="37">
        <f t="shared" si="0"/>
        <v>10</v>
      </c>
      <c r="C19" s="75" t="s">
        <v>40</v>
      </c>
      <c r="D19" s="75" t="s">
        <v>90</v>
      </c>
      <c r="E19" s="75" t="s">
        <v>132</v>
      </c>
      <c r="F19" s="75" t="s">
        <v>159</v>
      </c>
      <c r="G19" s="75" t="s">
        <v>201</v>
      </c>
      <c r="H19" s="75" t="s">
        <v>228</v>
      </c>
      <c r="I19" s="38">
        <v>5</v>
      </c>
    </row>
    <row r="20" spans="1:9" s="3" customFormat="1" ht="13.5" customHeight="1" x14ac:dyDescent="0.2">
      <c r="A20" s="40"/>
      <c r="B20" s="35">
        <f t="shared" si="0"/>
        <v>11</v>
      </c>
      <c r="C20" s="74" t="s">
        <v>41</v>
      </c>
      <c r="D20" s="76" t="s">
        <v>91</v>
      </c>
      <c r="E20" s="76" t="s">
        <v>132</v>
      </c>
      <c r="F20" s="76" t="s">
        <v>160</v>
      </c>
      <c r="G20" s="76" t="s">
        <v>201</v>
      </c>
      <c r="H20" s="76" t="s">
        <v>228</v>
      </c>
      <c r="I20" s="36">
        <v>4</v>
      </c>
    </row>
    <row r="21" spans="1:9" s="3" customFormat="1" ht="13.5" customHeight="1" x14ac:dyDescent="0.2">
      <c r="A21" s="40"/>
      <c r="B21" s="37">
        <f t="shared" si="0"/>
        <v>12</v>
      </c>
      <c r="C21" s="75" t="s">
        <v>42</v>
      </c>
      <c r="D21" s="75" t="s">
        <v>92</v>
      </c>
      <c r="E21" s="75" t="s">
        <v>132</v>
      </c>
      <c r="F21" s="75" t="s">
        <v>161</v>
      </c>
      <c r="G21" s="75" t="s">
        <v>204</v>
      </c>
      <c r="H21" s="75" t="s">
        <v>228</v>
      </c>
      <c r="I21" s="38">
        <v>2</v>
      </c>
    </row>
    <row r="22" spans="1:9" s="3" customFormat="1" ht="13.5" customHeight="1" x14ac:dyDescent="0.2">
      <c r="A22" s="40"/>
      <c r="B22" s="35">
        <f t="shared" si="0"/>
        <v>13</v>
      </c>
      <c r="C22" s="74" t="s">
        <v>43</v>
      </c>
      <c r="D22" s="76" t="s">
        <v>93</v>
      </c>
      <c r="E22" s="76" t="s">
        <v>132</v>
      </c>
      <c r="F22" s="76" t="s">
        <v>162</v>
      </c>
      <c r="G22" s="76" t="s">
        <v>201</v>
      </c>
      <c r="H22" s="76" t="s">
        <v>228</v>
      </c>
      <c r="I22" s="36">
        <v>1</v>
      </c>
    </row>
    <row r="23" spans="1:9" s="3" customFormat="1" ht="13.5" customHeight="1" x14ac:dyDescent="0.2">
      <c r="A23" s="40"/>
      <c r="B23" s="37">
        <f t="shared" si="0"/>
        <v>14</v>
      </c>
      <c r="C23" s="75" t="s">
        <v>44</v>
      </c>
      <c r="D23" s="75" t="s">
        <v>94</v>
      </c>
      <c r="E23" s="75" t="s">
        <v>133</v>
      </c>
      <c r="F23" s="75" t="s">
        <v>163</v>
      </c>
      <c r="G23" s="75" t="s">
        <v>205</v>
      </c>
      <c r="H23" s="75" t="s">
        <v>228</v>
      </c>
      <c r="I23" s="38">
        <v>2</v>
      </c>
    </row>
    <row r="24" spans="1:9" s="3" customFormat="1" ht="13.5" customHeight="1" x14ac:dyDescent="0.2">
      <c r="A24" s="40"/>
      <c r="B24" s="35">
        <f t="shared" si="0"/>
        <v>15</v>
      </c>
      <c r="C24" s="74" t="s">
        <v>45</v>
      </c>
      <c r="D24" s="76" t="s">
        <v>95</v>
      </c>
      <c r="E24" s="76" t="s">
        <v>134</v>
      </c>
      <c r="F24" s="76" t="s">
        <v>164</v>
      </c>
      <c r="G24" s="76" t="s">
        <v>206</v>
      </c>
      <c r="H24" s="76" t="s">
        <v>228</v>
      </c>
      <c r="I24" s="36">
        <v>1</v>
      </c>
    </row>
    <row r="25" spans="1:9" s="3" customFormat="1" x14ac:dyDescent="0.2">
      <c r="A25" s="40"/>
      <c r="B25" s="37">
        <f t="shared" si="0"/>
        <v>16</v>
      </c>
      <c r="C25" s="75" t="s">
        <v>46</v>
      </c>
      <c r="D25" s="75" t="s">
        <v>96</v>
      </c>
      <c r="E25" s="75" t="s">
        <v>135</v>
      </c>
      <c r="F25" s="75" t="s">
        <v>165</v>
      </c>
      <c r="G25" s="75" t="s">
        <v>207</v>
      </c>
      <c r="H25" s="75"/>
      <c r="I25" s="38">
        <v>1</v>
      </c>
    </row>
    <row r="26" spans="1:9" s="3" customFormat="1" ht="22.5" x14ac:dyDescent="0.2">
      <c r="A26" s="40"/>
      <c r="B26" s="35">
        <f t="shared" si="0"/>
        <v>17</v>
      </c>
      <c r="C26" s="74" t="s">
        <v>47</v>
      </c>
      <c r="D26" s="76" t="s">
        <v>97</v>
      </c>
      <c r="E26" s="76" t="s">
        <v>136</v>
      </c>
      <c r="F26" s="76" t="s">
        <v>166</v>
      </c>
      <c r="G26" s="76" t="s">
        <v>208</v>
      </c>
      <c r="H26" s="76"/>
      <c r="I26" s="36">
        <v>1</v>
      </c>
    </row>
    <row r="27" spans="1:9" s="3" customFormat="1" ht="22.5" x14ac:dyDescent="0.2">
      <c r="A27" s="40"/>
      <c r="B27" s="37">
        <f t="shared" si="0"/>
        <v>18</v>
      </c>
      <c r="C27" s="75" t="s">
        <v>48</v>
      </c>
      <c r="D27" s="75" t="s">
        <v>98</v>
      </c>
      <c r="E27" s="75" t="s">
        <v>136</v>
      </c>
      <c r="F27" s="75" t="s">
        <v>167</v>
      </c>
      <c r="G27" s="75" t="s">
        <v>209</v>
      </c>
      <c r="H27" s="75" t="s">
        <v>228</v>
      </c>
      <c r="I27" s="38">
        <v>1</v>
      </c>
    </row>
    <row r="28" spans="1:9" s="3" customFormat="1" ht="22.5" x14ac:dyDescent="0.2">
      <c r="A28" s="40"/>
      <c r="B28" s="35">
        <f t="shared" si="0"/>
        <v>19</v>
      </c>
      <c r="C28" s="74" t="s">
        <v>49</v>
      </c>
      <c r="D28" s="76" t="s">
        <v>99</v>
      </c>
      <c r="E28" s="76" t="s">
        <v>137</v>
      </c>
      <c r="F28" s="76" t="s">
        <v>168</v>
      </c>
      <c r="G28" s="76" t="s">
        <v>99</v>
      </c>
      <c r="H28" s="76"/>
      <c r="I28" s="36">
        <v>1</v>
      </c>
    </row>
    <row r="29" spans="1:9" s="3" customFormat="1" ht="13.5" customHeight="1" x14ac:dyDescent="0.2">
      <c r="A29" s="40"/>
      <c r="B29" s="37">
        <f t="shared" si="0"/>
        <v>20</v>
      </c>
      <c r="C29" s="75" t="s">
        <v>50</v>
      </c>
      <c r="D29" s="75" t="s">
        <v>100</v>
      </c>
      <c r="E29" s="75" t="s">
        <v>138</v>
      </c>
      <c r="F29" s="75" t="s">
        <v>169</v>
      </c>
      <c r="G29" s="75" t="s">
        <v>210</v>
      </c>
      <c r="H29" s="75" t="s">
        <v>228</v>
      </c>
      <c r="I29" s="38">
        <v>1</v>
      </c>
    </row>
    <row r="30" spans="1:9" s="3" customFormat="1" ht="13.5" customHeight="1" x14ac:dyDescent="0.2">
      <c r="A30" s="40"/>
      <c r="B30" s="35">
        <f t="shared" si="0"/>
        <v>21</v>
      </c>
      <c r="C30" s="74" t="s">
        <v>51</v>
      </c>
      <c r="D30" s="76" t="s">
        <v>101</v>
      </c>
      <c r="E30" s="76" t="s">
        <v>138</v>
      </c>
      <c r="F30" s="76" t="s">
        <v>170</v>
      </c>
      <c r="G30" s="76" t="s">
        <v>211</v>
      </c>
      <c r="H30" s="76" t="s">
        <v>228</v>
      </c>
      <c r="I30" s="36">
        <v>1</v>
      </c>
    </row>
    <row r="31" spans="1:9" s="3" customFormat="1" ht="13.5" customHeight="1" x14ac:dyDescent="0.2">
      <c r="A31" s="40"/>
      <c r="B31" s="37">
        <f t="shared" si="0"/>
        <v>22</v>
      </c>
      <c r="C31" s="75" t="s">
        <v>52</v>
      </c>
      <c r="D31" s="75" t="s">
        <v>102</v>
      </c>
      <c r="E31" s="75" t="s">
        <v>138</v>
      </c>
      <c r="F31" s="75" t="s">
        <v>171</v>
      </c>
      <c r="G31" s="75" t="s">
        <v>212</v>
      </c>
      <c r="H31" s="75" t="s">
        <v>228</v>
      </c>
      <c r="I31" s="38">
        <v>2</v>
      </c>
    </row>
    <row r="32" spans="1:9" s="3" customFormat="1" x14ac:dyDescent="0.2">
      <c r="A32" s="40"/>
      <c r="B32" s="35">
        <f t="shared" si="0"/>
        <v>23</v>
      </c>
      <c r="C32" s="74" t="s">
        <v>53</v>
      </c>
      <c r="D32" s="76" t="s">
        <v>103</v>
      </c>
      <c r="E32" s="76" t="s">
        <v>139</v>
      </c>
      <c r="F32" s="76" t="s">
        <v>172</v>
      </c>
      <c r="G32" s="76" t="s">
        <v>213</v>
      </c>
      <c r="H32" s="76" t="s">
        <v>228</v>
      </c>
      <c r="I32" s="36">
        <v>1</v>
      </c>
    </row>
    <row r="33" spans="1:9" s="3" customFormat="1" ht="22.5" x14ac:dyDescent="0.2">
      <c r="A33" s="40"/>
      <c r="B33" s="37">
        <f t="shared" si="0"/>
        <v>24</v>
      </c>
      <c r="C33" s="75" t="s">
        <v>54</v>
      </c>
      <c r="D33" s="75" t="s">
        <v>104</v>
      </c>
      <c r="E33" s="75" t="s">
        <v>136</v>
      </c>
      <c r="F33" s="75" t="s">
        <v>173</v>
      </c>
      <c r="G33" s="75" t="s">
        <v>214</v>
      </c>
      <c r="H33" s="75" t="s">
        <v>228</v>
      </c>
      <c r="I33" s="38">
        <v>1</v>
      </c>
    </row>
    <row r="34" spans="1:9" s="3" customFormat="1" ht="13.5" customHeight="1" x14ac:dyDescent="0.2">
      <c r="A34" s="40"/>
      <c r="B34" s="35">
        <f t="shared" si="0"/>
        <v>25</v>
      </c>
      <c r="C34" s="74" t="s">
        <v>55</v>
      </c>
      <c r="D34" s="76" t="s">
        <v>105</v>
      </c>
      <c r="E34" s="76" t="s">
        <v>140</v>
      </c>
      <c r="F34" s="76" t="s">
        <v>174</v>
      </c>
      <c r="G34" s="76" t="s">
        <v>215</v>
      </c>
      <c r="H34" s="76" t="s">
        <v>228</v>
      </c>
      <c r="I34" s="36">
        <v>1</v>
      </c>
    </row>
    <row r="35" spans="1:9" s="3" customFormat="1" ht="13.5" customHeight="1" x14ac:dyDescent="0.2">
      <c r="A35" s="40"/>
      <c r="B35" s="37">
        <f t="shared" si="0"/>
        <v>26</v>
      </c>
      <c r="C35" s="75" t="s">
        <v>56</v>
      </c>
      <c r="D35" s="75" t="s">
        <v>106</v>
      </c>
      <c r="E35" s="75" t="s">
        <v>140</v>
      </c>
      <c r="F35" s="75" t="s">
        <v>175</v>
      </c>
      <c r="G35" s="75" t="s">
        <v>215</v>
      </c>
      <c r="H35" s="75" t="s">
        <v>228</v>
      </c>
      <c r="I35" s="38">
        <v>1</v>
      </c>
    </row>
    <row r="36" spans="1:9" s="3" customFormat="1" ht="13.5" customHeight="1" x14ac:dyDescent="0.2">
      <c r="A36" s="40"/>
      <c r="B36" s="35">
        <f t="shared" si="0"/>
        <v>27</v>
      </c>
      <c r="C36" s="74" t="s">
        <v>57</v>
      </c>
      <c r="D36" s="76" t="s">
        <v>107</v>
      </c>
      <c r="E36" s="76" t="s">
        <v>140</v>
      </c>
      <c r="F36" s="76" t="s">
        <v>176</v>
      </c>
      <c r="G36" s="76" t="s">
        <v>215</v>
      </c>
      <c r="H36" s="76" t="s">
        <v>228</v>
      </c>
      <c r="I36" s="36">
        <v>1</v>
      </c>
    </row>
    <row r="37" spans="1:9" s="3" customFormat="1" ht="13.5" customHeight="1" x14ac:dyDescent="0.2">
      <c r="A37" s="40"/>
      <c r="B37" s="37">
        <f t="shared" si="0"/>
        <v>28</v>
      </c>
      <c r="C37" s="75" t="s">
        <v>58</v>
      </c>
      <c r="D37" s="75" t="s">
        <v>108</v>
      </c>
      <c r="E37" s="75" t="s">
        <v>140</v>
      </c>
      <c r="F37" s="75" t="s">
        <v>177</v>
      </c>
      <c r="G37" s="75" t="s">
        <v>215</v>
      </c>
      <c r="H37" s="75" t="s">
        <v>228</v>
      </c>
      <c r="I37" s="38">
        <v>1</v>
      </c>
    </row>
    <row r="38" spans="1:9" s="3" customFormat="1" ht="13.5" customHeight="1" x14ac:dyDescent="0.2">
      <c r="A38" s="40"/>
      <c r="B38" s="35">
        <f t="shared" si="0"/>
        <v>29</v>
      </c>
      <c r="C38" s="74" t="s">
        <v>59</v>
      </c>
      <c r="D38" s="76" t="s">
        <v>109</v>
      </c>
      <c r="E38" s="76" t="s">
        <v>140</v>
      </c>
      <c r="F38" s="76" t="s">
        <v>178</v>
      </c>
      <c r="G38" s="76" t="s">
        <v>215</v>
      </c>
      <c r="H38" s="76" t="s">
        <v>228</v>
      </c>
      <c r="I38" s="36">
        <v>2</v>
      </c>
    </row>
    <row r="39" spans="1:9" s="3" customFormat="1" ht="13.5" customHeight="1" x14ac:dyDescent="0.2">
      <c r="A39" s="40"/>
      <c r="B39" s="37">
        <f t="shared" si="0"/>
        <v>30</v>
      </c>
      <c r="C39" s="75" t="s">
        <v>60</v>
      </c>
      <c r="D39" s="75" t="s">
        <v>110</v>
      </c>
      <c r="E39" s="75" t="s">
        <v>140</v>
      </c>
      <c r="F39" s="75" t="s">
        <v>179</v>
      </c>
      <c r="G39" s="75" t="s">
        <v>215</v>
      </c>
      <c r="H39" s="75" t="s">
        <v>228</v>
      </c>
      <c r="I39" s="38">
        <v>2</v>
      </c>
    </row>
    <row r="40" spans="1:9" s="3" customFormat="1" ht="13.5" customHeight="1" x14ac:dyDescent="0.2">
      <c r="A40" s="40"/>
      <c r="B40" s="35">
        <f t="shared" si="0"/>
        <v>31</v>
      </c>
      <c r="C40" s="74" t="s">
        <v>61</v>
      </c>
      <c r="D40" s="76" t="s">
        <v>111</v>
      </c>
      <c r="E40" s="76" t="s">
        <v>140</v>
      </c>
      <c r="F40" s="76" t="s">
        <v>180</v>
      </c>
      <c r="G40" s="76" t="s">
        <v>216</v>
      </c>
      <c r="H40" s="76" t="s">
        <v>228</v>
      </c>
      <c r="I40" s="36">
        <v>1</v>
      </c>
    </row>
    <row r="41" spans="1:9" s="3" customFormat="1" ht="13.5" customHeight="1" x14ac:dyDescent="0.2">
      <c r="A41" s="40"/>
      <c r="B41" s="37">
        <f t="shared" si="0"/>
        <v>32</v>
      </c>
      <c r="C41" s="75" t="s">
        <v>62</v>
      </c>
      <c r="D41" s="75" t="s">
        <v>112</v>
      </c>
      <c r="E41" s="75" t="s">
        <v>140</v>
      </c>
      <c r="F41" s="75" t="s">
        <v>181</v>
      </c>
      <c r="G41" s="75" t="s">
        <v>216</v>
      </c>
      <c r="H41" s="75" t="s">
        <v>228</v>
      </c>
      <c r="I41" s="38">
        <v>4</v>
      </c>
    </row>
    <row r="42" spans="1:9" s="3" customFormat="1" ht="13.5" customHeight="1" x14ac:dyDescent="0.2">
      <c r="A42" s="40"/>
      <c r="B42" s="35">
        <f t="shared" ref="B42:B58" si="1">ROW(B42) - ROW($B$9)</f>
        <v>33</v>
      </c>
      <c r="C42" s="74" t="s">
        <v>63</v>
      </c>
      <c r="D42" s="76" t="s">
        <v>113</v>
      </c>
      <c r="E42" s="76" t="s">
        <v>140</v>
      </c>
      <c r="F42" s="76" t="s">
        <v>182</v>
      </c>
      <c r="G42" s="76" t="s">
        <v>215</v>
      </c>
      <c r="H42" s="76"/>
      <c r="I42" s="36">
        <v>3</v>
      </c>
    </row>
    <row r="43" spans="1:9" s="3" customFormat="1" ht="13.5" customHeight="1" x14ac:dyDescent="0.2">
      <c r="A43" s="40"/>
      <c r="B43" s="37">
        <f t="shared" si="1"/>
        <v>34</v>
      </c>
      <c r="C43" s="75" t="s">
        <v>64</v>
      </c>
      <c r="D43" s="75" t="s">
        <v>114</v>
      </c>
      <c r="E43" s="75" t="s">
        <v>140</v>
      </c>
      <c r="F43" s="75" t="s">
        <v>183</v>
      </c>
      <c r="G43" s="75" t="s">
        <v>215</v>
      </c>
      <c r="H43" s="75" t="s">
        <v>228</v>
      </c>
      <c r="I43" s="38">
        <v>2</v>
      </c>
    </row>
    <row r="44" spans="1:9" s="3" customFormat="1" ht="13.5" customHeight="1" x14ac:dyDescent="0.2">
      <c r="A44" s="40"/>
      <c r="B44" s="35">
        <f t="shared" si="1"/>
        <v>35</v>
      </c>
      <c r="C44" s="74" t="s">
        <v>65</v>
      </c>
      <c r="D44" s="76" t="s">
        <v>115</v>
      </c>
      <c r="E44" s="76" t="s">
        <v>140</v>
      </c>
      <c r="F44" s="76" t="s">
        <v>184</v>
      </c>
      <c r="G44" s="76" t="s">
        <v>215</v>
      </c>
      <c r="H44" s="76" t="s">
        <v>228</v>
      </c>
      <c r="I44" s="36">
        <v>1</v>
      </c>
    </row>
    <row r="45" spans="1:9" s="3" customFormat="1" ht="13.5" customHeight="1" x14ac:dyDescent="0.2">
      <c r="A45" s="40"/>
      <c r="B45" s="37">
        <f t="shared" si="1"/>
        <v>36</v>
      </c>
      <c r="C45" s="75" t="s">
        <v>66</v>
      </c>
      <c r="D45" s="75" t="s">
        <v>116</v>
      </c>
      <c r="E45" s="75" t="s">
        <v>140</v>
      </c>
      <c r="F45" s="75" t="s">
        <v>185</v>
      </c>
      <c r="G45" s="75" t="s">
        <v>215</v>
      </c>
      <c r="H45" s="75" t="s">
        <v>228</v>
      </c>
      <c r="I45" s="38">
        <v>4</v>
      </c>
    </row>
    <row r="46" spans="1:9" s="3" customFormat="1" ht="13.5" customHeight="1" x14ac:dyDescent="0.2">
      <c r="A46" s="40"/>
      <c r="B46" s="35">
        <f t="shared" si="1"/>
        <v>37</v>
      </c>
      <c r="C46" s="74" t="s">
        <v>67</v>
      </c>
      <c r="D46" s="76" t="s">
        <v>117</v>
      </c>
      <c r="E46" s="76" t="s">
        <v>140</v>
      </c>
      <c r="F46" s="76" t="s">
        <v>186</v>
      </c>
      <c r="G46" s="76" t="s">
        <v>215</v>
      </c>
      <c r="H46" s="76" t="s">
        <v>228</v>
      </c>
      <c r="I46" s="36">
        <v>1</v>
      </c>
    </row>
    <row r="47" spans="1:9" s="3" customFormat="1" x14ac:dyDescent="0.2">
      <c r="A47" s="40"/>
      <c r="B47" s="37">
        <f t="shared" si="1"/>
        <v>38</v>
      </c>
      <c r="C47" s="75" t="s">
        <v>68</v>
      </c>
      <c r="D47" s="75" t="s">
        <v>118</v>
      </c>
      <c r="E47" s="75" t="s">
        <v>140</v>
      </c>
      <c r="F47" s="75" t="s">
        <v>187</v>
      </c>
      <c r="G47" s="75" t="s">
        <v>217</v>
      </c>
      <c r="H47" s="75" t="s">
        <v>228</v>
      </c>
      <c r="I47" s="38">
        <v>1</v>
      </c>
    </row>
    <row r="48" spans="1:9" s="3" customFormat="1" x14ac:dyDescent="0.2">
      <c r="A48" s="40"/>
      <c r="B48" s="35">
        <f t="shared" si="1"/>
        <v>39</v>
      </c>
      <c r="C48" s="74" t="s">
        <v>69</v>
      </c>
      <c r="D48" s="76" t="s">
        <v>119</v>
      </c>
      <c r="E48" s="76" t="s">
        <v>140</v>
      </c>
      <c r="F48" s="76" t="s">
        <v>188</v>
      </c>
      <c r="G48" s="76" t="s">
        <v>215</v>
      </c>
      <c r="H48" s="76" t="s">
        <v>228</v>
      </c>
      <c r="I48" s="36">
        <v>1</v>
      </c>
    </row>
    <row r="49" spans="1:9" s="3" customFormat="1" ht="13.5" customHeight="1" x14ac:dyDescent="0.2">
      <c r="A49" s="40"/>
      <c r="B49" s="37">
        <f t="shared" si="1"/>
        <v>40</v>
      </c>
      <c r="C49" s="75" t="s">
        <v>70</v>
      </c>
      <c r="D49" s="75" t="s">
        <v>120</v>
      </c>
      <c r="E49" s="75" t="s">
        <v>141</v>
      </c>
      <c r="F49" s="75" t="s">
        <v>189</v>
      </c>
      <c r="G49" s="75" t="s">
        <v>218</v>
      </c>
      <c r="H49" s="75" t="s">
        <v>228</v>
      </c>
      <c r="I49" s="38">
        <v>1</v>
      </c>
    </row>
    <row r="50" spans="1:9" s="3" customFormat="1" ht="22.5" x14ac:dyDescent="0.2">
      <c r="A50" s="40"/>
      <c r="B50" s="35">
        <f t="shared" si="1"/>
        <v>41</v>
      </c>
      <c r="C50" s="74" t="s">
        <v>71</v>
      </c>
      <c r="D50" s="76" t="s">
        <v>121</v>
      </c>
      <c r="E50" s="76" t="s">
        <v>142</v>
      </c>
      <c r="F50" s="76" t="s">
        <v>190</v>
      </c>
      <c r="G50" s="76" t="s">
        <v>219</v>
      </c>
      <c r="H50" s="76" t="s">
        <v>228</v>
      </c>
      <c r="I50" s="36">
        <v>1</v>
      </c>
    </row>
    <row r="51" spans="1:9" s="3" customFormat="1" ht="33.75" x14ac:dyDescent="0.2">
      <c r="A51" s="40"/>
      <c r="B51" s="37">
        <f t="shared" si="1"/>
        <v>42</v>
      </c>
      <c r="C51" s="75" t="s">
        <v>72</v>
      </c>
      <c r="D51" s="75" t="s">
        <v>122</v>
      </c>
      <c r="E51" s="75" t="s">
        <v>143</v>
      </c>
      <c r="F51" s="75" t="s">
        <v>191</v>
      </c>
      <c r="G51" s="75" t="s">
        <v>220</v>
      </c>
      <c r="H51" s="75" t="s">
        <v>228</v>
      </c>
      <c r="I51" s="38">
        <v>1</v>
      </c>
    </row>
    <row r="52" spans="1:9" s="3" customFormat="1" ht="22.5" x14ac:dyDescent="0.2">
      <c r="A52" s="40"/>
      <c r="B52" s="35">
        <f t="shared" si="1"/>
        <v>43</v>
      </c>
      <c r="C52" s="74" t="s">
        <v>73</v>
      </c>
      <c r="D52" s="76" t="s">
        <v>123</v>
      </c>
      <c r="E52" s="76" t="s">
        <v>144</v>
      </c>
      <c r="F52" s="76" t="s">
        <v>192</v>
      </c>
      <c r="G52" s="76" t="s">
        <v>221</v>
      </c>
      <c r="H52" s="76" t="s">
        <v>228</v>
      </c>
      <c r="I52" s="36">
        <v>1</v>
      </c>
    </row>
    <row r="53" spans="1:9" s="3" customFormat="1" ht="22.5" x14ac:dyDescent="0.2">
      <c r="A53" s="40"/>
      <c r="B53" s="37">
        <f t="shared" si="1"/>
        <v>44</v>
      </c>
      <c r="C53" s="75" t="s">
        <v>74</v>
      </c>
      <c r="D53" s="75" t="s">
        <v>124</v>
      </c>
      <c r="E53" s="75" t="s">
        <v>145</v>
      </c>
      <c r="F53" s="75" t="s">
        <v>193</v>
      </c>
      <c r="G53" s="75" t="s">
        <v>222</v>
      </c>
      <c r="H53" s="75" t="s">
        <v>228</v>
      </c>
      <c r="I53" s="38">
        <v>1</v>
      </c>
    </row>
    <row r="54" spans="1:9" s="3" customFormat="1" ht="22.5" x14ac:dyDescent="0.2">
      <c r="A54" s="40"/>
      <c r="B54" s="35">
        <f t="shared" si="1"/>
        <v>45</v>
      </c>
      <c r="C54" s="74" t="s">
        <v>75</v>
      </c>
      <c r="D54" s="76" t="s">
        <v>125</v>
      </c>
      <c r="E54" s="76" t="s">
        <v>144</v>
      </c>
      <c r="F54" s="76" t="s">
        <v>194</v>
      </c>
      <c r="G54" s="76" t="s">
        <v>223</v>
      </c>
      <c r="H54" s="76" t="s">
        <v>228</v>
      </c>
      <c r="I54" s="36">
        <v>1</v>
      </c>
    </row>
    <row r="55" spans="1:9" s="3" customFormat="1" ht="22.5" x14ac:dyDescent="0.2">
      <c r="A55" s="40"/>
      <c r="B55" s="37">
        <f t="shared" si="1"/>
        <v>46</v>
      </c>
      <c r="C55" s="75" t="s">
        <v>76</v>
      </c>
      <c r="D55" s="75" t="s">
        <v>126</v>
      </c>
      <c r="E55" s="75" t="s">
        <v>144</v>
      </c>
      <c r="F55" s="75" t="s">
        <v>195</v>
      </c>
      <c r="G55" s="75" t="s">
        <v>223</v>
      </c>
      <c r="H55" s="75" t="s">
        <v>228</v>
      </c>
      <c r="I55" s="38">
        <v>1</v>
      </c>
    </row>
    <row r="56" spans="1:9" s="3" customFormat="1" ht="22.5" x14ac:dyDescent="0.2">
      <c r="A56" s="40"/>
      <c r="B56" s="35">
        <f t="shared" si="1"/>
        <v>47</v>
      </c>
      <c r="C56" s="74" t="s">
        <v>77</v>
      </c>
      <c r="D56" s="76" t="s">
        <v>127</v>
      </c>
      <c r="E56" s="76" t="s">
        <v>146</v>
      </c>
      <c r="F56" s="76" t="s">
        <v>196</v>
      </c>
      <c r="G56" s="76" t="s">
        <v>224</v>
      </c>
      <c r="H56" s="76" t="s">
        <v>228</v>
      </c>
      <c r="I56" s="36">
        <v>1</v>
      </c>
    </row>
    <row r="57" spans="1:9" s="3" customFormat="1" ht="22.5" x14ac:dyDescent="0.2">
      <c r="A57" s="40"/>
      <c r="B57" s="37">
        <f t="shared" si="1"/>
        <v>48</v>
      </c>
      <c r="C57" s="75" t="s">
        <v>78</v>
      </c>
      <c r="D57" s="75" t="s">
        <v>128</v>
      </c>
      <c r="E57" s="75" t="s">
        <v>147</v>
      </c>
      <c r="F57" s="75" t="s">
        <v>197</v>
      </c>
      <c r="G57" s="75" t="s">
        <v>225</v>
      </c>
      <c r="H57" s="75" t="s">
        <v>228</v>
      </c>
      <c r="I57" s="38">
        <v>1</v>
      </c>
    </row>
    <row r="58" spans="1:9" s="3" customFormat="1" ht="13.5" customHeight="1" x14ac:dyDescent="0.2">
      <c r="A58" s="40"/>
      <c r="B58" s="35">
        <f t="shared" si="1"/>
        <v>49</v>
      </c>
      <c r="C58" s="74" t="s">
        <v>79</v>
      </c>
      <c r="D58" s="76" t="s">
        <v>129</v>
      </c>
      <c r="E58" s="76" t="s">
        <v>148</v>
      </c>
      <c r="F58" s="76" t="s">
        <v>198</v>
      </c>
      <c r="G58" s="76" t="s">
        <v>226</v>
      </c>
      <c r="H58" s="76" t="s">
        <v>228</v>
      </c>
      <c r="I58" s="36">
        <v>1</v>
      </c>
    </row>
    <row r="59" spans="1:9" x14ac:dyDescent="0.2">
      <c r="A59" s="40"/>
      <c r="B59" s="116" t="s">
        <v>2</v>
      </c>
      <c r="C59" s="117"/>
      <c r="D59" s="10"/>
      <c r="E59" s="5" t="s">
        <v>3</v>
      </c>
      <c r="I59" s="72" t="s">
        <v>29</v>
      </c>
    </row>
    <row r="60" spans="1:9" x14ac:dyDescent="0.2">
      <c r="A60" s="40"/>
      <c r="B60" s="9"/>
      <c r="C60" s="9"/>
      <c r="D60" s="10"/>
      <c r="E60" s="6"/>
      <c r="F60" s="6"/>
      <c r="G60" s="6"/>
      <c r="H60" s="8"/>
      <c r="I60" s="15"/>
    </row>
    <row r="61" spans="1:9" x14ac:dyDescent="0.2">
      <c r="A61" s="40"/>
      <c r="B61" s="9"/>
      <c r="C61" s="9"/>
      <c r="D61" s="11"/>
      <c r="E61" s="7"/>
      <c r="F61" s="7"/>
      <c r="G61" s="7"/>
      <c r="H61" s="9"/>
      <c r="I61" s="16"/>
    </row>
    <row r="62" spans="1:9" x14ac:dyDescent="0.2">
      <c r="A62" s="40"/>
      <c r="B62" s="9"/>
      <c r="C62" s="9"/>
      <c r="D62" s="11"/>
      <c r="E62" s="7"/>
      <c r="F62" s="7"/>
      <c r="G62" s="7"/>
      <c r="H62" s="9"/>
      <c r="I62" s="16"/>
    </row>
    <row r="63" spans="1:9" ht="13.5" thickBot="1" x14ac:dyDescent="0.25">
      <c r="A63" s="40"/>
      <c r="B63" s="34"/>
      <c r="C63" s="14"/>
      <c r="D63" s="12"/>
      <c r="E63" s="13"/>
      <c r="F63" s="13"/>
      <c r="G63" s="13"/>
      <c r="H63" s="14"/>
      <c r="I63" s="17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</sheetData>
  <mergeCells count="1">
    <mergeCell ref="B59:C59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74" orientation="landscape" horizontalDpi="200" verticalDpi="200" r:id="rId1"/>
  <headerFooter alignWithMargins="0">
    <oddFooter>&amp;L&amp;"Arial,Gras"GenId SPRL&amp;C&amp;D&amp;RPage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Title</vt:lpstr>
      <vt:lpstr>Part List Report</vt:lpstr>
      <vt:lpstr>'Part List Report'!Zone_d_impression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Incredible JSG</dc:creator>
  <cp:lastModifiedBy>The Incredible JSG</cp:lastModifiedBy>
  <cp:lastPrinted>2012-11-12T18:23:55Z</cp:lastPrinted>
  <dcterms:created xsi:type="dcterms:W3CDTF">2002-11-05T15:28:02Z</dcterms:created>
  <dcterms:modified xsi:type="dcterms:W3CDTF">2018-06-13T20:12:47Z</dcterms:modified>
</cp:coreProperties>
</file>