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2297DEA-1AB5-4E97-8ED5-385573C20434}" xr6:coauthVersionLast="43" xr6:coauthVersionMax="43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expt_1" sheetId="1" r:id="rId1"/>
    <sheet name="expt_2" sheetId="2" r:id="rId2"/>
    <sheet name="expt_3" sheetId="3" r:id="rId3"/>
    <sheet name="expt_4" sheetId="4" r:id="rId4"/>
    <sheet name="expt_5" sheetId="5" r:id="rId5"/>
    <sheet name="expt_6" sheetId="6" r:id="rId6"/>
    <sheet name="expt_7" sheetId="7" r:id="rId7"/>
    <sheet name="expt_8" sheetId="8" r:id="rId8"/>
    <sheet name="expt_9" sheetId="9" r:id="rId9"/>
    <sheet name="expt_10" sheetId="10" r:id="rId10"/>
    <sheet name="results1_ErrorBars" sheetId="18" r:id="rId11"/>
    <sheet name="Expr1_UTLPerReq" sheetId="19" r:id="rId12"/>
    <sheet name="Collective_results" sheetId="16" r:id="rId13"/>
    <sheet name="expt_11" sheetId="11" r:id="rId14"/>
    <sheet name="expt_12" sheetId="12" r:id="rId15"/>
    <sheet name="expt_13" sheetId="13" r:id="rId16"/>
    <sheet name="expt_14" sheetId="14" r:id="rId17"/>
    <sheet name="expt_15" sheetId="15" r:id="rId18"/>
    <sheet name="chart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16" l="1"/>
  <c r="N18" i="16"/>
  <c r="D18" i="16"/>
  <c r="E18" i="16"/>
  <c r="F18" i="16"/>
  <c r="G18" i="16"/>
  <c r="H18" i="16"/>
  <c r="I18" i="16"/>
  <c r="J18" i="16"/>
  <c r="K18" i="16"/>
  <c r="L18" i="16"/>
  <c r="C18" i="16"/>
  <c r="D13" i="16" l="1"/>
  <c r="E13" i="16"/>
  <c r="F13" i="16"/>
  <c r="G13" i="16"/>
  <c r="H13" i="16"/>
  <c r="I13" i="16"/>
  <c r="J13" i="16"/>
  <c r="K13" i="16"/>
  <c r="L13" i="16"/>
  <c r="C13" i="16"/>
  <c r="O16" i="16" l="1"/>
  <c r="O15" i="16"/>
  <c r="N16" i="16"/>
  <c r="N15" i="16"/>
  <c r="O12" i="16"/>
  <c r="N12" i="16"/>
  <c r="D12" i="16"/>
  <c r="E12" i="16"/>
  <c r="F12" i="16"/>
  <c r="G12" i="16"/>
  <c r="H12" i="16"/>
  <c r="I12" i="16"/>
  <c r="J12" i="16"/>
  <c r="K12" i="16"/>
  <c r="L12" i="16"/>
  <c r="C12" i="16"/>
  <c r="O13" i="16"/>
  <c r="N13" i="16"/>
  <c r="D16" i="16" l="1"/>
  <c r="E16" i="16"/>
  <c r="F16" i="16"/>
  <c r="G16" i="16"/>
  <c r="H16" i="16"/>
  <c r="I16" i="16"/>
  <c r="J16" i="16"/>
  <c r="K16" i="16"/>
  <c r="L16" i="16"/>
  <c r="C16" i="16"/>
  <c r="D15" i="16"/>
  <c r="E15" i="16"/>
  <c r="F15" i="16"/>
  <c r="G15" i="16"/>
  <c r="H15" i="16"/>
  <c r="I15" i="16"/>
  <c r="J15" i="16"/>
  <c r="K15" i="16"/>
  <c r="L15" i="16"/>
  <c r="C15" i="16"/>
  <c r="AF34" i="10"/>
  <c r="AE34" i="10"/>
  <c r="AF33" i="10"/>
  <c r="AE33" i="10"/>
  <c r="AF34" i="9"/>
  <c r="AE34" i="9"/>
  <c r="AF33" i="9"/>
  <c r="AE33" i="9"/>
  <c r="AF34" i="8"/>
  <c r="AE34" i="8"/>
  <c r="AF33" i="8"/>
  <c r="AE33" i="8"/>
  <c r="AF34" i="7"/>
  <c r="AE34" i="7"/>
  <c r="AF33" i="7"/>
  <c r="AE33" i="7"/>
  <c r="AF34" i="6"/>
  <c r="AE34" i="6"/>
  <c r="AF33" i="6"/>
  <c r="AE33" i="6"/>
  <c r="AF34" i="5"/>
  <c r="AE34" i="5"/>
  <c r="AF33" i="5"/>
  <c r="AE33" i="5"/>
  <c r="AF34" i="4"/>
  <c r="AE34" i="4"/>
  <c r="AF33" i="4"/>
  <c r="AE33" i="4"/>
  <c r="AF34" i="3"/>
  <c r="AE34" i="3"/>
  <c r="AF33" i="3"/>
  <c r="AE33" i="3"/>
  <c r="AF34" i="2"/>
  <c r="AF33" i="2"/>
  <c r="AE34" i="2"/>
  <c r="AE33" i="2"/>
  <c r="AD34" i="1"/>
  <c r="AD33" i="1"/>
  <c r="AE34" i="1"/>
  <c r="AE33" i="1"/>
  <c r="AC34" i="15" l="1"/>
  <c r="AB34" i="15"/>
  <c r="AC33" i="15"/>
  <c r="AB33" i="15"/>
  <c r="X34" i="15"/>
  <c r="X33" i="15"/>
  <c r="S34" i="15"/>
  <c r="S33" i="15"/>
  <c r="N34" i="15"/>
  <c r="N33" i="15"/>
  <c r="I34" i="15"/>
  <c r="I33" i="15"/>
  <c r="D34" i="15"/>
  <c r="D33" i="15"/>
  <c r="AC34" i="14"/>
  <c r="AB34" i="14"/>
  <c r="AC33" i="14"/>
  <c r="AB33" i="14"/>
  <c r="X34" i="14"/>
  <c r="X33" i="14"/>
  <c r="S34" i="14"/>
  <c r="S33" i="14"/>
  <c r="N34" i="14"/>
  <c r="N33" i="14"/>
  <c r="I34" i="14"/>
  <c r="I33" i="14"/>
  <c r="D34" i="14"/>
  <c r="D33" i="14"/>
  <c r="AC34" i="13"/>
  <c r="AB34" i="13"/>
  <c r="AC33" i="13"/>
  <c r="AB33" i="13"/>
  <c r="X34" i="13"/>
  <c r="X33" i="13"/>
  <c r="S34" i="13"/>
  <c r="S33" i="13"/>
  <c r="N34" i="13"/>
  <c r="N33" i="13"/>
  <c r="I34" i="13"/>
  <c r="I33" i="13"/>
  <c r="D34" i="13"/>
  <c r="D33" i="13"/>
  <c r="AC34" i="12"/>
  <c r="AB34" i="12"/>
  <c r="AC33" i="12"/>
  <c r="AB33" i="12"/>
  <c r="X34" i="12"/>
  <c r="X33" i="12"/>
  <c r="S34" i="12"/>
  <c r="S33" i="12"/>
  <c r="N34" i="12"/>
  <c r="N33" i="12"/>
  <c r="I34" i="12"/>
  <c r="I33" i="12"/>
  <c r="D34" i="12"/>
  <c r="D33" i="12"/>
  <c r="AC34" i="11"/>
  <c r="AB34" i="11"/>
  <c r="AC33" i="11"/>
  <c r="AB33" i="11"/>
  <c r="X34" i="11"/>
  <c r="S34" i="11"/>
  <c r="N34" i="11"/>
  <c r="I34" i="11"/>
  <c r="X33" i="11"/>
  <c r="S33" i="11"/>
  <c r="N33" i="11"/>
  <c r="I33" i="11"/>
  <c r="D34" i="11"/>
  <c r="D33" i="11"/>
  <c r="AC34" i="10"/>
  <c r="AB34" i="10"/>
  <c r="AC33" i="10"/>
  <c r="AB33" i="10"/>
  <c r="X34" i="10"/>
  <c r="S34" i="10"/>
  <c r="N34" i="10"/>
  <c r="I34" i="10"/>
  <c r="X33" i="10"/>
  <c r="S33" i="10"/>
  <c r="N33" i="10"/>
  <c r="I33" i="10"/>
  <c r="D34" i="10"/>
  <c r="D33" i="10"/>
  <c r="AC34" i="9"/>
  <c r="AB34" i="9"/>
  <c r="AC33" i="9"/>
  <c r="AB33" i="9"/>
  <c r="X34" i="9"/>
  <c r="S34" i="9"/>
  <c r="N34" i="9"/>
  <c r="I34" i="9"/>
  <c r="X33" i="9"/>
  <c r="S33" i="9"/>
  <c r="N33" i="9"/>
  <c r="I33" i="9"/>
  <c r="D34" i="9"/>
  <c r="D33" i="9"/>
  <c r="AC34" i="8"/>
  <c r="AB34" i="8"/>
  <c r="AC33" i="8"/>
  <c r="AB33" i="8"/>
  <c r="X34" i="8"/>
  <c r="S34" i="8"/>
  <c r="N34" i="8"/>
  <c r="I34" i="8"/>
  <c r="X33" i="8"/>
  <c r="S33" i="8"/>
  <c r="N33" i="8"/>
  <c r="I33" i="8"/>
  <c r="D34" i="8"/>
  <c r="D33" i="8"/>
  <c r="AC34" i="7"/>
  <c r="AB34" i="7"/>
  <c r="AC33" i="7"/>
  <c r="AB33" i="7"/>
  <c r="X34" i="7"/>
  <c r="S34" i="7"/>
  <c r="N34" i="7"/>
  <c r="I34" i="7"/>
  <c r="X33" i="7"/>
  <c r="S33" i="7"/>
  <c r="N33" i="7"/>
  <c r="I33" i="7"/>
  <c r="D34" i="7"/>
  <c r="D33" i="7"/>
  <c r="AC34" i="6"/>
  <c r="AB34" i="6"/>
  <c r="AC33" i="6"/>
  <c r="AB33" i="6"/>
  <c r="X34" i="6"/>
  <c r="S34" i="6"/>
  <c r="N34" i="6"/>
  <c r="I34" i="6"/>
  <c r="X33" i="6"/>
  <c r="S33" i="6"/>
  <c r="N33" i="6"/>
  <c r="I33" i="6"/>
  <c r="D34" i="6"/>
  <c r="D33" i="6"/>
  <c r="AC34" i="5"/>
  <c r="AB34" i="5"/>
  <c r="AC33" i="5"/>
  <c r="AB33" i="5"/>
  <c r="X34" i="5"/>
  <c r="S34" i="5"/>
  <c r="N34" i="5"/>
  <c r="I34" i="5"/>
  <c r="X33" i="5"/>
  <c r="S33" i="5"/>
  <c r="N33" i="5"/>
  <c r="I33" i="5"/>
  <c r="D34" i="5"/>
  <c r="D33" i="5"/>
  <c r="AC34" i="4"/>
  <c r="AB34" i="4"/>
  <c r="AC33" i="4"/>
  <c r="AB33" i="4"/>
  <c r="X34" i="4"/>
  <c r="S34" i="4"/>
  <c r="N34" i="4"/>
  <c r="I34" i="4"/>
  <c r="X33" i="4"/>
  <c r="S33" i="4"/>
  <c r="N33" i="4"/>
  <c r="I33" i="4"/>
  <c r="D34" i="4"/>
  <c r="D33" i="4"/>
  <c r="AC34" i="3"/>
  <c r="AB34" i="3"/>
  <c r="AC33" i="3"/>
  <c r="AB33" i="3"/>
  <c r="X34" i="3"/>
  <c r="S34" i="3"/>
  <c r="N34" i="3"/>
  <c r="I34" i="3"/>
  <c r="X33" i="3"/>
  <c r="S33" i="3"/>
  <c r="N33" i="3"/>
  <c r="I33" i="3"/>
  <c r="D34" i="3"/>
  <c r="D33" i="3"/>
  <c r="AC34" i="2"/>
  <c r="AB34" i="2"/>
  <c r="AC33" i="2"/>
  <c r="AB33" i="2"/>
  <c r="X34" i="2"/>
  <c r="S34" i="2"/>
  <c r="N34" i="2"/>
  <c r="I34" i="2"/>
  <c r="X33" i="2"/>
  <c r="S33" i="2"/>
  <c r="N33" i="2"/>
  <c r="I33" i="2"/>
  <c r="D34" i="2"/>
  <c r="D33" i="2"/>
  <c r="AA34" i="1"/>
  <c r="AB34" i="1"/>
  <c r="AA33" i="1"/>
  <c r="AB33" i="1"/>
  <c r="X33" i="1"/>
  <c r="S33" i="1"/>
  <c r="X34" i="1"/>
  <c r="S34" i="1"/>
  <c r="N34" i="1"/>
  <c r="N33" i="1"/>
  <c r="I34" i="1"/>
  <c r="I33" i="1"/>
  <c r="D34" i="1"/>
  <c r="D33" i="1"/>
</calcChain>
</file>

<file path=xl/sharedStrings.xml><?xml version="1.0" encoding="utf-8"?>
<sst xmlns="http://schemas.openxmlformats.org/spreadsheetml/2006/main" count="1278" uniqueCount="61">
  <si>
    <t>SFC</t>
  </si>
  <si>
    <t>SFC_Len</t>
  </si>
  <si>
    <t>#shared-VNFS</t>
  </si>
  <si>
    <t>REQ_realized</t>
  </si>
  <si>
    <t>CPU</t>
  </si>
  <si>
    <t>SFC_0</t>
  </si>
  <si>
    <t>SFC_1</t>
  </si>
  <si>
    <t>SFC_2</t>
  </si>
  <si>
    <t>SFC_3</t>
  </si>
  <si>
    <t>SFC_4</t>
  </si>
  <si>
    <t>SFC_5</t>
  </si>
  <si>
    <t>SFC_6</t>
  </si>
  <si>
    <t>SFC_7</t>
  </si>
  <si>
    <t>SFC_8</t>
  </si>
  <si>
    <t>SFC_9</t>
  </si>
  <si>
    <t>SFC_10</t>
  </si>
  <si>
    <t>SFC_11</t>
  </si>
  <si>
    <t>SFC_12</t>
  </si>
  <si>
    <t>SFC_13</t>
  </si>
  <si>
    <t>SFC_14</t>
  </si>
  <si>
    <t>SFC_15</t>
  </si>
  <si>
    <t>SFC_16</t>
  </si>
  <si>
    <t>SFC_17</t>
  </si>
  <si>
    <t>SFC_18</t>
  </si>
  <si>
    <t>SFC_19</t>
  </si>
  <si>
    <t>SFC_20</t>
  </si>
  <si>
    <t>SFC_21</t>
  </si>
  <si>
    <t>SFC_22</t>
  </si>
  <si>
    <t>SFC_23</t>
  </si>
  <si>
    <t>SFC_24</t>
  </si>
  <si>
    <t>SFC_25</t>
  </si>
  <si>
    <t>SFC_26</t>
  </si>
  <si>
    <t>SFC_27</t>
  </si>
  <si>
    <t>SFC_28</t>
  </si>
  <si>
    <t>SFC_29</t>
  </si>
  <si>
    <t>Sharing</t>
  </si>
  <si>
    <t>Satisfied requests</t>
  </si>
  <si>
    <t>No-Sharing</t>
  </si>
  <si>
    <t>NM1</t>
  </si>
  <si>
    <t>NM2</t>
  </si>
  <si>
    <t>NM3</t>
  </si>
  <si>
    <t>NM4</t>
  </si>
  <si>
    <t>NM5</t>
  </si>
  <si>
    <t>NM6</t>
  </si>
  <si>
    <t>NM7</t>
  </si>
  <si>
    <t>NM8</t>
  </si>
  <si>
    <t>NM9</t>
  </si>
  <si>
    <t>NM10</t>
  </si>
  <si>
    <t>NM11</t>
  </si>
  <si>
    <t>NM12</t>
  </si>
  <si>
    <t>NM13</t>
  </si>
  <si>
    <t>NM14</t>
  </si>
  <si>
    <t>NM15</t>
  </si>
  <si>
    <t>Total Utilization %</t>
  </si>
  <si>
    <t>SEM</t>
  </si>
  <si>
    <t>MEAN</t>
  </si>
  <si>
    <t>SEM_U</t>
  </si>
  <si>
    <t>SEM_N0</t>
  </si>
  <si>
    <t>No-sharing</t>
  </si>
  <si>
    <t>Util_Diff</t>
  </si>
  <si>
    <t>Requests_Diff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</si>
</sst>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Collective_results!$A$2:$B$2</c:f>
              <c:strCache>
                <c:ptCount val="2"/>
                <c:pt idx="0">
                  <c:v>Sharing</c:v>
                </c:pt>
                <c:pt idx="1">
                  <c:v>Total Utilization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Collective_results!$C$8:$L$8</c:f>
                <c:numCache>
                  <c:formatCode>General</c:formatCode>
                  <c:ptCount val="10"/>
                  <c:pt idx="0">
                    <c:v>2.2179298130185274</c:v>
                  </c:pt>
                  <c:pt idx="1">
                    <c:v>1.3611996330215457</c:v>
                  </c:pt>
                  <c:pt idx="2">
                    <c:v>2.3616057785188129</c:v>
                  </c:pt>
                  <c:pt idx="3">
                    <c:v>1.3903983588360234</c:v>
                  </c:pt>
                  <c:pt idx="4">
                    <c:v>2.2154711775675135</c:v>
                  </c:pt>
                  <c:pt idx="5">
                    <c:v>0.68490773543049566</c:v>
                  </c:pt>
                  <c:pt idx="6">
                    <c:v>2.3042346826507885</c:v>
                  </c:pt>
                  <c:pt idx="7">
                    <c:v>4.2099587041801829</c:v>
                  </c:pt>
                  <c:pt idx="8">
                    <c:v>1.9737515583576366</c:v>
                  </c:pt>
                  <c:pt idx="9">
                    <c:v>3.4617095635378488</c:v>
                  </c:pt>
                </c:numCache>
              </c:numRef>
            </c:plus>
            <c:minus>
              <c:numRef>
                <c:f>Collective_results!$C$8:$L$8</c:f>
                <c:numCache>
                  <c:formatCode>General</c:formatCode>
                  <c:ptCount val="10"/>
                  <c:pt idx="0">
                    <c:v>2.2179298130185274</c:v>
                  </c:pt>
                  <c:pt idx="1">
                    <c:v>1.3611996330215457</c:v>
                  </c:pt>
                  <c:pt idx="2">
                    <c:v>2.3616057785188129</c:v>
                  </c:pt>
                  <c:pt idx="3">
                    <c:v>1.3903983588360234</c:v>
                  </c:pt>
                  <c:pt idx="4">
                    <c:v>2.2154711775675135</c:v>
                  </c:pt>
                  <c:pt idx="5">
                    <c:v>0.68490773543049566</c:v>
                  </c:pt>
                  <c:pt idx="6">
                    <c:v>2.3042346826507885</c:v>
                  </c:pt>
                  <c:pt idx="7">
                    <c:v>4.2099587041801829</c:v>
                  </c:pt>
                  <c:pt idx="8">
                    <c:v>1.9737515583576366</c:v>
                  </c:pt>
                  <c:pt idx="9">
                    <c:v>3.4617095635378488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Collective_results!$C$1:$L$1</c:f>
              <c:strCache>
                <c:ptCount val="10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</c:strCache>
            </c:strRef>
          </c:cat>
          <c:val>
            <c:numRef>
              <c:f>Collective_results!$C$2:$L$2</c:f>
              <c:numCache>
                <c:formatCode>General</c:formatCode>
                <c:ptCount val="10"/>
                <c:pt idx="0">
                  <c:v>77.406593406593373</c:v>
                </c:pt>
                <c:pt idx="1">
                  <c:v>84.426877470355663</c:v>
                </c:pt>
                <c:pt idx="2">
                  <c:v>74.80392156862743</c:v>
                </c:pt>
                <c:pt idx="3">
                  <c:v>81.774193548387061</c:v>
                </c:pt>
                <c:pt idx="4">
                  <c:v>77.12918660287076</c:v>
                </c:pt>
                <c:pt idx="5">
                  <c:v>82.576419213973764</c:v>
                </c:pt>
                <c:pt idx="6">
                  <c:v>83.028953229398624</c:v>
                </c:pt>
                <c:pt idx="7">
                  <c:v>63.90891840607209</c:v>
                </c:pt>
                <c:pt idx="8">
                  <c:v>72.794457274826755</c:v>
                </c:pt>
                <c:pt idx="9">
                  <c:v>73.333333333333286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0-443B-A080-384AA7723FD4}"/>
            </c:ext>
          </c:extLst>
        </c:ser>
        <c:ser>
          <c:idx val="1"/>
          <c:order val="1"/>
          <c:tx>
            <c:strRef>
              <c:f>Collective_results!$A$3:$B$3</c:f>
              <c:strCache>
                <c:ptCount val="2"/>
                <c:pt idx="0">
                  <c:v>Sharing</c:v>
                </c:pt>
                <c:pt idx="1">
                  <c:v>Satisfied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Collective_results!$C$9:$L$9</c:f>
                <c:numCache>
                  <c:formatCode>General</c:formatCode>
                  <c:ptCount val="10"/>
                  <c:pt idx="0">
                    <c:v>0.39999999999999997</c:v>
                  </c:pt>
                  <c:pt idx="1">
                    <c:v>0.54772255750516607</c:v>
                  </c:pt>
                  <c:pt idx="2">
                    <c:v>0.58309518948452999</c:v>
                  </c:pt>
                  <c:pt idx="3">
                    <c:v>0.31622776601683794</c:v>
                  </c:pt>
                  <c:pt idx="4">
                    <c:v>0.79999999999999993</c:v>
                  </c:pt>
                  <c:pt idx="5">
                    <c:v>1.0295630140987</c:v>
                  </c:pt>
                  <c:pt idx="6">
                    <c:v>0.96953597148326576</c:v>
                  </c:pt>
                  <c:pt idx="7">
                    <c:v>0</c:v>
                  </c:pt>
                  <c:pt idx="8">
                    <c:v>0.66332495807107983</c:v>
                  </c:pt>
                  <c:pt idx="9">
                    <c:v>1.939071942966532</c:v>
                  </c:pt>
                </c:numCache>
              </c:numRef>
            </c:plus>
            <c:minus>
              <c:numRef>
                <c:f>Collective_results!$C$9:$L$9</c:f>
                <c:numCache>
                  <c:formatCode>General</c:formatCode>
                  <c:ptCount val="10"/>
                  <c:pt idx="0">
                    <c:v>0.39999999999999997</c:v>
                  </c:pt>
                  <c:pt idx="1">
                    <c:v>0.54772255750516607</c:v>
                  </c:pt>
                  <c:pt idx="2">
                    <c:v>0.58309518948452999</c:v>
                  </c:pt>
                  <c:pt idx="3">
                    <c:v>0.31622776601683794</c:v>
                  </c:pt>
                  <c:pt idx="4">
                    <c:v>0.79999999999999993</c:v>
                  </c:pt>
                  <c:pt idx="5">
                    <c:v>1.0295630140987</c:v>
                  </c:pt>
                  <c:pt idx="6">
                    <c:v>0.96953597148326576</c:v>
                  </c:pt>
                  <c:pt idx="7">
                    <c:v>0</c:v>
                  </c:pt>
                  <c:pt idx="8">
                    <c:v>0.66332495807107983</c:v>
                  </c:pt>
                  <c:pt idx="9">
                    <c:v>1.939071942966532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Collective_results!$C$1:$L$1</c:f>
              <c:strCache>
                <c:ptCount val="10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</c:strCache>
            </c:strRef>
          </c:cat>
          <c:val>
            <c:numRef>
              <c:f>Collective_results!$C$3:$L$3</c:f>
              <c:numCache>
                <c:formatCode>General</c:formatCode>
                <c:ptCount val="10"/>
                <c:pt idx="0">
                  <c:v>29.4</c:v>
                </c:pt>
                <c:pt idx="1">
                  <c:v>27</c:v>
                </c:pt>
                <c:pt idx="2">
                  <c:v>22.2</c:v>
                </c:pt>
                <c:pt idx="3">
                  <c:v>23</c:v>
                </c:pt>
                <c:pt idx="4">
                  <c:v>18.2</c:v>
                </c:pt>
                <c:pt idx="5">
                  <c:v>20.6</c:v>
                </c:pt>
                <c:pt idx="6">
                  <c:v>26.8</c:v>
                </c:pt>
                <c:pt idx="7">
                  <c:v>30</c:v>
                </c:pt>
                <c:pt idx="8">
                  <c:v>16.8</c:v>
                </c:pt>
                <c:pt idx="9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0-443B-A080-384AA7723FD4}"/>
            </c:ext>
          </c:extLst>
        </c:ser>
        <c:ser>
          <c:idx val="2"/>
          <c:order val="2"/>
          <c:tx>
            <c:strRef>
              <c:f>Collective_results!$A$4:$B$4</c:f>
              <c:strCache>
                <c:ptCount val="2"/>
                <c:pt idx="0">
                  <c:v>No-Sharing</c:v>
                </c:pt>
                <c:pt idx="1">
                  <c:v>Total Utilization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Collective_results!$C$10:$L$10</c:f>
                <c:numCache>
                  <c:formatCode>General</c:formatCode>
                  <c:ptCount val="10"/>
                  <c:pt idx="0">
                    <c:v>2.1247189518429881</c:v>
                  </c:pt>
                  <c:pt idx="1">
                    <c:v>0.84450041973209344</c:v>
                  </c:pt>
                  <c:pt idx="2">
                    <c:v>3.5183309169787615</c:v>
                  </c:pt>
                  <c:pt idx="3">
                    <c:v>1.5611661840811326</c:v>
                  </c:pt>
                  <c:pt idx="4">
                    <c:v>2.4753541233967193</c:v>
                  </c:pt>
                  <c:pt idx="5">
                    <c:v>2.4327102921190678</c:v>
                  </c:pt>
                  <c:pt idx="6">
                    <c:v>2.3231010798049523</c:v>
                  </c:pt>
                  <c:pt idx="7">
                    <c:v>1.2054937513676296</c:v>
                  </c:pt>
                  <c:pt idx="8">
                    <c:v>3.0156038931179294</c:v>
                  </c:pt>
                  <c:pt idx="9">
                    <c:v>1.8817921157496869</c:v>
                  </c:pt>
                </c:numCache>
              </c:numRef>
            </c:plus>
            <c:minus>
              <c:numRef>
                <c:f>Collective_results!$C$10:$L$10</c:f>
                <c:numCache>
                  <c:formatCode>General</c:formatCode>
                  <c:ptCount val="10"/>
                  <c:pt idx="0">
                    <c:v>2.1247189518429881</c:v>
                  </c:pt>
                  <c:pt idx="1">
                    <c:v>0.84450041973209344</c:v>
                  </c:pt>
                  <c:pt idx="2">
                    <c:v>3.5183309169787615</c:v>
                  </c:pt>
                  <c:pt idx="3">
                    <c:v>1.5611661840811326</c:v>
                  </c:pt>
                  <c:pt idx="4">
                    <c:v>2.4753541233967193</c:v>
                  </c:pt>
                  <c:pt idx="5">
                    <c:v>2.4327102921190678</c:v>
                  </c:pt>
                  <c:pt idx="6">
                    <c:v>2.3231010798049523</c:v>
                  </c:pt>
                  <c:pt idx="7">
                    <c:v>1.2054937513676296</c:v>
                  </c:pt>
                  <c:pt idx="8">
                    <c:v>3.0156038931179294</c:v>
                  </c:pt>
                  <c:pt idx="9">
                    <c:v>1.8817921157496869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Collective_results!$C$1:$L$1</c:f>
              <c:strCache>
                <c:ptCount val="10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</c:strCache>
            </c:strRef>
          </c:cat>
          <c:val>
            <c:numRef>
              <c:f>Collective_results!$C$4:$L$4</c:f>
              <c:numCache>
                <c:formatCode>General</c:formatCode>
                <c:ptCount val="10"/>
                <c:pt idx="0">
                  <c:v>74.813186813186761</c:v>
                </c:pt>
                <c:pt idx="1">
                  <c:v>83.478260869565176</c:v>
                </c:pt>
                <c:pt idx="2">
                  <c:v>74.656862745097996</c:v>
                </c:pt>
                <c:pt idx="3">
                  <c:v>81.330645161290292</c:v>
                </c:pt>
                <c:pt idx="4">
                  <c:v>73.062200956937758</c:v>
                </c:pt>
                <c:pt idx="5">
                  <c:v>75.065502183406082</c:v>
                </c:pt>
                <c:pt idx="6">
                  <c:v>79.510022271714874</c:v>
                </c:pt>
                <c:pt idx="7">
                  <c:v>72.220113851992394</c:v>
                </c:pt>
                <c:pt idx="8">
                  <c:v>72.286374133949124</c:v>
                </c:pt>
                <c:pt idx="9">
                  <c:v>75.543478260869534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0-443B-A080-384AA7723FD4}"/>
            </c:ext>
          </c:extLst>
        </c:ser>
        <c:ser>
          <c:idx val="3"/>
          <c:order val="3"/>
          <c:tx>
            <c:strRef>
              <c:f>Collective_results!$A$5:$B$5</c:f>
              <c:strCache>
                <c:ptCount val="2"/>
                <c:pt idx="0">
                  <c:v>No-Sharing</c:v>
                </c:pt>
                <c:pt idx="1">
                  <c:v>Satisfied requests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Collective_results!$C$11:$L$11</c:f>
                <c:numCache>
                  <c:formatCode>General</c:formatCode>
                  <c:ptCount val="10"/>
                  <c:pt idx="0">
                    <c:v>0.87177978870813599</c:v>
                  </c:pt>
                  <c:pt idx="1">
                    <c:v>0.74833147735478822</c:v>
                  </c:pt>
                  <c:pt idx="2">
                    <c:v>0.92736184954957168</c:v>
                  </c:pt>
                  <c:pt idx="3">
                    <c:v>0.63245553203367588</c:v>
                  </c:pt>
                  <c:pt idx="4">
                    <c:v>1.1575836902790215</c:v>
                  </c:pt>
                  <c:pt idx="5">
                    <c:v>0.7348469228349519</c:v>
                  </c:pt>
                  <c:pt idx="6">
                    <c:v>1.2083045973594582</c:v>
                  </c:pt>
                  <c:pt idx="7">
                    <c:v>0.24494897427831777</c:v>
                  </c:pt>
                  <c:pt idx="8">
                    <c:v>0.87177978870813599</c:v>
                  </c:pt>
                  <c:pt idx="9">
                    <c:v>0.7999999999999986</c:v>
                  </c:pt>
                </c:numCache>
              </c:numRef>
            </c:plus>
            <c:minus>
              <c:numRef>
                <c:f>Collective_results!$C$11:$L$11</c:f>
                <c:numCache>
                  <c:formatCode>General</c:formatCode>
                  <c:ptCount val="10"/>
                  <c:pt idx="0">
                    <c:v>0.87177978870813599</c:v>
                  </c:pt>
                  <c:pt idx="1">
                    <c:v>0.74833147735478822</c:v>
                  </c:pt>
                  <c:pt idx="2">
                    <c:v>0.92736184954957168</c:v>
                  </c:pt>
                  <c:pt idx="3">
                    <c:v>0.63245553203367588</c:v>
                  </c:pt>
                  <c:pt idx="4">
                    <c:v>1.1575836902790215</c:v>
                  </c:pt>
                  <c:pt idx="5">
                    <c:v>0.7348469228349519</c:v>
                  </c:pt>
                  <c:pt idx="6">
                    <c:v>1.2083045973594582</c:v>
                  </c:pt>
                  <c:pt idx="7">
                    <c:v>0.24494897427831777</c:v>
                  </c:pt>
                  <c:pt idx="8">
                    <c:v>0.87177978870813599</c:v>
                  </c:pt>
                  <c:pt idx="9">
                    <c:v>0.7999999999999986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Collective_results!$C$1:$L$1</c:f>
              <c:strCache>
                <c:ptCount val="10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</c:strCache>
            </c:strRef>
          </c:cat>
          <c:val>
            <c:numRef>
              <c:f>Collective_results!$C$5:$L$5</c:f>
              <c:numCache>
                <c:formatCode>General</c:formatCode>
                <c:ptCount val="10"/>
                <c:pt idx="0">
                  <c:v>15.4</c:v>
                </c:pt>
                <c:pt idx="1">
                  <c:v>19.399999999999999</c:v>
                </c:pt>
                <c:pt idx="2">
                  <c:v>16.399999999999999</c:v>
                </c:pt>
                <c:pt idx="3">
                  <c:v>16</c:v>
                </c:pt>
                <c:pt idx="4">
                  <c:v>14.8</c:v>
                </c:pt>
                <c:pt idx="5">
                  <c:v>12.2</c:v>
                </c:pt>
                <c:pt idx="6">
                  <c:v>15.4</c:v>
                </c:pt>
                <c:pt idx="7">
                  <c:v>18.600000000000001</c:v>
                </c:pt>
                <c:pt idx="8">
                  <c:v>12.6</c:v>
                </c:pt>
                <c:pt idx="9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0-443B-A080-384AA772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67168"/>
        <c:axId val="420767496"/>
      </c:barChart>
      <c:catAx>
        <c:axId val="42076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Network Models</a:t>
                </a:r>
              </a:p>
            </c:rich>
          </c:tx>
          <c:layout>
            <c:manualLayout>
              <c:xMode val="edge"/>
              <c:yMode val="edge"/>
              <c:x val="0.44803794425775112"/>
              <c:y val="0.957163444601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7496"/>
        <c:crosses val="autoZero"/>
        <c:auto val="1"/>
        <c:lblAlgn val="ctr"/>
        <c:lblOffset val="100"/>
        <c:noMultiLvlLbl val="0"/>
      </c:catAx>
      <c:valAx>
        <c:axId val="42076749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9670681920482799E-2"/>
          <c:y val="1.2108667183748071E-2"/>
          <c:w val="0.88851566447715447"/>
          <c:h val="8.9478918921667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Collective_results!$B$15</c:f>
              <c:strCache>
                <c:ptCount val="1"/>
                <c:pt idx="0">
                  <c:v>Sharing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Collective_results!$C$14:$L$14</c:f>
              <c:strCache>
                <c:ptCount val="10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</c:strCache>
            </c:strRef>
          </c:cat>
          <c:val>
            <c:numRef>
              <c:f>Collective_results!$C$15:$L$15</c:f>
              <c:numCache>
                <c:formatCode>General</c:formatCode>
                <c:ptCount val="10"/>
                <c:pt idx="0">
                  <c:v>2.6328773267548766</c:v>
                </c:pt>
                <c:pt idx="1">
                  <c:v>3.1269213877909503</c:v>
                </c:pt>
                <c:pt idx="2">
                  <c:v>3.3695460166048394</c:v>
                </c:pt>
                <c:pt idx="3">
                  <c:v>3.5553997194950897</c:v>
                </c:pt>
                <c:pt idx="4">
                  <c:v>4.2378673957621302</c:v>
                </c:pt>
                <c:pt idx="5">
                  <c:v>4.0085640395132893</c:v>
                </c:pt>
                <c:pt idx="6">
                  <c:v>3.0980952697536801</c:v>
                </c:pt>
                <c:pt idx="7">
                  <c:v>2.1302972802024032</c:v>
                </c:pt>
                <c:pt idx="8">
                  <c:v>4.3330034092158778</c:v>
                </c:pt>
                <c:pt idx="9">
                  <c:v>3.9855072463768093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4-474E-BD9A-52419A7A309E}"/>
            </c:ext>
          </c:extLst>
        </c:ser>
        <c:ser>
          <c:idx val="1"/>
          <c:order val="1"/>
          <c:tx>
            <c:strRef>
              <c:f>Collective_results!$B$16</c:f>
              <c:strCache>
                <c:ptCount val="1"/>
                <c:pt idx="0">
                  <c:v>No-sharing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Collective_results!$C$14:$L$14</c:f>
              <c:strCache>
                <c:ptCount val="10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</c:strCache>
            </c:strRef>
          </c:cat>
          <c:val>
            <c:numRef>
              <c:f>Collective_results!$C$16:$L$16</c:f>
              <c:numCache>
                <c:formatCode>General</c:formatCode>
                <c:ptCount val="10"/>
                <c:pt idx="0">
                  <c:v>4.8579991437134256</c:v>
                </c:pt>
                <c:pt idx="1">
                  <c:v>4.3030031376064528</c:v>
                </c:pt>
                <c:pt idx="2">
                  <c:v>4.5522477283596343</c:v>
                </c:pt>
                <c:pt idx="3">
                  <c:v>5.0831653225806432</c:v>
                </c:pt>
                <c:pt idx="4">
                  <c:v>4.9366351997930913</c:v>
                </c:pt>
                <c:pt idx="5">
                  <c:v>6.1529100150332861</c:v>
                </c:pt>
                <c:pt idx="6">
                  <c:v>5.1629884592022641</c:v>
                </c:pt>
                <c:pt idx="7">
                  <c:v>3.8828018199995906</c:v>
                </c:pt>
                <c:pt idx="8">
                  <c:v>5.7370138201546927</c:v>
                </c:pt>
                <c:pt idx="9">
                  <c:v>4.781232801320856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4-474E-BD9A-52419A7A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642176"/>
        <c:axId val="565641192"/>
      </c:lineChart>
      <c:catAx>
        <c:axId val="5656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Network Models</a:t>
                </a:r>
              </a:p>
            </c:rich>
          </c:tx>
          <c:layout>
            <c:manualLayout>
              <c:xMode val="edge"/>
              <c:yMode val="edge"/>
              <c:x val="0.45233877173654286"/>
              <c:y val="0.9572058726082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1192"/>
        <c:crosses val="autoZero"/>
        <c:auto val="1"/>
        <c:lblAlgn val="ctr"/>
        <c:lblOffset val="100"/>
        <c:noMultiLvlLbl val="0"/>
      </c:catAx>
      <c:valAx>
        <c:axId val="5656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Reource</a:t>
                </a:r>
                <a:r>
                  <a:rPr lang="en-US" sz="1100" b="1" baseline="0"/>
                  <a:t> Utilization</a:t>
                </a:r>
                <a:r>
                  <a:rPr lang="en-US" sz="1100" b="1"/>
                  <a:t> per</a:t>
                </a:r>
                <a:r>
                  <a:rPr lang="en-US" sz="1100" b="1" baseline="0"/>
                  <a:t> Satisfied SFC request (%)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Collective_results!$A$2:$B$2</c:f>
              <c:strCache>
                <c:ptCount val="2"/>
                <c:pt idx="0">
                  <c:v>Sharing</c:v>
                </c:pt>
                <c:pt idx="1">
                  <c:v>Total Utilization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Collective_results!$C$1:$Q$1</c:f>
              <c:strCache>
                <c:ptCount val="15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  <c:pt idx="10">
                  <c:v>NM11</c:v>
                </c:pt>
                <c:pt idx="11">
                  <c:v>NM12</c:v>
                </c:pt>
                <c:pt idx="12">
                  <c:v>NM13</c:v>
                </c:pt>
                <c:pt idx="13">
                  <c:v>NM14</c:v>
                </c:pt>
                <c:pt idx="14">
                  <c:v>NM15</c:v>
                </c:pt>
              </c:strCache>
            </c:strRef>
          </c:cat>
          <c:val>
            <c:numRef>
              <c:f>Collective_results!$C$2:$Q$2</c:f>
              <c:numCache>
                <c:formatCode>General</c:formatCode>
                <c:ptCount val="15"/>
                <c:pt idx="0">
                  <c:v>77.406593406593373</c:v>
                </c:pt>
                <c:pt idx="1">
                  <c:v>84.426877470355663</c:v>
                </c:pt>
                <c:pt idx="2">
                  <c:v>74.80392156862743</c:v>
                </c:pt>
                <c:pt idx="3">
                  <c:v>81.774193548387061</c:v>
                </c:pt>
                <c:pt idx="4">
                  <c:v>77.12918660287076</c:v>
                </c:pt>
                <c:pt idx="5">
                  <c:v>82.576419213973764</c:v>
                </c:pt>
                <c:pt idx="6">
                  <c:v>83.028953229398624</c:v>
                </c:pt>
                <c:pt idx="7">
                  <c:v>63.90891840607209</c:v>
                </c:pt>
                <c:pt idx="8">
                  <c:v>72.794457274826755</c:v>
                </c:pt>
                <c:pt idx="9">
                  <c:v>73.333333333333286</c:v>
                </c:pt>
                <c:pt idx="10">
                  <c:v>77.131313131313078</c:v>
                </c:pt>
                <c:pt idx="11">
                  <c:v>83.788706739526376</c:v>
                </c:pt>
                <c:pt idx="12">
                  <c:v>83.552311435523109</c:v>
                </c:pt>
                <c:pt idx="13">
                  <c:v>58.730853391684853</c:v>
                </c:pt>
                <c:pt idx="14">
                  <c:v>68.52941176470587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430D-BEE1-68A1CFAAD3CA}"/>
            </c:ext>
          </c:extLst>
        </c:ser>
        <c:ser>
          <c:idx val="1"/>
          <c:order val="1"/>
          <c:tx>
            <c:strRef>
              <c:f>Collective_results!$A$3:$B$3</c:f>
              <c:strCache>
                <c:ptCount val="2"/>
                <c:pt idx="0">
                  <c:v>Sharing</c:v>
                </c:pt>
                <c:pt idx="1">
                  <c:v>Satisfied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Collective_results!$C$1:$Q$1</c:f>
              <c:strCache>
                <c:ptCount val="15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  <c:pt idx="10">
                  <c:v>NM11</c:v>
                </c:pt>
                <c:pt idx="11">
                  <c:v>NM12</c:v>
                </c:pt>
                <c:pt idx="12">
                  <c:v>NM13</c:v>
                </c:pt>
                <c:pt idx="13">
                  <c:v>NM14</c:v>
                </c:pt>
                <c:pt idx="14">
                  <c:v>NM15</c:v>
                </c:pt>
              </c:strCache>
            </c:strRef>
          </c:cat>
          <c:val>
            <c:numRef>
              <c:f>Collective_results!$C$3:$Q$3</c:f>
              <c:numCache>
                <c:formatCode>General</c:formatCode>
                <c:ptCount val="15"/>
                <c:pt idx="0">
                  <c:v>29.4</c:v>
                </c:pt>
                <c:pt idx="1">
                  <c:v>27</c:v>
                </c:pt>
                <c:pt idx="2">
                  <c:v>22.2</c:v>
                </c:pt>
                <c:pt idx="3">
                  <c:v>23</c:v>
                </c:pt>
                <c:pt idx="4">
                  <c:v>18.2</c:v>
                </c:pt>
                <c:pt idx="5">
                  <c:v>20.6</c:v>
                </c:pt>
                <c:pt idx="6">
                  <c:v>26.8</c:v>
                </c:pt>
                <c:pt idx="7">
                  <c:v>30</c:v>
                </c:pt>
                <c:pt idx="8">
                  <c:v>16.8</c:v>
                </c:pt>
                <c:pt idx="9">
                  <c:v>18.399999999999999</c:v>
                </c:pt>
                <c:pt idx="10">
                  <c:v>25.4</c:v>
                </c:pt>
                <c:pt idx="11">
                  <c:v>28.2</c:v>
                </c:pt>
                <c:pt idx="12">
                  <c:v>18.8</c:v>
                </c:pt>
                <c:pt idx="13">
                  <c:v>17.8</c:v>
                </c:pt>
                <c:pt idx="14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3-430D-BEE1-68A1CFAAD3CA}"/>
            </c:ext>
          </c:extLst>
        </c:ser>
        <c:ser>
          <c:idx val="2"/>
          <c:order val="2"/>
          <c:tx>
            <c:strRef>
              <c:f>Collective_results!$A$4:$B$4</c:f>
              <c:strCache>
                <c:ptCount val="2"/>
                <c:pt idx="0">
                  <c:v>No-Sharing</c:v>
                </c:pt>
                <c:pt idx="1">
                  <c:v>Total Utilization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Collective_results!$C$1:$Q$1</c:f>
              <c:strCache>
                <c:ptCount val="15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  <c:pt idx="10">
                  <c:v>NM11</c:v>
                </c:pt>
                <c:pt idx="11">
                  <c:v>NM12</c:v>
                </c:pt>
                <c:pt idx="12">
                  <c:v>NM13</c:v>
                </c:pt>
                <c:pt idx="13">
                  <c:v>NM14</c:v>
                </c:pt>
                <c:pt idx="14">
                  <c:v>NM15</c:v>
                </c:pt>
              </c:strCache>
            </c:strRef>
          </c:cat>
          <c:val>
            <c:numRef>
              <c:f>Collective_results!$C$4:$Q$4</c:f>
              <c:numCache>
                <c:formatCode>General</c:formatCode>
                <c:ptCount val="15"/>
                <c:pt idx="0">
                  <c:v>74.813186813186761</c:v>
                </c:pt>
                <c:pt idx="1">
                  <c:v>83.478260869565176</c:v>
                </c:pt>
                <c:pt idx="2">
                  <c:v>74.656862745097996</c:v>
                </c:pt>
                <c:pt idx="3">
                  <c:v>81.330645161290292</c:v>
                </c:pt>
                <c:pt idx="4">
                  <c:v>73.062200956937758</c:v>
                </c:pt>
                <c:pt idx="5">
                  <c:v>75.065502183406082</c:v>
                </c:pt>
                <c:pt idx="6">
                  <c:v>79.510022271714874</c:v>
                </c:pt>
                <c:pt idx="7">
                  <c:v>72.220113851992394</c:v>
                </c:pt>
                <c:pt idx="8">
                  <c:v>72.286374133949124</c:v>
                </c:pt>
                <c:pt idx="9">
                  <c:v>75.543478260869534</c:v>
                </c:pt>
                <c:pt idx="10">
                  <c:v>76.969696969696926</c:v>
                </c:pt>
                <c:pt idx="11">
                  <c:v>84.408014571948939</c:v>
                </c:pt>
                <c:pt idx="12">
                  <c:v>81.265206812652025</c:v>
                </c:pt>
                <c:pt idx="13">
                  <c:v>56.017505470459483</c:v>
                </c:pt>
                <c:pt idx="14">
                  <c:v>73.025210084033574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3-430D-BEE1-68A1CFAAD3CA}"/>
            </c:ext>
          </c:extLst>
        </c:ser>
        <c:ser>
          <c:idx val="3"/>
          <c:order val="3"/>
          <c:tx>
            <c:strRef>
              <c:f>Collective_results!$A$5:$B$5</c:f>
              <c:strCache>
                <c:ptCount val="2"/>
                <c:pt idx="0">
                  <c:v>No-Sharing</c:v>
                </c:pt>
                <c:pt idx="1">
                  <c:v>Satisfied requests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Collective_results!$C$1:$Q$1</c:f>
              <c:strCache>
                <c:ptCount val="15"/>
                <c:pt idx="0">
                  <c:v>NM1</c:v>
                </c:pt>
                <c:pt idx="1">
                  <c:v>NM2</c:v>
                </c:pt>
                <c:pt idx="2">
                  <c:v>NM3</c:v>
                </c:pt>
                <c:pt idx="3">
                  <c:v>NM4</c:v>
                </c:pt>
                <c:pt idx="4">
                  <c:v>NM5</c:v>
                </c:pt>
                <c:pt idx="5">
                  <c:v>NM6</c:v>
                </c:pt>
                <c:pt idx="6">
                  <c:v>NM7</c:v>
                </c:pt>
                <c:pt idx="7">
                  <c:v>NM8</c:v>
                </c:pt>
                <c:pt idx="8">
                  <c:v>NM9</c:v>
                </c:pt>
                <c:pt idx="9">
                  <c:v>NM10</c:v>
                </c:pt>
                <c:pt idx="10">
                  <c:v>NM11</c:v>
                </c:pt>
                <c:pt idx="11">
                  <c:v>NM12</c:v>
                </c:pt>
                <c:pt idx="12">
                  <c:v>NM13</c:v>
                </c:pt>
                <c:pt idx="13">
                  <c:v>NM14</c:v>
                </c:pt>
                <c:pt idx="14">
                  <c:v>NM15</c:v>
                </c:pt>
              </c:strCache>
            </c:strRef>
          </c:cat>
          <c:val>
            <c:numRef>
              <c:f>Collective_results!$C$5:$Q$5</c:f>
              <c:numCache>
                <c:formatCode>General</c:formatCode>
                <c:ptCount val="15"/>
                <c:pt idx="0">
                  <c:v>15.4</c:v>
                </c:pt>
                <c:pt idx="1">
                  <c:v>19.399999999999999</c:v>
                </c:pt>
                <c:pt idx="2">
                  <c:v>16.399999999999999</c:v>
                </c:pt>
                <c:pt idx="3">
                  <c:v>16</c:v>
                </c:pt>
                <c:pt idx="4">
                  <c:v>14.8</c:v>
                </c:pt>
                <c:pt idx="5">
                  <c:v>12.2</c:v>
                </c:pt>
                <c:pt idx="6">
                  <c:v>15.4</c:v>
                </c:pt>
                <c:pt idx="7">
                  <c:v>18.600000000000001</c:v>
                </c:pt>
                <c:pt idx="8">
                  <c:v>12.6</c:v>
                </c:pt>
                <c:pt idx="9">
                  <c:v>15.8</c:v>
                </c:pt>
                <c:pt idx="10">
                  <c:v>15.4</c:v>
                </c:pt>
                <c:pt idx="11">
                  <c:v>19.2</c:v>
                </c:pt>
                <c:pt idx="12">
                  <c:v>16.2</c:v>
                </c:pt>
                <c:pt idx="13">
                  <c:v>12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3-430D-BEE1-68A1CFAA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849176"/>
        <c:axId val="505849832"/>
      </c:barChart>
      <c:catAx>
        <c:axId val="50584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Network Models</a:t>
                </a:r>
              </a:p>
            </c:rich>
          </c:tx>
          <c:layout>
            <c:manualLayout>
              <c:xMode val="edge"/>
              <c:yMode val="edge"/>
              <c:x val="0.40955644350205855"/>
              <c:y val="0.9471814216814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9832"/>
        <c:crosses val="autoZero"/>
        <c:auto val="1"/>
        <c:lblAlgn val="ctr"/>
        <c:lblOffset val="100"/>
        <c:noMultiLvlLbl val="0"/>
      </c:catAx>
      <c:valAx>
        <c:axId val="505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FBBF34-A9C5-4C68-A0A1-4B2E25C92C1C}">
  <sheetPr/>
  <sheetViews>
    <sheetView tabSelected="1"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905684-C4DB-458E-B98E-4F7C8D55471F}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D59994-1738-4B40-87BA-9B51643055FF}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5473F-BE2F-49D9-AF97-0736C15065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C2C31-7015-47D4-B2C6-B5B3ECBEE9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ABF37-60E9-4B5C-8AAE-02F948CA7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opLeftCell="B4" workbookViewId="0">
      <selection activeCell="AD33" sqref="AD33:AE34"/>
    </sheetView>
  </sheetViews>
  <sheetFormatPr defaultRowHeight="15" x14ac:dyDescent="0.25"/>
  <cols>
    <col min="2" max="2" width="4.7109375" customWidth="1"/>
    <col min="3" max="4" width="5.28515625" customWidth="1"/>
    <col min="6" max="6" width="2.140625" customWidth="1"/>
    <col min="7" max="7" width="9.42578125" customWidth="1"/>
    <col min="8" max="8" width="7.42578125" customWidth="1"/>
    <col min="9" max="9" width="8.42578125" customWidth="1"/>
    <col min="11" max="11" width="1.85546875" customWidth="1"/>
    <col min="16" max="16" width="1.7109375" customWidth="1"/>
    <col min="21" max="21" width="1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7</v>
      </c>
      <c r="C2">
        <v>6</v>
      </c>
      <c r="D2">
        <v>1</v>
      </c>
      <c r="E2">
        <v>7.2527472527472501</v>
      </c>
      <c r="G2">
        <v>5</v>
      </c>
      <c r="H2">
        <v>2</v>
      </c>
      <c r="I2">
        <v>1</v>
      </c>
      <c r="J2">
        <v>3.5164835164835102</v>
      </c>
      <c r="L2">
        <v>4</v>
      </c>
      <c r="M2">
        <v>3</v>
      </c>
      <c r="N2">
        <v>1</v>
      </c>
      <c r="O2">
        <v>3.95604395604395</v>
      </c>
      <c r="Q2">
        <v>7</v>
      </c>
      <c r="R2">
        <v>5</v>
      </c>
      <c r="S2">
        <v>1</v>
      </c>
      <c r="T2">
        <v>5.9340659340659299</v>
      </c>
      <c r="V2">
        <v>2</v>
      </c>
      <c r="W2">
        <v>2</v>
      </c>
      <c r="X2">
        <v>1</v>
      </c>
      <c r="Y2">
        <v>1.5384615384615301</v>
      </c>
    </row>
    <row r="3" spans="1:25" x14ac:dyDescent="0.25">
      <c r="A3" t="s">
        <v>6</v>
      </c>
      <c r="B3">
        <v>5</v>
      </c>
      <c r="C3">
        <v>4</v>
      </c>
      <c r="D3">
        <v>1</v>
      </c>
      <c r="E3">
        <v>11.4285714285714</v>
      </c>
      <c r="G3">
        <v>4</v>
      </c>
      <c r="H3">
        <v>2</v>
      </c>
      <c r="I3">
        <v>1</v>
      </c>
      <c r="J3">
        <v>7.47252747252747</v>
      </c>
      <c r="L3">
        <v>8</v>
      </c>
      <c r="M3">
        <v>5</v>
      </c>
      <c r="N3">
        <v>1</v>
      </c>
      <c r="O3">
        <v>10.109890109890101</v>
      </c>
      <c r="Q3">
        <v>8</v>
      </c>
      <c r="R3">
        <v>5</v>
      </c>
      <c r="S3">
        <v>1</v>
      </c>
      <c r="T3">
        <v>9.6703296703296697</v>
      </c>
      <c r="V3">
        <v>7</v>
      </c>
      <c r="W3">
        <v>6</v>
      </c>
      <c r="X3">
        <v>1</v>
      </c>
      <c r="Y3">
        <v>7.9120879120879097</v>
      </c>
    </row>
    <row r="4" spans="1:25" x14ac:dyDescent="0.25">
      <c r="A4" t="s">
        <v>7</v>
      </c>
      <c r="B4">
        <v>3</v>
      </c>
      <c r="C4">
        <v>2</v>
      </c>
      <c r="D4">
        <v>1</v>
      </c>
      <c r="E4">
        <v>12.9670329670329</v>
      </c>
      <c r="G4">
        <v>8</v>
      </c>
      <c r="H4">
        <v>6</v>
      </c>
      <c r="I4">
        <v>1</v>
      </c>
      <c r="J4">
        <v>12.9670329670329</v>
      </c>
      <c r="L4">
        <v>5</v>
      </c>
      <c r="M4">
        <v>3</v>
      </c>
      <c r="N4">
        <v>1</v>
      </c>
      <c r="O4">
        <v>11.4285714285714</v>
      </c>
      <c r="Q4">
        <v>3</v>
      </c>
      <c r="R4">
        <v>3</v>
      </c>
      <c r="S4">
        <v>1</v>
      </c>
      <c r="T4">
        <v>10.5494505494505</v>
      </c>
      <c r="V4">
        <v>2</v>
      </c>
      <c r="W4">
        <v>2</v>
      </c>
      <c r="X4">
        <v>1</v>
      </c>
      <c r="Y4">
        <v>7.9120879120879097</v>
      </c>
    </row>
    <row r="5" spans="1:25" x14ac:dyDescent="0.25">
      <c r="A5" t="s">
        <v>8</v>
      </c>
      <c r="B5">
        <v>8</v>
      </c>
      <c r="C5">
        <v>6</v>
      </c>
      <c r="D5">
        <v>1</v>
      </c>
      <c r="E5">
        <v>16.4835164835164</v>
      </c>
      <c r="G5">
        <v>7</v>
      </c>
      <c r="H5">
        <v>5</v>
      </c>
      <c r="I5">
        <v>1</v>
      </c>
      <c r="J5">
        <v>15.1648351648351</v>
      </c>
      <c r="L5">
        <v>2</v>
      </c>
      <c r="M5">
        <v>2</v>
      </c>
      <c r="N5">
        <v>1</v>
      </c>
      <c r="O5">
        <v>12.9670329670329</v>
      </c>
      <c r="Q5">
        <v>7</v>
      </c>
      <c r="R5">
        <v>6</v>
      </c>
      <c r="S5">
        <v>1</v>
      </c>
      <c r="T5">
        <v>14.285714285714199</v>
      </c>
      <c r="V5">
        <v>9</v>
      </c>
      <c r="W5">
        <v>7</v>
      </c>
      <c r="X5">
        <v>1</v>
      </c>
      <c r="Y5">
        <v>12.9670329670329</v>
      </c>
    </row>
    <row r="6" spans="1:25" x14ac:dyDescent="0.25">
      <c r="A6" t="s">
        <v>9</v>
      </c>
      <c r="B6">
        <v>6</v>
      </c>
      <c r="C6">
        <v>3</v>
      </c>
      <c r="D6">
        <v>1</v>
      </c>
      <c r="E6">
        <v>18.681318681318601</v>
      </c>
      <c r="G6">
        <v>7</v>
      </c>
      <c r="H6">
        <v>5</v>
      </c>
      <c r="I6">
        <v>1</v>
      </c>
      <c r="J6">
        <v>19.3406593406593</v>
      </c>
      <c r="L6">
        <v>8</v>
      </c>
      <c r="M6">
        <v>6</v>
      </c>
      <c r="N6">
        <v>1</v>
      </c>
      <c r="O6">
        <v>17.1428571428571</v>
      </c>
      <c r="Q6">
        <v>5</v>
      </c>
      <c r="R6">
        <v>4</v>
      </c>
      <c r="S6">
        <v>1</v>
      </c>
      <c r="T6">
        <v>16.043956043956001</v>
      </c>
      <c r="V6">
        <v>2</v>
      </c>
      <c r="W6">
        <v>2</v>
      </c>
      <c r="X6">
        <v>1</v>
      </c>
      <c r="Y6">
        <v>12.9670329670329</v>
      </c>
    </row>
    <row r="7" spans="1:25" x14ac:dyDescent="0.25">
      <c r="A7" t="s">
        <v>10</v>
      </c>
      <c r="B7">
        <v>8</v>
      </c>
      <c r="C7">
        <v>6</v>
      </c>
      <c r="D7">
        <v>1</v>
      </c>
      <c r="E7">
        <v>20.6593406593406</v>
      </c>
      <c r="G7">
        <v>4</v>
      </c>
      <c r="H7">
        <v>1</v>
      </c>
      <c r="I7">
        <v>1</v>
      </c>
      <c r="J7">
        <v>21.538461538461501</v>
      </c>
      <c r="L7">
        <v>6</v>
      </c>
      <c r="M7">
        <v>5</v>
      </c>
      <c r="N7">
        <v>1</v>
      </c>
      <c r="O7">
        <v>19.3406593406593</v>
      </c>
      <c r="Q7">
        <v>9</v>
      </c>
      <c r="R7">
        <v>7</v>
      </c>
      <c r="S7">
        <v>1</v>
      </c>
      <c r="T7">
        <v>19.780219780219699</v>
      </c>
      <c r="V7">
        <v>9</v>
      </c>
      <c r="W7">
        <v>6</v>
      </c>
      <c r="X7">
        <v>1</v>
      </c>
      <c r="Y7">
        <v>16.703296703296701</v>
      </c>
    </row>
    <row r="8" spans="1:25" x14ac:dyDescent="0.25">
      <c r="A8" t="s">
        <v>11</v>
      </c>
      <c r="B8">
        <v>7</v>
      </c>
      <c r="C8">
        <v>5</v>
      </c>
      <c r="D8">
        <v>1</v>
      </c>
      <c r="E8">
        <v>25.274725274725199</v>
      </c>
      <c r="G8">
        <v>6</v>
      </c>
      <c r="H8">
        <v>3</v>
      </c>
      <c r="I8">
        <v>1</v>
      </c>
      <c r="J8">
        <v>25.054945054945001</v>
      </c>
      <c r="L8">
        <v>8</v>
      </c>
      <c r="M8">
        <v>6</v>
      </c>
      <c r="N8">
        <v>1</v>
      </c>
      <c r="O8">
        <v>22.857142857142801</v>
      </c>
      <c r="Q8">
        <v>9</v>
      </c>
      <c r="R8">
        <v>6</v>
      </c>
      <c r="S8">
        <v>1</v>
      </c>
      <c r="T8">
        <v>22.417582417582398</v>
      </c>
      <c r="V8">
        <v>2</v>
      </c>
      <c r="W8">
        <v>1</v>
      </c>
      <c r="X8">
        <v>1</v>
      </c>
      <c r="Y8">
        <v>17.362637362637301</v>
      </c>
    </row>
    <row r="9" spans="1:25" x14ac:dyDescent="0.25">
      <c r="A9" t="s">
        <v>12</v>
      </c>
      <c r="B9">
        <v>6</v>
      </c>
      <c r="C9">
        <v>4</v>
      </c>
      <c r="D9">
        <v>1</v>
      </c>
      <c r="E9">
        <v>27.692307692307601</v>
      </c>
      <c r="G9">
        <v>5</v>
      </c>
      <c r="H9">
        <v>3</v>
      </c>
      <c r="I9">
        <v>1</v>
      </c>
      <c r="J9">
        <v>27.032967032967001</v>
      </c>
      <c r="L9">
        <v>9</v>
      </c>
      <c r="M9">
        <v>6</v>
      </c>
      <c r="N9">
        <v>1</v>
      </c>
      <c r="O9">
        <v>26.1538461538461</v>
      </c>
      <c r="Q9">
        <v>5</v>
      </c>
      <c r="R9">
        <v>3</v>
      </c>
      <c r="S9">
        <v>1</v>
      </c>
      <c r="T9">
        <v>24.395604395604298</v>
      </c>
      <c r="V9">
        <v>2</v>
      </c>
      <c r="W9">
        <v>2</v>
      </c>
      <c r="X9">
        <v>1</v>
      </c>
      <c r="Y9">
        <v>19.120879120879099</v>
      </c>
    </row>
    <row r="10" spans="1:25" x14ac:dyDescent="0.25">
      <c r="A10" t="s">
        <v>13</v>
      </c>
      <c r="B10">
        <v>2</v>
      </c>
      <c r="C10">
        <v>2</v>
      </c>
      <c r="D10">
        <v>1</v>
      </c>
      <c r="E10">
        <v>27.692307692307601</v>
      </c>
      <c r="G10">
        <v>7</v>
      </c>
      <c r="H10">
        <v>5</v>
      </c>
      <c r="I10">
        <v>1</v>
      </c>
      <c r="J10">
        <v>31.208791208791201</v>
      </c>
      <c r="L10">
        <v>4</v>
      </c>
      <c r="M10">
        <v>2</v>
      </c>
      <c r="N10">
        <v>1</v>
      </c>
      <c r="O10">
        <v>27.692307692307601</v>
      </c>
      <c r="Q10">
        <v>3</v>
      </c>
      <c r="R10">
        <v>3</v>
      </c>
      <c r="S10">
        <v>1</v>
      </c>
      <c r="T10">
        <v>25.054945054945001</v>
      </c>
      <c r="V10">
        <v>2</v>
      </c>
      <c r="W10">
        <v>1</v>
      </c>
      <c r="X10">
        <v>1</v>
      </c>
      <c r="Y10">
        <v>20</v>
      </c>
    </row>
    <row r="11" spans="1:25" x14ac:dyDescent="0.25">
      <c r="A11" t="s">
        <v>14</v>
      </c>
      <c r="B11">
        <v>7</v>
      </c>
      <c r="C11">
        <v>5</v>
      </c>
      <c r="D11">
        <v>1</v>
      </c>
      <c r="E11">
        <v>30.3296703296703</v>
      </c>
      <c r="G11">
        <v>2</v>
      </c>
      <c r="H11">
        <v>2</v>
      </c>
      <c r="I11">
        <v>1</v>
      </c>
      <c r="J11">
        <v>31.208791208791201</v>
      </c>
      <c r="L11">
        <v>9</v>
      </c>
      <c r="M11">
        <v>6</v>
      </c>
      <c r="N11">
        <v>1</v>
      </c>
      <c r="O11">
        <v>32.527472527472497</v>
      </c>
      <c r="Q11">
        <v>8</v>
      </c>
      <c r="R11">
        <v>6</v>
      </c>
      <c r="S11">
        <v>1</v>
      </c>
      <c r="T11">
        <v>27.252747252747199</v>
      </c>
      <c r="V11">
        <v>5</v>
      </c>
      <c r="W11">
        <v>3</v>
      </c>
      <c r="X11">
        <v>1</v>
      </c>
      <c r="Y11">
        <v>21.538461538461501</v>
      </c>
    </row>
    <row r="12" spans="1:25" x14ac:dyDescent="0.25">
      <c r="A12" t="s">
        <v>15</v>
      </c>
      <c r="B12">
        <v>2</v>
      </c>
      <c r="C12">
        <v>0</v>
      </c>
      <c r="D12">
        <v>1</v>
      </c>
      <c r="E12">
        <v>31.868131868131801</v>
      </c>
      <c r="G12">
        <v>6</v>
      </c>
      <c r="H12">
        <v>4</v>
      </c>
      <c r="I12">
        <v>1</v>
      </c>
      <c r="J12">
        <v>35.164835164835097</v>
      </c>
      <c r="L12">
        <v>6</v>
      </c>
      <c r="M12">
        <v>4</v>
      </c>
      <c r="N12">
        <v>1</v>
      </c>
      <c r="O12">
        <v>35.384615384615302</v>
      </c>
      <c r="Q12">
        <v>5</v>
      </c>
      <c r="R12">
        <v>4</v>
      </c>
      <c r="S12">
        <v>1</v>
      </c>
      <c r="T12">
        <v>27.912087912087902</v>
      </c>
      <c r="V12">
        <v>5</v>
      </c>
      <c r="W12">
        <v>2</v>
      </c>
      <c r="X12">
        <v>1</v>
      </c>
      <c r="Y12">
        <v>24.615384615384599</v>
      </c>
    </row>
    <row r="13" spans="1:25" x14ac:dyDescent="0.25">
      <c r="A13" t="s">
        <v>16</v>
      </c>
      <c r="B13">
        <v>9</v>
      </c>
      <c r="C13">
        <v>7</v>
      </c>
      <c r="D13">
        <v>1</v>
      </c>
      <c r="E13">
        <v>34.945054945054899</v>
      </c>
      <c r="G13">
        <v>2</v>
      </c>
      <c r="H13">
        <v>1</v>
      </c>
      <c r="I13">
        <v>1</v>
      </c>
      <c r="J13">
        <v>36.043956043956001</v>
      </c>
      <c r="L13">
        <v>4</v>
      </c>
      <c r="M13">
        <v>3</v>
      </c>
      <c r="N13">
        <v>1</v>
      </c>
      <c r="O13">
        <v>38.241758241758198</v>
      </c>
      <c r="Q13">
        <v>2</v>
      </c>
      <c r="R13">
        <v>1</v>
      </c>
      <c r="S13">
        <v>1</v>
      </c>
      <c r="T13">
        <v>28.571428571428498</v>
      </c>
      <c r="V13">
        <v>7</v>
      </c>
      <c r="W13">
        <v>5</v>
      </c>
      <c r="X13">
        <v>1</v>
      </c>
      <c r="Y13">
        <v>27.4725274725274</v>
      </c>
    </row>
    <row r="14" spans="1:25" x14ac:dyDescent="0.25">
      <c r="A14" t="s">
        <v>17</v>
      </c>
      <c r="B14">
        <v>7</v>
      </c>
      <c r="C14">
        <v>6</v>
      </c>
      <c r="D14">
        <v>1</v>
      </c>
      <c r="E14">
        <v>39.560439560439498</v>
      </c>
      <c r="G14">
        <v>6</v>
      </c>
      <c r="H14">
        <v>3</v>
      </c>
      <c r="I14">
        <v>1</v>
      </c>
      <c r="J14">
        <v>38.241758241758198</v>
      </c>
      <c r="L14">
        <v>2</v>
      </c>
      <c r="M14">
        <v>2</v>
      </c>
      <c r="N14">
        <v>1</v>
      </c>
      <c r="O14">
        <v>38.241758241758198</v>
      </c>
      <c r="Q14">
        <v>3</v>
      </c>
      <c r="R14">
        <v>2</v>
      </c>
      <c r="S14">
        <v>1</v>
      </c>
      <c r="T14">
        <v>30.549450549450501</v>
      </c>
      <c r="V14">
        <v>8</v>
      </c>
      <c r="W14">
        <v>6</v>
      </c>
      <c r="X14">
        <v>1</v>
      </c>
      <c r="Y14">
        <v>30.9890109890109</v>
      </c>
    </row>
    <row r="15" spans="1:25" x14ac:dyDescent="0.25">
      <c r="A15" t="s">
        <v>18</v>
      </c>
      <c r="B15">
        <v>4</v>
      </c>
      <c r="C15">
        <v>4</v>
      </c>
      <c r="D15">
        <v>1</v>
      </c>
      <c r="E15">
        <v>40</v>
      </c>
      <c r="G15">
        <v>9</v>
      </c>
      <c r="H15">
        <v>6</v>
      </c>
      <c r="I15">
        <v>1</v>
      </c>
      <c r="J15">
        <v>40.879120879120798</v>
      </c>
      <c r="L15">
        <v>6</v>
      </c>
      <c r="M15">
        <v>3</v>
      </c>
      <c r="N15">
        <v>1</v>
      </c>
      <c r="O15">
        <v>40.439560439560402</v>
      </c>
      <c r="Q15">
        <v>3</v>
      </c>
      <c r="R15">
        <v>1</v>
      </c>
      <c r="S15">
        <v>1</v>
      </c>
      <c r="T15">
        <v>32.087912087912002</v>
      </c>
      <c r="V15">
        <v>2</v>
      </c>
      <c r="W15">
        <v>1</v>
      </c>
      <c r="X15">
        <v>1</v>
      </c>
      <c r="Y15">
        <v>32.527472527472497</v>
      </c>
    </row>
    <row r="16" spans="1:25" x14ac:dyDescent="0.25">
      <c r="A16" t="s">
        <v>19</v>
      </c>
      <c r="B16">
        <v>5</v>
      </c>
      <c r="C16">
        <v>4</v>
      </c>
      <c r="D16">
        <v>1</v>
      </c>
      <c r="E16">
        <v>44.175824175824097</v>
      </c>
      <c r="G16">
        <v>4</v>
      </c>
      <c r="H16">
        <v>3</v>
      </c>
      <c r="I16">
        <v>1</v>
      </c>
      <c r="J16">
        <v>41.9780219780219</v>
      </c>
      <c r="L16">
        <v>4</v>
      </c>
      <c r="M16">
        <v>3</v>
      </c>
      <c r="N16">
        <v>1</v>
      </c>
      <c r="O16">
        <v>44.395604395604302</v>
      </c>
      <c r="Q16">
        <v>3</v>
      </c>
      <c r="R16">
        <v>2</v>
      </c>
      <c r="S16">
        <v>1</v>
      </c>
      <c r="T16">
        <v>34.065934065934002</v>
      </c>
      <c r="V16">
        <v>7</v>
      </c>
      <c r="W16">
        <v>6</v>
      </c>
      <c r="X16">
        <v>1</v>
      </c>
      <c r="Y16">
        <v>33.186813186813097</v>
      </c>
    </row>
    <row r="17" spans="1:31" x14ac:dyDescent="0.25">
      <c r="A17" t="s">
        <v>20</v>
      </c>
      <c r="B17">
        <v>9</v>
      </c>
      <c r="C17">
        <v>6</v>
      </c>
      <c r="D17">
        <v>1</v>
      </c>
      <c r="E17">
        <v>46.813186813186803</v>
      </c>
      <c r="G17">
        <v>4</v>
      </c>
      <c r="H17">
        <v>2</v>
      </c>
      <c r="I17">
        <v>1</v>
      </c>
      <c r="J17">
        <v>44.395604395604302</v>
      </c>
      <c r="L17">
        <v>3</v>
      </c>
      <c r="M17">
        <v>2</v>
      </c>
      <c r="N17">
        <v>1</v>
      </c>
      <c r="O17">
        <v>46.373626373626301</v>
      </c>
      <c r="Q17">
        <v>9</v>
      </c>
      <c r="R17">
        <v>6</v>
      </c>
      <c r="S17">
        <v>1</v>
      </c>
      <c r="T17">
        <v>36.923076923076898</v>
      </c>
      <c r="V17">
        <v>8</v>
      </c>
      <c r="W17">
        <v>6</v>
      </c>
      <c r="X17">
        <v>1</v>
      </c>
      <c r="Y17">
        <v>36.263736263736199</v>
      </c>
    </row>
    <row r="18" spans="1:31" x14ac:dyDescent="0.25">
      <c r="A18" t="s">
        <v>21</v>
      </c>
      <c r="B18">
        <v>6</v>
      </c>
      <c r="C18">
        <v>4</v>
      </c>
      <c r="D18">
        <v>1</v>
      </c>
      <c r="E18">
        <v>49.450549450549403</v>
      </c>
      <c r="G18">
        <v>2</v>
      </c>
      <c r="H18">
        <v>2</v>
      </c>
      <c r="I18">
        <v>1</v>
      </c>
      <c r="J18">
        <v>46.813186813186803</v>
      </c>
      <c r="L18">
        <v>8</v>
      </c>
      <c r="M18">
        <v>5</v>
      </c>
      <c r="N18">
        <v>1</v>
      </c>
      <c r="O18">
        <v>50.549450549450498</v>
      </c>
      <c r="Q18">
        <v>7</v>
      </c>
      <c r="R18">
        <v>4</v>
      </c>
      <c r="S18">
        <v>1</v>
      </c>
      <c r="T18">
        <v>39.780219780219703</v>
      </c>
      <c r="V18">
        <v>6</v>
      </c>
      <c r="W18">
        <v>5</v>
      </c>
      <c r="X18">
        <v>1</v>
      </c>
      <c r="Y18">
        <v>36.923076923076898</v>
      </c>
    </row>
    <row r="19" spans="1:31" x14ac:dyDescent="0.25">
      <c r="A19" t="s">
        <v>22</v>
      </c>
      <c r="B19">
        <v>7</v>
      </c>
      <c r="C19">
        <v>6</v>
      </c>
      <c r="D19">
        <v>1</v>
      </c>
      <c r="E19">
        <v>54.065934065934002</v>
      </c>
      <c r="G19">
        <v>6</v>
      </c>
      <c r="H19">
        <v>5</v>
      </c>
      <c r="I19">
        <v>1</v>
      </c>
      <c r="J19">
        <v>51.868131868131798</v>
      </c>
      <c r="L19">
        <v>9</v>
      </c>
      <c r="M19">
        <v>6</v>
      </c>
      <c r="N19">
        <v>1</v>
      </c>
      <c r="O19">
        <v>55.604395604395599</v>
      </c>
      <c r="Q19">
        <v>6</v>
      </c>
      <c r="R19">
        <v>4</v>
      </c>
      <c r="S19">
        <v>1</v>
      </c>
      <c r="T19">
        <v>41.098901098901003</v>
      </c>
      <c r="V19">
        <v>9</v>
      </c>
      <c r="W19">
        <v>7</v>
      </c>
      <c r="X19">
        <v>1</v>
      </c>
      <c r="Y19">
        <v>38.241758241758198</v>
      </c>
    </row>
    <row r="20" spans="1:31" x14ac:dyDescent="0.25">
      <c r="A20" t="s">
        <v>23</v>
      </c>
      <c r="B20">
        <v>2</v>
      </c>
      <c r="C20">
        <v>2</v>
      </c>
      <c r="D20">
        <v>1</v>
      </c>
      <c r="E20">
        <v>54.065934065934002</v>
      </c>
      <c r="G20">
        <v>8</v>
      </c>
      <c r="H20">
        <v>5</v>
      </c>
      <c r="I20">
        <v>1</v>
      </c>
      <c r="J20">
        <v>55.824175824175803</v>
      </c>
      <c r="L20">
        <v>3</v>
      </c>
      <c r="M20">
        <v>2</v>
      </c>
      <c r="N20">
        <v>1</v>
      </c>
      <c r="O20">
        <v>57.582417582417499</v>
      </c>
      <c r="Q20">
        <v>8</v>
      </c>
      <c r="R20">
        <v>5</v>
      </c>
      <c r="S20">
        <v>1</v>
      </c>
      <c r="T20">
        <v>44.395604395604302</v>
      </c>
      <c r="V20">
        <v>4</v>
      </c>
      <c r="W20">
        <v>2</v>
      </c>
      <c r="X20">
        <v>1</v>
      </c>
      <c r="Y20">
        <v>40.219780219780198</v>
      </c>
    </row>
    <row r="21" spans="1:31" x14ac:dyDescent="0.25">
      <c r="A21" t="s">
        <v>24</v>
      </c>
      <c r="B21">
        <v>6</v>
      </c>
      <c r="C21">
        <v>4</v>
      </c>
      <c r="D21">
        <v>1</v>
      </c>
      <c r="E21">
        <v>58.681318681318601</v>
      </c>
      <c r="G21">
        <v>3</v>
      </c>
      <c r="H21">
        <v>3</v>
      </c>
      <c r="I21">
        <v>1</v>
      </c>
      <c r="J21">
        <v>56.483516483516397</v>
      </c>
      <c r="L21">
        <v>3</v>
      </c>
      <c r="M21">
        <v>3</v>
      </c>
      <c r="N21">
        <v>1</v>
      </c>
      <c r="O21">
        <v>59.560439560439498</v>
      </c>
      <c r="Q21">
        <v>9</v>
      </c>
      <c r="R21">
        <v>7</v>
      </c>
      <c r="S21">
        <v>1</v>
      </c>
      <c r="T21">
        <v>47.692307692307601</v>
      </c>
      <c r="V21">
        <v>5</v>
      </c>
      <c r="W21">
        <v>4</v>
      </c>
      <c r="X21">
        <v>1</v>
      </c>
      <c r="Y21">
        <v>43.736263736263702</v>
      </c>
    </row>
    <row r="22" spans="1:31" x14ac:dyDescent="0.25">
      <c r="A22" t="s">
        <v>25</v>
      </c>
      <c r="B22">
        <v>8</v>
      </c>
      <c r="C22">
        <v>5</v>
      </c>
      <c r="D22">
        <v>1</v>
      </c>
      <c r="E22">
        <v>61.3186813186813</v>
      </c>
      <c r="G22">
        <v>2</v>
      </c>
      <c r="H22">
        <v>1</v>
      </c>
      <c r="I22">
        <v>1</v>
      </c>
      <c r="J22">
        <v>57.142857142857103</v>
      </c>
      <c r="L22">
        <v>8</v>
      </c>
      <c r="M22">
        <v>6</v>
      </c>
      <c r="N22">
        <v>1</v>
      </c>
      <c r="O22">
        <v>61.098901098901102</v>
      </c>
      <c r="Q22">
        <v>8</v>
      </c>
      <c r="R22">
        <v>7</v>
      </c>
      <c r="S22">
        <v>1</v>
      </c>
      <c r="T22">
        <v>52.307692307692299</v>
      </c>
      <c r="V22">
        <v>9</v>
      </c>
      <c r="W22">
        <v>7</v>
      </c>
      <c r="X22">
        <v>1</v>
      </c>
      <c r="Y22">
        <v>46.373626373626301</v>
      </c>
    </row>
    <row r="23" spans="1:31" x14ac:dyDescent="0.25">
      <c r="A23" t="s">
        <v>26</v>
      </c>
      <c r="B23">
        <v>7</v>
      </c>
      <c r="C23">
        <v>5</v>
      </c>
      <c r="D23">
        <v>1</v>
      </c>
      <c r="E23">
        <v>63.516483516483497</v>
      </c>
      <c r="G23">
        <v>9</v>
      </c>
      <c r="H23">
        <v>6</v>
      </c>
      <c r="I23">
        <v>1</v>
      </c>
      <c r="J23">
        <v>60.6593406593406</v>
      </c>
      <c r="L23">
        <v>6</v>
      </c>
      <c r="M23">
        <v>3</v>
      </c>
      <c r="N23">
        <v>1</v>
      </c>
      <c r="O23">
        <v>63.2967032967032</v>
      </c>
      <c r="Q23">
        <v>4</v>
      </c>
      <c r="R23">
        <v>2</v>
      </c>
      <c r="S23">
        <v>1</v>
      </c>
      <c r="T23">
        <v>53.846153846153797</v>
      </c>
      <c r="V23">
        <v>9</v>
      </c>
      <c r="W23">
        <v>6</v>
      </c>
      <c r="X23">
        <v>1</v>
      </c>
      <c r="Y23">
        <v>49.010989010989</v>
      </c>
    </row>
    <row r="24" spans="1:31" x14ac:dyDescent="0.25">
      <c r="A24" t="s">
        <v>27</v>
      </c>
      <c r="B24">
        <v>3</v>
      </c>
      <c r="C24">
        <v>2</v>
      </c>
      <c r="D24">
        <v>1</v>
      </c>
      <c r="E24">
        <v>64.175824175824104</v>
      </c>
      <c r="G24">
        <v>8</v>
      </c>
      <c r="H24">
        <v>6</v>
      </c>
      <c r="I24">
        <v>1</v>
      </c>
      <c r="J24">
        <v>64.615384615384599</v>
      </c>
      <c r="L24">
        <v>9</v>
      </c>
      <c r="M24">
        <v>7</v>
      </c>
      <c r="N24">
        <v>1</v>
      </c>
      <c r="O24">
        <v>67.692307692307693</v>
      </c>
      <c r="Q24">
        <v>9</v>
      </c>
      <c r="R24">
        <v>6</v>
      </c>
      <c r="S24">
        <v>1</v>
      </c>
      <c r="T24">
        <v>57.362637362637301</v>
      </c>
      <c r="V24">
        <v>8</v>
      </c>
      <c r="W24">
        <v>5</v>
      </c>
      <c r="X24">
        <v>1</v>
      </c>
      <c r="Y24">
        <v>52.527472527472497</v>
      </c>
    </row>
    <row r="25" spans="1:31" x14ac:dyDescent="0.25">
      <c r="A25" t="s">
        <v>28</v>
      </c>
      <c r="B25">
        <v>2</v>
      </c>
      <c r="C25">
        <v>2</v>
      </c>
      <c r="D25">
        <v>1</v>
      </c>
      <c r="E25">
        <v>64.175824175824104</v>
      </c>
      <c r="G25">
        <v>8</v>
      </c>
      <c r="H25">
        <v>6</v>
      </c>
      <c r="I25">
        <v>1</v>
      </c>
      <c r="J25">
        <v>68.791208791208703</v>
      </c>
      <c r="L25">
        <v>3</v>
      </c>
      <c r="M25">
        <v>2</v>
      </c>
      <c r="N25">
        <v>1</v>
      </c>
      <c r="O25">
        <v>68.571428571428498</v>
      </c>
      <c r="Q25">
        <v>4</v>
      </c>
      <c r="R25">
        <v>3</v>
      </c>
      <c r="S25">
        <v>1</v>
      </c>
      <c r="T25">
        <v>60.439560439560402</v>
      </c>
      <c r="V25">
        <v>9</v>
      </c>
      <c r="W25">
        <v>6</v>
      </c>
      <c r="X25">
        <v>1</v>
      </c>
      <c r="Y25">
        <v>54.725274725274701</v>
      </c>
    </row>
    <row r="26" spans="1:31" x14ac:dyDescent="0.25">
      <c r="A26" t="s">
        <v>29</v>
      </c>
      <c r="B26">
        <v>8</v>
      </c>
      <c r="C26">
        <v>6</v>
      </c>
      <c r="D26">
        <v>1</v>
      </c>
      <c r="E26">
        <v>65.714285714285694</v>
      </c>
      <c r="G26">
        <v>5</v>
      </c>
      <c r="H26">
        <v>3</v>
      </c>
      <c r="I26">
        <v>1</v>
      </c>
      <c r="J26">
        <v>72.087912087912002</v>
      </c>
      <c r="L26">
        <v>5</v>
      </c>
      <c r="M26">
        <v>3</v>
      </c>
      <c r="N26">
        <v>1</v>
      </c>
      <c r="O26">
        <v>70.109890109890102</v>
      </c>
      <c r="Q26">
        <v>4</v>
      </c>
      <c r="R26">
        <v>4</v>
      </c>
      <c r="S26">
        <v>1</v>
      </c>
      <c r="T26">
        <v>62.417582417582402</v>
      </c>
      <c r="V26">
        <v>7</v>
      </c>
      <c r="W26">
        <v>5</v>
      </c>
      <c r="X26">
        <v>1</v>
      </c>
      <c r="Y26">
        <v>59.120879120879103</v>
      </c>
    </row>
    <row r="27" spans="1:31" x14ac:dyDescent="0.25">
      <c r="A27" t="s">
        <v>30</v>
      </c>
      <c r="B27">
        <v>2</v>
      </c>
      <c r="C27">
        <v>1</v>
      </c>
      <c r="D27">
        <v>1</v>
      </c>
      <c r="E27">
        <v>66.593406593406499</v>
      </c>
      <c r="G27">
        <v>3</v>
      </c>
      <c r="H27">
        <v>2</v>
      </c>
      <c r="I27">
        <v>1</v>
      </c>
      <c r="J27">
        <v>75.384615384615302</v>
      </c>
      <c r="L27">
        <v>2</v>
      </c>
      <c r="M27">
        <v>2</v>
      </c>
      <c r="N27">
        <v>1</v>
      </c>
      <c r="O27">
        <v>72.087912087912002</v>
      </c>
      <c r="Q27">
        <v>7</v>
      </c>
      <c r="R27">
        <v>4</v>
      </c>
      <c r="S27">
        <v>1</v>
      </c>
      <c r="T27">
        <v>66.373626373626294</v>
      </c>
      <c r="V27">
        <v>3</v>
      </c>
      <c r="W27">
        <v>3</v>
      </c>
      <c r="X27">
        <v>1</v>
      </c>
      <c r="Y27">
        <v>60</v>
      </c>
    </row>
    <row r="28" spans="1:31" x14ac:dyDescent="0.25">
      <c r="A28" t="s">
        <v>31</v>
      </c>
      <c r="B28">
        <v>8</v>
      </c>
      <c r="C28">
        <v>5</v>
      </c>
      <c r="D28">
        <v>1</v>
      </c>
      <c r="E28">
        <v>70.109890109890102</v>
      </c>
      <c r="G28">
        <v>3</v>
      </c>
      <c r="H28">
        <v>3</v>
      </c>
      <c r="I28">
        <v>0</v>
      </c>
      <c r="J28">
        <v>75.384615384615302</v>
      </c>
      <c r="L28">
        <v>3</v>
      </c>
      <c r="M28">
        <v>2</v>
      </c>
      <c r="N28">
        <v>1</v>
      </c>
      <c r="O28">
        <v>72.747252747252702</v>
      </c>
      <c r="Q28">
        <v>6</v>
      </c>
      <c r="R28">
        <v>4</v>
      </c>
      <c r="S28">
        <v>1</v>
      </c>
      <c r="T28">
        <v>70.549450549450498</v>
      </c>
      <c r="V28">
        <v>3</v>
      </c>
      <c r="W28">
        <v>2</v>
      </c>
      <c r="X28">
        <v>1</v>
      </c>
      <c r="Y28">
        <v>63.736263736263702</v>
      </c>
    </row>
    <row r="29" spans="1:31" x14ac:dyDescent="0.25">
      <c r="A29" t="s">
        <v>32</v>
      </c>
      <c r="B29">
        <v>2</v>
      </c>
      <c r="C29">
        <v>2</v>
      </c>
      <c r="D29">
        <v>1</v>
      </c>
      <c r="E29">
        <v>71.428571428571402</v>
      </c>
      <c r="G29">
        <v>9</v>
      </c>
      <c r="H29">
        <v>6</v>
      </c>
      <c r="I29">
        <v>0</v>
      </c>
      <c r="J29">
        <v>75.384615384615302</v>
      </c>
      <c r="L29">
        <v>5</v>
      </c>
      <c r="M29">
        <v>3</v>
      </c>
      <c r="N29">
        <v>1</v>
      </c>
      <c r="O29">
        <v>75.604395604395606</v>
      </c>
      <c r="Q29">
        <v>2</v>
      </c>
      <c r="R29">
        <v>1</v>
      </c>
      <c r="S29">
        <v>1</v>
      </c>
      <c r="T29">
        <v>71.208791208791197</v>
      </c>
      <c r="V29">
        <v>3</v>
      </c>
      <c r="W29">
        <v>2</v>
      </c>
      <c r="X29">
        <v>1</v>
      </c>
      <c r="Y29">
        <v>65.934065934065899</v>
      </c>
    </row>
    <row r="30" spans="1:31" x14ac:dyDescent="0.25">
      <c r="A30" t="s">
        <v>33</v>
      </c>
      <c r="B30">
        <v>3</v>
      </c>
      <c r="C30">
        <v>2</v>
      </c>
      <c r="D30">
        <v>1</v>
      </c>
      <c r="E30">
        <v>74.725274725274701</v>
      </c>
      <c r="G30">
        <v>7</v>
      </c>
      <c r="H30">
        <v>5</v>
      </c>
      <c r="I30">
        <v>1</v>
      </c>
      <c r="J30">
        <v>79.560439560439505</v>
      </c>
      <c r="L30">
        <v>8</v>
      </c>
      <c r="M30">
        <v>6</v>
      </c>
      <c r="N30">
        <v>1</v>
      </c>
      <c r="O30">
        <v>81.9780219780219</v>
      </c>
      <c r="Q30">
        <v>8</v>
      </c>
      <c r="R30">
        <v>7</v>
      </c>
      <c r="S30">
        <v>1</v>
      </c>
      <c r="T30">
        <v>73.406593406593402</v>
      </c>
      <c r="V30">
        <v>7</v>
      </c>
      <c r="W30">
        <v>4</v>
      </c>
      <c r="X30">
        <v>1</v>
      </c>
      <c r="Y30">
        <v>69.230769230769198</v>
      </c>
    </row>
    <row r="31" spans="1:31" x14ac:dyDescent="0.25">
      <c r="A31" t="s">
        <v>34</v>
      </c>
      <c r="B31">
        <v>8</v>
      </c>
      <c r="C31">
        <v>5</v>
      </c>
      <c r="D31">
        <v>1</v>
      </c>
      <c r="E31">
        <v>78.901098901098905</v>
      </c>
      <c r="G31">
        <v>3</v>
      </c>
      <c r="H31">
        <v>2</v>
      </c>
      <c r="I31">
        <v>1</v>
      </c>
      <c r="J31">
        <v>81.538461538461505</v>
      </c>
      <c r="L31">
        <v>9</v>
      </c>
      <c r="M31">
        <v>7</v>
      </c>
      <c r="N31">
        <v>0</v>
      </c>
      <c r="O31">
        <v>81.9780219780219</v>
      </c>
      <c r="Q31">
        <v>5</v>
      </c>
      <c r="R31">
        <v>4</v>
      </c>
      <c r="S31">
        <v>1</v>
      </c>
      <c r="T31">
        <v>74.065934065934002</v>
      </c>
      <c r="V31">
        <v>5</v>
      </c>
      <c r="W31">
        <v>4</v>
      </c>
      <c r="X31">
        <v>1</v>
      </c>
      <c r="Y31">
        <v>70.549450549450498</v>
      </c>
    </row>
    <row r="32" spans="1:31" x14ac:dyDescent="0.25">
      <c r="AA32" t="s">
        <v>55</v>
      </c>
      <c r="AB32" t="s">
        <v>55</v>
      </c>
      <c r="AD32" t="s">
        <v>54</v>
      </c>
      <c r="AE32" t="s">
        <v>54</v>
      </c>
    </row>
    <row r="33" spans="1:31" x14ac:dyDescent="0.25">
      <c r="D33">
        <f>SUM(D2:D31)</f>
        <v>30</v>
      </c>
      <c r="E33">
        <v>78.901098901098905</v>
      </c>
      <c r="I33">
        <f>SUM(I2:I31)</f>
        <v>28</v>
      </c>
      <c r="J33">
        <v>81.538461538461505</v>
      </c>
      <c r="N33">
        <f>SUM(N2:N31)</f>
        <v>29</v>
      </c>
      <c r="O33">
        <v>81.9780219780219</v>
      </c>
      <c r="S33">
        <f>SUM(S2:S31)</f>
        <v>30</v>
      </c>
      <c r="T33">
        <v>74.065934065934002</v>
      </c>
      <c r="X33">
        <f>SUM(X2:X31)</f>
        <v>30</v>
      </c>
      <c r="Y33">
        <v>70.549450549450498</v>
      </c>
      <c r="AA33">
        <f>AVERAGE(X33,S33,N33,I33,D33)</f>
        <v>29.4</v>
      </c>
      <c r="AB33">
        <f>AVERAGE(Y33,T33,O33,J33,E33)</f>
        <v>77.406593406593373</v>
      </c>
      <c r="AD33">
        <f>_xlfn.STDEV.S(D33,I33,N33,S33,X33)/SQRT(5)</f>
        <v>0.39999999999999997</v>
      </c>
      <c r="AE33">
        <f>_xlfn.STDEV.S(E33,J33,O33,T33,Y33)/SQRT(5)</f>
        <v>2.2179298130185274</v>
      </c>
    </row>
    <row r="34" spans="1:31" x14ac:dyDescent="0.25">
      <c r="D34">
        <f>SUM(D36:D65)</f>
        <v>16</v>
      </c>
      <c r="E34">
        <v>80.219780219780205</v>
      </c>
      <c r="I34">
        <f>SUM(I36:I65)</f>
        <v>18</v>
      </c>
      <c r="J34">
        <v>79.560439560439505</v>
      </c>
      <c r="N34">
        <f>SUM(N36:N65)</f>
        <v>13</v>
      </c>
      <c r="O34">
        <v>71.648351648351607</v>
      </c>
      <c r="S34">
        <f>SUM(S36:S65)</f>
        <v>14</v>
      </c>
      <c r="T34">
        <v>69.890109890109798</v>
      </c>
      <c r="X34">
        <f>SUM(X36:X65)</f>
        <v>16</v>
      </c>
      <c r="Y34">
        <v>72.747252747252702</v>
      </c>
      <c r="AA34">
        <f>AVERAGE(X34,S34,N34,I34,D34)</f>
        <v>15.4</v>
      </c>
      <c r="AB34">
        <f>AVERAGE(Y34,T34,O34,J34,E34)</f>
        <v>74.813186813186761</v>
      </c>
      <c r="AD34">
        <f>_xlfn.STDEV.S(D34,I34,N34,S34,X34)/SQRT(5)</f>
        <v>0.87177978870813599</v>
      </c>
      <c r="AE34">
        <f>_xlfn.STDEV.S(E34,J34,O34,T34,Y34)/SQRT(5)</f>
        <v>2.1247189518429881</v>
      </c>
    </row>
    <row r="36" spans="1:31" x14ac:dyDescent="0.25">
      <c r="A36" t="s">
        <v>5</v>
      </c>
      <c r="B36">
        <v>7</v>
      </c>
      <c r="C36">
        <v>0</v>
      </c>
      <c r="D36">
        <v>1</v>
      </c>
      <c r="E36">
        <v>7.2527472527472501</v>
      </c>
      <c r="G36">
        <v>5</v>
      </c>
      <c r="H36">
        <v>0</v>
      </c>
      <c r="I36">
        <v>1</v>
      </c>
      <c r="J36">
        <v>3.5164835164835102</v>
      </c>
      <c r="L36">
        <v>4</v>
      </c>
      <c r="M36">
        <v>0</v>
      </c>
      <c r="N36">
        <v>1</v>
      </c>
      <c r="O36">
        <v>3.95604395604395</v>
      </c>
      <c r="Q36">
        <v>7</v>
      </c>
      <c r="R36">
        <v>0</v>
      </c>
      <c r="S36">
        <v>1</v>
      </c>
      <c r="T36">
        <v>5.9340659340659299</v>
      </c>
      <c r="V36">
        <v>2</v>
      </c>
      <c r="W36">
        <v>0</v>
      </c>
      <c r="X36">
        <v>1</v>
      </c>
      <c r="Y36">
        <v>1.5384615384615301</v>
      </c>
    </row>
    <row r="37" spans="1:31" x14ac:dyDescent="0.25">
      <c r="A37" t="s">
        <v>6</v>
      </c>
      <c r="B37">
        <v>5</v>
      </c>
      <c r="C37">
        <v>0</v>
      </c>
      <c r="D37">
        <v>1</v>
      </c>
      <c r="E37">
        <v>11.4285714285714</v>
      </c>
      <c r="G37">
        <v>4</v>
      </c>
      <c r="H37">
        <v>0</v>
      </c>
      <c r="I37">
        <v>1</v>
      </c>
      <c r="J37">
        <v>7.47252747252747</v>
      </c>
      <c r="L37">
        <v>8</v>
      </c>
      <c r="M37">
        <v>0</v>
      </c>
      <c r="N37">
        <v>1</v>
      </c>
      <c r="O37">
        <v>11.4285714285714</v>
      </c>
      <c r="Q37">
        <v>8</v>
      </c>
      <c r="R37">
        <v>0</v>
      </c>
      <c r="S37">
        <v>1</v>
      </c>
      <c r="T37">
        <v>12.9670329670329</v>
      </c>
      <c r="V37">
        <v>7</v>
      </c>
      <c r="W37">
        <v>0</v>
      </c>
      <c r="X37">
        <v>1</v>
      </c>
      <c r="Y37">
        <v>8.7912087912087902</v>
      </c>
    </row>
    <row r="38" spans="1:31" x14ac:dyDescent="0.25">
      <c r="A38" t="s">
        <v>7</v>
      </c>
      <c r="B38">
        <v>3</v>
      </c>
      <c r="C38">
        <v>0</v>
      </c>
      <c r="D38">
        <v>1</v>
      </c>
      <c r="E38">
        <v>14.285714285714199</v>
      </c>
      <c r="G38">
        <v>8</v>
      </c>
      <c r="H38">
        <v>0</v>
      </c>
      <c r="I38">
        <v>1</v>
      </c>
      <c r="J38">
        <v>15.6043956043956</v>
      </c>
      <c r="L38">
        <v>5</v>
      </c>
      <c r="M38">
        <v>0</v>
      </c>
      <c r="N38">
        <v>1</v>
      </c>
      <c r="O38">
        <v>15.8241758241758</v>
      </c>
      <c r="Q38">
        <v>3</v>
      </c>
      <c r="R38">
        <v>0</v>
      </c>
      <c r="S38">
        <v>1</v>
      </c>
      <c r="T38">
        <v>15.6043956043956</v>
      </c>
      <c r="V38">
        <v>2</v>
      </c>
      <c r="W38">
        <v>0</v>
      </c>
      <c r="X38">
        <v>1</v>
      </c>
      <c r="Y38">
        <v>10.769230769230701</v>
      </c>
    </row>
    <row r="39" spans="1:31" x14ac:dyDescent="0.25">
      <c r="A39" t="s">
        <v>8</v>
      </c>
      <c r="B39">
        <v>8</v>
      </c>
      <c r="C39">
        <v>0</v>
      </c>
      <c r="D39">
        <v>1</v>
      </c>
      <c r="E39">
        <v>21.758241758241699</v>
      </c>
      <c r="G39">
        <v>7</v>
      </c>
      <c r="H39">
        <v>0</v>
      </c>
      <c r="I39">
        <v>1</v>
      </c>
      <c r="J39">
        <v>22.417582417582398</v>
      </c>
      <c r="L39">
        <v>2</v>
      </c>
      <c r="M39">
        <v>0</v>
      </c>
      <c r="N39">
        <v>1</v>
      </c>
      <c r="O39">
        <v>18.681318681318601</v>
      </c>
      <c r="Q39">
        <v>7</v>
      </c>
      <c r="R39">
        <v>0</v>
      </c>
      <c r="S39">
        <v>1</v>
      </c>
      <c r="T39">
        <v>22.857142857142801</v>
      </c>
      <c r="V39">
        <v>9</v>
      </c>
      <c r="W39">
        <v>0</v>
      </c>
      <c r="X39">
        <v>1</v>
      </c>
      <c r="Y39">
        <v>19.560439560439502</v>
      </c>
    </row>
    <row r="40" spans="1:31" x14ac:dyDescent="0.25">
      <c r="A40" t="s">
        <v>9</v>
      </c>
      <c r="B40">
        <v>6</v>
      </c>
      <c r="C40">
        <v>0</v>
      </c>
      <c r="D40">
        <v>1</v>
      </c>
      <c r="E40">
        <v>25.934065934065899</v>
      </c>
      <c r="G40">
        <v>7</v>
      </c>
      <c r="H40">
        <v>0</v>
      </c>
      <c r="I40">
        <v>1</v>
      </c>
      <c r="J40">
        <v>28.7912087912087</v>
      </c>
      <c r="L40">
        <v>8</v>
      </c>
      <c r="M40">
        <v>0</v>
      </c>
      <c r="N40">
        <v>1</v>
      </c>
      <c r="O40">
        <v>27.032967032967001</v>
      </c>
      <c r="Q40">
        <v>5</v>
      </c>
      <c r="R40">
        <v>0</v>
      </c>
      <c r="S40">
        <v>1</v>
      </c>
      <c r="T40">
        <v>26.593406593406499</v>
      </c>
      <c r="V40">
        <v>2</v>
      </c>
      <c r="W40">
        <v>0</v>
      </c>
      <c r="X40">
        <v>1</v>
      </c>
      <c r="Y40">
        <v>21.3186813186813</v>
      </c>
    </row>
    <row r="41" spans="1:31" x14ac:dyDescent="0.25">
      <c r="A41" t="s">
        <v>10</v>
      </c>
      <c r="B41">
        <v>8</v>
      </c>
      <c r="C41">
        <v>0</v>
      </c>
      <c r="D41">
        <v>1</v>
      </c>
      <c r="E41">
        <v>33.406593406593402</v>
      </c>
      <c r="G41">
        <v>4</v>
      </c>
      <c r="H41">
        <v>0</v>
      </c>
      <c r="I41">
        <v>1</v>
      </c>
      <c r="J41">
        <v>31.428571428571399</v>
      </c>
      <c r="L41">
        <v>6</v>
      </c>
      <c r="M41">
        <v>0</v>
      </c>
      <c r="N41">
        <v>1</v>
      </c>
      <c r="O41">
        <v>34.065934065934002</v>
      </c>
      <c r="Q41">
        <v>9</v>
      </c>
      <c r="R41">
        <v>0</v>
      </c>
      <c r="S41">
        <v>1</v>
      </c>
      <c r="T41">
        <v>35.384615384615302</v>
      </c>
      <c r="V41">
        <v>9</v>
      </c>
      <c r="W41">
        <v>0</v>
      </c>
      <c r="X41">
        <v>1</v>
      </c>
      <c r="Y41">
        <v>30.109890109890099</v>
      </c>
    </row>
    <row r="42" spans="1:31" x14ac:dyDescent="0.25">
      <c r="A42" t="s">
        <v>11</v>
      </c>
      <c r="B42">
        <v>7</v>
      </c>
      <c r="C42">
        <v>0</v>
      </c>
      <c r="D42">
        <v>1</v>
      </c>
      <c r="E42">
        <v>40.879120879120798</v>
      </c>
      <c r="G42">
        <v>6</v>
      </c>
      <c r="H42">
        <v>0</v>
      </c>
      <c r="I42">
        <v>1</v>
      </c>
      <c r="J42">
        <v>37.362637362637301</v>
      </c>
      <c r="L42">
        <v>8</v>
      </c>
      <c r="M42">
        <v>0</v>
      </c>
      <c r="N42">
        <v>1</v>
      </c>
      <c r="O42">
        <v>41.758241758241702</v>
      </c>
      <c r="Q42">
        <v>9</v>
      </c>
      <c r="R42">
        <v>0</v>
      </c>
      <c r="S42">
        <v>1</v>
      </c>
      <c r="T42">
        <v>43.956043956043899</v>
      </c>
      <c r="V42">
        <v>2</v>
      </c>
      <c r="W42">
        <v>0</v>
      </c>
      <c r="X42">
        <v>1</v>
      </c>
      <c r="Y42">
        <v>32.307692307692299</v>
      </c>
    </row>
    <row r="43" spans="1:31" x14ac:dyDescent="0.25">
      <c r="A43" t="s">
        <v>12</v>
      </c>
      <c r="B43">
        <v>6</v>
      </c>
      <c r="C43">
        <v>0</v>
      </c>
      <c r="D43">
        <v>1</v>
      </c>
      <c r="E43">
        <v>46.153846153846096</v>
      </c>
      <c r="G43">
        <v>5</v>
      </c>
      <c r="H43">
        <v>0</v>
      </c>
      <c r="I43">
        <v>1</v>
      </c>
      <c r="J43">
        <v>41.098901098901003</v>
      </c>
      <c r="L43">
        <v>9</v>
      </c>
      <c r="M43">
        <v>0</v>
      </c>
      <c r="N43">
        <v>1</v>
      </c>
      <c r="O43">
        <v>49.890109890109798</v>
      </c>
      <c r="Q43">
        <v>5</v>
      </c>
      <c r="R43">
        <v>0</v>
      </c>
      <c r="S43">
        <v>1</v>
      </c>
      <c r="T43">
        <v>48.131868131868103</v>
      </c>
      <c r="V43">
        <v>2</v>
      </c>
      <c r="W43">
        <v>0</v>
      </c>
      <c r="X43">
        <v>1</v>
      </c>
      <c r="Y43">
        <v>34.065934065934002</v>
      </c>
    </row>
    <row r="44" spans="1:31" x14ac:dyDescent="0.25">
      <c r="A44" t="s">
        <v>13</v>
      </c>
      <c r="B44">
        <v>2</v>
      </c>
      <c r="C44">
        <v>0</v>
      </c>
      <c r="D44">
        <v>1</v>
      </c>
      <c r="E44">
        <v>48.131868131868103</v>
      </c>
      <c r="G44">
        <v>7</v>
      </c>
      <c r="H44">
        <v>0</v>
      </c>
      <c r="I44">
        <v>1</v>
      </c>
      <c r="J44">
        <v>47.692307692307601</v>
      </c>
      <c r="L44">
        <v>4</v>
      </c>
      <c r="M44">
        <v>0</v>
      </c>
      <c r="N44">
        <v>1</v>
      </c>
      <c r="O44">
        <v>53.406593406593402</v>
      </c>
      <c r="Q44">
        <v>3</v>
      </c>
      <c r="R44">
        <v>0</v>
      </c>
      <c r="S44">
        <v>1</v>
      </c>
      <c r="T44">
        <v>50.9890109890109</v>
      </c>
      <c r="V44">
        <v>2</v>
      </c>
      <c r="W44">
        <v>0</v>
      </c>
      <c r="X44">
        <v>1</v>
      </c>
      <c r="Y44">
        <v>35.604395604395599</v>
      </c>
    </row>
    <row r="45" spans="1:31" x14ac:dyDescent="0.25">
      <c r="A45" t="s">
        <v>14</v>
      </c>
      <c r="B45">
        <v>7</v>
      </c>
      <c r="C45">
        <v>0</v>
      </c>
      <c r="D45">
        <v>1</v>
      </c>
      <c r="E45">
        <v>55.164835164835097</v>
      </c>
      <c r="G45">
        <v>2</v>
      </c>
      <c r="H45">
        <v>0</v>
      </c>
      <c r="I45">
        <v>1</v>
      </c>
      <c r="J45">
        <v>49.6703296703296</v>
      </c>
      <c r="L45">
        <v>9</v>
      </c>
      <c r="M45">
        <v>0</v>
      </c>
      <c r="N45">
        <v>1</v>
      </c>
      <c r="O45">
        <v>62.417582417582402</v>
      </c>
      <c r="Q45">
        <v>8</v>
      </c>
      <c r="R45">
        <v>0</v>
      </c>
      <c r="S45">
        <v>1</v>
      </c>
      <c r="T45">
        <v>59.3406593406593</v>
      </c>
      <c r="V45">
        <v>5</v>
      </c>
      <c r="W45">
        <v>0</v>
      </c>
      <c r="X45">
        <v>1</v>
      </c>
      <c r="Y45">
        <v>40.219780219780198</v>
      </c>
    </row>
    <row r="46" spans="1:31" x14ac:dyDescent="0.25">
      <c r="A46" t="s">
        <v>15</v>
      </c>
      <c r="B46">
        <v>2</v>
      </c>
      <c r="C46">
        <v>0</v>
      </c>
      <c r="D46">
        <v>1</v>
      </c>
      <c r="E46">
        <v>56.703296703296701</v>
      </c>
      <c r="G46">
        <v>6</v>
      </c>
      <c r="H46">
        <v>0</v>
      </c>
      <c r="I46">
        <v>1</v>
      </c>
      <c r="J46">
        <v>54.945054945054899</v>
      </c>
      <c r="L46">
        <v>6</v>
      </c>
      <c r="M46">
        <v>0</v>
      </c>
      <c r="N46">
        <v>1</v>
      </c>
      <c r="O46">
        <v>67.472527472527403</v>
      </c>
      <c r="Q46">
        <v>5</v>
      </c>
      <c r="R46">
        <v>0</v>
      </c>
      <c r="S46">
        <v>1</v>
      </c>
      <c r="T46">
        <v>63.516483516483497</v>
      </c>
      <c r="V46">
        <v>5</v>
      </c>
      <c r="W46">
        <v>0</v>
      </c>
      <c r="X46">
        <v>1</v>
      </c>
      <c r="Y46">
        <v>44.615384615384599</v>
      </c>
    </row>
    <row r="47" spans="1:31" x14ac:dyDescent="0.25">
      <c r="A47" t="s">
        <v>16</v>
      </c>
      <c r="B47">
        <v>9</v>
      </c>
      <c r="C47">
        <v>0</v>
      </c>
      <c r="D47">
        <v>1</v>
      </c>
      <c r="E47">
        <v>65.494505494505404</v>
      </c>
      <c r="G47">
        <v>2</v>
      </c>
      <c r="H47">
        <v>0</v>
      </c>
      <c r="I47">
        <v>1</v>
      </c>
      <c r="J47">
        <v>56.703296703296701</v>
      </c>
      <c r="L47">
        <v>4</v>
      </c>
      <c r="M47">
        <v>0</v>
      </c>
      <c r="N47">
        <v>0</v>
      </c>
      <c r="O47">
        <v>67.472527472527403</v>
      </c>
      <c r="Q47">
        <v>2</v>
      </c>
      <c r="R47">
        <v>0</v>
      </c>
      <c r="S47">
        <v>1</v>
      </c>
      <c r="T47">
        <v>65.054945054944994</v>
      </c>
      <c r="V47">
        <v>7</v>
      </c>
      <c r="W47">
        <v>0</v>
      </c>
      <c r="X47">
        <v>1</v>
      </c>
      <c r="Y47">
        <v>51.428571428571402</v>
      </c>
    </row>
    <row r="48" spans="1:31" x14ac:dyDescent="0.25">
      <c r="A48" t="s">
        <v>17</v>
      </c>
      <c r="B48">
        <v>7</v>
      </c>
      <c r="C48">
        <v>0</v>
      </c>
      <c r="D48">
        <v>1</v>
      </c>
      <c r="E48">
        <v>72.967032967032907</v>
      </c>
      <c r="G48">
        <v>6</v>
      </c>
      <c r="H48">
        <v>0</v>
      </c>
      <c r="I48">
        <v>1</v>
      </c>
      <c r="J48">
        <v>62.197802197802197</v>
      </c>
      <c r="L48">
        <v>2</v>
      </c>
      <c r="M48">
        <v>0</v>
      </c>
      <c r="N48">
        <v>1</v>
      </c>
      <c r="O48">
        <v>69.670329670329593</v>
      </c>
      <c r="Q48">
        <v>3</v>
      </c>
      <c r="R48">
        <v>0</v>
      </c>
      <c r="S48">
        <v>1</v>
      </c>
      <c r="T48">
        <v>67.692307692307693</v>
      </c>
      <c r="V48">
        <v>8</v>
      </c>
      <c r="W48">
        <v>0</v>
      </c>
      <c r="X48">
        <v>1</v>
      </c>
      <c r="Y48">
        <v>58.681318681318601</v>
      </c>
    </row>
    <row r="49" spans="1:25" x14ac:dyDescent="0.25">
      <c r="A49" t="s">
        <v>18</v>
      </c>
      <c r="B49">
        <v>4</v>
      </c>
      <c r="C49">
        <v>0</v>
      </c>
      <c r="D49">
        <v>1</v>
      </c>
      <c r="E49">
        <v>76.263736263736206</v>
      </c>
      <c r="G49">
        <v>9</v>
      </c>
      <c r="H49">
        <v>0</v>
      </c>
      <c r="I49">
        <v>1</v>
      </c>
      <c r="J49">
        <v>70.109890109890102</v>
      </c>
      <c r="L49">
        <v>6</v>
      </c>
      <c r="M49">
        <v>0</v>
      </c>
      <c r="N49">
        <v>0</v>
      </c>
      <c r="O49">
        <v>69.670329670329593</v>
      </c>
      <c r="Q49">
        <v>3</v>
      </c>
      <c r="R49">
        <v>0</v>
      </c>
      <c r="S49">
        <v>0</v>
      </c>
      <c r="T49">
        <v>67.692307692307693</v>
      </c>
      <c r="V49">
        <v>2</v>
      </c>
      <c r="W49">
        <v>0</v>
      </c>
      <c r="X49">
        <v>1</v>
      </c>
      <c r="Y49">
        <v>60.219780219780198</v>
      </c>
    </row>
    <row r="50" spans="1:25" x14ac:dyDescent="0.25">
      <c r="A50" t="s">
        <v>19</v>
      </c>
      <c r="B50">
        <v>5</v>
      </c>
      <c r="C50">
        <v>0</v>
      </c>
      <c r="D50">
        <v>0</v>
      </c>
      <c r="E50">
        <v>76.263736263736206</v>
      </c>
      <c r="G50">
        <v>4</v>
      </c>
      <c r="H50">
        <v>0</v>
      </c>
      <c r="I50">
        <v>1</v>
      </c>
      <c r="J50">
        <v>73.406593406593402</v>
      </c>
      <c r="L50">
        <v>4</v>
      </c>
      <c r="M50">
        <v>0</v>
      </c>
      <c r="N50">
        <v>0</v>
      </c>
      <c r="O50">
        <v>69.670329670329593</v>
      </c>
      <c r="Q50">
        <v>3</v>
      </c>
      <c r="R50">
        <v>0</v>
      </c>
      <c r="S50">
        <v>0</v>
      </c>
      <c r="T50">
        <v>67.692307692307693</v>
      </c>
      <c r="V50">
        <v>7</v>
      </c>
      <c r="W50">
        <v>0</v>
      </c>
      <c r="X50">
        <v>1</v>
      </c>
      <c r="Y50">
        <v>67.472527472527403</v>
      </c>
    </row>
    <row r="51" spans="1:25" x14ac:dyDescent="0.25">
      <c r="A51" t="s">
        <v>20</v>
      </c>
      <c r="B51">
        <v>9</v>
      </c>
      <c r="C51">
        <v>0</v>
      </c>
      <c r="D51">
        <v>0</v>
      </c>
      <c r="E51">
        <v>76.263736263736206</v>
      </c>
      <c r="G51">
        <v>4</v>
      </c>
      <c r="H51">
        <v>0</v>
      </c>
      <c r="I51">
        <v>0</v>
      </c>
      <c r="J51">
        <v>73.406593406593402</v>
      </c>
      <c r="L51">
        <v>3</v>
      </c>
      <c r="M51">
        <v>0</v>
      </c>
      <c r="N51">
        <v>0</v>
      </c>
      <c r="O51">
        <v>69.670329670329593</v>
      </c>
      <c r="Q51">
        <v>9</v>
      </c>
      <c r="R51">
        <v>0</v>
      </c>
      <c r="S51">
        <v>0</v>
      </c>
      <c r="T51">
        <v>67.692307692307693</v>
      </c>
      <c r="V51">
        <v>8</v>
      </c>
      <c r="W51">
        <v>0</v>
      </c>
      <c r="X51">
        <v>0</v>
      </c>
      <c r="Y51">
        <v>67.472527472527403</v>
      </c>
    </row>
    <row r="52" spans="1:25" x14ac:dyDescent="0.25">
      <c r="A52" t="s">
        <v>21</v>
      </c>
      <c r="B52">
        <v>6</v>
      </c>
      <c r="C52">
        <v>0</v>
      </c>
      <c r="D52">
        <v>0</v>
      </c>
      <c r="E52">
        <v>76.263736263736206</v>
      </c>
      <c r="G52">
        <v>2</v>
      </c>
      <c r="H52">
        <v>0</v>
      </c>
      <c r="I52">
        <v>1</v>
      </c>
      <c r="J52">
        <v>75.824175824175796</v>
      </c>
      <c r="L52">
        <v>8</v>
      </c>
      <c r="M52">
        <v>0</v>
      </c>
      <c r="N52">
        <v>0</v>
      </c>
      <c r="O52">
        <v>69.670329670329593</v>
      </c>
      <c r="Q52">
        <v>7</v>
      </c>
      <c r="R52">
        <v>0</v>
      </c>
      <c r="S52">
        <v>0</v>
      </c>
      <c r="T52">
        <v>67.692307692307693</v>
      </c>
      <c r="V52">
        <v>6</v>
      </c>
      <c r="W52">
        <v>0</v>
      </c>
      <c r="X52">
        <v>1</v>
      </c>
      <c r="Y52">
        <v>72.747252747252702</v>
      </c>
    </row>
    <row r="53" spans="1:25" x14ac:dyDescent="0.25">
      <c r="A53" t="s">
        <v>22</v>
      </c>
      <c r="B53">
        <v>7</v>
      </c>
      <c r="C53">
        <v>0</v>
      </c>
      <c r="D53">
        <v>0</v>
      </c>
      <c r="E53">
        <v>76.263736263736206</v>
      </c>
      <c r="G53">
        <v>6</v>
      </c>
      <c r="H53">
        <v>0</v>
      </c>
      <c r="I53">
        <v>0</v>
      </c>
      <c r="J53">
        <v>75.824175824175796</v>
      </c>
      <c r="L53">
        <v>9</v>
      </c>
      <c r="M53">
        <v>0</v>
      </c>
      <c r="N53">
        <v>0</v>
      </c>
      <c r="O53">
        <v>69.670329670329593</v>
      </c>
      <c r="Q53">
        <v>6</v>
      </c>
      <c r="R53">
        <v>0</v>
      </c>
      <c r="S53">
        <v>0</v>
      </c>
      <c r="T53">
        <v>67.692307692307693</v>
      </c>
      <c r="V53">
        <v>9</v>
      </c>
      <c r="W53">
        <v>0</v>
      </c>
      <c r="X53">
        <v>0</v>
      </c>
      <c r="Y53">
        <v>72.747252747252702</v>
      </c>
    </row>
    <row r="54" spans="1:25" x14ac:dyDescent="0.25">
      <c r="A54" t="s">
        <v>23</v>
      </c>
      <c r="B54">
        <v>2</v>
      </c>
      <c r="C54">
        <v>0</v>
      </c>
      <c r="D54">
        <v>1</v>
      </c>
      <c r="E54">
        <v>77.582417582417506</v>
      </c>
      <c r="G54">
        <v>8</v>
      </c>
      <c r="H54">
        <v>0</v>
      </c>
      <c r="I54">
        <v>0</v>
      </c>
      <c r="J54">
        <v>75.824175824175796</v>
      </c>
      <c r="L54">
        <v>3</v>
      </c>
      <c r="M54">
        <v>0</v>
      </c>
      <c r="N54">
        <v>0</v>
      </c>
      <c r="O54">
        <v>69.670329670329593</v>
      </c>
      <c r="Q54">
        <v>8</v>
      </c>
      <c r="R54">
        <v>0</v>
      </c>
      <c r="S54">
        <v>0</v>
      </c>
      <c r="T54">
        <v>67.692307692307693</v>
      </c>
      <c r="V54">
        <v>4</v>
      </c>
      <c r="W54">
        <v>0</v>
      </c>
      <c r="X54">
        <v>0</v>
      </c>
      <c r="Y54">
        <v>72.747252747252702</v>
      </c>
    </row>
    <row r="55" spans="1:25" x14ac:dyDescent="0.25">
      <c r="A55" t="s">
        <v>24</v>
      </c>
      <c r="B55">
        <v>6</v>
      </c>
      <c r="C55">
        <v>0</v>
      </c>
      <c r="D55">
        <v>0</v>
      </c>
      <c r="E55">
        <v>77.582417582417506</v>
      </c>
      <c r="G55">
        <v>3</v>
      </c>
      <c r="H55">
        <v>0</v>
      </c>
      <c r="I55">
        <v>0</v>
      </c>
      <c r="J55">
        <v>75.824175824175796</v>
      </c>
      <c r="L55">
        <v>3</v>
      </c>
      <c r="M55">
        <v>0</v>
      </c>
      <c r="N55">
        <v>0</v>
      </c>
      <c r="O55">
        <v>69.670329670329593</v>
      </c>
      <c r="Q55">
        <v>9</v>
      </c>
      <c r="R55">
        <v>0</v>
      </c>
      <c r="S55">
        <v>0</v>
      </c>
      <c r="T55">
        <v>67.692307692307693</v>
      </c>
      <c r="V55">
        <v>5</v>
      </c>
      <c r="W55">
        <v>0</v>
      </c>
      <c r="X55">
        <v>0</v>
      </c>
      <c r="Y55">
        <v>72.747252747252702</v>
      </c>
    </row>
    <row r="56" spans="1:25" x14ac:dyDescent="0.25">
      <c r="A56" t="s">
        <v>25</v>
      </c>
      <c r="B56">
        <v>8</v>
      </c>
      <c r="C56">
        <v>0</v>
      </c>
      <c r="D56">
        <v>0</v>
      </c>
      <c r="E56">
        <v>77.582417582417506</v>
      </c>
      <c r="G56">
        <v>2</v>
      </c>
      <c r="H56">
        <v>0</v>
      </c>
      <c r="I56">
        <v>1</v>
      </c>
      <c r="J56">
        <v>77.582417582417506</v>
      </c>
      <c r="L56">
        <v>8</v>
      </c>
      <c r="M56">
        <v>0</v>
      </c>
      <c r="N56">
        <v>0</v>
      </c>
      <c r="O56">
        <v>69.670329670329593</v>
      </c>
      <c r="Q56">
        <v>8</v>
      </c>
      <c r="R56">
        <v>0</v>
      </c>
      <c r="S56">
        <v>0</v>
      </c>
      <c r="T56">
        <v>67.692307692307693</v>
      </c>
      <c r="V56">
        <v>9</v>
      </c>
      <c r="W56">
        <v>0</v>
      </c>
      <c r="X56">
        <v>0</v>
      </c>
      <c r="Y56">
        <v>72.747252747252702</v>
      </c>
    </row>
    <row r="57" spans="1:25" x14ac:dyDescent="0.25">
      <c r="A57" t="s">
        <v>26</v>
      </c>
      <c r="B57">
        <v>7</v>
      </c>
      <c r="C57">
        <v>0</v>
      </c>
      <c r="D57">
        <v>0</v>
      </c>
      <c r="E57">
        <v>77.582417582417506</v>
      </c>
      <c r="G57">
        <v>9</v>
      </c>
      <c r="H57">
        <v>0</v>
      </c>
      <c r="I57">
        <v>0</v>
      </c>
      <c r="J57">
        <v>77.582417582417506</v>
      </c>
      <c r="L57">
        <v>6</v>
      </c>
      <c r="M57">
        <v>0</v>
      </c>
      <c r="N57">
        <v>0</v>
      </c>
      <c r="O57">
        <v>69.670329670329593</v>
      </c>
      <c r="Q57">
        <v>4</v>
      </c>
      <c r="R57">
        <v>0</v>
      </c>
      <c r="S57">
        <v>0</v>
      </c>
      <c r="T57">
        <v>67.692307692307693</v>
      </c>
      <c r="V57">
        <v>9</v>
      </c>
      <c r="W57">
        <v>0</v>
      </c>
      <c r="X57">
        <v>0</v>
      </c>
      <c r="Y57">
        <v>72.747252747252702</v>
      </c>
    </row>
    <row r="58" spans="1:25" x14ac:dyDescent="0.25">
      <c r="A58" t="s">
        <v>27</v>
      </c>
      <c r="B58">
        <v>3</v>
      </c>
      <c r="C58">
        <v>0</v>
      </c>
      <c r="D58">
        <v>1</v>
      </c>
      <c r="E58">
        <v>80.219780219780205</v>
      </c>
      <c r="G58">
        <v>8</v>
      </c>
      <c r="H58">
        <v>0</v>
      </c>
      <c r="I58">
        <v>0</v>
      </c>
      <c r="J58">
        <v>77.582417582417506</v>
      </c>
      <c r="L58">
        <v>9</v>
      </c>
      <c r="M58">
        <v>0</v>
      </c>
      <c r="N58">
        <v>0</v>
      </c>
      <c r="O58">
        <v>69.670329670329593</v>
      </c>
      <c r="Q58">
        <v>9</v>
      </c>
      <c r="R58">
        <v>0</v>
      </c>
      <c r="S58">
        <v>0</v>
      </c>
      <c r="T58">
        <v>67.692307692307693</v>
      </c>
      <c r="V58">
        <v>8</v>
      </c>
      <c r="W58">
        <v>0</v>
      </c>
      <c r="X58">
        <v>0</v>
      </c>
      <c r="Y58">
        <v>72.747252747252702</v>
      </c>
    </row>
    <row r="59" spans="1:25" x14ac:dyDescent="0.25">
      <c r="A59" t="s">
        <v>28</v>
      </c>
      <c r="B59">
        <v>2</v>
      </c>
      <c r="C59">
        <v>0</v>
      </c>
      <c r="D59">
        <v>0</v>
      </c>
      <c r="E59">
        <v>80.219780219780205</v>
      </c>
      <c r="G59">
        <v>8</v>
      </c>
      <c r="H59">
        <v>0</v>
      </c>
      <c r="I59">
        <v>0</v>
      </c>
      <c r="J59">
        <v>77.582417582417506</v>
      </c>
      <c r="L59">
        <v>3</v>
      </c>
      <c r="M59">
        <v>0</v>
      </c>
      <c r="N59">
        <v>0</v>
      </c>
      <c r="O59">
        <v>69.670329670329593</v>
      </c>
      <c r="Q59">
        <v>4</v>
      </c>
      <c r="R59">
        <v>0</v>
      </c>
      <c r="S59">
        <v>0</v>
      </c>
      <c r="T59">
        <v>67.692307692307693</v>
      </c>
      <c r="V59">
        <v>9</v>
      </c>
      <c r="W59">
        <v>0</v>
      </c>
      <c r="X59">
        <v>0</v>
      </c>
      <c r="Y59">
        <v>72.747252747252702</v>
      </c>
    </row>
    <row r="60" spans="1:25" x14ac:dyDescent="0.25">
      <c r="A60" t="s">
        <v>29</v>
      </c>
      <c r="B60">
        <v>8</v>
      </c>
      <c r="C60">
        <v>0</v>
      </c>
      <c r="D60">
        <v>0</v>
      </c>
      <c r="E60">
        <v>80.219780219780205</v>
      </c>
      <c r="G60">
        <v>5</v>
      </c>
      <c r="H60">
        <v>0</v>
      </c>
      <c r="I60">
        <v>0</v>
      </c>
      <c r="J60">
        <v>77.582417582417506</v>
      </c>
      <c r="L60">
        <v>5</v>
      </c>
      <c r="M60">
        <v>0</v>
      </c>
      <c r="N60">
        <v>0</v>
      </c>
      <c r="O60">
        <v>69.670329670329593</v>
      </c>
      <c r="Q60">
        <v>4</v>
      </c>
      <c r="R60">
        <v>0</v>
      </c>
      <c r="S60">
        <v>0</v>
      </c>
      <c r="T60">
        <v>67.692307692307693</v>
      </c>
      <c r="V60">
        <v>7</v>
      </c>
      <c r="W60">
        <v>0</v>
      </c>
      <c r="X60">
        <v>0</v>
      </c>
      <c r="Y60">
        <v>72.747252747252702</v>
      </c>
    </row>
    <row r="61" spans="1:25" x14ac:dyDescent="0.25">
      <c r="A61" t="s">
        <v>30</v>
      </c>
      <c r="B61">
        <v>2</v>
      </c>
      <c r="C61">
        <v>0</v>
      </c>
      <c r="D61">
        <v>0</v>
      </c>
      <c r="E61">
        <v>80.219780219780205</v>
      </c>
      <c r="G61">
        <v>3</v>
      </c>
      <c r="H61">
        <v>0</v>
      </c>
      <c r="I61">
        <v>0</v>
      </c>
      <c r="J61">
        <v>77.582417582417506</v>
      </c>
      <c r="L61">
        <v>2</v>
      </c>
      <c r="M61">
        <v>0</v>
      </c>
      <c r="N61">
        <v>1</v>
      </c>
      <c r="O61">
        <v>71.648351648351607</v>
      </c>
      <c r="Q61">
        <v>7</v>
      </c>
      <c r="R61">
        <v>0</v>
      </c>
      <c r="S61">
        <v>0</v>
      </c>
      <c r="T61">
        <v>67.692307692307693</v>
      </c>
      <c r="V61">
        <v>3</v>
      </c>
      <c r="W61">
        <v>0</v>
      </c>
      <c r="X61">
        <v>0</v>
      </c>
      <c r="Y61">
        <v>72.747252747252702</v>
      </c>
    </row>
    <row r="62" spans="1:25" x14ac:dyDescent="0.25">
      <c r="A62" t="s">
        <v>31</v>
      </c>
      <c r="B62">
        <v>8</v>
      </c>
      <c r="C62">
        <v>0</v>
      </c>
      <c r="D62">
        <v>0</v>
      </c>
      <c r="E62">
        <v>80.219780219780205</v>
      </c>
      <c r="G62">
        <v>3</v>
      </c>
      <c r="H62">
        <v>0</v>
      </c>
      <c r="I62">
        <v>0</v>
      </c>
      <c r="J62">
        <v>77.582417582417506</v>
      </c>
      <c r="L62">
        <v>3</v>
      </c>
      <c r="M62">
        <v>0</v>
      </c>
      <c r="N62">
        <v>0</v>
      </c>
      <c r="O62">
        <v>71.648351648351607</v>
      </c>
      <c r="Q62">
        <v>6</v>
      </c>
      <c r="R62">
        <v>0</v>
      </c>
      <c r="S62">
        <v>0</v>
      </c>
      <c r="T62">
        <v>67.692307692307693</v>
      </c>
      <c r="V62">
        <v>3</v>
      </c>
      <c r="W62">
        <v>0</v>
      </c>
      <c r="X62">
        <v>0</v>
      </c>
      <c r="Y62">
        <v>72.747252747252702</v>
      </c>
    </row>
    <row r="63" spans="1:25" x14ac:dyDescent="0.25">
      <c r="A63" t="s">
        <v>32</v>
      </c>
      <c r="B63">
        <v>2</v>
      </c>
      <c r="C63">
        <v>0</v>
      </c>
      <c r="D63">
        <v>0</v>
      </c>
      <c r="E63">
        <v>80.219780219780205</v>
      </c>
      <c r="G63">
        <v>9</v>
      </c>
      <c r="H63">
        <v>0</v>
      </c>
      <c r="I63">
        <v>0</v>
      </c>
      <c r="J63">
        <v>77.582417582417506</v>
      </c>
      <c r="L63">
        <v>5</v>
      </c>
      <c r="M63">
        <v>0</v>
      </c>
      <c r="N63">
        <v>0</v>
      </c>
      <c r="O63">
        <v>71.648351648351607</v>
      </c>
      <c r="Q63">
        <v>2</v>
      </c>
      <c r="R63">
        <v>0</v>
      </c>
      <c r="S63">
        <v>1</v>
      </c>
      <c r="T63">
        <v>69.890109890109798</v>
      </c>
      <c r="V63">
        <v>3</v>
      </c>
      <c r="W63">
        <v>0</v>
      </c>
      <c r="X63">
        <v>0</v>
      </c>
      <c r="Y63">
        <v>72.747252747252702</v>
      </c>
    </row>
    <row r="64" spans="1:25" x14ac:dyDescent="0.25">
      <c r="A64" t="s">
        <v>33</v>
      </c>
      <c r="B64">
        <v>3</v>
      </c>
      <c r="C64">
        <v>0</v>
      </c>
      <c r="D64">
        <v>0</v>
      </c>
      <c r="E64">
        <v>80.219780219780205</v>
      </c>
      <c r="G64">
        <v>7</v>
      </c>
      <c r="H64">
        <v>0</v>
      </c>
      <c r="I64">
        <v>0</v>
      </c>
      <c r="J64">
        <v>77.582417582417506</v>
      </c>
      <c r="L64">
        <v>8</v>
      </c>
      <c r="M64">
        <v>0</v>
      </c>
      <c r="N64">
        <v>0</v>
      </c>
      <c r="O64">
        <v>71.648351648351607</v>
      </c>
      <c r="Q64">
        <v>8</v>
      </c>
      <c r="R64">
        <v>0</v>
      </c>
      <c r="S64">
        <v>0</v>
      </c>
      <c r="T64">
        <v>69.890109890109798</v>
      </c>
      <c r="V64">
        <v>7</v>
      </c>
      <c r="W64">
        <v>0</v>
      </c>
      <c r="X64">
        <v>0</v>
      </c>
      <c r="Y64">
        <v>72.747252747252702</v>
      </c>
    </row>
    <row r="65" spans="1:25" x14ac:dyDescent="0.25">
      <c r="A65" t="s">
        <v>34</v>
      </c>
      <c r="B65">
        <v>8</v>
      </c>
      <c r="C65">
        <v>0</v>
      </c>
      <c r="D65">
        <v>0</v>
      </c>
      <c r="E65">
        <v>80.219780219780205</v>
      </c>
      <c r="G65">
        <v>3</v>
      </c>
      <c r="H65">
        <v>0</v>
      </c>
      <c r="I65">
        <v>1</v>
      </c>
      <c r="J65">
        <v>79.560439560439505</v>
      </c>
      <c r="L65">
        <v>9</v>
      </c>
      <c r="M65">
        <v>0</v>
      </c>
      <c r="N65">
        <v>0</v>
      </c>
      <c r="O65">
        <v>71.648351648351607</v>
      </c>
      <c r="Q65">
        <v>5</v>
      </c>
      <c r="R65">
        <v>0</v>
      </c>
      <c r="S65">
        <v>0</v>
      </c>
      <c r="T65">
        <v>69.890109890109798</v>
      </c>
      <c r="V65">
        <v>5</v>
      </c>
      <c r="W65">
        <v>0</v>
      </c>
      <c r="X65">
        <v>0</v>
      </c>
      <c r="Y65">
        <v>72.747252747252702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ADE4-6644-4CA1-BC1B-8FDCDA7D6ADC}">
  <dimension ref="A1:AF65"/>
  <sheetViews>
    <sheetView topLeftCell="A31" workbookViewId="0">
      <selection activeCell="AE33" sqref="AE33:AF34"/>
    </sheetView>
  </sheetViews>
  <sheetFormatPr defaultRowHeight="15" x14ac:dyDescent="0.25"/>
  <cols>
    <col min="6" max="6" width="1.5703125" customWidth="1"/>
    <col min="11" max="11" width="1.42578125" customWidth="1"/>
    <col min="16" max="16" width="1.7109375" customWidth="1"/>
    <col min="21" max="21" width="1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7</v>
      </c>
      <c r="C2">
        <v>4</v>
      </c>
      <c r="D2">
        <v>1</v>
      </c>
      <c r="E2">
        <v>5.6159420289854998</v>
      </c>
      <c r="G2">
        <v>7</v>
      </c>
      <c r="H2">
        <v>3</v>
      </c>
      <c r="I2">
        <v>1</v>
      </c>
      <c r="J2">
        <v>6.1594202898550696</v>
      </c>
      <c r="L2">
        <v>2</v>
      </c>
      <c r="M2">
        <v>1</v>
      </c>
      <c r="N2">
        <v>1</v>
      </c>
      <c r="O2">
        <v>1.9927536231884</v>
      </c>
      <c r="Q2">
        <v>4</v>
      </c>
      <c r="R2">
        <v>2</v>
      </c>
      <c r="S2">
        <v>1</v>
      </c>
      <c r="T2">
        <v>3.2608695652173898</v>
      </c>
      <c r="V2">
        <v>3</v>
      </c>
      <c r="W2">
        <v>3</v>
      </c>
      <c r="X2">
        <v>1</v>
      </c>
      <c r="Y2">
        <v>1.9927536231884</v>
      </c>
    </row>
    <row r="3" spans="1:25" x14ac:dyDescent="0.25">
      <c r="A3" t="s">
        <v>6</v>
      </c>
      <c r="B3">
        <v>9</v>
      </c>
      <c r="C3">
        <v>4</v>
      </c>
      <c r="D3">
        <v>1</v>
      </c>
      <c r="E3">
        <v>12.6811594202898</v>
      </c>
      <c r="G3">
        <v>9</v>
      </c>
      <c r="H3">
        <v>4</v>
      </c>
      <c r="I3">
        <v>1</v>
      </c>
      <c r="J3">
        <v>13.2246376811594</v>
      </c>
      <c r="L3">
        <v>9</v>
      </c>
      <c r="M3">
        <v>5</v>
      </c>
      <c r="N3">
        <v>1</v>
      </c>
      <c r="O3">
        <v>9.7826086956521703</v>
      </c>
      <c r="Q3">
        <v>2</v>
      </c>
      <c r="R3">
        <v>0</v>
      </c>
      <c r="S3">
        <v>1</v>
      </c>
      <c r="T3">
        <v>5.0724637681159397</v>
      </c>
      <c r="V3">
        <v>6</v>
      </c>
      <c r="W3">
        <v>3</v>
      </c>
      <c r="X3">
        <v>1</v>
      </c>
      <c r="Y3">
        <v>7.4275362318840497</v>
      </c>
    </row>
    <row r="4" spans="1:25" x14ac:dyDescent="0.25">
      <c r="A4" t="s">
        <v>7</v>
      </c>
      <c r="B4">
        <v>4</v>
      </c>
      <c r="C4">
        <v>2</v>
      </c>
      <c r="D4">
        <v>1</v>
      </c>
      <c r="E4">
        <v>17.028985507246301</v>
      </c>
      <c r="G4">
        <v>5</v>
      </c>
      <c r="H4">
        <v>3</v>
      </c>
      <c r="I4">
        <v>1</v>
      </c>
      <c r="J4">
        <v>17.210144927536199</v>
      </c>
      <c r="L4">
        <v>5</v>
      </c>
      <c r="M4">
        <v>3</v>
      </c>
      <c r="N4">
        <v>1</v>
      </c>
      <c r="O4">
        <v>12.6811594202898</v>
      </c>
      <c r="Q4">
        <v>5</v>
      </c>
      <c r="R4">
        <v>2</v>
      </c>
      <c r="S4">
        <v>1</v>
      </c>
      <c r="T4">
        <v>9.2391304347826004</v>
      </c>
      <c r="V4">
        <v>7</v>
      </c>
      <c r="W4">
        <v>3</v>
      </c>
      <c r="X4">
        <v>1</v>
      </c>
      <c r="Y4">
        <v>12.1376811594202</v>
      </c>
    </row>
    <row r="5" spans="1:25" x14ac:dyDescent="0.25">
      <c r="A5" t="s">
        <v>8</v>
      </c>
      <c r="B5">
        <v>7</v>
      </c>
      <c r="C5">
        <v>2</v>
      </c>
      <c r="D5">
        <v>1</v>
      </c>
      <c r="E5">
        <v>23.5507246376811</v>
      </c>
      <c r="G5">
        <v>4</v>
      </c>
      <c r="H5">
        <v>2</v>
      </c>
      <c r="I5">
        <v>1</v>
      </c>
      <c r="J5">
        <v>20.8333333333333</v>
      </c>
      <c r="L5">
        <v>2</v>
      </c>
      <c r="M5">
        <v>1</v>
      </c>
      <c r="N5">
        <v>1</v>
      </c>
      <c r="O5">
        <v>13.768115942028899</v>
      </c>
      <c r="Q5">
        <v>4</v>
      </c>
      <c r="R5">
        <v>2</v>
      </c>
      <c r="S5">
        <v>1</v>
      </c>
      <c r="T5">
        <v>13.2246376811594</v>
      </c>
      <c r="V5">
        <v>8</v>
      </c>
      <c r="W5">
        <v>4</v>
      </c>
      <c r="X5">
        <v>1</v>
      </c>
      <c r="Y5">
        <v>18.478260869565201</v>
      </c>
    </row>
    <row r="6" spans="1:25" x14ac:dyDescent="0.25">
      <c r="A6" t="s">
        <v>9</v>
      </c>
      <c r="B6">
        <v>4</v>
      </c>
      <c r="C6">
        <v>3</v>
      </c>
      <c r="D6">
        <v>1</v>
      </c>
      <c r="E6">
        <v>26.086956521739101</v>
      </c>
      <c r="G6">
        <v>7</v>
      </c>
      <c r="H6">
        <v>2</v>
      </c>
      <c r="I6">
        <v>1</v>
      </c>
      <c r="J6">
        <v>26.811594202898501</v>
      </c>
      <c r="L6">
        <v>6</v>
      </c>
      <c r="M6">
        <v>3</v>
      </c>
      <c r="N6">
        <v>1</v>
      </c>
      <c r="O6">
        <v>17.210144927536199</v>
      </c>
      <c r="Q6">
        <v>6</v>
      </c>
      <c r="R6">
        <v>3</v>
      </c>
      <c r="S6">
        <v>1</v>
      </c>
      <c r="T6">
        <v>18.115942028985501</v>
      </c>
      <c r="V6">
        <v>2</v>
      </c>
      <c r="W6">
        <v>1</v>
      </c>
      <c r="X6">
        <v>1</v>
      </c>
      <c r="Y6">
        <v>20.4710144927536</v>
      </c>
    </row>
    <row r="7" spans="1:25" x14ac:dyDescent="0.25">
      <c r="A7" t="s">
        <v>10</v>
      </c>
      <c r="B7">
        <v>6</v>
      </c>
      <c r="C7">
        <v>4</v>
      </c>
      <c r="D7">
        <v>1</v>
      </c>
      <c r="E7">
        <v>30.797101449275299</v>
      </c>
      <c r="G7">
        <v>8</v>
      </c>
      <c r="H7">
        <v>4</v>
      </c>
      <c r="I7">
        <v>1</v>
      </c>
      <c r="J7">
        <v>33.152173913043399</v>
      </c>
      <c r="L7">
        <v>9</v>
      </c>
      <c r="M7">
        <v>5</v>
      </c>
      <c r="N7">
        <v>1</v>
      </c>
      <c r="O7">
        <v>23.369565217391301</v>
      </c>
      <c r="Q7">
        <v>4</v>
      </c>
      <c r="R7">
        <v>3</v>
      </c>
      <c r="S7">
        <v>1</v>
      </c>
      <c r="T7">
        <v>19.927536231884002</v>
      </c>
      <c r="V7">
        <v>9</v>
      </c>
      <c r="W7">
        <v>4</v>
      </c>
      <c r="X7">
        <v>1</v>
      </c>
      <c r="Y7">
        <v>26.268115942028899</v>
      </c>
    </row>
    <row r="8" spans="1:25" x14ac:dyDescent="0.25">
      <c r="A8" t="s">
        <v>11</v>
      </c>
      <c r="B8">
        <v>9</v>
      </c>
      <c r="C8">
        <v>5</v>
      </c>
      <c r="D8">
        <v>1</v>
      </c>
      <c r="E8">
        <v>36.956521739130402</v>
      </c>
      <c r="G8">
        <v>3</v>
      </c>
      <c r="H8">
        <v>0</v>
      </c>
      <c r="I8">
        <v>1</v>
      </c>
      <c r="J8">
        <v>36.594202898550698</v>
      </c>
      <c r="L8">
        <v>7</v>
      </c>
      <c r="M8">
        <v>3</v>
      </c>
      <c r="N8">
        <v>1</v>
      </c>
      <c r="O8">
        <v>28.8043478260869</v>
      </c>
      <c r="Q8">
        <v>6</v>
      </c>
      <c r="R8">
        <v>3</v>
      </c>
      <c r="S8">
        <v>1</v>
      </c>
      <c r="T8">
        <v>25.905797101449199</v>
      </c>
      <c r="V8">
        <v>5</v>
      </c>
      <c r="W8">
        <v>2</v>
      </c>
      <c r="X8">
        <v>1</v>
      </c>
      <c r="Y8">
        <v>29.347826086956498</v>
      </c>
    </row>
    <row r="9" spans="1:25" x14ac:dyDescent="0.25">
      <c r="A9" t="s">
        <v>12</v>
      </c>
      <c r="B9">
        <v>2</v>
      </c>
      <c r="C9">
        <v>1</v>
      </c>
      <c r="D9">
        <v>1</v>
      </c>
      <c r="E9">
        <v>38.949275362318801</v>
      </c>
      <c r="G9">
        <v>2</v>
      </c>
      <c r="H9">
        <v>0</v>
      </c>
      <c r="I9">
        <v>1</v>
      </c>
      <c r="J9">
        <v>38.405797101449203</v>
      </c>
      <c r="L9">
        <v>4</v>
      </c>
      <c r="M9">
        <v>2</v>
      </c>
      <c r="N9">
        <v>1</v>
      </c>
      <c r="O9">
        <v>30.615942028985501</v>
      </c>
      <c r="Q9">
        <v>2</v>
      </c>
      <c r="R9">
        <v>2</v>
      </c>
      <c r="S9">
        <v>1</v>
      </c>
      <c r="T9">
        <v>25.905797101449199</v>
      </c>
      <c r="V9">
        <v>7</v>
      </c>
      <c r="W9">
        <v>4</v>
      </c>
      <c r="X9">
        <v>1</v>
      </c>
      <c r="Y9">
        <v>34.782608695652101</v>
      </c>
    </row>
    <row r="10" spans="1:25" x14ac:dyDescent="0.25">
      <c r="A10" t="s">
        <v>13</v>
      </c>
      <c r="B10">
        <v>7</v>
      </c>
      <c r="C10">
        <v>3</v>
      </c>
      <c r="D10">
        <v>1</v>
      </c>
      <c r="E10">
        <v>44.746376811594203</v>
      </c>
      <c r="G10">
        <v>8</v>
      </c>
      <c r="H10">
        <v>3</v>
      </c>
      <c r="I10">
        <v>1</v>
      </c>
      <c r="J10">
        <v>45.1086956521739</v>
      </c>
      <c r="L10">
        <v>7</v>
      </c>
      <c r="M10">
        <v>4</v>
      </c>
      <c r="N10">
        <v>1</v>
      </c>
      <c r="O10">
        <v>34.239130434782602</v>
      </c>
      <c r="Q10">
        <v>5</v>
      </c>
      <c r="R10">
        <v>3</v>
      </c>
      <c r="S10">
        <v>1</v>
      </c>
      <c r="T10">
        <v>29.1666666666666</v>
      </c>
      <c r="V10">
        <v>3</v>
      </c>
      <c r="W10">
        <v>2</v>
      </c>
      <c r="X10">
        <v>1</v>
      </c>
      <c r="Y10">
        <v>36.594202898550698</v>
      </c>
    </row>
    <row r="11" spans="1:25" x14ac:dyDescent="0.25">
      <c r="A11" t="s">
        <v>14</v>
      </c>
      <c r="B11">
        <v>2</v>
      </c>
      <c r="C11">
        <v>2</v>
      </c>
      <c r="D11">
        <v>1</v>
      </c>
      <c r="E11">
        <v>45.471014492753604</v>
      </c>
      <c r="G11">
        <v>7</v>
      </c>
      <c r="H11">
        <v>3</v>
      </c>
      <c r="I11">
        <v>1</v>
      </c>
      <c r="J11">
        <v>51.449275362318801</v>
      </c>
      <c r="L11">
        <v>4</v>
      </c>
      <c r="M11">
        <v>3</v>
      </c>
      <c r="N11">
        <v>1</v>
      </c>
      <c r="O11">
        <v>38.2246376811594</v>
      </c>
      <c r="Q11">
        <v>8</v>
      </c>
      <c r="R11">
        <v>5</v>
      </c>
      <c r="S11">
        <v>1</v>
      </c>
      <c r="T11">
        <v>34.057971014492701</v>
      </c>
      <c r="V11">
        <v>6</v>
      </c>
      <c r="W11">
        <v>3</v>
      </c>
      <c r="X11">
        <v>1</v>
      </c>
      <c r="Y11">
        <v>42.753623188405797</v>
      </c>
    </row>
    <row r="12" spans="1:25" x14ac:dyDescent="0.25">
      <c r="A12" t="s">
        <v>15</v>
      </c>
      <c r="B12">
        <v>9</v>
      </c>
      <c r="C12">
        <v>5</v>
      </c>
      <c r="D12">
        <v>1</v>
      </c>
      <c r="E12">
        <v>53.623188405797102</v>
      </c>
      <c r="G12">
        <v>5</v>
      </c>
      <c r="H12">
        <v>3</v>
      </c>
      <c r="I12">
        <v>1</v>
      </c>
      <c r="J12">
        <v>55.072463768115902</v>
      </c>
      <c r="L12">
        <v>4</v>
      </c>
      <c r="M12">
        <v>1</v>
      </c>
      <c r="N12">
        <v>1</v>
      </c>
      <c r="O12">
        <v>41.123188405797102</v>
      </c>
      <c r="Q12">
        <v>7</v>
      </c>
      <c r="R12">
        <v>3</v>
      </c>
      <c r="S12">
        <v>1</v>
      </c>
      <c r="T12">
        <v>41.123188405797102</v>
      </c>
      <c r="V12">
        <v>5</v>
      </c>
      <c r="W12">
        <v>3</v>
      </c>
      <c r="X12">
        <v>1</v>
      </c>
      <c r="Y12">
        <v>46.195652173912997</v>
      </c>
    </row>
    <row r="13" spans="1:25" x14ac:dyDescent="0.25">
      <c r="A13" t="s">
        <v>16</v>
      </c>
      <c r="B13">
        <v>6</v>
      </c>
      <c r="C13">
        <v>3</v>
      </c>
      <c r="D13">
        <v>1</v>
      </c>
      <c r="E13">
        <v>59.057971014492701</v>
      </c>
      <c r="G13">
        <v>7</v>
      </c>
      <c r="H13">
        <v>3</v>
      </c>
      <c r="I13">
        <v>0</v>
      </c>
      <c r="J13">
        <v>55.072463768115902</v>
      </c>
      <c r="L13">
        <v>2</v>
      </c>
      <c r="M13">
        <v>0</v>
      </c>
      <c r="N13">
        <v>1</v>
      </c>
      <c r="O13">
        <v>42.934782608695599</v>
      </c>
      <c r="Q13">
        <v>6</v>
      </c>
      <c r="R13">
        <v>3</v>
      </c>
      <c r="S13">
        <v>1</v>
      </c>
      <c r="T13">
        <v>47.101449275362299</v>
      </c>
      <c r="V13">
        <v>3</v>
      </c>
      <c r="W13">
        <v>0</v>
      </c>
      <c r="X13">
        <v>1</v>
      </c>
      <c r="Y13">
        <v>49.456521739130402</v>
      </c>
    </row>
    <row r="14" spans="1:25" x14ac:dyDescent="0.25">
      <c r="A14" t="s">
        <v>17</v>
      </c>
      <c r="B14">
        <v>4</v>
      </c>
      <c r="C14">
        <v>1</v>
      </c>
      <c r="D14">
        <v>1</v>
      </c>
      <c r="E14">
        <v>63.2246376811594</v>
      </c>
      <c r="G14">
        <v>9</v>
      </c>
      <c r="H14">
        <v>5</v>
      </c>
      <c r="I14">
        <v>1</v>
      </c>
      <c r="J14">
        <v>62.318840579710098</v>
      </c>
      <c r="L14">
        <v>6</v>
      </c>
      <c r="M14">
        <v>3</v>
      </c>
      <c r="N14">
        <v>1</v>
      </c>
      <c r="O14">
        <v>46.557971014492701</v>
      </c>
      <c r="Q14">
        <v>6</v>
      </c>
      <c r="R14">
        <v>4</v>
      </c>
      <c r="S14">
        <v>1</v>
      </c>
      <c r="T14">
        <v>49.637681159420197</v>
      </c>
      <c r="V14">
        <v>3</v>
      </c>
      <c r="W14">
        <v>2</v>
      </c>
      <c r="X14">
        <v>1</v>
      </c>
      <c r="Y14">
        <v>51.449275362318801</v>
      </c>
    </row>
    <row r="15" spans="1:25" x14ac:dyDescent="0.25">
      <c r="A15" t="s">
        <v>18</v>
      </c>
      <c r="B15">
        <v>7</v>
      </c>
      <c r="C15">
        <v>3</v>
      </c>
      <c r="D15">
        <v>0</v>
      </c>
      <c r="E15">
        <v>63.2246376811594</v>
      </c>
      <c r="G15">
        <v>5</v>
      </c>
      <c r="H15">
        <v>3</v>
      </c>
      <c r="I15">
        <v>0</v>
      </c>
      <c r="J15">
        <v>62.318840579710098</v>
      </c>
      <c r="L15">
        <v>7</v>
      </c>
      <c r="M15">
        <v>3</v>
      </c>
      <c r="N15">
        <v>1</v>
      </c>
      <c r="O15">
        <v>51.268115942028899</v>
      </c>
      <c r="Q15">
        <v>7</v>
      </c>
      <c r="R15">
        <v>3</v>
      </c>
      <c r="S15">
        <v>1</v>
      </c>
      <c r="T15">
        <v>54.528985507246297</v>
      </c>
      <c r="V15">
        <v>5</v>
      </c>
      <c r="W15">
        <v>3</v>
      </c>
      <c r="X15">
        <v>1</v>
      </c>
      <c r="Y15">
        <v>54.347826086956502</v>
      </c>
    </row>
    <row r="16" spans="1:25" x14ac:dyDescent="0.25">
      <c r="A16" t="s">
        <v>19</v>
      </c>
      <c r="B16">
        <v>4</v>
      </c>
      <c r="C16">
        <v>3</v>
      </c>
      <c r="D16">
        <v>1</v>
      </c>
      <c r="E16">
        <v>65.036231884057898</v>
      </c>
      <c r="G16">
        <v>7</v>
      </c>
      <c r="H16">
        <v>4</v>
      </c>
      <c r="I16">
        <v>0</v>
      </c>
      <c r="J16">
        <v>62.318840579710098</v>
      </c>
      <c r="L16">
        <v>6</v>
      </c>
      <c r="M16">
        <v>3</v>
      </c>
      <c r="N16">
        <v>1</v>
      </c>
      <c r="O16">
        <v>56.159420289854999</v>
      </c>
      <c r="Q16">
        <v>8</v>
      </c>
      <c r="R16">
        <v>4</v>
      </c>
      <c r="S16">
        <v>1</v>
      </c>
      <c r="T16">
        <v>59.239130434782602</v>
      </c>
      <c r="V16">
        <v>6</v>
      </c>
      <c r="W16">
        <v>3</v>
      </c>
      <c r="X16">
        <v>1</v>
      </c>
      <c r="Y16">
        <v>57.789855072463702</v>
      </c>
    </row>
    <row r="17" spans="1:32" x14ac:dyDescent="0.25">
      <c r="A17" t="s">
        <v>20</v>
      </c>
      <c r="B17">
        <v>9</v>
      </c>
      <c r="C17">
        <v>4</v>
      </c>
      <c r="D17">
        <v>0</v>
      </c>
      <c r="E17">
        <v>65.036231884057898</v>
      </c>
      <c r="G17">
        <v>7</v>
      </c>
      <c r="H17">
        <v>4</v>
      </c>
      <c r="I17">
        <v>1</v>
      </c>
      <c r="J17">
        <v>68.478260869565204</v>
      </c>
      <c r="L17">
        <v>9</v>
      </c>
      <c r="M17">
        <v>5</v>
      </c>
      <c r="N17">
        <v>1</v>
      </c>
      <c r="O17">
        <v>61.594202898550698</v>
      </c>
      <c r="Q17">
        <v>9</v>
      </c>
      <c r="R17">
        <v>5</v>
      </c>
      <c r="S17">
        <v>1</v>
      </c>
      <c r="T17">
        <v>64.130434782608603</v>
      </c>
      <c r="V17">
        <v>3</v>
      </c>
      <c r="W17">
        <v>2</v>
      </c>
      <c r="X17">
        <v>1</v>
      </c>
      <c r="Y17">
        <v>59.963768115942003</v>
      </c>
    </row>
    <row r="18" spans="1:32" x14ac:dyDescent="0.25">
      <c r="A18" t="s">
        <v>21</v>
      </c>
      <c r="B18">
        <v>7</v>
      </c>
      <c r="C18">
        <v>2</v>
      </c>
      <c r="D18">
        <v>0</v>
      </c>
      <c r="E18">
        <v>65.036231884057898</v>
      </c>
      <c r="G18">
        <v>6</v>
      </c>
      <c r="H18">
        <v>3</v>
      </c>
      <c r="I18">
        <v>0</v>
      </c>
      <c r="J18">
        <v>68.478260869565204</v>
      </c>
      <c r="L18">
        <v>3</v>
      </c>
      <c r="M18">
        <v>1</v>
      </c>
      <c r="N18">
        <v>1</v>
      </c>
      <c r="O18">
        <v>63.949275362318801</v>
      </c>
      <c r="Q18">
        <v>3</v>
      </c>
      <c r="R18">
        <v>1</v>
      </c>
      <c r="S18">
        <v>1</v>
      </c>
      <c r="T18">
        <v>67.210144927536206</v>
      </c>
      <c r="V18">
        <v>3</v>
      </c>
      <c r="W18">
        <v>0</v>
      </c>
      <c r="X18">
        <v>1</v>
      </c>
      <c r="Y18">
        <v>62.862318840579697</v>
      </c>
    </row>
    <row r="19" spans="1:32" x14ac:dyDescent="0.25">
      <c r="A19" t="s">
        <v>22</v>
      </c>
      <c r="B19">
        <v>2</v>
      </c>
      <c r="C19">
        <v>1</v>
      </c>
      <c r="D19">
        <v>1</v>
      </c>
      <c r="E19">
        <v>67.028985507246304</v>
      </c>
      <c r="G19">
        <v>6</v>
      </c>
      <c r="H19">
        <v>3</v>
      </c>
      <c r="I19">
        <v>0</v>
      </c>
      <c r="J19">
        <v>68.478260869565204</v>
      </c>
      <c r="L19">
        <v>5</v>
      </c>
      <c r="M19">
        <v>2</v>
      </c>
      <c r="N19">
        <v>0</v>
      </c>
      <c r="O19">
        <v>63.949275362318801</v>
      </c>
      <c r="Q19">
        <v>5</v>
      </c>
      <c r="R19">
        <v>2</v>
      </c>
      <c r="S19">
        <v>1</v>
      </c>
      <c r="T19">
        <v>72.101449275362299</v>
      </c>
      <c r="V19">
        <v>5</v>
      </c>
      <c r="W19">
        <v>3</v>
      </c>
      <c r="X19">
        <v>0</v>
      </c>
      <c r="Y19">
        <v>62.862318840579697</v>
      </c>
    </row>
    <row r="20" spans="1:32" x14ac:dyDescent="0.25">
      <c r="A20" t="s">
        <v>23</v>
      </c>
      <c r="B20">
        <v>7</v>
      </c>
      <c r="C20">
        <v>3</v>
      </c>
      <c r="D20">
        <v>0</v>
      </c>
      <c r="E20">
        <v>67.028985507246304</v>
      </c>
      <c r="G20">
        <v>2</v>
      </c>
      <c r="H20">
        <v>1</v>
      </c>
      <c r="I20">
        <v>0</v>
      </c>
      <c r="J20">
        <v>68.478260869565204</v>
      </c>
      <c r="L20">
        <v>6</v>
      </c>
      <c r="M20">
        <v>2</v>
      </c>
      <c r="N20">
        <v>0</v>
      </c>
      <c r="O20">
        <v>63.949275362318801</v>
      </c>
      <c r="Q20">
        <v>2</v>
      </c>
      <c r="R20">
        <v>1</v>
      </c>
      <c r="S20">
        <v>1</v>
      </c>
      <c r="T20">
        <v>72.826086956521706</v>
      </c>
      <c r="V20">
        <v>4</v>
      </c>
      <c r="W20">
        <v>2</v>
      </c>
      <c r="X20">
        <v>1</v>
      </c>
      <c r="Y20">
        <v>65.398550724637602</v>
      </c>
    </row>
    <row r="21" spans="1:32" x14ac:dyDescent="0.25">
      <c r="A21" t="s">
        <v>24</v>
      </c>
      <c r="B21">
        <v>5</v>
      </c>
      <c r="C21">
        <v>3</v>
      </c>
      <c r="D21">
        <v>0</v>
      </c>
      <c r="E21">
        <v>67.028985507246304</v>
      </c>
      <c r="G21">
        <v>7</v>
      </c>
      <c r="H21">
        <v>4</v>
      </c>
      <c r="I21">
        <v>0</v>
      </c>
      <c r="J21">
        <v>68.478260869565204</v>
      </c>
      <c r="L21">
        <v>9</v>
      </c>
      <c r="M21">
        <v>5</v>
      </c>
      <c r="N21">
        <v>0</v>
      </c>
      <c r="O21">
        <v>63.949275362318801</v>
      </c>
      <c r="Q21">
        <v>5</v>
      </c>
      <c r="R21">
        <v>3</v>
      </c>
      <c r="S21">
        <v>1</v>
      </c>
      <c r="T21">
        <v>76.268115942028899</v>
      </c>
      <c r="V21">
        <v>2</v>
      </c>
      <c r="W21">
        <v>0</v>
      </c>
      <c r="X21">
        <v>1</v>
      </c>
      <c r="Y21">
        <v>67.572463768115895</v>
      </c>
    </row>
    <row r="22" spans="1:32" x14ac:dyDescent="0.25">
      <c r="A22" t="s">
        <v>25</v>
      </c>
      <c r="B22">
        <v>8</v>
      </c>
      <c r="C22">
        <v>5</v>
      </c>
      <c r="D22">
        <v>0</v>
      </c>
      <c r="E22">
        <v>67.028985507246304</v>
      </c>
      <c r="G22">
        <v>9</v>
      </c>
      <c r="H22">
        <v>5</v>
      </c>
      <c r="I22">
        <v>0</v>
      </c>
      <c r="J22">
        <v>68.478260869565204</v>
      </c>
      <c r="L22">
        <v>8</v>
      </c>
      <c r="M22">
        <v>3</v>
      </c>
      <c r="N22">
        <v>1</v>
      </c>
      <c r="O22">
        <v>69.746376811594203</v>
      </c>
      <c r="Q22">
        <v>7</v>
      </c>
      <c r="R22">
        <v>3</v>
      </c>
      <c r="S22">
        <v>0</v>
      </c>
      <c r="T22">
        <v>76.268115942028899</v>
      </c>
      <c r="V22">
        <v>7</v>
      </c>
      <c r="W22">
        <v>3</v>
      </c>
      <c r="X22">
        <v>0</v>
      </c>
      <c r="Y22">
        <v>67.572463768115895</v>
      </c>
    </row>
    <row r="23" spans="1:32" x14ac:dyDescent="0.25">
      <c r="A23" t="s">
        <v>26</v>
      </c>
      <c r="B23">
        <v>8</v>
      </c>
      <c r="C23">
        <v>3</v>
      </c>
      <c r="D23">
        <v>0</v>
      </c>
      <c r="E23">
        <v>67.028985507246304</v>
      </c>
      <c r="G23">
        <v>5</v>
      </c>
      <c r="H23">
        <v>2</v>
      </c>
      <c r="I23">
        <v>0</v>
      </c>
      <c r="J23">
        <v>68.478260869565204</v>
      </c>
      <c r="L23">
        <v>2</v>
      </c>
      <c r="M23">
        <v>1</v>
      </c>
      <c r="N23">
        <v>1</v>
      </c>
      <c r="O23">
        <v>71.376811594202806</v>
      </c>
      <c r="Q23">
        <v>6</v>
      </c>
      <c r="R23">
        <v>4</v>
      </c>
      <c r="S23">
        <v>1</v>
      </c>
      <c r="T23">
        <v>80.615942028985501</v>
      </c>
      <c r="V23">
        <v>7</v>
      </c>
      <c r="W23">
        <v>4</v>
      </c>
      <c r="X23">
        <v>0</v>
      </c>
      <c r="Y23">
        <v>67.572463768115895</v>
      </c>
    </row>
    <row r="24" spans="1:32" x14ac:dyDescent="0.25">
      <c r="A24" t="s">
        <v>27</v>
      </c>
      <c r="B24">
        <v>7</v>
      </c>
      <c r="C24">
        <v>3</v>
      </c>
      <c r="D24">
        <v>0</v>
      </c>
      <c r="E24">
        <v>67.028985507246304</v>
      </c>
      <c r="G24">
        <v>7</v>
      </c>
      <c r="H24">
        <v>3</v>
      </c>
      <c r="I24">
        <v>0</v>
      </c>
      <c r="J24">
        <v>68.478260869565204</v>
      </c>
      <c r="L24">
        <v>2</v>
      </c>
      <c r="M24">
        <v>2</v>
      </c>
      <c r="N24">
        <v>1</v>
      </c>
      <c r="O24">
        <v>73.369565217391298</v>
      </c>
      <c r="Q24">
        <v>8</v>
      </c>
      <c r="R24">
        <v>4</v>
      </c>
      <c r="S24">
        <v>0</v>
      </c>
      <c r="T24">
        <v>80.615942028985501</v>
      </c>
      <c r="V24">
        <v>8</v>
      </c>
      <c r="W24">
        <v>4</v>
      </c>
      <c r="X24">
        <v>0</v>
      </c>
      <c r="Y24">
        <v>67.572463768115895</v>
      </c>
    </row>
    <row r="25" spans="1:32" x14ac:dyDescent="0.25">
      <c r="A25" t="s">
        <v>28</v>
      </c>
      <c r="B25">
        <v>4</v>
      </c>
      <c r="C25">
        <v>2</v>
      </c>
      <c r="D25">
        <v>0</v>
      </c>
      <c r="E25">
        <v>67.028985507246304</v>
      </c>
      <c r="G25">
        <v>8</v>
      </c>
      <c r="H25">
        <v>3</v>
      </c>
      <c r="I25">
        <v>0</v>
      </c>
      <c r="J25">
        <v>68.478260869565204</v>
      </c>
      <c r="L25">
        <v>5</v>
      </c>
      <c r="M25">
        <v>3</v>
      </c>
      <c r="N25">
        <v>1</v>
      </c>
      <c r="O25">
        <v>76.992753623188406</v>
      </c>
      <c r="Q25">
        <v>7</v>
      </c>
      <c r="R25">
        <v>3</v>
      </c>
      <c r="S25">
        <v>0</v>
      </c>
      <c r="T25">
        <v>80.615942028985501</v>
      </c>
      <c r="V25">
        <v>5</v>
      </c>
      <c r="W25">
        <v>3</v>
      </c>
      <c r="X25">
        <v>0</v>
      </c>
      <c r="Y25">
        <v>67.572463768115895</v>
      </c>
    </row>
    <row r="26" spans="1:32" x14ac:dyDescent="0.25">
      <c r="A26" t="s">
        <v>29</v>
      </c>
      <c r="B26">
        <v>9</v>
      </c>
      <c r="C26">
        <v>5</v>
      </c>
      <c r="D26">
        <v>0</v>
      </c>
      <c r="E26">
        <v>67.028985507246304</v>
      </c>
      <c r="G26">
        <v>8</v>
      </c>
      <c r="H26">
        <v>3</v>
      </c>
      <c r="I26">
        <v>0</v>
      </c>
      <c r="J26">
        <v>68.478260869565204</v>
      </c>
      <c r="L26">
        <v>5</v>
      </c>
      <c r="M26">
        <v>3</v>
      </c>
      <c r="N26">
        <v>1</v>
      </c>
      <c r="O26">
        <v>79.891304347826093</v>
      </c>
      <c r="Q26">
        <v>8</v>
      </c>
      <c r="R26">
        <v>4</v>
      </c>
      <c r="S26">
        <v>0</v>
      </c>
      <c r="T26">
        <v>80.615942028985501</v>
      </c>
      <c r="V26">
        <v>4</v>
      </c>
      <c r="W26">
        <v>3</v>
      </c>
      <c r="X26">
        <v>0</v>
      </c>
      <c r="Y26">
        <v>67.572463768115895</v>
      </c>
    </row>
    <row r="27" spans="1:32" x14ac:dyDescent="0.25">
      <c r="A27" t="s">
        <v>30</v>
      </c>
      <c r="B27">
        <v>3</v>
      </c>
      <c r="C27">
        <v>1</v>
      </c>
      <c r="D27">
        <v>0</v>
      </c>
      <c r="E27">
        <v>67.028985507246304</v>
      </c>
      <c r="G27">
        <v>2</v>
      </c>
      <c r="H27">
        <v>1</v>
      </c>
      <c r="I27">
        <v>0</v>
      </c>
      <c r="J27">
        <v>68.478260869565204</v>
      </c>
      <c r="L27">
        <v>7</v>
      </c>
      <c r="M27">
        <v>3</v>
      </c>
      <c r="N27">
        <v>0</v>
      </c>
      <c r="O27">
        <v>79.891304347826093</v>
      </c>
      <c r="Q27">
        <v>2</v>
      </c>
      <c r="R27">
        <v>2</v>
      </c>
      <c r="S27">
        <v>1</v>
      </c>
      <c r="T27">
        <v>81.8840579710144</v>
      </c>
      <c r="V27">
        <v>2</v>
      </c>
      <c r="W27">
        <v>1</v>
      </c>
      <c r="X27">
        <v>0</v>
      </c>
      <c r="Y27">
        <v>67.572463768115895</v>
      </c>
    </row>
    <row r="28" spans="1:32" x14ac:dyDescent="0.25">
      <c r="A28" t="s">
        <v>31</v>
      </c>
      <c r="B28">
        <v>4</v>
      </c>
      <c r="C28">
        <v>1</v>
      </c>
      <c r="D28">
        <v>0</v>
      </c>
      <c r="E28">
        <v>67.028985507246304</v>
      </c>
      <c r="G28">
        <v>8</v>
      </c>
      <c r="H28">
        <v>5</v>
      </c>
      <c r="I28">
        <v>0</v>
      </c>
      <c r="J28">
        <v>68.478260869565204</v>
      </c>
      <c r="L28">
        <v>2</v>
      </c>
      <c r="M28">
        <v>0</v>
      </c>
      <c r="N28">
        <v>1</v>
      </c>
      <c r="O28">
        <v>81.702898550724598</v>
      </c>
      <c r="Q28">
        <v>6</v>
      </c>
      <c r="R28">
        <v>4</v>
      </c>
      <c r="S28">
        <v>0</v>
      </c>
      <c r="T28">
        <v>81.8840579710144</v>
      </c>
      <c r="V28">
        <v>9</v>
      </c>
      <c r="W28">
        <v>4</v>
      </c>
      <c r="X28">
        <v>0</v>
      </c>
      <c r="Y28">
        <v>67.572463768115895</v>
      </c>
    </row>
    <row r="29" spans="1:32" x14ac:dyDescent="0.25">
      <c r="A29" t="s">
        <v>32</v>
      </c>
      <c r="B29">
        <v>8</v>
      </c>
      <c r="C29">
        <v>3</v>
      </c>
      <c r="D29">
        <v>0</v>
      </c>
      <c r="E29">
        <v>67.028985507246304</v>
      </c>
      <c r="G29">
        <v>3</v>
      </c>
      <c r="H29">
        <v>2</v>
      </c>
      <c r="I29">
        <v>0</v>
      </c>
      <c r="J29">
        <v>68.478260869565204</v>
      </c>
      <c r="L29">
        <v>8</v>
      </c>
      <c r="M29">
        <v>3</v>
      </c>
      <c r="N29">
        <v>0</v>
      </c>
      <c r="O29">
        <v>81.702898550724598</v>
      </c>
      <c r="Q29">
        <v>3</v>
      </c>
      <c r="R29">
        <v>1</v>
      </c>
      <c r="S29">
        <v>0</v>
      </c>
      <c r="T29">
        <v>81.8840579710144</v>
      </c>
      <c r="V29">
        <v>4</v>
      </c>
      <c r="W29">
        <v>2</v>
      </c>
      <c r="X29">
        <v>0</v>
      </c>
      <c r="Y29">
        <v>67.572463768115895</v>
      </c>
    </row>
    <row r="30" spans="1:32" x14ac:dyDescent="0.25">
      <c r="A30" t="s">
        <v>33</v>
      </c>
      <c r="B30">
        <v>7</v>
      </c>
      <c r="C30">
        <v>3</v>
      </c>
      <c r="D30">
        <v>0</v>
      </c>
      <c r="E30">
        <v>67.028985507246304</v>
      </c>
      <c r="G30">
        <v>2</v>
      </c>
      <c r="H30">
        <v>2</v>
      </c>
      <c r="I30">
        <v>0</v>
      </c>
      <c r="J30">
        <v>68.478260869565204</v>
      </c>
      <c r="L30">
        <v>6</v>
      </c>
      <c r="M30">
        <v>4</v>
      </c>
      <c r="N30">
        <v>0</v>
      </c>
      <c r="O30">
        <v>81.702898550724598</v>
      </c>
      <c r="Q30">
        <v>7</v>
      </c>
      <c r="R30">
        <v>4</v>
      </c>
      <c r="S30">
        <v>0</v>
      </c>
      <c r="T30">
        <v>81.8840579710144</v>
      </c>
      <c r="V30">
        <v>2</v>
      </c>
      <c r="W30">
        <v>1</v>
      </c>
      <c r="X30">
        <v>0</v>
      </c>
      <c r="Y30">
        <v>67.572463768115895</v>
      </c>
    </row>
    <row r="31" spans="1:32" x14ac:dyDescent="0.25">
      <c r="A31" t="s">
        <v>34</v>
      </c>
      <c r="B31">
        <v>3</v>
      </c>
      <c r="C31">
        <v>2</v>
      </c>
      <c r="D31">
        <v>0</v>
      </c>
      <c r="E31">
        <v>67.028985507246304</v>
      </c>
      <c r="G31">
        <v>4</v>
      </c>
      <c r="H31">
        <v>1</v>
      </c>
      <c r="I31">
        <v>0</v>
      </c>
      <c r="J31">
        <v>68.478260869565204</v>
      </c>
      <c r="L31">
        <v>9</v>
      </c>
      <c r="M31">
        <v>4</v>
      </c>
      <c r="N31">
        <v>0</v>
      </c>
      <c r="O31">
        <v>81.702898550724598</v>
      </c>
      <c r="Q31">
        <v>3</v>
      </c>
      <c r="R31">
        <v>1</v>
      </c>
      <c r="S31">
        <v>0</v>
      </c>
      <c r="T31">
        <v>81.8840579710144</v>
      </c>
      <c r="V31">
        <v>5</v>
      </c>
      <c r="W31">
        <v>4</v>
      </c>
      <c r="X31">
        <v>0</v>
      </c>
      <c r="Y31">
        <v>67.572463768115895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15</v>
      </c>
      <c r="E33">
        <v>67.028985507246304</v>
      </c>
      <c r="I33">
        <f>SUM(I2:I31)</f>
        <v>13</v>
      </c>
      <c r="J33">
        <v>68.478260869565204</v>
      </c>
      <c r="N33">
        <f>SUM(N2:N31)</f>
        <v>23</v>
      </c>
      <c r="O33">
        <v>81.702898550724598</v>
      </c>
      <c r="S33">
        <f>SUM(S2:S31)</f>
        <v>22</v>
      </c>
      <c r="T33">
        <v>81.8840579710144</v>
      </c>
      <c r="X33">
        <f>SUM(X2:X31)</f>
        <v>19</v>
      </c>
      <c r="Y33">
        <v>67.572463768115895</v>
      </c>
      <c r="AB33">
        <f>AVERAGE(X33,S33,N33,I33,D33)</f>
        <v>18.399999999999999</v>
      </c>
      <c r="AC33">
        <f>AVERAGE(Y33,T33,O33,J33,E33)</f>
        <v>73.333333333333286</v>
      </c>
      <c r="AE33">
        <f>_xlfn.STDEV.S(D33,I33,N33,S33,X33)/SQRT(5)</f>
        <v>1.939071942966532</v>
      </c>
      <c r="AF33">
        <f>_xlfn.STDEV.S(E33,J33,O33,T33,Y33)/SQRT(5)</f>
        <v>3.4617095635378488</v>
      </c>
    </row>
    <row r="34" spans="1:32" x14ac:dyDescent="0.25">
      <c r="D34">
        <f>SUM(D36:D65)</f>
        <v>13</v>
      </c>
      <c r="E34">
        <v>68.115942028985501</v>
      </c>
      <c r="I34">
        <f>SUM(I36:I65)</f>
        <v>15</v>
      </c>
      <c r="J34">
        <v>76.811594202898505</v>
      </c>
      <c r="N34">
        <f>SUM(N36:N65)</f>
        <v>17</v>
      </c>
      <c r="O34">
        <v>78.079710144927503</v>
      </c>
      <c r="S34">
        <f>SUM(S36:S65)</f>
        <v>17</v>
      </c>
      <c r="T34">
        <v>78.079710144927503</v>
      </c>
      <c r="X34">
        <f>SUM(X36:X65)</f>
        <v>17</v>
      </c>
      <c r="Y34">
        <v>76.630434782608603</v>
      </c>
      <c r="AB34">
        <f>AVERAGE(X34,S34,N34,I34,D34)</f>
        <v>15.8</v>
      </c>
      <c r="AC34">
        <f>AVERAGE(Y34,T34,O34,J34,E34)</f>
        <v>75.543478260869534</v>
      </c>
      <c r="AE34">
        <f>_xlfn.STDEV.S(D34,I34,N34,S34,X34)/SQRT(5)</f>
        <v>0.7999999999999986</v>
      </c>
      <c r="AF34">
        <f>_xlfn.STDEV.S(E34,J34,O34,T34,Y34)/SQRT(5)</f>
        <v>1.8817921157496869</v>
      </c>
    </row>
    <row r="36" spans="1:32" x14ac:dyDescent="0.25">
      <c r="A36" t="s">
        <v>5</v>
      </c>
      <c r="B36">
        <v>7</v>
      </c>
      <c r="C36">
        <v>0</v>
      </c>
      <c r="D36">
        <v>1</v>
      </c>
      <c r="E36">
        <v>5.6159420289854998</v>
      </c>
      <c r="G36">
        <v>7</v>
      </c>
      <c r="H36">
        <v>0</v>
      </c>
      <c r="I36">
        <v>1</v>
      </c>
      <c r="J36">
        <v>6.1594202898550696</v>
      </c>
      <c r="L36">
        <v>2</v>
      </c>
      <c r="M36">
        <v>0</v>
      </c>
      <c r="N36">
        <v>1</v>
      </c>
      <c r="O36">
        <v>1.9927536231884</v>
      </c>
      <c r="Q36">
        <v>4</v>
      </c>
      <c r="R36">
        <v>0</v>
      </c>
      <c r="S36">
        <v>1</v>
      </c>
      <c r="T36">
        <v>3.2608695652173898</v>
      </c>
      <c r="V36">
        <v>3</v>
      </c>
      <c r="W36">
        <v>0</v>
      </c>
      <c r="X36">
        <v>1</v>
      </c>
      <c r="Y36">
        <v>1.9927536231884</v>
      </c>
    </row>
    <row r="37" spans="1:32" x14ac:dyDescent="0.25">
      <c r="A37" t="s">
        <v>6</v>
      </c>
      <c r="B37">
        <v>9</v>
      </c>
      <c r="C37">
        <v>0</v>
      </c>
      <c r="D37">
        <v>1</v>
      </c>
      <c r="E37">
        <v>14.130434782608599</v>
      </c>
      <c r="G37">
        <v>9</v>
      </c>
      <c r="H37">
        <v>0</v>
      </c>
      <c r="I37">
        <v>1</v>
      </c>
      <c r="J37">
        <v>14.673913043478199</v>
      </c>
      <c r="L37">
        <v>9</v>
      </c>
      <c r="M37">
        <v>0</v>
      </c>
      <c r="N37">
        <v>1</v>
      </c>
      <c r="O37">
        <v>10.5072463768115</v>
      </c>
      <c r="Q37">
        <v>2</v>
      </c>
      <c r="R37">
        <v>0</v>
      </c>
      <c r="S37">
        <v>1</v>
      </c>
      <c r="T37">
        <v>5.0724637681159397</v>
      </c>
      <c r="V37">
        <v>6</v>
      </c>
      <c r="W37">
        <v>0</v>
      </c>
      <c r="X37">
        <v>1</v>
      </c>
      <c r="Y37">
        <v>7.4275362318840497</v>
      </c>
    </row>
    <row r="38" spans="1:32" x14ac:dyDescent="0.25">
      <c r="A38" t="s">
        <v>7</v>
      </c>
      <c r="B38">
        <v>4</v>
      </c>
      <c r="C38">
        <v>0</v>
      </c>
      <c r="D38">
        <v>1</v>
      </c>
      <c r="E38">
        <v>18.478260869565201</v>
      </c>
      <c r="G38">
        <v>5</v>
      </c>
      <c r="H38">
        <v>0</v>
      </c>
      <c r="I38">
        <v>1</v>
      </c>
      <c r="J38">
        <v>18.659420289854999</v>
      </c>
      <c r="L38">
        <v>5</v>
      </c>
      <c r="M38">
        <v>0</v>
      </c>
      <c r="N38">
        <v>1</v>
      </c>
      <c r="O38">
        <v>15.2173913043478</v>
      </c>
      <c r="Q38">
        <v>5</v>
      </c>
      <c r="R38">
        <v>0</v>
      </c>
      <c r="S38">
        <v>1</v>
      </c>
      <c r="T38">
        <v>9.2391304347826004</v>
      </c>
      <c r="V38">
        <v>7</v>
      </c>
      <c r="W38">
        <v>0</v>
      </c>
      <c r="X38">
        <v>1</v>
      </c>
      <c r="Y38">
        <v>13.586956521739101</v>
      </c>
    </row>
    <row r="39" spans="1:32" x14ac:dyDescent="0.25">
      <c r="A39" t="s">
        <v>8</v>
      </c>
      <c r="B39">
        <v>7</v>
      </c>
      <c r="C39">
        <v>0</v>
      </c>
      <c r="D39">
        <v>1</v>
      </c>
      <c r="E39">
        <v>25</v>
      </c>
      <c r="G39">
        <v>4</v>
      </c>
      <c r="H39">
        <v>0</v>
      </c>
      <c r="I39">
        <v>1</v>
      </c>
      <c r="J39">
        <v>22.282608695652101</v>
      </c>
      <c r="L39">
        <v>2</v>
      </c>
      <c r="M39">
        <v>0</v>
      </c>
      <c r="N39">
        <v>1</v>
      </c>
      <c r="O39">
        <v>17.028985507246301</v>
      </c>
      <c r="Q39">
        <v>4</v>
      </c>
      <c r="R39">
        <v>0</v>
      </c>
      <c r="S39">
        <v>1</v>
      </c>
      <c r="T39">
        <v>13.2246376811594</v>
      </c>
      <c r="V39">
        <v>8</v>
      </c>
      <c r="W39">
        <v>0</v>
      </c>
      <c r="X39">
        <v>1</v>
      </c>
      <c r="Y39">
        <v>21.195652173913</v>
      </c>
    </row>
    <row r="40" spans="1:32" x14ac:dyDescent="0.25">
      <c r="A40" t="s">
        <v>9</v>
      </c>
      <c r="B40">
        <v>4</v>
      </c>
      <c r="C40">
        <v>0</v>
      </c>
      <c r="D40">
        <v>1</v>
      </c>
      <c r="E40">
        <v>28.8043478260869</v>
      </c>
      <c r="G40">
        <v>7</v>
      </c>
      <c r="H40">
        <v>0</v>
      </c>
      <c r="I40">
        <v>1</v>
      </c>
      <c r="J40">
        <v>28.985507246376802</v>
      </c>
      <c r="L40">
        <v>6</v>
      </c>
      <c r="M40">
        <v>0</v>
      </c>
      <c r="N40">
        <v>1</v>
      </c>
      <c r="O40">
        <v>23.007246376811501</v>
      </c>
      <c r="Q40">
        <v>6</v>
      </c>
      <c r="R40">
        <v>0</v>
      </c>
      <c r="S40">
        <v>1</v>
      </c>
      <c r="T40">
        <v>18.659420289854999</v>
      </c>
      <c r="V40">
        <v>2</v>
      </c>
      <c r="W40">
        <v>0</v>
      </c>
      <c r="X40">
        <v>1</v>
      </c>
      <c r="Y40">
        <v>23.188405797101399</v>
      </c>
    </row>
    <row r="41" spans="1:32" x14ac:dyDescent="0.25">
      <c r="A41" t="s">
        <v>10</v>
      </c>
      <c r="B41">
        <v>6</v>
      </c>
      <c r="C41">
        <v>0</v>
      </c>
      <c r="D41">
        <v>1</v>
      </c>
      <c r="E41">
        <v>33.514492753623102</v>
      </c>
      <c r="G41">
        <v>8</v>
      </c>
      <c r="H41">
        <v>0</v>
      </c>
      <c r="I41">
        <v>1</v>
      </c>
      <c r="J41">
        <v>36.7753623188405</v>
      </c>
      <c r="L41">
        <v>9</v>
      </c>
      <c r="M41">
        <v>0</v>
      </c>
      <c r="N41">
        <v>1</v>
      </c>
      <c r="O41">
        <v>31.159420289854999</v>
      </c>
      <c r="Q41">
        <v>4</v>
      </c>
      <c r="R41">
        <v>0</v>
      </c>
      <c r="S41">
        <v>1</v>
      </c>
      <c r="T41">
        <v>22.463768115941999</v>
      </c>
      <c r="V41">
        <v>9</v>
      </c>
      <c r="W41">
        <v>0</v>
      </c>
      <c r="X41">
        <v>1</v>
      </c>
      <c r="Y41">
        <v>31.702898550724601</v>
      </c>
    </row>
    <row r="42" spans="1:32" x14ac:dyDescent="0.25">
      <c r="A42" t="s">
        <v>11</v>
      </c>
      <c r="B42">
        <v>9</v>
      </c>
      <c r="C42">
        <v>0</v>
      </c>
      <c r="D42">
        <v>1</v>
      </c>
      <c r="E42">
        <v>41.6666666666666</v>
      </c>
      <c r="G42">
        <v>3</v>
      </c>
      <c r="H42">
        <v>0</v>
      </c>
      <c r="I42">
        <v>1</v>
      </c>
      <c r="J42">
        <v>40.2173913043478</v>
      </c>
      <c r="L42">
        <v>7</v>
      </c>
      <c r="M42">
        <v>0</v>
      </c>
      <c r="N42">
        <v>1</v>
      </c>
      <c r="O42">
        <v>37.862318840579697</v>
      </c>
      <c r="Q42">
        <v>6</v>
      </c>
      <c r="R42">
        <v>0</v>
      </c>
      <c r="S42">
        <v>1</v>
      </c>
      <c r="T42">
        <v>28.4420289855072</v>
      </c>
      <c r="V42">
        <v>5</v>
      </c>
      <c r="W42">
        <v>0</v>
      </c>
      <c r="X42">
        <v>1</v>
      </c>
      <c r="Y42">
        <v>36.0507246376811</v>
      </c>
    </row>
    <row r="43" spans="1:32" x14ac:dyDescent="0.25">
      <c r="A43" t="s">
        <v>12</v>
      </c>
      <c r="B43">
        <v>2</v>
      </c>
      <c r="C43">
        <v>0</v>
      </c>
      <c r="D43">
        <v>1</v>
      </c>
      <c r="E43">
        <v>43.659420289854999</v>
      </c>
      <c r="G43">
        <v>2</v>
      </c>
      <c r="H43">
        <v>0</v>
      </c>
      <c r="I43">
        <v>1</v>
      </c>
      <c r="J43">
        <v>42.028985507246297</v>
      </c>
      <c r="L43">
        <v>4</v>
      </c>
      <c r="M43">
        <v>0</v>
      </c>
      <c r="N43">
        <v>1</v>
      </c>
      <c r="O43">
        <v>41.123188405797102</v>
      </c>
      <c r="Q43">
        <v>2</v>
      </c>
      <c r="R43">
        <v>0</v>
      </c>
      <c r="S43">
        <v>1</v>
      </c>
      <c r="T43">
        <v>30.434782608695599</v>
      </c>
      <c r="V43">
        <v>7</v>
      </c>
      <c r="W43">
        <v>0</v>
      </c>
      <c r="X43">
        <v>1</v>
      </c>
      <c r="Y43">
        <v>42.753623188405797</v>
      </c>
    </row>
    <row r="44" spans="1:32" x14ac:dyDescent="0.25">
      <c r="A44" t="s">
        <v>13</v>
      </c>
      <c r="B44">
        <v>7</v>
      </c>
      <c r="C44">
        <v>0</v>
      </c>
      <c r="D44">
        <v>1</v>
      </c>
      <c r="E44">
        <v>50.7246376811594</v>
      </c>
      <c r="G44">
        <v>8</v>
      </c>
      <c r="H44">
        <v>0</v>
      </c>
      <c r="I44">
        <v>1</v>
      </c>
      <c r="J44">
        <v>50</v>
      </c>
      <c r="L44">
        <v>7</v>
      </c>
      <c r="M44">
        <v>0</v>
      </c>
      <c r="N44">
        <v>1</v>
      </c>
      <c r="O44">
        <v>47.463768115942003</v>
      </c>
      <c r="Q44">
        <v>5</v>
      </c>
      <c r="R44">
        <v>0</v>
      </c>
      <c r="S44">
        <v>1</v>
      </c>
      <c r="T44">
        <v>34.963768115942003</v>
      </c>
      <c r="V44">
        <v>3</v>
      </c>
      <c r="W44">
        <v>0</v>
      </c>
      <c r="X44">
        <v>1</v>
      </c>
      <c r="Y44">
        <v>45.1086956521739</v>
      </c>
    </row>
    <row r="45" spans="1:32" x14ac:dyDescent="0.25">
      <c r="A45" t="s">
        <v>14</v>
      </c>
      <c r="B45">
        <v>2</v>
      </c>
      <c r="C45">
        <v>0</v>
      </c>
      <c r="D45">
        <v>1</v>
      </c>
      <c r="E45">
        <v>52.173913043478201</v>
      </c>
      <c r="G45">
        <v>7</v>
      </c>
      <c r="H45">
        <v>0</v>
      </c>
      <c r="I45">
        <v>1</v>
      </c>
      <c r="J45">
        <v>57.065217391304301</v>
      </c>
      <c r="L45">
        <v>4</v>
      </c>
      <c r="M45">
        <v>0</v>
      </c>
      <c r="N45">
        <v>1</v>
      </c>
      <c r="O45">
        <v>51.449275362318801</v>
      </c>
      <c r="Q45">
        <v>8</v>
      </c>
      <c r="R45">
        <v>0</v>
      </c>
      <c r="S45">
        <v>1</v>
      </c>
      <c r="T45">
        <v>41.847826086956502</v>
      </c>
      <c r="V45">
        <v>6</v>
      </c>
      <c r="W45">
        <v>0</v>
      </c>
      <c r="X45">
        <v>1</v>
      </c>
      <c r="Y45">
        <v>51.268115942028899</v>
      </c>
    </row>
    <row r="46" spans="1:32" x14ac:dyDescent="0.25">
      <c r="A46" t="s">
        <v>15</v>
      </c>
      <c r="B46">
        <v>9</v>
      </c>
      <c r="C46">
        <v>0</v>
      </c>
      <c r="D46">
        <v>1</v>
      </c>
      <c r="E46">
        <v>60.326086956521699</v>
      </c>
      <c r="G46">
        <v>5</v>
      </c>
      <c r="H46">
        <v>0</v>
      </c>
      <c r="I46">
        <v>1</v>
      </c>
      <c r="J46">
        <v>61.956521739130402</v>
      </c>
      <c r="L46">
        <v>4</v>
      </c>
      <c r="M46">
        <v>0</v>
      </c>
      <c r="N46">
        <v>1</v>
      </c>
      <c r="O46">
        <v>55.615942028985501</v>
      </c>
      <c r="Q46">
        <v>7</v>
      </c>
      <c r="R46">
        <v>0</v>
      </c>
      <c r="S46">
        <v>1</v>
      </c>
      <c r="T46">
        <v>48.913043478260803</v>
      </c>
      <c r="V46">
        <v>5</v>
      </c>
      <c r="W46">
        <v>0</v>
      </c>
      <c r="X46">
        <v>1</v>
      </c>
      <c r="Y46">
        <v>55.434782608695599</v>
      </c>
    </row>
    <row r="47" spans="1:32" x14ac:dyDescent="0.25">
      <c r="A47" t="s">
        <v>16</v>
      </c>
      <c r="B47">
        <v>6</v>
      </c>
      <c r="C47">
        <v>0</v>
      </c>
      <c r="D47">
        <v>0</v>
      </c>
      <c r="E47">
        <v>60.326086956521699</v>
      </c>
      <c r="G47">
        <v>7</v>
      </c>
      <c r="H47">
        <v>0</v>
      </c>
      <c r="I47">
        <v>1</v>
      </c>
      <c r="J47">
        <v>68.840579710144894</v>
      </c>
      <c r="L47">
        <v>2</v>
      </c>
      <c r="M47">
        <v>0</v>
      </c>
      <c r="N47">
        <v>1</v>
      </c>
      <c r="O47">
        <v>57.427536231883998</v>
      </c>
      <c r="Q47">
        <v>6</v>
      </c>
      <c r="R47">
        <v>0</v>
      </c>
      <c r="S47">
        <v>1</v>
      </c>
      <c r="T47">
        <v>54.891304347826001</v>
      </c>
      <c r="V47">
        <v>3</v>
      </c>
      <c r="W47">
        <v>0</v>
      </c>
      <c r="X47">
        <v>1</v>
      </c>
      <c r="Y47">
        <v>58.695652173912997</v>
      </c>
    </row>
    <row r="48" spans="1:32" x14ac:dyDescent="0.25">
      <c r="A48" t="s">
        <v>17</v>
      </c>
      <c r="B48">
        <v>4</v>
      </c>
      <c r="C48">
        <v>0</v>
      </c>
      <c r="D48">
        <v>1</v>
      </c>
      <c r="E48">
        <v>64.492753623188406</v>
      </c>
      <c r="G48">
        <v>9</v>
      </c>
      <c r="H48">
        <v>0</v>
      </c>
      <c r="I48">
        <v>0</v>
      </c>
      <c r="J48">
        <v>68.840579710144894</v>
      </c>
      <c r="L48">
        <v>6</v>
      </c>
      <c r="M48">
        <v>0</v>
      </c>
      <c r="N48">
        <v>1</v>
      </c>
      <c r="O48">
        <v>62.5</v>
      </c>
      <c r="Q48">
        <v>6</v>
      </c>
      <c r="R48">
        <v>0</v>
      </c>
      <c r="S48">
        <v>1</v>
      </c>
      <c r="T48">
        <v>59.420289855072397</v>
      </c>
      <c r="V48">
        <v>3</v>
      </c>
      <c r="W48">
        <v>0</v>
      </c>
      <c r="X48">
        <v>1</v>
      </c>
      <c r="Y48">
        <v>61.956521739130402</v>
      </c>
    </row>
    <row r="49" spans="1:25" x14ac:dyDescent="0.25">
      <c r="A49" t="s">
        <v>18</v>
      </c>
      <c r="B49">
        <v>7</v>
      </c>
      <c r="C49">
        <v>0</v>
      </c>
      <c r="D49">
        <v>0</v>
      </c>
      <c r="E49">
        <v>64.492753623188406</v>
      </c>
      <c r="G49">
        <v>5</v>
      </c>
      <c r="H49">
        <v>0</v>
      </c>
      <c r="I49">
        <v>1</v>
      </c>
      <c r="J49">
        <v>73.731884057971001</v>
      </c>
      <c r="L49">
        <v>7</v>
      </c>
      <c r="M49">
        <v>0</v>
      </c>
      <c r="N49">
        <v>1</v>
      </c>
      <c r="O49">
        <v>69.202898550724598</v>
      </c>
      <c r="Q49">
        <v>7</v>
      </c>
      <c r="R49">
        <v>0</v>
      </c>
      <c r="S49">
        <v>1</v>
      </c>
      <c r="T49">
        <v>66.304347826086897</v>
      </c>
      <c r="V49">
        <v>5</v>
      </c>
      <c r="W49">
        <v>0</v>
      </c>
      <c r="X49">
        <v>1</v>
      </c>
      <c r="Y49">
        <v>66.847826086956502</v>
      </c>
    </row>
    <row r="50" spans="1:25" x14ac:dyDescent="0.25">
      <c r="A50" t="s">
        <v>19</v>
      </c>
      <c r="B50">
        <v>4</v>
      </c>
      <c r="C50">
        <v>0</v>
      </c>
      <c r="D50">
        <v>1</v>
      </c>
      <c r="E50">
        <v>68.115942028985501</v>
      </c>
      <c r="G50">
        <v>7</v>
      </c>
      <c r="H50">
        <v>0</v>
      </c>
      <c r="I50">
        <v>0</v>
      </c>
      <c r="J50">
        <v>73.731884057971001</v>
      </c>
      <c r="L50">
        <v>6</v>
      </c>
      <c r="M50">
        <v>0</v>
      </c>
      <c r="N50">
        <v>0</v>
      </c>
      <c r="O50">
        <v>69.202898550724598</v>
      </c>
      <c r="Q50">
        <v>8</v>
      </c>
      <c r="R50">
        <v>0</v>
      </c>
      <c r="S50">
        <v>1</v>
      </c>
      <c r="T50">
        <v>73.731884057971001</v>
      </c>
      <c r="V50">
        <v>6</v>
      </c>
      <c r="W50">
        <v>0</v>
      </c>
      <c r="X50">
        <v>1</v>
      </c>
      <c r="Y50">
        <v>72.282608695652101</v>
      </c>
    </row>
    <row r="51" spans="1:25" x14ac:dyDescent="0.25">
      <c r="A51" t="s">
        <v>20</v>
      </c>
      <c r="B51">
        <v>9</v>
      </c>
      <c r="C51">
        <v>0</v>
      </c>
      <c r="D51">
        <v>0</v>
      </c>
      <c r="E51">
        <v>68.115942028985501</v>
      </c>
      <c r="G51">
        <v>7</v>
      </c>
      <c r="H51">
        <v>0</v>
      </c>
      <c r="I51">
        <v>0</v>
      </c>
      <c r="J51">
        <v>73.731884057971001</v>
      </c>
      <c r="L51">
        <v>9</v>
      </c>
      <c r="M51">
        <v>0</v>
      </c>
      <c r="N51">
        <v>0</v>
      </c>
      <c r="O51">
        <v>69.202898550724598</v>
      </c>
      <c r="Q51">
        <v>9</v>
      </c>
      <c r="R51">
        <v>0</v>
      </c>
      <c r="S51">
        <v>0</v>
      </c>
      <c r="T51">
        <v>73.731884057971001</v>
      </c>
      <c r="V51">
        <v>3</v>
      </c>
      <c r="W51">
        <v>0</v>
      </c>
      <c r="X51">
        <v>1</v>
      </c>
      <c r="Y51">
        <v>74.456521739130395</v>
      </c>
    </row>
    <row r="52" spans="1:25" x14ac:dyDescent="0.25">
      <c r="A52" t="s">
        <v>21</v>
      </c>
      <c r="B52">
        <v>7</v>
      </c>
      <c r="C52">
        <v>0</v>
      </c>
      <c r="D52">
        <v>0</v>
      </c>
      <c r="E52">
        <v>68.115942028985501</v>
      </c>
      <c r="G52">
        <v>6</v>
      </c>
      <c r="H52">
        <v>0</v>
      </c>
      <c r="I52">
        <v>0</v>
      </c>
      <c r="J52">
        <v>73.731884057971001</v>
      </c>
      <c r="L52">
        <v>3</v>
      </c>
      <c r="M52">
        <v>0</v>
      </c>
      <c r="N52">
        <v>1</v>
      </c>
      <c r="O52">
        <v>72.101449275362299</v>
      </c>
      <c r="Q52">
        <v>3</v>
      </c>
      <c r="R52">
        <v>0</v>
      </c>
      <c r="S52">
        <v>1</v>
      </c>
      <c r="T52">
        <v>76.811594202898505</v>
      </c>
      <c r="V52">
        <v>3</v>
      </c>
      <c r="W52">
        <v>0</v>
      </c>
      <c r="X52">
        <v>0</v>
      </c>
      <c r="Y52">
        <v>74.456521739130395</v>
      </c>
    </row>
    <row r="53" spans="1:25" x14ac:dyDescent="0.25">
      <c r="A53" t="s">
        <v>22</v>
      </c>
      <c r="B53">
        <v>2</v>
      </c>
      <c r="C53">
        <v>0</v>
      </c>
      <c r="D53">
        <v>0</v>
      </c>
      <c r="E53">
        <v>68.115942028985501</v>
      </c>
      <c r="G53">
        <v>6</v>
      </c>
      <c r="H53">
        <v>0</v>
      </c>
      <c r="I53">
        <v>0</v>
      </c>
      <c r="J53">
        <v>73.731884057971001</v>
      </c>
      <c r="L53">
        <v>5</v>
      </c>
      <c r="M53">
        <v>0</v>
      </c>
      <c r="N53">
        <v>1</v>
      </c>
      <c r="O53">
        <v>76.449275362318801</v>
      </c>
      <c r="Q53">
        <v>5</v>
      </c>
      <c r="R53">
        <v>0</v>
      </c>
      <c r="S53">
        <v>0</v>
      </c>
      <c r="T53">
        <v>76.811594202898505</v>
      </c>
      <c r="V53">
        <v>5</v>
      </c>
      <c r="W53">
        <v>0</v>
      </c>
      <c r="X53">
        <v>0</v>
      </c>
      <c r="Y53">
        <v>74.456521739130395</v>
      </c>
    </row>
    <row r="54" spans="1:25" x14ac:dyDescent="0.25">
      <c r="A54" t="s">
        <v>23</v>
      </c>
      <c r="B54">
        <v>7</v>
      </c>
      <c r="C54">
        <v>0</v>
      </c>
      <c r="D54">
        <v>0</v>
      </c>
      <c r="E54">
        <v>68.115942028985501</v>
      </c>
      <c r="G54">
        <v>2</v>
      </c>
      <c r="H54">
        <v>0</v>
      </c>
      <c r="I54">
        <v>1</v>
      </c>
      <c r="J54">
        <v>75.543478260869506</v>
      </c>
      <c r="L54">
        <v>6</v>
      </c>
      <c r="M54">
        <v>0</v>
      </c>
      <c r="N54">
        <v>0</v>
      </c>
      <c r="O54">
        <v>76.449275362318801</v>
      </c>
      <c r="Q54">
        <v>2</v>
      </c>
      <c r="R54">
        <v>0</v>
      </c>
      <c r="S54">
        <v>0</v>
      </c>
      <c r="T54">
        <v>76.811594202898505</v>
      </c>
      <c r="V54">
        <v>4</v>
      </c>
      <c r="W54">
        <v>0</v>
      </c>
      <c r="X54">
        <v>0</v>
      </c>
      <c r="Y54">
        <v>74.456521739130395</v>
      </c>
    </row>
    <row r="55" spans="1:25" x14ac:dyDescent="0.25">
      <c r="A55" t="s">
        <v>24</v>
      </c>
      <c r="B55">
        <v>5</v>
      </c>
      <c r="C55">
        <v>0</v>
      </c>
      <c r="D55">
        <v>0</v>
      </c>
      <c r="E55">
        <v>68.115942028985501</v>
      </c>
      <c r="G55">
        <v>7</v>
      </c>
      <c r="H55">
        <v>0</v>
      </c>
      <c r="I55">
        <v>0</v>
      </c>
      <c r="J55">
        <v>75.543478260869506</v>
      </c>
      <c r="L55">
        <v>9</v>
      </c>
      <c r="M55">
        <v>0</v>
      </c>
      <c r="N55">
        <v>0</v>
      </c>
      <c r="O55">
        <v>76.449275362318801</v>
      </c>
      <c r="Q55">
        <v>5</v>
      </c>
      <c r="R55">
        <v>0</v>
      </c>
      <c r="S55">
        <v>0</v>
      </c>
      <c r="T55">
        <v>76.811594202898505</v>
      </c>
      <c r="V55">
        <v>2</v>
      </c>
      <c r="W55">
        <v>0</v>
      </c>
      <c r="X55">
        <v>1</v>
      </c>
      <c r="Y55">
        <v>76.630434782608603</v>
      </c>
    </row>
    <row r="56" spans="1:25" x14ac:dyDescent="0.25">
      <c r="A56" t="s">
        <v>25</v>
      </c>
      <c r="B56">
        <v>8</v>
      </c>
      <c r="C56">
        <v>0</v>
      </c>
      <c r="D56">
        <v>0</v>
      </c>
      <c r="E56">
        <v>68.115942028985501</v>
      </c>
      <c r="G56">
        <v>9</v>
      </c>
      <c r="H56">
        <v>0</v>
      </c>
      <c r="I56">
        <v>0</v>
      </c>
      <c r="J56">
        <v>75.543478260869506</v>
      </c>
      <c r="L56">
        <v>8</v>
      </c>
      <c r="M56">
        <v>0</v>
      </c>
      <c r="N56">
        <v>0</v>
      </c>
      <c r="O56">
        <v>76.449275362318801</v>
      </c>
      <c r="Q56">
        <v>7</v>
      </c>
      <c r="R56">
        <v>0</v>
      </c>
      <c r="S56">
        <v>0</v>
      </c>
      <c r="T56">
        <v>76.811594202898505</v>
      </c>
      <c r="V56">
        <v>7</v>
      </c>
      <c r="W56">
        <v>0</v>
      </c>
      <c r="X56">
        <v>0</v>
      </c>
      <c r="Y56">
        <v>76.630434782608603</v>
      </c>
    </row>
    <row r="57" spans="1:25" x14ac:dyDescent="0.25">
      <c r="A57" t="s">
        <v>26</v>
      </c>
      <c r="B57">
        <v>8</v>
      </c>
      <c r="C57">
        <v>0</v>
      </c>
      <c r="D57">
        <v>0</v>
      </c>
      <c r="E57">
        <v>68.115942028985501</v>
      </c>
      <c r="G57">
        <v>5</v>
      </c>
      <c r="H57">
        <v>0</v>
      </c>
      <c r="I57">
        <v>0</v>
      </c>
      <c r="J57">
        <v>75.543478260869506</v>
      </c>
      <c r="L57">
        <v>2</v>
      </c>
      <c r="M57">
        <v>0</v>
      </c>
      <c r="N57">
        <v>1</v>
      </c>
      <c r="O57">
        <v>78.079710144927503</v>
      </c>
      <c r="Q57">
        <v>6</v>
      </c>
      <c r="R57">
        <v>0</v>
      </c>
      <c r="S57">
        <v>0</v>
      </c>
      <c r="T57">
        <v>76.811594202898505</v>
      </c>
      <c r="V57">
        <v>7</v>
      </c>
      <c r="W57">
        <v>0</v>
      </c>
      <c r="X57">
        <v>0</v>
      </c>
      <c r="Y57">
        <v>76.630434782608603</v>
      </c>
    </row>
    <row r="58" spans="1:25" x14ac:dyDescent="0.25">
      <c r="A58" t="s">
        <v>27</v>
      </c>
      <c r="B58">
        <v>7</v>
      </c>
      <c r="C58">
        <v>0</v>
      </c>
      <c r="D58">
        <v>0</v>
      </c>
      <c r="E58">
        <v>68.115942028985501</v>
      </c>
      <c r="G58">
        <v>7</v>
      </c>
      <c r="H58">
        <v>0</v>
      </c>
      <c r="I58">
        <v>0</v>
      </c>
      <c r="J58">
        <v>75.543478260869506</v>
      </c>
      <c r="L58">
        <v>2</v>
      </c>
      <c r="M58">
        <v>0</v>
      </c>
      <c r="N58">
        <v>0</v>
      </c>
      <c r="O58">
        <v>78.079710144927503</v>
      </c>
      <c r="Q58">
        <v>8</v>
      </c>
      <c r="R58">
        <v>0</v>
      </c>
      <c r="S58">
        <v>0</v>
      </c>
      <c r="T58">
        <v>76.811594202898505</v>
      </c>
      <c r="V58">
        <v>8</v>
      </c>
      <c r="W58">
        <v>0</v>
      </c>
      <c r="X58">
        <v>0</v>
      </c>
      <c r="Y58">
        <v>76.630434782608603</v>
      </c>
    </row>
    <row r="59" spans="1:25" x14ac:dyDescent="0.25">
      <c r="A59" t="s">
        <v>28</v>
      </c>
      <c r="B59">
        <v>4</v>
      </c>
      <c r="C59">
        <v>0</v>
      </c>
      <c r="D59">
        <v>0</v>
      </c>
      <c r="E59">
        <v>68.115942028985501</v>
      </c>
      <c r="G59">
        <v>8</v>
      </c>
      <c r="H59">
        <v>0</v>
      </c>
      <c r="I59">
        <v>0</v>
      </c>
      <c r="J59">
        <v>75.543478260869506</v>
      </c>
      <c r="L59">
        <v>5</v>
      </c>
      <c r="M59">
        <v>0</v>
      </c>
      <c r="N59">
        <v>0</v>
      </c>
      <c r="O59">
        <v>78.079710144927503</v>
      </c>
      <c r="Q59">
        <v>7</v>
      </c>
      <c r="R59">
        <v>0</v>
      </c>
      <c r="S59">
        <v>0</v>
      </c>
      <c r="T59">
        <v>76.811594202898505</v>
      </c>
      <c r="V59">
        <v>5</v>
      </c>
      <c r="W59">
        <v>0</v>
      </c>
      <c r="X59">
        <v>0</v>
      </c>
      <c r="Y59">
        <v>76.630434782608603</v>
      </c>
    </row>
    <row r="60" spans="1:25" x14ac:dyDescent="0.25">
      <c r="A60" t="s">
        <v>29</v>
      </c>
      <c r="B60">
        <v>9</v>
      </c>
      <c r="C60">
        <v>0</v>
      </c>
      <c r="D60">
        <v>0</v>
      </c>
      <c r="E60">
        <v>68.115942028985501</v>
      </c>
      <c r="G60">
        <v>8</v>
      </c>
      <c r="H60">
        <v>0</v>
      </c>
      <c r="I60">
        <v>0</v>
      </c>
      <c r="J60">
        <v>75.543478260869506</v>
      </c>
      <c r="L60">
        <v>5</v>
      </c>
      <c r="M60">
        <v>0</v>
      </c>
      <c r="N60">
        <v>0</v>
      </c>
      <c r="O60">
        <v>78.079710144927503</v>
      </c>
      <c r="Q60">
        <v>8</v>
      </c>
      <c r="R60">
        <v>0</v>
      </c>
      <c r="S60">
        <v>0</v>
      </c>
      <c r="T60">
        <v>76.811594202898505</v>
      </c>
      <c r="V60">
        <v>4</v>
      </c>
      <c r="W60">
        <v>0</v>
      </c>
      <c r="X60">
        <v>0</v>
      </c>
      <c r="Y60">
        <v>76.630434782608603</v>
      </c>
    </row>
    <row r="61" spans="1:25" x14ac:dyDescent="0.25">
      <c r="A61" t="s">
        <v>30</v>
      </c>
      <c r="B61">
        <v>3</v>
      </c>
      <c r="C61">
        <v>0</v>
      </c>
      <c r="D61">
        <v>0</v>
      </c>
      <c r="E61">
        <v>68.115942028985501</v>
      </c>
      <c r="G61">
        <v>2</v>
      </c>
      <c r="H61">
        <v>0</v>
      </c>
      <c r="I61">
        <v>0</v>
      </c>
      <c r="J61">
        <v>75.543478260869506</v>
      </c>
      <c r="L61">
        <v>7</v>
      </c>
      <c r="M61">
        <v>0</v>
      </c>
      <c r="N61">
        <v>0</v>
      </c>
      <c r="O61">
        <v>78.079710144927503</v>
      </c>
      <c r="Q61">
        <v>2</v>
      </c>
      <c r="R61">
        <v>0</v>
      </c>
      <c r="S61">
        <v>1</v>
      </c>
      <c r="T61">
        <v>78.079710144927503</v>
      </c>
      <c r="V61">
        <v>2</v>
      </c>
      <c r="W61">
        <v>0</v>
      </c>
      <c r="X61">
        <v>0</v>
      </c>
      <c r="Y61">
        <v>76.630434782608603</v>
      </c>
    </row>
    <row r="62" spans="1:25" x14ac:dyDescent="0.25">
      <c r="A62" t="s">
        <v>31</v>
      </c>
      <c r="B62">
        <v>4</v>
      </c>
      <c r="C62">
        <v>0</v>
      </c>
      <c r="D62">
        <v>0</v>
      </c>
      <c r="E62">
        <v>68.115942028985501</v>
      </c>
      <c r="G62">
        <v>8</v>
      </c>
      <c r="H62">
        <v>0</v>
      </c>
      <c r="I62">
        <v>0</v>
      </c>
      <c r="J62">
        <v>75.543478260869506</v>
      </c>
      <c r="L62">
        <v>2</v>
      </c>
      <c r="M62">
        <v>0</v>
      </c>
      <c r="N62">
        <v>0</v>
      </c>
      <c r="O62">
        <v>78.079710144927503</v>
      </c>
      <c r="Q62">
        <v>6</v>
      </c>
      <c r="R62">
        <v>0</v>
      </c>
      <c r="S62">
        <v>0</v>
      </c>
      <c r="T62">
        <v>78.079710144927503</v>
      </c>
      <c r="V62">
        <v>9</v>
      </c>
      <c r="W62">
        <v>0</v>
      </c>
      <c r="X62">
        <v>0</v>
      </c>
      <c r="Y62">
        <v>76.630434782608603</v>
      </c>
    </row>
    <row r="63" spans="1:25" x14ac:dyDescent="0.25">
      <c r="A63" t="s">
        <v>32</v>
      </c>
      <c r="B63">
        <v>8</v>
      </c>
      <c r="C63">
        <v>0</v>
      </c>
      <c r="D63">
        <v>0</v>
      </c>
      <c r="E63">
        <v>68.115942028985501</v>
      </c>
      <c r="G63">
        <v>3</v>
      </c>
      <c r="H63">
        <v>0</v>
      </c>
      <c r="I63">
        <v>0</v>
      </c>
      <c r="J63">
        <v>75.543478260869506</v>
      </c>
      <c r="L63">
        <v>8</v>
      </c>
      <c r="M63">
        <v>0</v>
      </c>
      <c r="N63">
        <v>0</v>
      </c>
      <c r="O63">
        <v>78.079710144927503</v>
      </c>
      <c r="Q63">
        <v>3</v>
      </c>
      <c r="R63">
        <v>0</v>
      </c>
      <c r="S63">
        <v>0</v>
      </c>
      <c r="T63">
        <v>78.079710144927503</v>
      </c>
      <c r="V63">
        <v>4</v>
      </c>
      <c r="W63">
        <v>0</v>
      </c>
      <c r="X63">
        <v>0</v>
      </c>
      <c r="Y63">
        <v>76.630434782608603</v>
      </c>
    </row>
    <row r="64" spans="1:25" x14ac:dyDescent="0.25">
      <c r="A64" t="s">
        <v>33</v>
      </c>
      <c r="B64">
        <v>7</v>
      </c>
      <c r="C64">
        <v>0</v>
      </c>
      <c r="D64">
        <v>0</v>
      </c>
      <c r="E64">
        <v>68.115942028985501</v>
      </c>
      <c r="G64">
        <v>2</v>
      </c>
      <c r="H64">
        <v>0</v>
      </c>
      <c r="I64">
        <v>1</v>
      </c>
      <c r="J64">
        <v>76.811594202898505</v>
      </c>
      <c r="L64">
        <v>6</v>
      </c>
      <c r="M64">
        <v>0</v>
      </c>
      <c r="N64">
        <v>0</v>
      </c>
      <c r="O64">
        <v>78.079710144927503</v>
      </c>
      <c r="Q64">
        <v>7</v>
      </c>
      <c r="R64">
        <v>0</v>
      </c>
      <c r="S64">
        <v>0</v>
      </c>
      <c r="T64">
        <v>78.079710144927503</v>
      </c>
      <c r="V64">
        <v>2</v>
      </c>
      <c r="W64">
        <v>0</v>
      </c>
      <c r="X64">
        <v>0</v>
      </c>
      <c r="Y64">
        <v>76.630434782608603</v>
      </c>
    </row>
    <row r="65" spans="1:25" x14ac:dyDescent="0.25">
      <c r="A65" t="s">
        <v>34</v>
      </c>
      <c r="B65">
        <v>3</v>
      </c>
      <c r="C65">
        <v>0</v>
      </c>
      <c r="D65">
        <v>0</v>
      </c>
      <c r="E65">
        <v>68.115942028985501</v>
      </c>
      <c r="G65">
        <v>4</v>
      </c>
      <c r="H65">
        <v>0</v>
      </c>
      <c r="I65">
        <v>0</v>
      </c>
      <c r="J65">
        <v>76.811594202898505</v>
      </c>
      <c r="L65">
        <v>9</v>
      </c>
      <c r="M65">
        <v>0</v>
      </c>
      <c r="N65">
        <v>0</v>
      </c>
      <c r="O65">
        <v>78.079710144927503</v>
      </c>
      <c r="Q65">
        <v>3</v>
      </c>
      <c r="R65">
        <v>0</v>
      </c>
      <c r="S65">
        <v>0</v>
      </c>
      <c r="T65">
        <v>78.079710144927503</v>
      </c>
      <c r="V65">
        <v>5</v>
      </c>
      <c r="W65">
        <v>0</v>
      </c>
      <c r="X65">
        <v>0</v>
      </c>
      <c r="Y65">
        <v>76.630434782608603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915E-0573-4898-9C37-C59FB17E17AB}">
  <dimension ref="A1:Q18"/>
  <sheetViews>
    <sheetView workbookViewId="0">
      <selection activeCell="C11" sqref="C11:L11"/>
    </sheetView>
  </sheetViews>
  <sheetFormatPr defaultRowHeight="15" x14ac:dyDescent="0.25"/>
  <cols>
    <col min="2" max="2" width="25.85546875" customWidth="1"/>
  </cols>
  <sheetData>
    <row r="1" spans="1:17" x14ac:dyDescent="0.25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 s="2" t="s">
        <v>35</v>
      </c>
      <c r="B2" t="s">
        <v>53</v>
      </c>
      <c r="C2">
        <v>77.406593406593373</v>
      </c>
      <c r="D2">
        <v>84.426877470355663</v>
      </c>
      <c r="E2">
        <v>74.80392156862743</v>
      </c>
      <c r="F2">
        <v>81.774193548387061</v>
      </c>
      <c r="G2">
        <v>77.12918660287076</v>
      </c>
      <c r="H2">
        <v>82.576419213973764</v>
      </c>
      <c r="I2">
        <v>83.028953229398624</v>
      </c>
      <c r="J2">
        <v>63.90891840607209</v>
      </c>
      <c r="K2">
        <v>72.794457274826755</v>
      </c>
      <c r="L2">
        <v>73.333333333333286</v>
      </c>
      <c r="M2">
        <v>77.131313131313078</v>
      </c>
      <c r="N2">
        <v>83.788706739526376</v>
      </c>
      <c r="O2">
        <v>83.552311435523109</v>
      </c>
      <c r="P2">
        <v>58.730853391684853</v>
      </c>
      <c r="Q2">
        <v>68.52941176470587</v>
      </c>
    </row>
    <row r="3" spans="1:17" x14ac:dyDescent="0.25">
      <c r="A3" s="2"/>
      <c r="B3" t="s">
        <v>36</v>
      </c>
      <c r="C3">
        <v>29.4</v>
      </c>
      <c r="D3">
        <v>27</v>
      </c>
      <c r="E3">
        <v>22.2</v>
      </c>
      <c r="F3">
        <v>23</v>
      </c>
      <c r="G3">
        <v>18.2</v>
      </c>
      <c r="H3">
        <v>20.6</v>
      </c>
      <c r="I3">
        <v>26.8</v>
      </c>
      <c r="J3">
        <v>30</v>
      </c>
      <c r="K3">
        <v>16.8</v>
      </c>
      <c r="L3">
        <v>18.399999999999999</v>
      </c>
      <c r="M3">
        <v>25.4</v>
      </c>
      <c r="N3">
        <v>28.2</v>
      </c>
      <c r="O3">
        <v>18.8</v>
      </c>
      <c r="P3">
        <v>17.8</v>
      </c>
      <c r="Q3">
        <v>21.2</v>
      </c>
    </row>
    <row r="4" spans="1:17" x14ac:dyDescent="0.25">
      <c r="A4" s="3" t="s">
        <v>37</v>
      </c>
      <c r="B4" t="s">
        <v>53</v>
      </c>
      <c r="C4">
        <v>74.813186813186761</v>
      </c>
      <c r="D4">
        <v>83.478260869565176</v>
      </c>
      <c r="E4">
        <v>74.656862745097996</v>
      </c>
      <c r="F4">
        <v>81.330645161290292</v>
      </c>
      <c r="G4">
        <v>73.062200956937758</v>
      </c>
      <c r="H4">
        <v>75.065502183406082</v>
      </c>
      <c r="I4">
        <v>79.510022271714874</v>
      </c>
      <c r="J4">
        <v>72.220113851992394</v>
      </c>
      <c r="K4">
        <v>72.286374133949124</v>
      </c>
      <c r="L4">
        <v>75.543478260869534</v>
      </c>
      <c r="M4">
        <v>76.969696969696926</v>
      </c>
      <c r="N4">
        <v>84.408014571948939</v>
      </c>
      <c r="O4">
        <v>81.265206812652025</v>
      </c>
      <c r="P4">
        <v>56.017505470459483</v>
      </c>
      <c r="Q4">
        <v>73.025210084033574</v>
      </c>
    </row>
    <row r="5" spans="1:17" x14ac:dyDescent="0.25">
      <c r="A5" s="3"/>
      <c r="B5" t="s">
        <v>36</v>
      </c>
      <c r="C5">
        <v>15.4</v>
      </c>
      <c r="D5">
        <v>19.399999999999999</v>
      </c>
      <c r="E5">
        <v>16.399999999999999</v>
      </c>
      <c r="F5">
        <v>16</v>
      </c>
      <c r="G5">
        <v>14.8</v>
      </c>
      <c r="H5">
        <v>12.2</v>
      </c>
      <c r="I5">
        <v>15.4</v>
      </c>
      <c r="J5">
        <v>18.600000000000001</v>
      </c>
      <c r="K5">
        <v>12.6</v>
      </c>
      <c r="L5">
        <v>15.8</v>
      </c>
      <c r="M5">
        <v>15.4</v>
      </c>
      <c r="N5">
        <v>19.2</v>
      </c>
      <c r="O5">
        <v>16.2</v>
      </c>
      <c r="P5">
        <v>12</v>
      </c>
      <c r="Q5">
        <v>18</v>
      </c>
    </row>
    <row r="8" spans="1:17" x14ac:dyDescent="0.25">
      <c r="A8" s="2" t="s">
        <v>35</v>
      </c>
      <c r="B8" t="s">
        <v>56</v>
      </c>
      <c r="C8">
        <v>2.2179298130185274</v>
      </c>
      <c r="D8">
        <v>1.3611996330215457</v>
      </c>
      <c r="E8">
        <v>2.3616057785188129</v>
      </c>
      <c r="F8">
        <v>1.3903983588360234</v>
      </c>
      <c r="G8">
        <v>2.2154711775675135</v>
      </c>
      <c r="H8">
        <v>0.68490773543049566</v>
      </c>
      <c r="I8">
        <v>2.3042346826507885</v>
      </c>
      <c r="J8">
        <v>4.2099587041801829</v>
      </c>
      <c r="K8">
        <v>1.9737515583576366</v>
      </c>
      <c r="L8">
        <v>3.4617095635378488</v>
      </c>
    </row>
    <row r="9" spans="1:17" x14ac:dyDescent="0.25">
      <c r="A9" s="2"/>
      <c r="B9" t="s">
        <v>57</v>
      </c>
      <c r="C9">
        <v>0.39999999999999997</v>
      </c>
      <c r="D9">
        <v>0.54772255750516607</v>
      </c>
      <c r="E9">
        <v>0.58309518948452999</v>
      </c>
      <c r="F9">
        <v>0.31622776601683794</v>
      </c>
      <c r="G9">
        <v>0.79999999999999993</v>
      </c>
      <c r="H9">
        <v>1.0295630140987</v>
      </c>
      <c r="I9">
        <v>0.96953597148326576</v>
      </c>
      <c r="J9">
        <v>0</v>
      </c>
      <c r="K9">
        <v>0.66332495807107983</v>
      </c>
      <c r="L9">
        <v>1.939071942966532</v>
      </c>
    </row>
    <row r="10" spans="1:17" x14ac:dyDescent="0.25">
      <c r="A10" s="2" t="s">
        <v>37</v>
      </c>
      <c r="B10" t="s">
        <v>56</v>
      </c>
      <c r="C10">
        <v>2.1247189518429881</v>
      </c>
      <c r="D10">
        <v>0.84450041973209344</v>
      </c>
      <c r="E10">
        <v>3.5183309169787615</v>
      </c>
      <c r="F10">
        <v>1.5611661840811326</v>
      </c>
      <c r="G10">
        <v>2.4753541233967193</v>
      </c>
      <c r="H10">
        <v>2.4327102921190678</v>
      </c>
      <c r="I10">
        <v>2.3231010798049523</v>
      </c>
      <c r="J10">
        <v>1.2054937513676296</v>
      </c>
      <c r="K10">
        <v>3.0156038931179294</v>
      </c>
      <c r="L10">
        <v>1.8817921157496869</v>
      </c>
    </row>
    <row r="11" spans="1:17" x14ac:dyDescent="0.25">
      <c r="A11" s="2"/>
      <c r="B11" t="s">
        <v>57</v>
      </c>
      <c r="C11">
        <v>0.87177978870813599</v>
      </c>
      <c r="D11">
        <v>0.74833147735478822</v>
      </c>
      <c r="E11">
        <v>0.92736184954957168</v>
      </c>
      <c r="F11">
        <v>0.63245553203367588</v>
      </c>
      <c r="G11">
        <v>1.1575836902790215</v>
      </c>
      <c r="H11">
        <v>0.7348469228349519</v>
      </c>
      <c r="I11">
        <v>1.2083045973594582</v>
      </c>
      <c r="J11">
        <v>0.24494897427831777</v>
      </c>
      <c r="K11">
        <v>0.87177978870813599</v>
      </c>
      <c r="L11">
        <v>0.7999999999999986</v>
      </c>
    </row>
    <row r="12" spans="1:17" x14ac:dyDescent="0.25">
      <c r="B12" t="s">
        <v>59</v>
      </c>
      <c r="C12">
        <f>C2-C4</f>
        <v>2.5934065934066126</v>
      </c>
      <c r="D12">
        <f t="shared" ref="D12:L12" si="0">D2-D4</f>
        <v>0.94861660079048704</v>
      </c>
      <c r="E12">
        <f t="shared" si="0"/>
        <v>0.14705882352943433</v>
      </c>
      <c r="F12">
        <f t="shared" si="0"/>
        <v>0.44354838709676869</v>
      </c>
      <c r="G12">
        <f t="shared" si="0"/>
        <v>4.066985645933002</v>
      </c>
      <c r="H12">
        <f t="shared" si="0"/>
        <v>7.5109170305676827</v>
      </c>
      <c r="I12">
        <f t="shared" si="0"/>
        <v>3.5189309576837502</v>
      </c>
      <c r="J12">
        <f t="shared" si="0"/>
        <v>-8.3111954459203048</v>
      </c>
      <c r="K12">
        <f t="shared" si="0"/>
        <v>0.50808314087763051</v>
      </c>
      <c r="L12">
        <f t="shared" si="0"/>
        <v>-2.2101449275362484</v>
      </c>
      <c r="N12">
        <f>MIN(C12:L12)</f>
        <v>-8.3111954459203048</v>
      </c>
      <c r="O12">
        <f>MAX(C12:L12)</f>
        <v>7.5109170305676827</v>
      </c>
    </row>
    <row r="13" spans="1:17" x14ac:dyDescent="0.25">
      <c r="B13" t="s">
        <v>60</v>
      </c>
      <c r="C13">
        <f>(C3-C5)/30</f>
        <v>0.46666666666666662</v>
      </c>
      <c r="D13">
        <f t="shared" ref="D13:L13" si="1">(D3-D5)/30</f>
        <v>0.25333333333333335</v>
      </c>
      <c r="E13">
        <f t="shared" si="1"/>
        <v>0.19333333333333336</v>
      </c>
      <c r="F13">
        <f t="shared" si="1"/>
        <v>0.23333333333333334</v>
      </c>
      <c r="G13">
        <f t="shared" si="1"/>
        <v>0.11333333333333329</v>
      </c>
      <c r="H13">
        <f t="shared" si="1"/>
        <v>0.28000000000000008</v>
      </c>
      <c r="I13">
        <f t="shared" si="1"/>
        <v>0.38</v>
      </c>
      <c r="J13">
        <f t="shared" si="1"/>
        <v>0.37999999999999995</v>
      </c>
      <c r="K13">
        <f t="shared" si="1"/>
        <v>0.14000000000000004</v>
      </c>
      <c r="L13">
        <f t="shared" si="1"/>
        <v>8.66666666666666E-2</v>
      </c>
      <c r="N13">
        <f>MIN(C13:L13)</f>
        <v>8.66666666666666E-2</v>
      </c>
      <c r="O13">
        <f>MAX(C13:L13)</f>
        <v>0.46666666666666662</v>
      </c>
    </row>
    <row r="14" spans="1:17" x14ac:dyDescent="0.25"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  <c r="J14" t="s">
        <v>45</v>
      </c>
      <c r="K14" t="s">
        <v>46</v>
      </c>
      <c r="L14" t="s">
        <v>47</v>
      </c>
    </row>
    <row r="15" spans="1:17" x14ac:dyDescent="0.25">
      <c r="B15" t="s">
        <v>35</v>
      </c>
      <c r="C15">
        <f>C2/C3</f>
        <v>2.6328773267548766</v>
      </c>
      <c r="D15">
        <f t="shared" ref="D15:L15" si="2">D2/D3</f>
        <v>3.1269213877909503</v>
      </c>
      <c r="E15">
        <f t="shared" si="2"/>
        <v>3.3695460166048394</v>
      </c>
      <c r="F15">
        <f t="shared" si="2"/>
        <v>3.5553997194950897</v>
      </c>
      <c r="G15">
        <f t="shared" si="2"/>
        <v>4.2378673957621302</v>
      </c>
      <c r="H15">
        <f t="shared" si="2"/>
        <v>4.0085640395132893</v>
      </c>
      <c r="I15">
        <f t="shared" si="2"/>
        <v>3.0980952697536801</v>
      </c>
      <c r="J15">
        <f t="shared" si="2"/>
        <v>2.1302972802024032</v>
      </c>
      <c r="K15">
        <f t="shared" si="2"/>
        <v>4.3330034092158778</v>
      </c>
      <c r="L15">
        <f t="shared" si="2"/>
        <v>3.9855072463768093</v>
      </c>
      <c r="N15">
        <f>ROUND(MIN(C15:L15),0)</f>
        <v>2</v>
      </c>
      <c r="O15">
        <f>ROUND(MAX(C15:L15),0)</f>
        <v>4</v>
      </c>
    </row>
    <row r="16" spans="1:17" x14ac:dyDescent="0.25">
      <c r="B16" t="s">
        <v>58</v>
      </c>
      <c r="C16">
        <f>C4/C5</f>
        <v>4.8579991437134256</v>
      </c>
      <c r="D16">
        <f t="shared" ref="D16:L16" si="3">D4/D5</f>
        <v>4.3030031376064528</v>
      </c>
      <c r="E16">
        <f t="shared" si="3"/>
        <v>4.5522477283596343</v>
      </c>
      <c r="F16">
        <f t="shared" si="3"/>
        <v>5.0831653225806432</v>
      </c>
      <c r="G16">
        <f t="shared" si="3"/>
        <v>4.9366351997930913</v>
      </c>
      <c r="H16">
        <f t="shared" si="3"/>
        <v>6.1529100150332861</v>
      </c>
      <c r="I16">
        <f t="shared" si="3"/>
        <v>5.1629884592022641</v>
      </c>
      <c r="J16">
        <f t="shared" si="3"/>
        <v>3.8828018199995906</v>
      </c>
      <c r="K16">
        <f t="shared" si="3"/>
        <v>5.7370138201546927</v>
      </c>
      <c r="L16">
        <f t="shared" si="3"/>
        <v>4.781232801320856</v>
      </c>
      <c r="N16">
        <f>ROUND(MIN(C16:L16),0)</f>
        <v>4</v>
      </c>
      <c r="O16">
        <f>ROUND(MAX(C16:L16),0)</f>
        <v>6</v>
      </c>
    </row>
    <row r="18" spans="3:15" x14ac:dyDescent="0.25">
      <c r="C18">
        <f>((C16-C15)/C16)*100</f>
        <v>45.803256672821867</v>
      </c>
      <c r="D18">
        <f t="shared" ref="D18:L18" si="4">((D16-D15)/D16)*100</f>
        <v>27.331649831649869</v>
      </c>
      <c r="E18">
        <f t="shared" si="4"/>
        <v>25.980609631299039</v>
      </c>
      <c r="F18">
        <f t="shared" si="4"/>
        <v>30.055398676467419</v>
      </c>
      <c r="G18">
        <f t="shared" si="4"/>
        <v>14.154738516231632</v>
      </c>
      <c r="H18">
        <f t="shared" si="4"/>
        <v>34.85092371383228</v>
      </c>
      <c r="I18">
        <f t="shared" si="4"/>
        <v>39.994146912496326</v>
      </c>
      <c r="J18">
        <f t="shared" si="4"/>
        <v>45.135049921177078</v>
      </c>
      <c r="K18">
        <f t="shared" si="4"/>
        <v>24.472843450479211</v>
      </c>
      <c r="L18">
        <f t="shared" si="4"/>
        <v>16.642685851318948</v>
      </c>
      <c r="N18">
        <f>MIN(C18:L18)</f>
        <v>14.154738516231632</v>
      </c>
      <c r="O18">
        <f>MAX(C18:L18)</f>
        <v>45.803256672821867</v>
      </c>
    </row>
  </sheetData>
  <mergeCells count="4">
    <mergeCell ref="A2:A3"/>
    <mergeCell ref="A4:A5"/>
    <mergeCell ref="A8:A9"/>
    <mergeCell ref="A10:A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A8BE-E519-4FED-A049-7C70D6AFE949}">
  <dimension ref="A1:AC65"/>
  <sheetViews>
    <sheetView topLeftCell="A29" workbookViewId="0">
      <selection activeCell="AB33" sqref="AB33:AC34"/>
    </sheetView>
  </sheetViews>
  <sheetFormatPr defaultRowHeight="15" x14ac:dyDescent="0.25"/>
  <cols>
    <col min="6" max="6" width="1.42578125" customWidth="1"/>
    <col min="11" max="11" width="1.7109375" customWidth="1"/>
    <col min="16" max="16" width="1.5703125" customWidth="1"/>
    <col min="21" max="21" width="1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6</v>
      </c>
      <c r="C2">
        <v>3</v>
      </c>
      <c r="D2">
        <v>1</v>
      </c>
      <c r="E2">
        <v>5.4545454545454497</v>
      </c>
      <c r="G2">
        <v>4</v>
      </c>
      <c r="H2">
        <v>3</v>
      </c>
      <c r="I2">
        <v>1</v>
      </c>
      <c r="J2">
        <v>3.8383838383838298</v>
      </c>
      <c r="L2">
        <v>7</v>
      </c>
      <c r="M2">
        <v>5</v>
      </c>
      <c r="N2">
        <v>1</v>
      </c>
      <c r="O2">
        <v>7.0707070707070701</v>
      </c>
      <c r="Q2">
        <v>6</v>
      </c>
      <c r="R2">
        <v>4</v>
      </c>
      <c r="S2">
        <v>1</v>
      </c>
      <c r="T2">
        <v>6.6666666666666599</v>
      </c>
      <c r="V2">
        <v>9</v>
      </c>
      <c r="W2">
        <v>7</v>
      </c>
      <c r="X2">
        <v>1</v>
      </c>
      <c r="Y2">
        <v>9.2929292929292906</v>
      </c>
    </row>
    <row r="3" spans="1:25" x14ac:dyDescent="0.25">
      <c r="A3" t="s">
        <v>6</v>
      </c>
      <c r="B3">
        <v>3</v>
      </c>
      <c r="C3">
        <v>2</v>
      </c>
      <c r="D3">
        <v>1</v>
      </c>
      <c r="E3">
        <v>7.4747474747474696</v>
      </c>
      <c r="G3">
        <v>6</v>
      </c>
      <c r="H3">
        <v>5</v>
      </c>
      <c r="I3">
        <v>1</v>
      </c>
      <c r="J3">
        <v>8.6868686868686797</v>
      </c>
      <c r="L3">
        <v>4</v>
      </c>
      <c r="M3">
        <v>2</v>
      </c>
      <c r="N3">
        <v>1</v>
      </c>
      <c r="O3">
        <v>11.919191919191899</v>
      </c>
      <c r="Q3">
        <v>8</v>
      </c>
      <c r="R3">
        <v>5</v>
      </c>
      <c r="S3">
        <v>1</v>
      </c>
      <c r="T3">
        <v>13.535353535353501</v>
      </c>
      <c r="V3">
        <v>7</v>
      </c>
      <c r="W3">
        <v>5</v>
      </c>
      <c r="X3">
        <v>1</v>
      </c>
      <c r="Y3">
        <v>13.535353535353501</v>
      </c>
    </row>
    <row r="4" spans="1:25" x14ac:dyDescent="0.25">
      <c r="A4" t="s">
        <v>7</v>
      </c>
      <c r="B4">
        <v>5</v>
      </c>
      <c r="C4">
        <v>4</v>
      </c>
      <c r="D4">
        <v>1</v>
      </c>
      <c r="E4">
        <v>11.313131313131301</v>
      </c>
      <c r="G4">
        <v>7</v>
      </c>
      <c r="H4">
        <v>4</v>
      </c>
      <c r="I4">
        <v>1</v>
      </c>
      <c r="J4">
        <v>13.535353535353501</v>
      </c>
      <c r="L4">
        <v>8</v>
      </c>
      <c r="M4">
        <v>6</v>
      </c>
      <c r="N4">
        <v>1</v>
      </c>
      <c r="O4">
        <v>18.989898989898901</v>
      </c>
      <c r="Q4">
        <v>4</v>
      </c>
      <c r="R4">
        <v>2</v>
      </c>
      <c r="S4">
        <v>1</v>
      </c>
      <c r="T4">
        <v>15.5555555555555</v>
      </c>
      <c r="V4">
        <v>8</v>
      </c>
      <c r="W4">
        <v>5</v>
      </c>
      <c r="X4">
        <v>1</v>
      </c>
      <c r="Y4">
        <v>16.767676767676701</v>
      </c>
    </row>
    <row r="5" spans="1:25" x14ac:dyDescent="0.25">
      <c r="A5" t="s">
        <v>8</v>
      </c>
      <c r="B5">
        <v>9</v>
      </c>
      <c r="C5">
        <v>7</v>
      </c>
      <c r="D5">
        <v>1</v>
      </c>
      <c r="E5">
        <v>16.767676767676701</v>
      </c>
      <c r="G5">
        <v>8</v>
      </c>
      <c r="H5">
        <v>6</v>
      </c>
      <c r="I5">
        <v>1</v>
      </c>
      <c r="J5">
        <v>18.7878787878787</v>
      </c>
      <c r="L5">
        <v>7</v>
      </c>
      <c r="M5">
        <v>5</v>
      </c>
      <c r="N5">
        <v>1</v>
      </c>
      <c r="O5">
        <v>23.636363636363601</v>
      </c>
      <c r="Q5">
        <v>3</v>
      </c>
      <c r="R5">
        <v>3</v>
      </c>
      <c r="S5">
        <v>1</v>
      </c>
      <c r="T5">
        <v>16.767676767676701</v>
      </c>
      <c r="V5">
        <v>6</v>
      </c>
      <c r="W5">
        <v>5</v>
      </c>
      <c r="X5">
        <v>1</v>
      </c>
      <c r="Y5">
        <v>21.2121212121212</v>
      </c>
    </row>
    <row r="6" spans="1:25" x14ac:dyDescent="0.25">
      <c r="A6" t="s">
        <v>9</v>
      </c>
      <c r="B6">
        <v>6</v>
      </c>
      <c r="C6">
        <v>3</v>
      </c>
      <c r="D6">
        <v>1</v>
      </c>
      <c r="E6">
        <v>21.010101010101</v>
      </c>
      <c r="G6">
        <v>8</v>
      </c>
      <c r="H6">
        <v>5</v>
      </c>
      <c r="I6">
        <v>1</v>
      </c>
      <c r="J6">
        <v>22.020202020201999</v>
      </c>
      <c r="L6">
        <v>5</v>
      </c>
      <c r="M6">
        <v>2</v>
      </c>
      <c r="N6">
        <v>1</v>
      </c>
      <c r="O6">
        <v>26.4646464646464</v>
      </c>
      <c r="Q6">
        <v>4</v>
      </c>
      <c r="R6">
        <v>2</v>
      </c>
      <c r="S6">
        <v>1</v>
      </c>
      <c r="T6">
        <v>19.191919191919101</v>
      </c>
      <c r="V6">
        <v>6</v>
      </c>
      <c r="W6">
        <v>4</v>
      </c>
      <c r="X6">
        <v>1</v>
      </c>
      <c r="Y6">
        <v>25.050505050504999</v>
      </c>
    </row>
    <row r="7" spans="1:25" x14ac:dyDescent="0.25">
      <c r="A7" t="s">
        <v>10</v>
      </c>
      <c r="B7">
        <v>7</v>
      </c>
      <c r="C7">
        <v>5</v>
      </c>
      <c r="D7">
        <v>1</v>
      </c>
      <c r="E7">
        <v>24.2424242424242</v>
      </c>
      <c r="G7">
        <v>5</v>
      </c>
      <c r="H7">
        <v>3</v>
      </c>
      <c r="I7">
        <v>1</v>
      </c>
      <c r="J7">
        <v>27.474747474747399</v>
      </c>
      <c r="L7">
        <v>2</v>
      </c>
      <c r="M7">
        <v>1</v>
      </c>
      <c r="N7">
        <v>1</v>
      </c>
      <c r="O7">
        <v>28.080808080808001</v>
      </c>
      <c r="Q7">
        <v>7</v>
      </c>
      <c r="R7">
        <v>5</v>
      </c>
      <c r="S7">
        <v>1</v>
      </c>
      <c r="T7">
        <v>21.818181818181799</v>
      </c>
      <c r="V7">
        <v>5</v>
      </c>
      <c r="W7">
        <v>4</v>
      </c>
      <c r="X7">
        <v>1</v>
      </c>
      <c r="Y7">
        <v>28.282828282828198</v>
      </c>
    </row>
    <row r="8" spans="1:25" x14ac:dyDescent="0.25">
      <c r="A8" t="s">
        <v>11</v>
      </c>
      <c r="B8">
        <v>4</v>
      </c>
      <c r="C8">
        <v>3</v>
      </c>
      <c r="D8">
        <v>1</v>
      </c>
      <c r="E8">
        <v>24.848484848484802</v>
      </c>
      <c r="G8">
        <v>9</v>
      </c>
      <c r="H8">
        <v>6</v>
      </c>
      <c r="I8">
        <v>1</v>
      </c>
      <c r="J8">
        <v>33.1313131313131</v>
      </c>
      <c r="L8">
        <v>4</v>
      </c>
      <c r="M8">
        <v>2</v>
      </c>
      <c r="N8">
        <v>1</v>
      </c>
      <c r="O8">
        <v>30.303030303030301</v>
      </c>
      <c r="Q8">
        <v>4</v>
      </c>
      <c r="R8">
        <v>3</v>
      </c>
      <c r="S8">
        <v>1</v>
      </c>
      <c r="T8">
        <v>23.838383838383798</v>
      </c>
      <c r="V8">
        <v>3</v>
      </c>
      <c r="W8">
        <v>2</v>
      </c>
      <c r="X8">
        <v>1</v>
      </c>
      <c r="Y8">
        <v>31.515151515151501</v>
      </c>
    </row>
    <row r="9" spans="1:25" x14ac:dyDescent="0.25">
      <c r="A9" t="s">
        <v>12</v>
      </c>
      <c r="B9">
        <v>6</v>
      </c>
      <c r="C9">
        <v>5</v>
      </c>
      <c r="D9">
        <v>1</v>
      </c>
      <c r="E9">
        <v>28.8888888888888</v>
      </c>
      <c r="G9">
        <v>6</v>
      </c>
      <c r="H9">
        <v>4</v>
      </c>
      <c r="I9">
        <v>1</v>
      </c>
      <c r="J9">
        <v>34.949494949494898</v>
      </c>
      <c r="L9">
        <v>3</v>
      </c>
      <c r="M9">
        <v>2</v>
      </c>
      <c r="N9">
        <v>1</v>
      </c>
      <c r="O9">
        <v>31.515151515151501</v>
      </c>
      <c r="Q9">
        <v>7</v>
      </c>
      <c r="R9">
        <v>5</v>
      </c>
      <c r="S9">
        <v>1</v>
      </c>
      <c r="T9">
        <v>27.474747474747399</v>
      </c>
      <c r="V9">
        <v>3</v>
      </c>
      <c r="W9">
        <v>3</v>
      </c>
      <c r="X9">
        <v>1</v>
      </c>
      <c r="Y9">
        <v>32.525252525252498</v>
      </c>
    </row>
    <row r="10" spans="1:25" x14ac:dyDescent="0.25">
      <c r="A10" t="s">
        <v>13</v>
      </c>
      <c r="B10">
        <v>6</v>
      </c>
      <c r="C10">
        <v>4</v>
      </c>
      <c r="D10">
        <v>1</v>
      </c>
      <c r="E10">
        <v>31.919191919191899</v>
      </c>
      <c r="G10">
        <v>5</v>
      </c>
      <c r="H10">
        <v>4</v>
      </c>
      <c r="I10">
        <v>1</v>
      </c>
      <c r="J10">
        <v>38.181818181818102</v>
      </c>
      <c r="L10">
        <v>3</v>
      </c>
      <c r="M10">
        <v>2</v>
      </c>
      <c r="N10">
        <v>1</v>
      </c>
      <c r="O10">
        <v>33.535353535353501</v>
      </c>
      <c r="Q10">
        <v>4</v>
      </c>
      <c r="R10">
        <v>3</v>
      </c>
      <c r="S10">
        <v>1</v>
      </c>
      <c r="T10">
        <v>29.8989898989898</v>
      </c>
      <c r="V10">
        <v>3</v>
      </c>
      <c r="W10">
        <v>3</v>
      </c>
      <c r="X10">
        <v>1</v>
      </c>
      <c r="Y10">
        <v>35.757575757575701</v>
      </c>
    </row>
    <row r="11" spans="1:25" x14ac:dyDescent="0.25">
      <c r="A11" t="s">
        <v>14</v>
      </c>
      <c r="B11">
        <v>6</v>
      </c>
      <c r="C11">
        <v>5</v>
      </c>
      <c r="D11">
        <v>1</v>
      </c>
      <c r="E11">
        <v>35.959595959595902</v>
      </c>
      <c r="G11">
        <v>5</v>
      </c>
      <c r="H11">
        <v>5</v>
      </c>
      <c r="I11">
        <v>1</v>
      </c>
      <c r="J11">
        <v>38.787878787878697</v>
      </c>
      <c r="L11">
        <v>7</v>
      </c>
      <c r="M11">
        <v>4</v>
      </c>
      <c r="N11">
        <v>1</v>
      </c>
      <c r="O11">
        <v>36.767676767676697</v>
      </c>
      <c r="Q11">
        <v>2</v>
      </c>
      <c r="R11">
        <v>0</v>
      </c>
      <c r="S11">
        <v>1</v>
      </c>
      <c r="T11">
        <v>32.121212121212103</v>
      </c>
      <c r="V11">
        <v>5</v>
      </c>
      <c r="W11">
        <v>3</v>
      </c>
      <c r="X11">
        <v>1</v>
      </c>
      <c r="Y11">
        <v>41.010101010101003</v>
      </c>
    </row>
    <row r="12" spans="1:25" x14ac:dyDescent="0.25">
      <c r="A12" t="s">
        <v>15</v>
      </c>
      <c r="B12">
        <v>7</v>
      </c>
      <c r="C12">
        <v>5</v>
      </c>
      <c r="D12">
        <v>1</v>
      </c>
      <c r="E12">
        <v>37.373737373737299</v>
      </c>
      <c r="G12">
        <v>3</v>
      </c>
      <c r="H12">
        <v>3</v>
      </c>
      <c r="I12">
        <v>1</v>
      </c>
      <c r="J12">
        <v>42.020202020201999</v>
      </c>
      <c r="L12">
        <v>9</v>
      </c>
      <c r="M12">
        <v>7</v>
      </c>
      <c r="N12">
        <v>1</v>
      </c>
      <c r="O12">
        <v>42.828282828282802</v>
      </c>
      <c r="Q12">
        <v>7</v>
      </c>
      <c r="R12">
        <v>4</v>
      </c>
      <c r="S12">
        <v>1</v>
      </c>
      <c r="T12">
        <v>35.3535353535353</v>
      </c>
      <c r="V12">
        <v>6</v>
      </c>
      <c r="W12">
        <v>5</v>
      </c>
      <c r="X12">
        <v>1</v>
      </c>
      <c r="Y12">
        <v>44.848484848484802</v>
      </c>
    </row>
    <row r="13" spans="1:25" x14ac:dyDescent="0.25">
      <c r="A13" t="s">
        <v>16</v>
      </c>
      <c r="B13">
        <v>5</v>
      </c>
      <c r="C13">
        <v>3</v>
      </c>
      <c r="D13">
        <v>1</v>
      </c>
      <c r="E13">
        <v>39.797979797979799</v>
      </c>
      <c r="G13">
        <v>2</v>
      </c>
      <c r="H13">
        <v>2</v>
      </c>
      <c r="I13">
        <v>1</v>
      </c>
      <c r="J13">
        <v>42.828282828282802</v>
      </c>
      <c r="L13">
        <v>3</v>
      </c>
      <c r="M13">
        <v>3</v>
      </c>
      <c r="N13">
        <v>1</v>
      </c>
      <c r="O13">
        <v>44.2424242424242</v>
      </c>
      <c r="Q13">
        <v>5</v>
      </c>
      <c r="R13">
        <v>4</v>
      </c>
      <c r="S13">
        <v>1</v>
      </c>
      <c r="T13">
        <v>38.585858585858503</v>
      </c>
      <c r="V13">
        <v>4</v>
      </c>
      <c r="W13">
        <v>2</v>
      </c>
      <c r="X13">
        <v>1</v>
      </c>
      <c r="Y13">
        <v>47.070707070707002</v>
      </c>
    </row>
    <row r="14" spans="1:25" x14ac:dyDescent="0.25">
      <c r="A14" t="s">
        <v>17</v>
      </c>
      <c r="B14">
        <v>4</v>
      </c>
      <c r="C14">
        <v>3</v>
      </c>
      <c r="D14">
        <v>1</v>
      </c>
      <c r="E14">
        <v>41.616161616161598</v>
      </c>
      <c r="G14">
        <v>6</v>
      </c>
      <c r="H14">
        <v>5</v>
      </c>
      <c r="I14">
        <v>1</v>
      </c>
      <c r="J14">
        <v>44.646464646464601</v>
      </c>
      <c r="L14">
        <v>7</v>
      </c>
      <c r="M14">
        <v>5</v>
      </c>
      <c r="N14">
        <v>1</v>
      </c>
      <c r="O14">
        <v>48.8888888888888</v>
      </c>
      <c r="Q14">
        <v>9</v>
      </c>
      <c r="R14">
        <v>6</v>
      </c>
      <c r="S14">
        <v>1</v>
      </c>
      <c r="T14">
        <v>43.232323232323203</v>
      </c>
      <c r="V14">
        <v>7</v>
      </c>
      <c r="W14">
        <v>5</v>
      </c>
      <c r="X14">
        <v>1</v>
      </c>
      <c r="Y14">
        <v>52.121212121212103</v>
      </c>
    </row>
    <row r="15" spans="1:25" x14ac:dyDescent="0.25">
      <c r="A15" t="s">
        <v>18</v>
      </c>
      <c r="B15">
        <v>5</v>
      </c>
      <c r="C15">
        <v>4</v>
      </c>
      <c r="D15">
        <v>1</v>
      </c>
      <c r="E15">
        <v>44.848484848484802</v>
      </c>
      <c r="G15">
        <v>7</v>
      </c>
      <c r="H15">
        <v>6</v>
      </c>
      <c r="I15">
        <v>1</v>
      </c>
      <c r="J15">
        <v>47.272727272727202</v>
      </c>
      <c r="L15">
        <v>3</v>
      </c>
      <c r="M15">
        <v>3</v>
      </c>
      <c r="N15">
        <v>1</v>
      </c>
      <c r="O15">
        <v>50.707070707070699</v>
      </c>
      <c r="Q15">
        <v>9</v>
      </c>
      <c r="R15">
        <v>6</v>
      </c>
      <c r="S15">
        <v>1</v>
      </c>
      <c r="T15">
        <v>49.090909090909001</v>
      </c>
      <c r="V15">
        <v>8</v>
      </c>
      <c r="W15">
        <v>5</v>
      </c>
      <c r="X15">
        <v>1</v>
      </c>
      <c r="Y15">
        <v>55.3535353535353</v>
      </c>
    </row>
    <row r="16" spans="1:25" x14ac:dyDescent="0.25">
      <c r="A16" t="s">
        <v>19</v>
      </c>
      <c r="B16">
        <v>2</v>
      </c>
      <c r="C16">
        <v>1</v>
      </c>
      <c r="D16">
        <v>1</v>
      </c>
      <c r="E16">
        <v>45.454545454545404</v>
      </c>
      <c r="G16">
        <v>2</v>
      </c>
      <c r="H16">
        <v>2</v>
      </c>
      <c r="I16">
        <v>1</v>
      </c>
      <c r="J16">
        <v>47.272727272727202</v>
      </c>
      <c r="L16">
        <v>2</v>
      </c>
      <c r="M16">
        <v>2</v>
      </c>
      <c r="N16">
        <v>1</v>
      </c>
      <c r="O16">
        <v>52.525252525252498</v>
      </c>
      <c r="Q16">
        <v>9</v>
      </c>
      <c r="R16">
        <v>6</v>
      </c>
      <c r="S16">
        <v>1</v>
      </c>
      <c r="T16">
        <v>53.737373737373701</v>
      </c>
      <c r="V16">
        <v>4</v>
      </c>
      <c r="W16">
        <v>3</v>
      </c>
      <c r="X16">
        <v>1</v>
      </c>
      <c r="Y16">
        <v>58.989898989898897</v>
      </c>
    </row>
    <row r="17" spans="1:25" x14ac:dyDescent="0.25">
      <c r="A17" t="s">
        <v>20</v>
      </c>
      <c r="B17">
        <v>4</v>
      </c>
      <c r="C17">
        <v>4</v>
      </c>
      <c r="D17">
        <v>1</v>
      </c>
      <c r="E17">
        <v>45.858585858585798</v>
      </c>
      <c r="G17">
        <v>5</v>
      </c>
      <c r="H17">
        <v>4</v>
      </c>
      <c r="I17">
        <v>1</v>
      </c>
      <c r="J17">
        <v>51.313131313131301</v>
      </c>
      <c r="L17">
        <v>7</v>
      </c>
      <c r="M17">
        <v>5</v>
      </c>
      <c r="N17">
        <v>1</v>
      </c>
      <c r="O17">
        <v>54.949494949494898</v>
      </c>
      <c r="Q17">
        <v>8</v>
      </c>
      <c r="R17">
        <v>6</v>
      </c>
      <c r="S17">
        <v>1</v>
      </c>
      <c r="T17">
        <v>58.181818181818102</v>
      </c>
      <c r="V17">
        <v>4</v>
      </c>
      <c r="W17">
        <v>2</v>
      </c>
      <c r="X17">
        <v>1</v>
      </c>
      <c r="Y17">
        <v>62.424242424242401</v>
      </c>
    </row>
    <row r="18" spans="1:25" x14ac:dyDescent="0.25">
      <c r="A18" t="s">
        <v>21</v>
      </c>
      <c r="B18">
        <v>3</v>
      </c>
      <c r="C18">
        <v>3</v>
      </c>
      <c r="D18">
        <v>1</v>
      </c>
      <c r="E18">
        <v>45.858585858585798</v>
      </c>
      <c r="G18">
        <v>8</v>
      </c>
      <c r="H18">
        <v>6</v>
      </c>
      <c r="I18">
        <v>1</v>
      </c>
      <c r="J18">
        <v>52.727272727272698</v>
      </c>
      <c r="L18">
        <v>2</v>
      </c>
      <c r="M18">
        <v>1</v>
      </c>
      <c r="N18">
        <v>1</v>
      </c>
      <c r="O18">
        <v>55.757575757575701</v>
      </c>
      <c r="Q18">
        <v>8</v>
      </c>
      <c r="R18">
        <v>7</v>
      </c>
      <c r="S18">
        <v>1</v>
      </c>
      <c r="T18">
        <v>62.2222222222222</v>
      </c>
      <c r="V18">
        <v>9</v>
      </c>
      <c r="W18">
        <v>6</v>
      </c>
      <c r="X18">
        <v>1</v>
      </c>
      <c r="Y18">
        <v>66.464646464646407</v>
      </c>
    </row>
    <row r="19" spans="1:25" x14ac:dyDescent="0.25">
      <c r="A19" t="s">
        <v>22</v>
      </c>
      <c r="B19">
        <v>6</v>
      </c>
      <c r="C19">
        <v>4</v>
      </c>
      <c r="D19">
        <v>1</v>
      </c>
      <c r="E19">
        <v>52.323232323232297</v>
      </c>
      <c r="G19">
        <v>2</v>
      </c>
      <c r="H19">
        <v>2</v>
      </c>
      <c r="I19">
        <v>1</v>
      </c>
      <c r="J19">
        <v>55.3535353535353</v>
      </c>
      <c r="L19">
        <v>3</v>
      </c>
      <c r="M19">
        <v>2</v>
      </c>
      <c r="N19">
        <v>1</v>
      </c>
      <c r="O19">
        <v>57.7777777777777</v>
      </c>
      <c r="Q19">
        <v>7</v>
      </c>
      <c r="R19">
        <v>5</v>
      </c>
      <c r="S19">
        <v>1</v>
      </c>
      <c r="T19">
        <v>66.868686868686794</v>
      </c>
      <c r="V19">
        <v>5</v>
      </c>
      <c r="W19">
        <v>3</v>
      </c>
      <c r="X19">
        <v>1</v>
      </c>
      <c r="Y19">
        <v>69.494949494949495</v>
      </c>
    </row>
    <row r="20" spans="1:25" x14ac:dyDescent="0.25">
      <c r="A20" t="s">
        <v>23</v>
      </c>
      <c r="B20">
        <v>5</v>
      </c>
      <c r="C20">
        <v>5</v>
      </c>
      <c r="D20">
        <v>1</v>
      </c>
      <c r="E20">
        <v>55.757575757575701</v>
      </c>
      <c r="G20">
        <v>6</v>
      </c>
      <c r="H20">
        <v>4</v>
      </c>
      <c r="I20">
        <v>1</v>
      </c>
      <c r="J20">
        <v>58.585858585858503</v>
      </c>
      <c r="L20">
        <v>3</v>
      </c>
      <c r="M20">
        <v>2</v>
      </c>
      <c r="N20">
        <v>1</v>
      </c>
      <c r="O20">
        <v>61.818181818181799</v>
      </c>
      <c r="Q20">
        <v>7</v>
      </c>
      <c r="R20">
        <v>5</v>
      </c>
      <c r="S20">
        <v>1</v>
      </c>
      <c r="T20">
        <v>70.303030303030297</v>
      </c>
      <c r="V20">
        <v>7</v>
      </c>
      <c r="W20">
        <v>6</v>
      </c>
      <c r="X20">
        <v>1</v>
      </c>
      <c r="Y20">
        <v>72.121212121212096</v>
      </c>
    </row>
    <row r="21" spans="1:25" x14ac:dyDescent="0.25">
      <c r="A21" t="s">
        <v>24</v>
      </c>
      <c r="B21">
        <v>5</v>
      </c>
      <c r="C21">
        <v>3</v>
      </c>
      <c r="D21">
        <v>1</v>
      </c>
      <c r="E21">
        <v>58.585858585858503</v>
      </c>
      <c r="G21">
        <v>4</v>
      </c>
      <c r="H21">
        <v>3</v>
      </c>
      <c r="I21">
        <v>1</v>
      </c>
      <c r="J21">
        <v>59.595959595959499</v>
      </c>
      <c r="L21">
        <v>9</v>
      </c>
      <c r="M21">
        <v>6</v>
      </c>
      <c r="N21">
        <v>1</v>
      </c>
      <c r="O21">
        <v>67.070707070707002</v>
      </c>
      <c r="Q21">
        <v>3</v>
      </c>
      <c r="R21">
        <v>2</v>
      </c>
      <c r="S21">
        <v>1</v>
      </c>
      <c r="T21">
        <v>72.929292929292899</v>
      </c>
      <c r="V21">
        <v>8</v>
      </c>
      <c r="W21">
        <v>6</v>
      </c>
      <c r="X21">
        <v>1</v>
      </c>
      <c r="Y21">
        <v>75.959595959595902</v>
      </c>
    </row>
    <row r="22" spans="1:25" x14ac:dyDescent="0.25">
      <c r="A22" t="s">
        <v>25</v>
      </c>
      <c r="B22">
        <v>2</v>
      </c>
      <c r="C22">
        <v>1</v>
      </c>
      <c r="D22">
        <v>1</v>
      </c>
      <c r="E22">
        <v>60</v>
      </c>
      <c r="G22">
        <v>7</v>
      </c>
      <c r="H22">
        <v>5</v>
      </c>
      <c r="I22">
        <v>1</v>
      </c>
      <c r="J22">
        <v>61.414141414141397</v>
      </c>
      <c r="L22">
        <v>3</v>
      </c>
      <c r="M22">
        <v>3</v>
      </c>
      <c r="N22">
        <v>1</v>
      </c>
      <c r="O22">
        <v>70.303030303030297</v>
      </c>
      <c r="Q22">
        <v>8</v>
      </c>
      <c r="R22">
        <v>5</v>
      </c>
      <c r="S22">
        <v>1</v>
      </c>
      <c r="T22">
        <v>76.565656565656496</v>
      </c>
      <c r="V22">
        <v>3</v>
      </c>
      <c r="W22">
        <v>3</v>
      </c>
      <c r="X22">
        <v>1</v>
      </c>
      <c r="Y22">
        <v>76.363636363636303</v>
      </c>
    </row>
    <row r="23" spans="1:25" x14ac:dyDescent="0.25">
      <c r="A23" t="s">
        <v>26</v>
      </c>
      <c r="B23">
        <v>6</v>
      </c>
      <c r="C23">
        <v>5</v>
      </c>
      <c r="D23">
        <v>1</v>
      </c>
      <c r="E23">
        <v>62.424242424242401</v>
      </c>
      <c r="G23">
        <v>4</v>
      </c>
      <c r="H23">
        <v>3</v>
      </c>
      <c r="I23">
        <v>1</v>
      </c>
      <c r="J23">
        <v>62.626262626262601</v>
      </c>
      <c r="L23">
        <v>5</v>
      </c>
      <c r="M23">
        <v>3</v>
      </c>
      <c r="N23">
        <v>0</v>
      </c>
      <c r="O23">
        <v>70.303030303030297</v>
      </c>
      <c r="Q23">
        <v>5</v>
      </c>
      <c r="R23">
        <v>4</v>
      </c>
      <c r="S23">
        <v>1</v>
      </c>
      <c r="T23">
        <v>77.373737373737299</v>
      </c>
      <c r="V23">
        <v>7</v>
      </c>
      <c r="W23">
        <v>5</v>
      </c>
      <c r="X23">
        <v>0</v>
      </c>
      <c r="Y23">
        <v>76.363636363636303</v>
      </c>
    </row>
    <row r="24" spans="1:25" x14ac:dyDescent="0.25">
      <c r="A24" t="s">
        <v>27</v>
      </c>
      <c r="B24">
        <v>5</v>
      </c>
      <c r="C24">
        <v>4</v>
      </c>
      <c r="D24">
        <v>1</v>
      </c>
      <c r="E24">
        <v>63.434343434343397</v>
      </c>
      <c r="G24">
        <v>7</v>
      </c>
      <c r="H24">
        <v>5</v>
      </c>
      <c r="I24">
        <v>0</v>
      </c>
      <c r="J24">
        <v>62.626262626262601</v>
      </c>
      <c r="L24">
        <v>5</v>
      </c>
      <c r="M24">
        <v>4</v>
      </c>
      <c r="N24">
        <v>1</v>
      </c>
      <c r="O24">
        <v>73.535353535353494</v>
      </c>
      <c r="Q24">
        <v>8</v>
      </c>
      <c r="R24">
        <v>6</v>
      </c>
      <c r="S24">
        <v>0</v>
      </c>
      <c r="T24">
        <v>77.373737373737299</v>
      </c>
      <c r="V24">
        <v>5</v>
      </c>
      <c r="W24">
        <v>4</v>
      </c>
      <c r="X24">
        <v>1</v>
      </c>
      <c r="Y24">
        <v>78.383838383838395</v>
      </c>
    </row>
    <row r="25" spans="1:25" x14ac:dyDescent="0.25">
      <c r="A25" t="s">
        <v>28</v>
      </c>
      <c r="B25">
        <v>7</v>
      </c>
      <c r="C25">
        <v>4</v>
      </c>
      <c r="D25">
        <v>0</v>
      </c>
      <c r="E25">
        <v>63.434343434343397</v>
      </c>
      <c r="G25">
        <v>9</v>
      </c>
      <c r="H25">
        <v>7</v>
      </c>
      <c r="I25">
        <v>1</v>
      </c>
      <c r="J25">
        <v>65.656565656565604</v>
      </c>
      <c r="L25">
        <v>2</v>
      </c>
      <c r="M25">
        <v>1</v>
      </c>
      <c r="N25">
        <v>1</v>
      </c>
      <c r="O25">
        <v>74.747474747474698</v>
      </c>
      <c r="Q25">
        <v>6</v>
      </c>
      <c r="R25">
        <v>5</v>
      </c>
      <c r="S25">
        <v>1</v>
      </c>
      <c r="T25">
        <v>78.585858585858503</v>
      </c>
      <c r="V25">
        <v>5</v>
      </c>
      <c r="W25">
        <v>5</v>
      </c>
      <c r="X25">
        <v>1</v>
      </c>
      <c r="Y25">
        <v>78.787878787878697</v>
      </c>
    </row>
    <row r="26" spans="1:25" x14ac:dyDescent="0.25">
      <c r="A26" t="s">
        <v>29</v>
      </c>
      <c r="B26">
        <v>5</v>
      </c>
      <c r="C26">
        <v>4</v>
      </c>
      <c r="D26">
        <v>1</v>
      </c>
      <c r="E26">
        <v>67.878787878787804</v>
      </c>
      <c r="G26">
        <v>4</v>
      </c>
      <c r="H26">
        <v>3</v>
      </c>
      <c r="I26">
        <v>0</v>
      </c>
      <c r="J26">
        <v>65.656565656565604</v>
      </c>
      <c r="L26">
        <v>7</v>
      </c>
      <c r="M26">
        <v>4</v>
      </c>
      <c r="N26">
        <v>0</v>
      </c>
      <c r="O26">
        <v>74.747474747474698</v>
      </c>
      <c r="Q26">
        <v>6</v>
      </c>
      <c r="R26">
        <v>4</v>
      </c>
      <c r="S26">
        <v>0</v>
      </c>
      <c r="T26">
        <v>78.585858585858503</v>
      </c>
      <c r="V26">
        <v>6</v>
      </c>
      <c r="W26">
        <v>4</v>
      </c>
      <c r="X26">
        <v>0</v>
      </c>
      <c r="Y26">
        <v>78.787878787878697</v>
      </c>
    </row>
    <row r="27" spans="1:25" x14ac:dyDescent="0.25">
      <c r="A27" t="s">
        <v>30</v>
      </c>
      <c r="B27">
        <v>2</v>
      </c>
      <c r="C27">
        <v>1</v>
      </c>
      <c r="D27">
        <v>1</v>
      </c>
      <c r="E27">
        <v>68.484848484848399</v>
      </c>
      <c r="G27">
        <v>9</v>
      </c>
      <c r="H27">
        <v>6</v>
      </c>
      <c r="I27">
        <v>1</v>
      </c>
      <c r="J27">
        <v>69.696969696969703</v>
      </c>
      <c r="L27">
        <v>3</v>
      </c>
      <c r="M27">
        <v>3</v>
      </c>
      <c r="N27">
        <v>0</v>
      </c>
      <c r="O27">
        <v>74.747474747474698</v>
      </c>
      <c r="Q27">
        <v>2</v>
      </c>
      <c r="R27">
        <v>2</v>
      </c>
      <c r="S27">
        <v>1</v>
      </c>
      <c r="T27">
        <v>79.393939393939306</v>
      </c>
      <c r="V27">
        <v>4</v>
      </c>
      <c r="W27">
        <v>3</v>
      </c>
      <c r="X27">
        <v>0</v>
      </c>
      <c r="Y27">
        <v>78.787878787878697</v>
      </c>
    </row>
    <row r="28" spans="1:25" x14ac:dyDescent="0.25">
      <c r="A28" t="s">
        <v>31</v>
      </c>
      <c r="B28">
        <v>8</v>
      </c>
      <c r="C28">
        <v>5</v>
      </c>
      <c r="D28">
        <v>1</v>
      </c>
      <c r="E28">
        <v>72.525252525252498</v>
      </c>
      <c r="G28">
        <v>4</v>
      </c>
      <c r="H28">
        <v>3</v>
      </c>
      <c r="I28">
        <v>1</v>
      </c>
      <c r="J28">
        <v>70.303030303030297</v>
      </c>
      <c r="L28">
        <v>7</v>
      </c>
      <c r="M28">
        <v>4</v>
      </c>
      <c r="N28">
        <v>0</v>
      </c>
      <c r="O28">
        <v>74.747474747474698</v>
      </c>
      <c r="Q28">
        <v>3</v>
      </c>
      <c r="R28">
        <v>3</v>
      </c>
      <c r="S28">
        <v>0</v>
      </c>
      <c r="T28">
        <v>79.393939393939306</v>
      </c>
      <c r="V28">
        <v>5</v>
      </c>
      <c r="W28">
        <v>4</v>
      </c>
      <c r="X28">
        <v>0</v>
      </c>
      <c r="Y28">
        <v>78.787878787878697</v>
      </c>
    </row>
    <row r="29" spans="1:25" x14ac:dyDescent="0.25">
      <c r="A29" t="s">
        <v>32</v>
      </c>
      <c r="B29">
        <v>8</v>
      </c>
      <c r="C29">
        <v>6</v>
      </c>
      <c r="D29">
        <v>1</v>
      </c>
      <c r="E29">
        <v>75.757575757575694</v>
      </c>
      <c r="G29">
        <v>8</v>
      </c>
      <c r="H29">
        <v>6</v>
      </c>
      <c r="I29">
        <v>0</v>
      </c>
      <c r="J29">
        <v>70.303030303030297</v>
      </c>
      <c r="L29">
        <v>3</v>
      </c>
      <c r="M29">
        <v>2</v>
      </c>
      <c r="N29">
        <v>1</v>
      </c>
      <c r="O29">
        <v>76.363636363636303</v>
      </c>
      <c r="Q29">
        <v>7</v>
      </c>
      <c r="R29">
        <v>5</v>
      </c>
      <c r="S29">
        <v>0</v>
      </c>
      <c r="T29">
        <v>79.393939393939306</v>
      </c>
      <c r="V29">
        <v>8</v>
      </c>
      <c r="W29">
        <v>5</v>
      </c>
      <c r="X29">
        <v>0</v>
      </c>
      <c r="Y29">
        <v>78.787878787878697</v>
      </c>
    </row>
    <row r="30" spans="1:25" x14ac:dyDescent="0.25">
      <c r="A30" t="s">
        <v>33</v>
      </c>
      <c r="B30">
        <v>8</v>
      </c>
      <c r="C30">
        <v>5</v>
      </c>
      <c r="D30">
        <v>0</v>
      </c>
      <c r="E30">
        <v>75.757575757575694</v>
      </c>
      <c r="G30">
        <v>8</v>
      </c>
      <c r="H30">
        <v>5</v>
      </c>
      <c r="I30">
        <v>1</v>
      </c>
      <c r="J30">
        <v>74.545454545454504</v>
      </c>
      <c r="L30">
        <v>4</v>
      </c>
      <c r="M30">
        <v>4</v>
      </c>
      <c r="N30">
        <v>0</v>
      </c>
      <c r="O30">
        <v>76.363636363636303</v>
      </c>
      <c r="Q30">
        <v>6</v>
      </c>
      <c r="R30">
        <v>5</v>
      </c>
      <c r="S30">
        <v>1</v>
      </c>
      <c r="T30">
        <v>80.202020202020194</v>
      </c>
      <c r="V30">
        <v>4</v>
      </c>
      <c r="W30">
        <v>4</v>
      </c>
      <c r="X30">
        <v>1</v>
      </c>
      <c r="Y30">
        <v>78.787878787878697</v>
      </c>
    </row>
    <row r="31" spans="1:25" x14ac:dyDescent="0.25">
      <c r="A31" t="s">
        <v>34</v>
      </c>
      <c r="B31">
        <v>6</v>
      </c>
      <c r="C31">
        <v>4</v>
      </c>
      <c r="D31">
        <v>0</v>
      </c>
      <c r="E31">
        <v>75.757575757575694</v>
      </c>
      <c r="G31">
        <v>3</v>
      </c>
      <c r="H31">
        <v>2</v>
      </c>
      <c r="I31">
        <v>0</v>
      </c>
      <c r="J31">
        <v>74.545454545454504</v>
      </c>
      <c r="L31">
        <v>9</v>
      </c>
      <c r="M31">
        <v>7</v>
      </c>
      <c r="N31">
        <v>0</v>
      </c>
      <c r="O31">
        <v>76.363636363636303</v>
      </c>
      <c r="Q31">
        <v>6</v>
      </c>
      <c r="R31">
        <v>5</v>
      </c>
      <c r="S31">
        <v>0</v>
      </c>
      <c r="T31">
        <v>80.202020202020194</v>
      </c>
      <c r="V31">
        <v>2</v>
      </c>
      <c r="W31">
        <v>2</v>
      </c>
      <c r="X31">
        <v>1</v>
      </c>
      <c r="Y31">
        <v>78.787878787878697</v>
      </c>
    </row>
    <row r="33" spans="1:29" x14ac:dyDescent="0.25">
      <c r="D33">
        <f>SUM(D2:D31)</f>
        <v>27</v>
      </c>
      <c r="E33">
        <v>75.757575757575694</v>
      </c>
      <c r="I33">
        <f>SUM(I2:I31)</f>
        <v>26</v>
      </c>
      <c r="J33">
        <v>74.545454545454504</v>
      </c>
      <c r="N33">
        <f>SUM(N2:N31)</f>
        <v>24</v>
      </c>
      <c r="O33">
        <v>76.363636363636303</v>
      </c>
      <c r="S33">
        <f>SUM(S2:S31)</f>
        <v>25</v>
      </c>
      <c r="T33">
        <v>80.202020202020194</v>
      </c>
      <c r="X33">
        <f>SUM(X2:X31)</f>
        <v>25</v>
      </c>
      <c r="Y33">
        <v>78.787878787878697</v>
      </c>
      <c r="AB33">
        <f>AVERAGE(X33,S33,N33,I33,D33)</f>
        <v>25.4</v>
      </c>
      <c r="AC33">
        <f>AVERAGE(Y33,T33,O33,J33,E33)</f>
        <v>77.131313131313078</v>
      </c>
    </row>
    <row r="34" spans="1:29" x14ac:dyDescent="0.25">
      <c r="D34">
        <f>SUM(D36:D65)</f>
        <v>15</v>
      </c>
      <c r="E34">
        <v>73.737373737373701</v>
      </c>
      <c r="I34">
        <f>SUM(I36:I65)</f>
        <v>14</v>
      </c>
      <c r="J34">
        <v>76.363636363636303</v>
      </c>
      <c r="N34">
        <f>SUM(N36:N65)</f>
        <v>17</v>
      </c>
      <c r="O34">
        <v>77.979797979797894</v>
      </c>
      <c r="S34">
        <f>SUM(S36:S65)</f>
        <v>16</v>
      </c>
      <c r="T34">
        <v>79.595959595959599</v>
      </c>
      <c r="X34">
        <f>SUM(X36:X65)</f>
        <v>15</v>
      </c>
      <c r="Y34">
        <v>77.171717171717106</v>
      </c>
      <c r="AB34">
        <f>AVERAGE(X34,S34,N34,I34,D34)</f>
        <v>15.4</v>
      </c>
      <c r="AC34">
        <f>AVERAGE(Y34,T34,O34,J34,E34)</f>
        <v>76.969696969696926</v>
      </c>
    </row>
    <row r="36" spans="1:29" x14ac:dyDescent="0.25">
      <c r="A36" s="1" t="s">
        <v>5</v>
      </c>
      <c r="B36">
        <v>6</v>
      </c>
      <c r="C36">
        <v>0</v>
      </c>
      <c r="D36">
        <v>1</v>
      </c>
      <c r="E36">
        <v>5.4545454545454497</v>
      </c>
      <c r="G36">
        <v>4</v>
      </c>
      <c r="H36">
        <v>0</v>
      </c>
      <c r="I36">
        <v>1</v>
      </c>
      <c r="J36">
        <v>3.8383838383838298</v>
      </c>
      <c r="L36">
        <v>7</v>
      </c>
      <c r="M36">
        <v>0</v>
      </c>
      <c r="N36">
        <v>1</v>
      </c>
      <c r="O36">
        <v>7.0707070707070701</v>
      </c>
      <c r="Q36">
        <v>6</v>
      </c>
      <c r="R36">
        <v>0</v>
      </c>
      <c r="S36">
        <v>1</v>
      </c>
      <c r="T36">
        <v>6.6666666666666599</v>
      </c>
      <c r="V36">
        <v>9</v>
      </c>
      <c r="W36">
        <v>0</v>
      </c>
      <c r="X36">
        <v>1</v>
      </c>
      <c r="Y36">
        <v>9.2929292929292906</v>
      </c>
    </row>
    <row r="37" spans="1:29" x14ac:dyDescent="0.25">
      <c r="A37" s="1" t="s">
        <v>6</v>
      </c>
      <c r="B37">
        <v>3</v>
      </c>
      <c r="C37">
        <v>0</v>
      </c>
      <c r="D37">
        <v>1</v>
      </c>
      <c r="E37">
        <v>8.8888888888888893</v>
      </c>
      <c r="G37">
        <v>6</v>
      </c>
      <c r="H37">
        <v>0</v>
      </c>
      <c r="I37">
        <v>1</v>
      </c>
      <c r="J37">
        <v>9.8989898989898997</v>
      </c>
      <c r="L37">
        <v>4</v>
      </c>
      <c r="M37">
        <v>0</v>
      </c>
      <c r="N37">
        <v>1</v>
      </c>
      <c r="O37">
        <v>11.919191919191899</v>
      </c>
      <c r="Q37">
        <v>8</v>
      </c>
      <c r="R37">
        <v>0</v>
      </c>
      <c r="S37">
        <v>1</v>
      </c>
      <c r="T37">
        <v>14.141414141414099</v>
      </c>
      <c r="V37">
        <v>7</v>
      </c>
      <c r="W37">
        <v>0</v>
      </c>
      <c r="X37">
        <v>1</v>
      </c>
      <c r="Y37">
        <v>16.363636363636299</v>
      </c>
    </row>
    <row r="38" spans="1:29" x14ac:dyDescent="0.25">
      <c r="A38" s="1" t="s">
        <v>7</v>
      </c>
      <c r="B38">
        <v>5</v>
      </c>
      <c r="C38">
        <v>0</v>
      </c>
      <c r="D38">
        <v>1</v>
      </c>
      <c r="E38">
        <v>14.141414141414099</v>
      </c>
      <c r="G38">
        <v>7</v>
      </c>
      <c r="H38">
        <v>0</v>
      </c>
      <c r="I38">
        <v>1</v>
      </c>
      <c r="J38">
        <v>17.373737373737299</v>
      </c>
      <c r="L38">
        <v>8</v>
      </c>
      <c r="M38">
        <v>0</v>
      </c>
      <c r="N38">
        <v>1</v>
      </c>
      <c r="O38">
        <v>20.404040404040401</v>
      </c>
      <c r="Q38">
        <v>4</v>
      </c>
      <c r="R38">
        <v>0</v>
      </c>
      <c r="S38">
        <v>1</v>
      </c>
      <c r="T38">
        <v>18.181818181818102</v>
      </c>
      <c r="V38">
        <v>8</v>
      </c>
      <c r="W38">
        <v>0</v>
      </c>
      <c r="X38">
        <v>1</v>
      </c>
      <c r="Y38">
        <v>24.040404040403999</v>
      </c>
    </row>
    <row r="39" spans="1:29" x14ac:dyDescent="0.25">
      <c r="A39" s="1" t="s">
        <v>8</v>
      </c>
      <c r="B39">
        <v>9</v>
      </c>
      <c r="C39">
        <v>0</v>
      </c>
      <c r="D39">
        <v>1</v>
      </c>
      <c r="E39">
        <v>22.626262626262601</v>
      </c>
      <c r="G39">
        <v>8</v>
      </c>
      <c r="H39">
        <v>0</v>
      </c>
      <c r="I39">
        <v>1</v>
      </c>
      <c r="J39">
        <v>26.262626262626199</v>
      </c>
      <c r="L39">
        <v>7</v>
      </c>
      <c r="M39">
        <v>0</v>
      </c>
      <c r="N39">
        <v>1</v>
      </c>
      <c r="O39">
        <v>27.6767676767676</v>
      </c>
      <c r="Q39">
        <v>3</v>
      </c>
      <c r="R39">
        <v>0</v>
      </c>
      <c r="S39">
        <v>1</v>
      </c>
      <c r="T39">
        <v>21.616161616161602</v>
      </c>
      <c r="V39">
        <v>6</v>
      </c>
      <c r="W39">
        <v>0</v>
      </c>
      <c r="X39">
        <v>1</v>
      </c>
      <c r="Y39">
        <v>29.8989898989898</v>
      </c>
    </row>
    <row r="40" spans="1:29" x14ac:dyDescent="0.25">
      <c r="A40" s="1" t="s">
        <v>9</v>
      </c>
      <c r="B40">
        <v>6</v>
      </c>
      <c r="C40">
        <v>0</v>
      </c>
      <c r="D40">
        <v>1</v>
      </c>
      <c r="E40">
        <v>28.282828282828198</v>
      </c>
      <c r="G40">
        <v>8</v>
      </c>
      <c r="H40">
        <v>0</v>
      </c>
      <c r="I40">
        <v>1</v>
      </c>
      <c r="J40">
        <v>34.747474747474698</v>
      </c>
      <c r="L40">
        <v>5</v>
      </c>
      <c r="M40">
        <v>0</v>
      </c>
      <c r="N40">
        <v>1</v>
      </c>
      <c r="O40">
        <v>32.121212121212103</v>
      </c>
      <c r="Q40">
        <v>4</v>
      </c>
      <c r="R40">
        <v>0</v>
      </c>
      <c r="S40">
        <v>1</v>
      </c>
      <c r="T40">
        <v>25.4545454545454</v>
      </c>
      <c r="V40">
        <v>6</v>
      </c>
      <c r="W40">
        <v>0</v>
      </c>
      <c r="X40">
        <v>1</v>
      </c>
      <c r="Y40">
        <v>35.959595959595902</v>
      </c>
    </row>
    <row r="41" spans="1:29" x14ac:dyDescent="0.25">
      <c r="A41" s="1" t="s">
        <v>10</v>
      </c>
      <c r="B41">
        <v>7</v>
      </c>
      <c r="C41">
        <v>0</v>
      </c>
      <c r="D41">
        <v>1</v>
      </c>
      <c r="E41">
        <v>34.949494949494898</v>
      </c>
      <c r="G41">
        <v>5</v>
      </c>
      <c r="H41">
        <v>0</v>
      </c>
      <c r="I41">
        <v>1</v>
      </c>
      <c r="J41">
        <v>40.202020202020201</v>
      </c>
      <c r="L41">
        <v>2</v>
      </c>
      <c r="M41">
        <v>0</v>
      </c>
      <c r="N41">
        <v>1</v>
      </c>
      <c r="O41">
        <v>33.737373737373701</v>
      </c>
      <c r="Q41">
        <v>7</v>
      </c>
      <c r="R41">
        <v>0</v>
      </c>
      <c r="S41">
        <v>1</v>
      </c>
      <c r="T41">
        <v>31.919191919191899</v>
      </c>
      <c r="V41">
        <v>5</v>
      </c>
      <c r="W41">
        <v>0</v>
      </c>
      <c r="X41">
        <v>1</v>
      </c>
      <c r="Y41">
        <v>40.404040404040401</v>
      </c>
    </row>
    <row r="42" spans="1:29" x14ac:dyDescent="0.25">
      <c r="A42" s="1" t="s">
        <v>11</v>
      </c>
      <c r="B42">
        <v>4</v>
      </c>
      <c r="C42">
        <v>0</v>
      </c>
      <c r="D42">
        <v>1</v>
      </c>
      <c r="E42">
        <v>38.181818181818102</v>
      </c>
      <c r="G42">
        <v>9</v>
      </c>
      <c r="H42">
        <v>0</v>
      </c>
      <c r="I42">
        <v>1</v>
      </c>
      <c r="J42">
        <v>48.6868686868686</v>
      </c>
      <c r="L42">
        <v>4</v>
      </c>
      <c r="M42">
        <v>0</v>
      </c>
      <c r="N42">
        <v>1</v>
      </c>
      <c r="O42">
        <v>37.7777777777777</v>
      </c>
      <c r="Q42">
        <v>4</v>
      </c>
      <c r="R42">
        <v>0</v>
      </c>
      <c r="S42">
        <v>1</v>
      </c>
      <c r="T42">
        <v>35.959595959595902</v>
      </c>
      <c r="V42">
        <v>3</v>
      </c>
      <c r="W42">
        <v>0</v>
      </c>
      <c r="X42">
        <v>1</v>
      </c>
      <c r="Y42">
        <v>43.636363636363598</v>
      </c>
    </row>
    <row r="43" spans="1:29" x14ac:dyDescent="0.25">
      <c r="A43" s="1" t="s">
        <v>12</v>
      </c>
      <c r="B43">
        <v>6</v>
      </c>
      <c r="C43">
        <v>0</v>
      </c>
      <c r="D43">
        <v>1</v>
      </c>
      <c r="E43">
        <v>44.4444444444444</v>
      </c>
      <c r="G43">
        <v>6</v>
      </c>
      <c r="H43">
        <v>0</v>
      </c>
      <c r="I43">
        <v>1</v>
      </c>
      <c r="J43">
        <v>53.535353535353501</v>
      </c>
      <c r="L43">
        <v>3</v>
      </c>
      <c r="M43">
        <v>0</v>
      </c>
      <c r="N43">
        <v>1</v>
      </c>
      <c r="O43">
        <v>40.202020202020201</v>
      </c>
      <c r="Q43">
        <v>7</v>
      </c>
      <c r="R43">
        <v>0</v>
      </c>
      <c r="S43">
        <v>1</v>
      </c>
      <c r="T43">
        <v>43.434343434343397</v>
      </c>
      <c r="V43">
        <v>3</v>
      </c>
      <c r="W43">
        <v>0</v>
      </c>
      <c r="X43">
        <v>1</v>
      </c>
      <c r="Y43">
        <v>45.858585858585798</v>
      </c>
    </row>
    <row r="44" spans="1:29" x14ac:dyDescent="0.25">
      <c r="A44" s="1" t="s">
        <v>13</v>
      </c>
      <c r="B44">
        <v>6</v>
      </c>
      <c r="C44">
        <v>0</v>
      </c>
      <c r="D44">
        <v>1</v>
      </c>
      <c r="E44">
        <v>51.515151515151501</v>
      </c>
      <c r="G44">
        <v>5</v>
      </c>
      <c r="H44">
        <v>0</v>
      </c>
      <c r="I44">
        <v>1</v>
      </c>
      <c r="J44">
        <v>59.191919191919197</v>
      </c>
      <c r="L44">
        <v>3</v>
      </c>
      <c r="M44">
        <v>0</v>
      </c>
      <c r="N44">
        <v>1</v>
      </c>
      <c r="O44">
        <v>43.030303030303003</v>
      </c>
      <c r="Q44">
        <v>4</v>
      </c>
      <c r="R44">
        <v>0</v>
      </c>
      <c r="S44">
        <v>1</v>
      </c>
      <c r="T44">
        <v>47.070707070707002</v>
      </c>
      <c r="V44">
        <v>3</v>
      </c>
      <c r="W44">
        <v>0</v>
      </c>
      <c r="X44">
        <v>1</v>
      </c>
      <c r="Y44">
        <v>49.090909090909001</v>
      </c>
    </row>
    <row r="45" spans="1:29" x14ac:dyDescent="0.25">
      <c r="A45" s="1" t="s">
        <v>14</v>
      </c>
      <c r="B45">
        <v>6</v>
      </c>
      <c r="C45">
        <v>0</v>
      </c>
      <c r="D45">
        <v>1</v>
      </c>
      <c r="E45">
        <v>58.383838383838302</v>
      </c>
      <c r="G45">
        <v>5</v>
      </c>
      <c r="H45">
        <v>0</v>
      </c>
      <c r="I45">
        <v>1</v>
      </c>
      <c r="J45">
        <v>64.646464646464594</v>
      </c>
      <c r="L45">
        <v>7</v>
      </c>
      <c r="M45">
        <v>0</v>
      </c>
      <c r="N45">
        <v>1</v>
      </c>
      <c r="O45">
        <v>49.696969696969603</v>
      </c>
      <c r="Q45">
        <v>2</v>
      </c>
      <c r="R45">
        <v>0</v>
      </c>
      <c r="S45">
        <v>1</v>
      </c>
      <c r="T45">
        <v>49.292929292929202</v>
      </c>
      <c r="V45">
        <v>5</v>
      </c>
      <c r="W45">
        <v>0</v>
      </c>
      <c r="X45">
        <v>1</v>
      </c>
      <c r="Y45">
        <v>54.343434343434303</v>
      </c>
    </row>
    <row r="46" spans="1:29" x14ac:dyDescent="0.25">
      <c r="A46" s="1" t="s">
        <v>15</v>
      </c>
      <c r="B46">
        <v>7</v>
      </c>
      <c r="C46">
        <v>0</v>
      </c>
      <c r="D46">
        <v>1</v>
      </c>
      <c r="E46">
        <v>64.242424242424207</v>
      </c>
      <c r="G46">
        <v>3</v>
      </c>
      <c r="H46">
        <v>0</v>
      </c>
      <c r="I46">
        <v>1</v>
      </c>
      <c r="J46">
        <v>67.878787878787804</v>
      </c>
      <c r="L46">
        <v>9</v>
      </c>
      <c r="M46">
        <v>0</v>
      </c>
      <c r="N46">
        <v>1</v>
      </c>
      <c r="O46">
        <v>58.787878787878697</v>
      </c>
      <c r="Q46">
        <v>7</v>
      </c>
      <c r="R46">
        <v>0</v>
      </c>
      <c r="S46">
        <v>1</v>
      </c>
      <c r="T46">
        <v>55.757575757575701</v>
      </c>
      <c r="V46">
        <v>6</v>
      </c>
      <c r="W46">
        <v>0</v>
      </c>
      <c r="X46">
        <v>1</v>
      </c>
      <c r="Y46">
        <v>60.808080808080803</v>
      </c>
    </row>
    <row r="47" spans="1:29" x14ac:dyDescent="0.25">
      <c r="A47" s="1" t="s">
        <v>16</v>
      </c>
      <c r="B47">
        <v>5</v>
      </c>
      <c r="C47">
        <v>0</v>
      </c>
      <c r="D47">
        <v>1</v>
      </c>
      <c r="E47">
        <v>68.8888888888888</v>
      </c>
      <c r="G47">
        <v>2</v>
      </c>
      <c r="H47">
        <v>0</v>
      </c>
      <c r="I47">
        <v>1</v>
      </c>
      <c r="J47">
        <v>70.101010101010104</v>
      </c>
      <c r="L47">
        <v>3</v>
      </c>
      <c r="M47">
        <v>0</v>
      </c>
      <c r="N47">
        <v>1</v>
      </c>
      <c r="O47">
        <v>62.424242424242401</v>
      </c>
      <c r="Q47">
        <v>5</v>
      </c>
      <c r="R47">
        <v>0</v>
      </c>
      <c r="S47">
        <v>1</v>
      </c>
      <c r="T47">
        <v>61.616161616161598</v>
      </c>
      <c r="V47">
        <v>4</v>
      </c>
      <c r="W47">
        <v>0</v>
      </c>
      <c r="X47">
        <v>1</v>
      </c>
      <c r="Y47">
        <v>64.848484848484802</v>
      </c>
    </row>
    <row r="48" spans="1:29" x14ac:dyDescent="0.25">
      <c r="A48" s="1" t="s">
        <v>17</v>
      </c>
      <c r="B48">
        <v>4</v>
      </c>
      <c r="C48">
        <v>0</v>
      </c>
      <c r="D48">
        <v>0</v>
      </c>
      <c r="E48">
        <v>68.8888888888888</v>
      </c>
      <c r="G48">
        <v>6</v>
      </c>
      <c r="H48">
        <v>0</v>
      </c>
      <c r="I48">
        <v>1</v>
      </c>
      <c r="J48">
        <v>75.353535353535307</v>
      </c>
      <c r="L48">
        <v>7</v>
      </c>
      <c r="M48">
        <v>0</v>
      </c>
      <c r="N48">
        <v>1</v>
      </c>
      <c r="O48">
        <v>69.696969696969703</v>
      </c>
      <c r="Q48">
        <v>9</v>
      </c>
      <c r="R48">
        <v>0</v>
      </c>
      <c r="S48">
        <v>0</v>
      </c>
      <c r="T48">
        <v>61.616161616161598</v>
      </c>
      <c r="V48">
        <v>7</v>
      </c>
      <c r="W48">
        <v>0</v>
      </c>
      <c r="X48">
        <v>1</v>
      </c>
      <c r="Y48">
        <v>71.313131313131294</v>
      </c>
    </row>
    <row r="49" spans="1:25" x14ac:dyDescent="0.25">
      <c r="A49" s="1" t="s">
        <v>18</v>
      </c>
      <c r="B49">
        <v>5</v>
      </c>
      <c r="C49">
        <v>0</v>
      </c>
      <c r="D49">
        <v>0</v>
      </c>
      <c r="E49">
        <v>68.8888888888888</v>
      </c>
      <c r="G49">
        <v>7</v>
      </c>
      <c r="H49">
        <v>0</v>
      </c>
      <c r="I49">
        <v>0</v>
      </c>
      <c r="J49">
        <v>75.353535353535307</v>
      </c>
      <c r="L49">
        <v>3</v>
      </c>
      <c r="M49">
        <v>0</v>
      </c>
      <c r="N49">
        <v>1</v>
      </c>
      <c r="O49">
        <v>72.727272727272705</v>
      </c>
      <c r="Q49">
        <v>9</v>
      </c>
      <c r="R49">
        <v>0</v>
      </c>
      <c r="S49">
        <v>0</v>
      </c>
      <c r="T49">
        <v>61.616161616161598</v>
      </c>
      <c r="V49">
        <v>8</v>
      </c>
      <c r="W49">
        <v>0</v>
      </c>
      <c r="X49">
        <v>0</v>
      </c>
      <c r="Y49">
        <v>71.313131313131294</v>
      </c>
    </row>
    <row r="50" spans="1:25" x14ac:dyDescent="0.25">
      <c r="A50" s="1" t="s">
        <v>19</v>
      </c>
      <c r="B50">
        <v>2</v>
      </c>
      <c r="C50">
        <v>0</v>
      </c>
      <c r="D50">
        <v>1</v>
      </c>
      <c r="E50">
        <v>69.898989898989896</v>
      </c>
      <c r="G50">
        <v>2</v>
      </c>
      <c r="H50">
        <v>0</v>
      </c>
      <c r="I50">
        <v>1</v>
      </c>
      <c r="J50">
        <v>76.363636363636303</v>
      </c>
      <c r="L50">
        <v>2</v>
      </c>
      <c r="M50">
        <v>0</v>
      </c>
      <c r="N50">
        <v>1</v>
      </c>
      <c r="O50">
        <v>74.545454545454504</v>
      </c>
      <c r="Q50">
        <v>9</v>
      </c>
      <c r="R50">
        <v>0</v>
      </c>
      <c r="S50">
        <v>0</v>
      </c>
      <c r="T50">
        <v>61.616161616161598</v>
      </c>
      <c r="V50">
        <v>4</v>
      </c>
      <c r="W50">
        <v>0</v>
      </c>
      <c r="X50">
        <v>0</v>
      </c>
      <c r="Y50">
        <v>71.313131313131294</v>
      </c>
    </row>
    <row r="51" spans="1:25" x14ac:dyDescent="0.25">
      <c r="A51" s="1" t="s">
        <v>20</v>
      </c>
      <c r="B51">
        <v>4</v>
      </c>
      <c r="C51">
        <v>0</v>
      </c>
      <c r="D51">
        <v>0</v>
      </c>
      <c r="E51">
        <v>69.898989898989896</v>
      </c>
      <c r="G51">
        <v>5</v>
      </c>
      <c r="H51">
        <v>0</v>
      </c>
      <c r="I51">
        <v>0</v>
      </c>
      <c r="J51">
        <v>76.363636363636303</v>
      </c>
      <c r="L51">
        <v>7</v>
      </c>
      <c r="M51">
        <v>0</v>
      </c>
      <c r="N51">
        <v>0</v>
      </c>
      <c r="O51">
        <v>74.545454545454504</v>
      </c>
      <c r="Q51">
        <v>8</v>
      </c>
      <c r="R51">
        <v>0</v>
      </c>
      <c r="S51">
        <v>1</v>
      </c>
      <c r="T51">
        <v>68.686868686868607</v>
      </c>
      <c r="V51">
        <v>4</v>
      </c>
      <c r="W51">
        <v>0</v>
      </c>
      <c r="X51">
        <v>1</v>
      </c>
      <c r="Y51">
        <v>74.747474747474698</v>
      </c>
    </row>
    <row r="52" spans="1:25" x14ac:dyDescent="0.25">
      <c r="A52" s="1" t="s">
        <v>21</v>
      </c>
      <c r="B52">
        <v>3</v>
      </c>
      <c r="C52">
        <v>0</v>
      </c>
      <c r="D52">
        <v>1</v>
      </c>
      <c r="E52">
        <v>72.323232323232304</v>
      </c>
      <c r="G52">
        <v>8</v>
      </c>
      <c r="H52">
        <v>0</v>
      </c>
      <c r="I52">
        <v>0</v>
      </c>
      <c r="J52">
        <v>76.363636363636303</v>
      </c>
      <c r="L52">
        <v>2</v>
      </c>
      <c r="M52">
        <v>0</v>
      </c>
      <c r="N52">
        <v>1</v>
      </c>
      <c r="O52">
        <v>76.767676767676704</v>
      </c>
      <c r="Q52">
        <v>8</v>
      </c>
      <c r="R52">
        <v>0</v>
      </c>
      <c r="S52">
        <v>0</v>
      </c>
      <c r="T52">
        <v>68.686868686868607</v>
      </c>
      <c r="V52">
        <v>9</v>
      </c>
      <c r="W52">
        <v>0</v>
      </c>
      <c r="X52">
        <v>0</v>
      </c>
      <c r="Y52">
        <v>74.747474747474698</v>
      </c>
    </row>
    <row r="53" spans="1:25" x14ac:dyDescent="0.25">
      <c r="A53" s="1" t="s">
        <v>22</v>
      </c>
      <c r="B53">
        <v>6</v>
      </c>
      <c r="C53">
        <v>0</v>
      </c>
      <c r="D53">
        <v>0</v>
      </c>
      <c r="E53">
        <v>72.323232323232304</v>
      </c>
      <c r="G53">
        <v>2</v>
      </c>
      <c r="H53">
        <v>0</v>
      </c>
      <c r="I53">
        <v>0</v>
      </c>
      <c r="J53">
        <v>76.363636363636303</v>
      </c>
      <c r="L53">
        <v>3</v>
      </c>
      <c r="M53">
        <v>0</v>
      </c>
      <c r="N53">
        <v>0</v>
      </c>
      <c r="O53">
        <v>76.767676767676704</v>
      </c>
      <c r="Q53">
        <v>7</v>
      </c>
      <c r="R53">
        <v>0</v>
      </c>
      <c r="S53">
        <v>0</v>
      </c>
      <c r="T53">
        <v>68.686868686868607</v>
      </c>
      <c r="V53">
        <v>5</v>
      </c>
      <c r="W53">
        <v>0</v>
      </c>
      <c r="X53">
        <v>0</v>
      </c>
      <c r="Y53">
        <v>74.747474747474698</v>
      </c>
    </row>
    <row r="54" spans="1:25" x14ac:dyDescent="0.25">
      <c r="A54" s="1" t="s">
        <v>23</v>
      </c>
      <c r="B54">
        <v>5</v>
      </c>
      <c r="C54">
        <v>0</v>
      </c>
      <c r="D54">
        <v>0</v>
      </c>
      <c r="E54">
        <v>72.323232323232304</v>
      </c>
      <c r="G54">
        <v>6</v>
      </c>
      <c r="H54">
        <v>0</v>
      </c>
      <c r="I54">
        <v>0</v>
      </c>
      <c r="J54">
        <v>76.363636363636303</v>
      </c>
      <c r="L54">
        <v>3</v>
      </c>
      <c r="M54">
        <v>0</v>
      </c>
      <c r="N54">
        <v>0</v>
      </c>
      <c r="O54">
        <v>76.767676767676704</v>
      </c>
      <c r="Q54">
        <v>7</v>
      </c>
      <c r="R54">
        <v>0</v>
      </c>
      <c r="S54">
        <v>0</v>
      </c>
      <c r="T54">
        <v>68.686868686868607</v>
      </c>
      <c r="V54">
        <v>7</v>
      </c>
      <c r="W54">
        <v>0</v>
      </c>
      <c r="X54">
        <v>0</v>
      </c>
      <c r="Y54">
        <v>74.747474747474698</v>
      </c>
    </row>
    <row r="55" spans="1:25" x14ac:dyDescent="0.25">
      <c r="A55" s="1" t="s">
        <v>24</v>
      </c>
      <c r="B55">
        <v>5</v>
      </c>
      <c r="C55">
        <v>0</v>
      </c>
      <c r="D55">
        <v>0</v>
      </c>
      <c r="E55">
        <v>72.323232323232304</v>
      </c>
      <c r="G55">
        <v>4</v>
      </c>
      <c r="H55">
        <v>0</v>
      </c>
      <c r="I55">
        <v>0</v>
      </c>
      <c r="J55">
        <v>76.363636363636303</v>
      </c>
      <c r="L55">
        <v>9</v>
      </c>
      <c r="M55">
        <v>0</v>
      </c>
      <c r="N55">
        <v>0</v>
      </c>
      <c r="O55">
        <v>76.767676767676704</v>
      </c>
      <c r="Q55">
        <v>3</v>
      </c>
      <c r="R55">
        <v>0</v>
      </c>
      <c r="S55">
        <v>1</v>
      </c>
      <c r="T55">
        <v>72.121212121212096</v>
      </c>
      <c r="V55">
        <v>8</v>
      </c>
      <c r="W55">
        <v>0</v>
      </c>
      <c r="X55">
        <v>0</v>
      </c>
      <c r="Y55">
        <v>74.747474747474698</v>
      </c>
    </row>
    <row r="56" spans="1:25" x14ac:dyDescent="0.25">
      <c r="A56" s="1" t="s">
        <v>25</v>
      </c>
      <c r="B56">
        <v>2</v>
      </c>
      <c r="C56">
        <v>0</v>
      </c>
      <c r="D56">
        <v>0</v>
      </c>
      <c r="E56">
        <v>72.323232323232304</v>
      </c>
      <c r="G56">
        <v>7</v>
      </c>
      <c r="H56">
        <v>0</v>
      </c>
      <c r="I56">
        <v>0</v>
      </c>
      <c r="J56">
        <v>76.363636363636303</v>
      </c>
      <c r="L56">
        <v>3</v>
      </c>
      <c r="M56">
        <v>0</v>
      </c>
      <c r="N56">
        <v>0</v>
      </c>
      <c r="O56">
        <v>76.767676767676704</v>
      </c>
      <c r="Q56">
        <v>8</v>
      </c>
      <c r="R56">
        <v>0</v>
      </c>
      <c r="S56">
        <v>0</v>
      </c>
      <c r="T56">
        <v>72.121212121212096</v>
      </c>
      <c r="V56">
        <v>3</v>
      </c>
      <c r="W56">
        <v>0</v>
      </c>
      <c r="X56">
        <v>1</v>
      </c>
      <c r="Y56">
        <v>77.171717171717106</v>
      </c>
    </row>
    <row r="57" spans="1:25" x14ac:dyDescent="0.25">
      <c r="A57" s="1" t="s">
        <v>26</v>
      </c>
      <c r="B57">
        <v>6</v>
      </c>
      <c r="C57">
        <v>0</v>
      </c>
      <c r="D57">
        <v>0</v>
      </c>
      <c r="E57">
        <v>72.323232323232304</v>
      </c>
      <c r="G57">
        <v>4</v>
      </c>
      <c r="H57">
        <v>0</v>
      </c>
      <c r="I57">
        <v>0</v>
      </c>
      <c r="J57">
        <v>76.363636363636303</v>
      </c>
      <c r="L57">
        <v>5</v>
      </c>
      <c r="M57">
        <v>0</v>
      </c>
      <c r="N57">
        <v>0</v>
      </c>
      <c r="O57">
        <v>76.767676767676704</v>
      </c>
      <c r="Q57">
        <v>5</v>
      </c>
      <c r="R57">
        <v>0</v>
      </c>
      <c r="S57">
        <v>1</v>
      </c>
      <c r="T57">
        <v>77.575757575757507</v>
      </c>
      <c r="V57">
        <v>7</v>
      </c>
      <c r="W57">
        <v>0</v>
      </c>
      <c r="X57">
        <v>0</v>
      </c>
      <c r="Y57">
        <v>77.171717171717106</v>
      </c>
    </row>
    <row r="58" spans="1:25" x14ac:dyDescent="0.25">
      <c r="A58" s="1" t="s">
        <v>27</v>
      </c>
      <c r="B58">
        <v>5</v>
      </c>
      <c r="C58">
        <v>0</v>
      </c>
      <c r="D58">
        <v>0</v>
      </c>
      <c r="E58">
        <v>72.323232323232304</v>
      </c>
      <c r="G58">
        <v>7</v>
      </c>
      <c r="H58">
        <v>0</v>
      </c>
      <c r="I58">
        <v>0</v>
      </c>
      <c r="J58">
        <v>76.363636363636303</v>
      </c>
      <c r="L58">
        <v>5</v>
      </c>
      <c r="M58">
        <v>0</v>
      </c>
      <c r="N58">
        <v>0</v>
      </c>
      <c r="O58">
        <v>76.767676767676704</v>
      </c>
      <c r="Q58">
        <v>8</v>
      </c>
      <c r="R58">
        <v>0</v>
      </c>
      <c r="S58">
        <v>0</v>
      </c>
      <c r="T58">
        <v>77.575757575757507</v>
      </c>
      <c r="V58">
        <v>5</v>
      </c>
      <c r="W58">
        <v>0</v>
      </c>
      <c r="X58">
        <v>0</v>
      </c>
      <c r="Y58">
        <v>77.171717171717106</v>
      </c>
    </row>
    <row r="59" spans="1:25" x14ac:dyDescent="0.25">
      <c r="A59" s="1" t="s">
        <v>28</v>
      </c>
      <c r="B59">
        <v>7</v>
      </c>
      <c r="C59">
        <v>0</v>
      </c>
      <c r="D59">
        <v>0</v>
      </c>
      <c r="E59">
        <v>72.323232323232304</v>
      </c>
      <c r="G59">
        <v>9</v>
      </c>
      <c r="H59">
        <v>0</v>
      </c>
      <c r="I59">
        <v>0</v>
      </c>
      <c r="J59">
        <v>76.363636363636303</v>
      </c>
      <c r="L59">
        <v>2</v>
      </c>
      <c r="M59">
        <v>0</v>
      </c>
      <c r="N59">
        <v>1</v>
      </c>
      <c r="O59">
        <v>77.979797979797894</v>
      </c>
      <c r="Q59">
        <v>6</v>
      </c>
      <c r="R59">
        <v>0</v>
      </c>
      <c r="S59">
        <v>0</v>
      </c>
      <c r="T59">
        <v>77.575757575757507</v>
      </c>
      <c r="V59">
        <v>5</v>
      </c>
      <c r="W59">
        <v>0</v>
      </c>
      <c r="X59">
        <v>0</v>
      </c>
      <c r="Y59">
        <v>77.171717171717106</v>
      </c>
    </row>
    <row r="60" spans="1:25" x14ac:dyDescent="0.25">
      <c r="A60" s="1" t="s">
        <v>29</v>
      </c>
      <c r="B60">
        <v>5</v>
      </c>
      <c r="C60">
        <v>0</v>
      </c>
      <c r="D60">
        <v>0</v>
      </c>
      <c r="E60">
        <v>72.323232323232304</v>
      </c>
      <c r="G60">
        <v>4</v>
      </c>
      <c r="H60">
        <v>0</v>
      </c>
      <c r="I60">
        <v>0</v>
      </c>
      <c r="J60">
        <v>76.363636363636303</v>
      </c>
      <c r="L60">
        <v>7</v>
      </c>
      <c r="M60">
        <v>0</v>
      </c>
      <c r="N60">
        <v>0</v>
      </c>
      <c r="O60">
        <v>77.979797979797894</v>
      </c>
      <c r="Q60">
        <v>6</v>
      </c>
      <c r="R60">
        <v>0</v>
      </c>
      <c r="S60">
        <v>0</v>
      </c>
      <c r="T60">
        <v>77.575757575757507</v>
      </c>
      <c r="V60">
        <v>6</v>
      </c>
      <c r="W60">
        <v>0</v>
      </c>
      <c r="X60">
        <v>0</v>
      </c>
      <c r="Y60">
        <v>77.171717171717106</v>
      </c>
    </row>
    <row r="61" spans="1:25" x14ac:dyDescent="0.25">
      <c r="A61" s="1" t="s">
        <v>30</v>
      </c>
      <c r="B61">
        <v>2</v>
      </c>
      <c r="C61">
        <v>0</v>
      </c>
      <c r="D61">
        <v>1</v>
      </c>
      <c r="E61">
        <v>73.737373737373701</v>
      </c>
      <c r="G61">
        <v>9</v>
      </c>
      <c r="H61">
        <v>0</v>
      </c>
      <c r="I61">
        <v>0</v>
      </c>
      <c r="J61">
        <v>76.363636363636303</v>
      </c>
      <c r="L61">
        <v>3</v>
      </c>
      <c r="M61">
        <v>0</v>
      </c>
      <c r="N61">
        <v>0</v>
      </c>
      <c r="O61">
        <v>77.979797979797894</v>
      </c>
      <c r="Q61">
        <v>2</v>
      </c>
      <c r="R61">
        <v>0</v>
      </c>
      <c r="S61">
        <v>1</v>
      </c>
      <c r="T61">
        <v>79.595959595959599</v>
      </c>
      <c r="V61">
        <v>4</v>
      </c>
      <c r="W61">
        <v>0</v>
      </c>
      <c r="X61">
        <v>0</v>
      </c>
      <c r="Y61">
        <v>77.171717171717106</v>
      </c>
    </row>
    <row r="62" spans="1:25" x14ac:dyDescent="0.25">
      <c r="A62" s="1" t="s">
        <v>31</v>
      </c>
      <c r="B62">
        <v>8</v>
      </c>
      <c r="C62">
        <v>0</v>
      </c>
      <c r="D62">
        <v>0</v>
      </c>
      <c r="E62">
        <v>73.737373737373701</v>
      </c>
      <c r="G62">
        <v>4</v>
      </c>
      <c r="H62">
        <v>0</v>
      </c>
      <c r="I62">
        <v>0</v>
      </c>
      <c r="J62">
        <v>76.363636363636303</v>
      </c>
      <c r="L62">
        <v>7</v>
      </c>
      <c r="M62">
        <v>0</v>
      </c>
      <c r="N62">
        <v>0</v>
      </c>
      <c r="O62">
        <v>77.979797979797894</v>
      </c>
      <c r="Q62">
        <v>3</v>
      </c>
      <c r="R62">
        <v>0</v>
      </c>
      <c r="S62">
        <v>0</v>
      </c>
      <c r="T62">
        <v>79.595959595959599</v>
      </c>
      <c r="V62">
        <v>5</v>
      </c>
      <c r="W62">
        <v>0</v>
      </c>
      <c r="X62">
        <v>0</v>
      </c>
      <c r="Y62">
        <v>77.171717171717106</v>
      </c>
    </row>
    <row r="63" spans="1:25" x14ac:dyDescent="0.25">
      <c r="A63" s="1" t="s">
        <v>32</v>
      </c>
      <c r="B63">
        <v>8</v>
      </c>
      <c r="C63">
        <v>0</v>
      </c>
      <c r="D63">
        <v>0</v>
      </c>
      <c r="E63">
        <v>73.737373737373701</v>
      </c>
      <c r="G63">
        <v>8</v>
      </c>
      <c r="H63">
        <v>0</v>
      </c>
      <c r="I63">
        <v>0</v>
      </c>
      <c r="J63">
        <v>76.363636363636303</v>
      </c>
      <c r="L63">
        <v>3</v>
      </c>
      <c r="M63">
        <v>0</v>
      </c>
      <c r="N63">
        <v>0</v>
      </c>
      <c r="O63">
        <v>77.979797979797894</v>
      </c>
      <c r="Q63">
        <v>7</v>
      </c>
      <c r="R63">
        <v>0</v>
      </c>
      <c r="S63">
        <v>0</v>
      </c>
      <c r="T63">
        <v>79.595959595959599</v>
      </c>
      <c r="V63">
        <v>8</v>
      </c>
      <c r="W63">
        <v>0</v>
      </c>
      <c r="X63">
        <v>0</v>
      </c>
      <c r="Y63">
        <v>77.171717171717106</v>
      </c>
    </row>
    <row r="64" spans="1:25" x14ac:dyDescent="0.25">
      <c r="A64" s="1" t="s">
        <v>33</v>
      </c>
      <c r="B64">
        <v>8</v>
      </c>
      <c r="C64">
        <v>0</v>
      </c>
      <c r="D64">
        <v>0</v>
      </c>
      <c r="E64">
        <v>73.737373737373701</v>
      </c>
      <c r="G64">
        <v>8</v>
      </c>
      <c r="H64">
        <v>0</v>
      </c>
      <c r="I64">
        <v>0</v>
      </c>
      <c r="J64">
        <v>76.363636363636303</v>
      </c>
      <c r="L64">
        <v>4</v>
      </c>
      <c r="M64">
        <v>0</v>
      </c>
      <c r="N64">
        <v>0</v>
      </c>
      <c r="O64">
        <v>77.979797979797894</v>
      </c>
      <c r="Q64">
        <v>6</v>
      </c>
      <c r="R64">
        <v>0</v>
      </c>
      <c r="S64">
        <v>0</v>
      </c>
      <c r="T64">
        <v>79.595959595959599</v>
      </c>
      <c r="V64">
        <v>4</v>
      </c>
      <c r="W64">
        <v>0</v>
      </c>
      <c r="X64">
        <v>0</v>
      </c>
      <c r="Y64">
        <v>77.171717171717106</v>
      </c>
    </row>
    <row r="65" spans="1:25" x14ac:dyDescent="0.25">
      <c r="A65" s="1" t="s">
        <v>34</v>
      </c>
      <c r="B65">
        <v>6</v>
      </c>
      <c r="C65">
        <v>0</v>
      </c>
      <c r="D65">
        <v>0</v>
      </c>
      <c r="E65">
        <v>73.737373737373701</v>
      </c>
      <c r="G65">
        <v>3</v>
      </c>
      <c r="H65">
        <v>0</v>
      </c>
      <c r="I65">
        <v>0</v>
      </c>
      <c r="J65">
        <v>76.363636363636303</v>
      </c>
      <c r="L65">
        <v>9</v>
      </c>
      <c r="M65">
        <v>0</v>
      </c>
      <c r="N65">
        <v>0</v>
      </c>
      <c r="O65">
        <v>77.979797979797894</v>
      </c>
      <c r="Q65">
        <v>6</v>
      </c>
      <c r="R65">
        <v>0</v>
      </c>
      <c r="S65">
        <v>0</v>
      </c>
      <c r="T65">
        <v>79.595959595959599</v>
      </c>
      <c r="V65">
        <v>2</v>
      </c>
      <c r="W65">
        <v>0</v>
      </c>
      <c r="X65">
        <v>0</v>
      </c>
      <c r="Y65">
        <v>77.171717171717106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1A10-D81C-444D-BF7B-E4E36923E677}">
  <dimension ref="A1:AC65"/>
  <sheetViews>
    <sheetView topLeftCell="A26" workbookViewId="0">
      <selection activeCell="AB33" sqref="AB33:AC34"/>
    </sheetView>
  </sheetViews>
  <sheetFormatPr defaultRowHeight="15" x14ac:dyDescent="0.25"/>
  <cols>
    <col min="6" max="6" width="1.7109375" customWidth="1"/>
    <col min="11" max="11" width="1.28515625" customWidth="1"/>
    <col min="16" max="16" width="1.7109375" customWidth="1"/>
    <col min="21" max="21" width="2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3</v>
      </c>
      <c r="C2">
        <v>2</v>
      </c>
      <c r="D2">
        <v>1</v>
      </c>
      <c r="E2">
        <v>2.3679417122039998</v>
      </c>
      <c r="G2">
        <v>3</v>
      </c>
      <c r="H2">
        <v>1</v>
      </c>
      <c r="I2">
        <v>1</v>
      </c>
      <c r="J2">
        <v>1.8214936247723099</v>
      </c>
      <c r="L2">
        <v>4</v>
      </c>
      <c r="M2">
        <v>2</v>
      </c>
      <c r="N2">
        <v>1</v>
      </c>
      <c r="O2">
        <v>2.9143897996357002</v>
      </c>
      <c r="Q2">
        <v>9</v>
      </c>
      <c r="R2">
        <v>5</v>
      </c>
      <c r="S2">
        <v>1</v>
      </c>
      <c r="T2">
        <v>6.55737704918032</v>
      </c>
      <c r="V2">
        <v>8</v>
      </c>
      <c r="W2">
        <v>4</v>
      </c>
      <c r="X2">
        <v>1</v>
      </c>
      <c r="Y2">
        <v>5.2823315118396996</v>
      </c>
    </row>
    <row r="3" spans="1:25" x14ac:dyDescent="0.25">
      <c r="A3" t="s">
        <v>6</v>
      </c>
      <c r="B3">
        <v>5</v>
      </c>
      <c r="C3">
        <v>2</v>
      </c>
      <c r="D3">
        <v>1</v>
      </c>
      <c r="E3">
        <v>5.4644808743169397</v>
      </c>
      <c r="G3">
        <v>6</v>
      </c>
      <c r="H3">
        <v>3</v>
      </c>
      <c r="I3">
        <v>1</v>
      </c>
      <c r="J3">
        <v>7.2859744990892503</v>
      </c>
      <c r="L3">
        <v>4</v>
      </c>
      <c r="M3">
        <v>2</v>
      </c>
      <c r="N3">
        <v>1</v>
      </c>
      <c r="O3">
        <v>6.9216757741347896</v>
      </c>
      <c r="Q3">
        <v>6</v>
      </c>
      <c r="R3">
        <v>2</v>
      </c>
      <c r="S3">
        <v>1</v>
      </c>
      <c r="T3">
        <v>10.564663023679399</v>
      </c>
      <c r="V3">
        <v>5</v>
      </c>
      <c r="W3">
        <v>3</v>
      </c>
      <c r="X3">
        <v>1</v>
      </c>
      <c r="Y3">
        <v>8.7431693989070993</v>
      </c>
    </row>
    <row r="4" spans="1:25" x14ac:dyDescent="0.25">
      <c r="A4" t="s">
        <v>7</v>
      </c>
      <c r="B4">
        <v>8</v>
      </c>
      <c r="C4">
        <v>5</v>
      </c>
      <c r="D4">
        <v>1</v>
      </c>
      <c r="E4">
        <v>10.564663023679399</v>
      </c>
      <c r="G4">
        <v>6</v>
      </c>
      <c r="H4">
        <v>4</v>
      </c>
      <c r="I4">
        <v>1</v>
      </c>
      <c r="J4">
        <v>10.0182149362477</v>
      </c>
      <c r="L4">
        <v>7</v>
      </c>
      <c r="M4">
        <v>3</v>
      </c>
      <c r="N4">
        <v>1</v>
      </c>
      <c r="O4">
        <v>10.382513661202101</v>
      </c>
      <c r="Q4">
        <v>3</v>
      </c>
      <c r="R4">
        <v>2</v>
      </c>
      <c r="S4">
        <v>1</v>
      </c>
      <c r="T4">
        <v>11.4754098360655</v>
      </c>
      <c r="V4">
        <v>9</v>
      </c>
      <c r="W4">
        <v>4</v>
      </c>
      <c r="X4">
        <v>1</v>
      </c>
      <c r="Y4">
        <v>13.114754098360599</v>
      </c>
    </row>
    <row r="5" spans="1:25" x14ac:dyDescent="0.25">
      <c r="A5" t="s">
        <v>8</v>
      </c>
      <c r="B5">
        <v>5</v>
      </c>
      <c r="C5">
        <v>2</v>
      </c>
      <c r="D5">
        <v>1</v>
      </c>
      <c r="E5">
        <v>13.114754098360599</v>
      </c>
      <c r="G5">
        <v>6</v>
      </c>
      <c r="H5">
        <v>3</v>
      </c>
      <c r="I5">
        <v>1</v>
      </c>
      <c r="J5">
        <v>13.114754098360599</v>
      </c>
      <c r="L5">
        <v>8</v>
      </c>
      <c r="M5">
        <v>4</v>
      </c>
      <c r="N5">
        <v>1</v>
      </c>
      <c r="O5">
        <v>15.4826958105646</v>
      </c>
      <c r="Q5">
        <v>2</v>
      </c>
      <c r="R5">
        <v>0</v>
      </c>
      <c r="S5">
        <v>1</v>
      </c>
      <c r="T5">
        <v>12.750455373406099</v>
      </c>
      <c r="V5">
        <v>6</v>
      </c>
      <c r="W5">
        <v>3</v>
      </c>
      <c r="X5">
        <v>1</v>
      </c>
      <c r="Y5">
        <v>16.757741347905199</v>
      </c>
    </row>
    <row r="6" spans="1:25" x14ac:dyDescent="0.25">
      <c r="A6" t="s">
        <v>9</v>
      </c>
      <c r="B6">
        <v>9</v>
      </c>
      <c r="C6">
        <v>4</v>
      </c>
      <c r="D6">
        <v>1</v>
      </c>
      <c r="E6">
        <v>17.486338797814199</v>
      </c>
      <c r="G6">
        <v>7</v>
      </c>
      <c r="H6">
        <v>2</v>
      </c>
      <c r="I6">
        <v>1</v>
      </c>
      <c r="J6">
        <v>17.486338797814199</v>
      </c>
      <c r="L6">
        <v>6</v>
      </c>
      <c r="M6">
        <v>2</v>
      </c>
      <c r="N6">
        <v>1</v>
      </c>
      <c r="O6">
        <v>19.489981785063701</v>
      </c>
      <c r="Q6">
        <v>6</v>
      </c>
      <c r="R6">
        <v>4</v>
      </c>
      <c r="S6">
        <v>1</v>
      </c>
      <c r="T6">
        <v>14.571948998178501</v>
      </c>
      <c r="V6">
        <v>4</v>
      </c>
      <c r="W6">
        <v>2</v>
      </c>
      <c r="X6">
        <v>1</v>
      </c>
      <c r="Y6">
        <v>18.943533697631999</v>
      </c>
    </row>
    <row r="7" spans="1:25" x14ac:dyDescent="0.25">
      <c r="A7" t="s">
        <v>10</v>
      </c>
      <c r="B7">
        <v>6</v>
      </c>
      <c r="C7">
        <v>4</v>
      </c>
      <c r="D7">
        <v>1</v>
      </c>
      <c r="E7">
        <v>19.672131147540899</v>
      </c>
      <c r="G7">
        <v>7</v>
      </c>
      <c r="H7">
        <v>5</v>
      </c>
      <c r="I7">
        <v>1</v>
      </c>
      <c r="J7">
        <v>19.854280510018199</v>
      </c>
      <c r="L7">
        <v>6</v>
      </c>
      <c r="M7">
        <v>2</v>
      </c>
      <c r="N7">
        <v>1</v>
      </c>
      <c r="O7">
        <v>22.9508196721311</v>
      </c>
      <c r="Q7">
        <v>2</v>
      </c>
      <c r="R7">
        <v>1</v>
      </c>
      <c r="S7">
        <v>1</v>
      </c>
      <c r="T7">
        <v>15.4826958105646</v>
      </c>
      <c r="V7">
        <v>7</v>
      </c>
      <c r="W7">
        <v>5</v>
      </c>
      <c r="X7">
        <v>1</v>
      </c>
      <c r="Y7">
        <v>21.493624772313201</v>
      </c>
    </row>
    <row r="8" spans="1:25" x14ac:dyDescent="0.25">
      <c r="A8" t="s">
        <v>11</v>
      </c>
      <c r="B8">
        <v>5</v>
      </c>
      <c r="C8">
        <v>3</v>
      </c>
      <c r="D8">
        <v>1</v>
      </c>
      <c r="E8">
        <v>20.947176684881601</v>
      </c>
      <c r="G8">
        <v>3</v>
      </c>
      <c r="H8">
        <v>2</v>
      </c>
      <c r="I8">
        <v>1</v>
      </c>
      <c r="J8">
        <v>22.2222222222222</v>
      </c>
      <c r="L8">
        <v>3</v>
      </c>
      <c r="M8">
        <v>0</v>
      </c>
      <c r="N8">
        <v>1</v>
      </c>
      <c r="O8">
        <v>25.500910746812298</v>
      </c>
      <c r="Q8">
        <v>4</v>
      </c>
      <c r="R8">
        <v>2</v>
      </c>
      <c r="S8">
        <v>1</v>
      </c>
      <c r="T8">
        <v>18.214936247723099</v>
      </c>
      <c r="V8">
        <v>8</v>
      </c>
      <c r="W8">
        <v>3</v>
      </c>
      <c r="X8">
        <v>1</v>
      </c>
      <c r="Y8">
        <v>25.8652094717668</v>
      </c>
    </row>
    <row r="9" spans="1:25" x14ac:dyDescent="0.25">
      <c r="A9" t="s">
        <v>12</v>
      </c>
      <c r="B9">
        <v>6</v>
      </c>
      <c r="C9">
        <v>2</v>
      </c>
      <c r="D9">
        <v>1</v>
      </c>
      <c r="E9">
        <v>23.497267759562799</v>
      </c>
      <c r="G9">
        <v>2</v>
      </c>
      <c r="H9">
        <v>2</v>
      </c>
      <c r="I9">
        <v>1</v>
      </c>
      <c r="J9">
        <v>22.2222222222222</v>
      </c>
      <c r="L9">
        <v>8</v>
      </c>
      <c r="M9">
        <v>3</v>
      </c>
      <c r="N9">
        <v>1</v>
      </c>
      <c r="O9">
        <v>29.872495446265901</v>
      </c>
      <c r="Q9">
        <v>2</v>
      </c>
      <c r="R9">
        <v>1</v>
      </c>
      <c r="S9">
        <v>1</v>
      </c>
      <c r="T9">
        <v>19.489981785063701</v>
      </c>
      <c r="V9">
        <v>9</v>
      </c>
      <c r="W9">
        <v>5</v>
      </c>
      <c r="X9">
        <v>1</v>
      </c>
      <c r="Y9">
        <v>29.872495446265901</v>
      </c>
    </row>
    <row r="10" spans="1:25" x14ac:dyDescent="0.25">
      <c r="A10" t="s">
        <v>13</v>
      </c>
      <c r="B10">
        <v>3</v>
      </c>
      <c r="C10">
        <v>1</v>
      </c>
      <c r="D10">
        <v>1</v>
      </c>
      <c r="E10">
        <v>24.225865209471699</v>
      </c>
      <c r="G10">
        <v>6</v>
      </c>
      <c r="H10">
        <v>3</v>
      </c>
      <c r="I10">
        <v>1</v>
      </c>
      <c r="J10">
        <v>25.318761384335101</v>
      </c>
      <c r="L10">
        <v>7</v>
      </c>
      <c r="M10">
        <v>3</v>
      </c>
      <c r="N10">
        <v>1</v>
      </c>
      <c r="O10">
        <v>33.3333333333333</v>
      </c>
      <c r="Q10">
        <v>8</v>
      </c>
      <c r="R10">
        <v>3</v>
      </c>
      <c r="S10">
        <v>1</v>
      </c>
      <c r="T10">
        <v>23.861566484517301</v>
      </c>
      <c r="V10">
        <v>8</v>
      </c>
      <c r="W10">
        <v>5</v>
      </c>
      <c r="X10">
        <v>1</v>
      </c>
      <c r="Y10">
        <v>34.061930783242197</v>
      </c>
    </row>
    <row r="11" spans="1:25" x14ac:dyDescent="0.25">
      <c r="A11" t="s">
        <v>14</v>
      </c>
      <c r="B11">
        <v>8</v>
      </c>
      <c r="C11">
        <v>4</v>
      </c>
      <c r="D11">
        <v>1</v>
      </c>
      <c r="E11">
        <v>28.233151183970801</v>
      </c>
      <c r="G11">
        <v>7</v>
      </c>
      <c r="H11">
        <v>3</v>
      </c>
      <c r="I11">
        <v>1</v>
      </c>
      <c r="J11">
        <v>28.7795992714025</v>
      </c>
      <c r="L11">
        <v>6</v>
      </c>
      <c r="M11">
        <v>2</v>
      </c>
      <c r="N11">
        <v>1</v>
      </c>
      <c r="O11">
        <v>36.429872495446197</v>
      </c>
      <c r="Q11">
        <v>6</v>
      </c>
      <c r="R11">
        <v>3</v>
      </c>
      <c r="S11">
        <v>1</v>
      </c>
      <c r="T11">
        <v>26.047358834244001</v>
      </c>
      <c r="V11">
        <v>8</v>
      </c>
      <c r="W11">
        <v>5</v>
      </c>
      <c r="X11">
        <v>1</v>
      </c>
      <c r="Y11">
        <v>36.612021857923501</v>
      </c>
    </row>
    <row r="12" spans="1:25" x14ac:dyDescent="0.25">
      <c r="A12" t="s">
        <v>15</v>
      </c>
      <c r="B12">
        <v>6</v>
      </c>
      <c r="C12">
        <v>4</v>
      </c>
      <c r="D12">
        <v>1</v>
      </c>
      <c r="E12">
        <v>29.872495446265901</v>
      </c>
      <c r="G12">
        <v>7</v>
      </c>
      <c r="H12">
        <v>4</v>
      </c>
      <c r="I12">
        <v>1</v>
      </c>
      <c r="J12">
        <v>32.786885245901601</v>
      </c>
      <c r="L12">
        <v>7</v>
      </c>
      <c r="M12">
        <v>3</v>
      </c>
      <c r="N12">
        <v>1</v>
      </c>
      <c r="O12">
        <v>41.712204007285898</v>
      </c>
      <c r="Q12">
        <v>9</v>
      </c>
      <c r="R12">
        <v>4</v>
      </c>
      <c r="S12">
        <v>1</v>
      </c>
      <c r="T12">
        <v>30.4189435336976</v>
      </c>
      <c r="V12">
        <v>4</v>
      </c>
      <c r="W12">
        <v>3</v>
      </c>
      <c r="X12">
        <v>1</v>
      </c>
      <c r="Y12">
        <v>38.615664845173001</v>
      </c>
    </row>
    <row r="13" spans="1:25" x14ac:dyDescent="0.25">
      <c r="A13" t="s">
        <v>16</v>
      </c>
      <c r="B13">
        <v>7</v>
      </c>
      <c r="C13">
        <v>5</v>
      </c>
      <c r="D13">
        <v>1</v>
      </c>
      <c r="E13">
        <v>31.1475409836065</v>
      </c>
      <c r="G13">
        <v>5</v>
      </c>
      <c r="H13">
        <v>2</v>
      </c>
      <c r="I13">
        <v>1</v>
      </c>
      <c r="J13">
        <v>34.426229508196698</v>
      </c>
      <c r="L13">
        <v>7</v>
      </c>
      <c r="M13">
        <v>4</v>
      </c>
      <c r="N13">
        <v>1</v>
      </c>
      <c r="O13">
        <v>45.9016393442622</v>
      </c>
      <c r="Q13">
        <v>4</v>
      </c>
      <c r="R13">
        <v>1</v>
      </c>
      <c r="S13">
        <v>1</v>
      </c>
      <c r="T13">
        <v>34.061930783242197</v>
      </c>
      <c r="V13">
        <v>4</v>
      </c>
      <c r="W13">
        <v>3</v>
      </c>
      <c r="X13">
        <v>1</v>
      </c>
      <c r="Y13">
        <v>41.347905282331503</v>
      </c>
    </row>
    <row r="14" spans="1:25" x14ac:dyDescent="0.25">
      <c r="A14" t="s">
        <v>17</v>
      </c>
      <c r="B14">
        <v>7</v>
      </c>
      <c r="C14">
        <v>4</v>
      </c>
      <c r="D14">
        <v>1</v>
      </c>
      <c r="E14">
        <v>34.426229508196698</v>
      </c>
      <c r="G14">
        <v>2</v>
      </c>
      <c r="H14">
        <v>0</v>
      </c>
      <c r="I14">
        <v>1</v>
      </c>
      <c r="J14">
        <v>35.701275045537301</v>
      </c>
      <c r="L14">
        <v>2</v>
      </c>
      <c r="M14">
        <v>1</v>
      </c>
      <c r="N14">
        <v>1</v>
      </c>
      <c r="O14">
        <v>46.812386156648401</v>
      </c>
      <c r="Q14">
        <v>8</v>
      </c>
      <c r="R14">
        <v>4</v>
      </c>
      <c r="S14">
        <v>1</v>
      </c>
      <c r="T14">
        <v>36.976320582877896</v>
      </c>
      <c r="V14">
        <v>7</v>
      </c>
      <c r="W14">
        <v>3</v>
      </c>
      <c r="X14">
        <v>1</v>
      </c>
      <c r="Y14">
        <v>44.262295081967203</v>
      </c>
    </row>
    <row r="15" spans="1:25" x14ac:dyDescent="0.25">
      <c r="A15" t="s">
        <v>18</v>
      </c>
      <c r="B15">
        <v>7</v>
      </c>
      <c r="C15">
        <v>3</v>
      </c>
      <c r="D15">
        <v>1</v>
      </c>
      <c r="E15">
        <v>39.708561020036399</v>
      </c>
      <c r="G15">
        <v>4</v>
      </c>
      <c r="H15">
        <v>2</v>
      </c>
      <c r="I15">
        <v>1</v>
      </c>
      <c r="J15">
        <v>36.429872495446197</v>
      </c>
      <c r="L15">
        <v>2</v>
      </c>
      <c r="M15">
        <v>2</v>
      </c>
      <c r="N15">
        <v>1</v>
      </c>
      <c r="O15">
        <v>46.812386156648401</v>
      </c>
      <c r="Q15">
        <v>8</v>
      </c>
      <c r="R15">
        <v>4</v>
      </c>
      <c r="S15">
        <v>1</v>
      </c>
      <c r="T15">
        <v>40.801457194899797</v>
      </c>
      <c r="V15">
        <v>7</v>
      </c>
      <c r="W15">
        <v>4</v>
      </c>
      <c r="X15">
        <v>1</v>
      </c>
      <c r="Y15">
        <v>46.994535519125598</v>
      </c>
    </row>
    <row r="16" spans="1:25" x14ac:dyDescent="0.25">
      <c r="A16" t="s">
        <v>19</v>
      </c>
      <c r="B16">
        <v>7</v>
      </c>
      <c r="C16">
        <v>4</v>
      </c>
      <c r="D16">
        <v>1</v>
      </c>
      <c r="E16">
        <v>42.805100182149303</v>
      </c>
      <c r="G16">
        <v>8</v>
      </c>
      <c r="H16">
        <v>4</v>
      </c>
      <c r="I16">
        <v>1</v>
      </c>
      <c r="J16">
        <v>39.526411657559102</v>
      </c>
      <c r="L16">
        <v>6</v>
      </c>
      <c r="M16">
        <v>3</v>
      </c>
      <c r="N16">
        <v>1</v>
      </c>
      <c r="O16">
        <v>50.2732240437158</v>
      </c>
      <c r="Q16">
        <v>8</v>
      </c>
      <c r="R16">
        <v>4</v>
      </c>
      <c r="S16">
        <v>1</v>
      </c>
      <c r="T16">
        <v>43.351548269581002</v>
      </c>
      <c r="V16">
        <v>6</v>
      </c>
      <c r="W16">
        <v>4</v>
      </c>
      <c r="X16">
        <v>1</v>
      </c>
      <c r="Y16">
        <v>50.819672131147499</v>
      </c>
    </row>
    <row r="17" spans="1:25" x14ac:dyDescent="0.25">
      <c r="A17" t="s">
        <v>20</v>
      </c>
      <c r="B17">
        <v>2</v>
      </c>
      <c r="C17">
        <v>0</v>
      </c>
      <c r="D17">
        <v>1</v>
      </c>
      <c r="E17">
        <v>44.080145719489899</v>
      </c>
      <c r="G17">
        <v>2</v>
      </c>
      <c r="H17">
        <v>1</v>
      </c>
      <c r="I17">
        <v>1</v>
      </c>
      <c r="J17">
        <v>40.437158469945302</v>
      </c>
      <c r="L17">
        <v>7</v>
      </c>
      <c r="M17">
        <v>4</v>
      </c>
      <c r="N17">
        <v>1</v>
      </c>
      <c r="O17">
        <v>54.0983606557377</v>
      </c>
      <c r="Q17">
        <v>6</v>
      </c>
      <c r="R17">
        <v>3</v>
      </c>
      <c r="S17">
        <v>1</v>
      </c>
      <c r="T17">
        <v>46.448087431693899</v>
      </c>
      <c r="V17">
        <v>4</v>
      </c>
      <c r="W17">
        <v>1</v>
      </c>
      <c r="X17">
        <v>1</v>
      </c>
      <c r="Y17">
        <v>53.551912568306001</v>
      </c>
    </row>
    <row r="18" spans="1:25" x14ac:dyDescent="0.25">
      <c r="A18" t="s">
        <v>21</v>
      </c>
      <c r="B18">
        <v>7</v>
      </c>
      <c r="C18">
        <v>2</v>
      </c>
      <c r="D18">
        <v>1</v>
      </c>
      <c r="E18">
        <v>47.905282331511799</v>
      </c>
      <c r="G18">
        <v>9</v>
      </c>
      <c r="H18">
        <v>4</v>
      </c>
      <c r="I18">
        <v>1</v>
      </c>
      <c r="J18">
        <v>44.262295081967203</v>
      </c>
      <c r="L18">
        <v>7</v>
      </c>
      <c r="M18">
        <v>4</v>
      </c>
      <c r="N18">
        <v>1</v>
      </c>
      <c r="O18">
        <v>57.194899817850597</v>
      </c>
      <c r="Q18">
        <v>6</v>
      </c>
      <c r="R18">
        <v>2</v>
      </c>
      <c r="S18">
        <v>1</v>
      </c>
      <c r="T18">
        <v>49.908925318761298</v>
      </c>
      <c r="V18">
        <v>2</v>
      </c>
      <c r="W18">
        <v>2</v>
      </c>
      <c r="X18">
        <v>1</v>
      </c>
      <c r="Y18">
        <v>55.919854280510002</v>
      </c>
    </row>
    <row r="19" spans="1:25" x14ac:dyDescent="0.25">
      <c r="A19" t="s">
        <v>22</v>
      </c>
      <c r="B19">
        <v>4</v>
      </c>
      <c r="C19">
        <v>2</v>
      </c>
      <c r="D19">
        <v>1</v>
      </c>
      <c r="E19">
        <v>49.180327868852402</v>
      </c>
      <c r="G19">
        <v>3</v>
      </c>
      <c r="H19">
        <v>2</v>
      </c>
      <c r="I19">
        <v>1</v>
      </c>
      <c r="J19">
        <v>46.083788706739497</v>
      </c>
      <c r="L19">
        <v>5</v>
      </c>
      <c r="M19">
        <v>3</v>
      </c>
      <c r="N19">
        <v>1</v>
      </c>
      <c r="O19">
        <v>59.562841530054598</v>
      </c>
      <c r="Q19">
        <v>2</v>
      </c>
      <c r="R19">
        <v>1</v>
      </c>
      <c r="S19">
        <v>1</v>
      </c>
      <c r="T19">
        <v>50.2732240437158</v>
      </c>
      <c r="V19">
        <v>8</v>
      </c>
      <c r="W19">
        <v>4</v>
      </c>
      <c r="X19">
        <v>1</v>
      </c>
      <c r="Y19">
        <v>59.9271402550091</v>
      </c>
    </row>
    <row r="20" spans="1:25" x14ac:dyDescent="0.25">
      <c r="A20" t="s">
        <v>23</v>
      </c>
      <c r="B20">
        <v>8</v>
      </c>
      <c r="C20">
        <v>4</v>
      </c>
      <c r="D20">
        <v>1</v>
      </c>
      <c r="E20">
        <v>53.1876138433515</v>
      </c>
      <c r="G20">
        <v>5</v>
      </c>
      <c r="H20">
        <v>3</v>
      </c>
      <c r="I20">
        <v>1</v>
      </c>
      <c r="J20">
        <v>47.3588342440801</v>
      </c>
      <c r="L20">
        <v>7</v>
      </c>
      <c r="M20">
        <v>4</v>
      </c>
      <c r="N20">
        <v>1</v>
      </c>
      <c r="O20">
        <v>63.205828779599202</v>
      </c>
      <c r="Q20">
        <v>8</v>
      </c>
      <c r="R20">
        <v>4</v>
      </c>
      <c r="S20">
        <v>1</v>
      </c>
      <c r="T20">
        <v>53.734061930783199</v>
      </c>
      <c r="V20">
        <v>4</v>
      </c>
      <c r="W20">
        <v>2</v>
      </c>
      <c r="X20">
        <v>1</v>
      </c>
      <c r="Y20">
        <v>61.202185792349702</v>
      </c>
    </row>
    <row r="21" spans="1:25" x14ac:dyDescent="0.25">
      <c r="A21" t="s">
        <v>24</v>
      </c>
      <c r="B21">
        <v>2</v>
      </c>
      <c r="C21">
        <v>1</v>
      </c>
      <c r="D21">
        <v>1</v>
      </c>
      <c r="E21">
        <v>53.551912568306001</v>
      </c>
      <c r="G21">
        <v>5</v>
      </c>
      <c r="H21">
        <v>3</v>
      </c>
      <c r="I21">
        <v>1</v>
      </c>
      <c r="J21">
        <v>49.180327868852402</v>
      </c>
      <c r="L21">
        <v>3</v>
      </c>
      <c r="M21">
        <v>1</v>
      </c>
      <c r="N21">
        <v>1</v>
      </c>
      <c r="O21">
        <v>65.027322404371503</v>
      </c>
      <c r="Q21">
        <v>8</v>
      </c>
      <c r="R21">
        <v>3</v>
      </c>
      <c r="S21">
        <v>1</v>
      </c>
      <c r="T21">
        <v>58.105646630236798</v>
      </c>
      <c r="V21">
        <v>5</v>
      </c>
      <c r="W21">
        <v>3</v>
      </c>
      <c r="X21">
        <v>1</v>
      </c>
      <c r="Y21">
        <v>63.570127504553703</v>
      </c>
    </row>
    <row r="22" spans="1:25" x14ac:dyDescent="0.25">
      <c r="A22" t="s">
        <v>25</v>
      </c>
      <c r="B22">
        <v>5</v>
      </c>
      <c r="C22">
        <v>1</v>
      </c>
      <c r="D22">
        <v>1</v>
      </c>
      <c r="E22">
        <v>57.741347905282304</v>
      </c>
      <c r="G22">
        <v>4</v>
      </c>
      <c r="H22">
        <v>3</v>
      </c>
      <c r="I22">
        <v>1</v>
      </c>
      <c r="J22">
        <v>51.366120218579198</v>
      </c>
      <c r="L22">
        <v>6</v>
      </c>
      <c r="M22">
        <v>4</v>
      </c>
      <c r="N22">
        <v>1</v>
      </c>
      <c r="O22">
        <v>66.302367941712205</v>
      </c>
      <c r="Q22">
        <v>5</v>
      </c>
      <c r="R22">
        <v>1</v>
      </c>
      <c r="S22">
        <v>1</v>
      </c>
      <c r="T22">
        <v>62.841530054644799</v>
      </c>
      <c r="V22">
        <v>9</v>
      </c>
      <c r="W22">
        <v>4</v>
      </c>
      <c r="X22">
        <v>1</v>
      </c>
      <c r="Y22">
        <v>69.5810564663023</v>
      </c>
    </row>
    <row r="23" spans="1:25" x14ac:dyDescent="0.25">
      <c r="A23" t="s">
        <v>26</v>
      </c>
      <c r="B23">
        <v>6</v>
      </c>
      <c r="C23">
        <v>3</v>
      </c>
      <c r="D23">
        <v>1</v>
      </c>
      <c r="E23">
        <v>62.477231329690298</v>
      </c>
      <c r="G23">
        <v>6</v>
      </c>
      <c r="H23">
        <v>3</v>
      </c>
      <c r="I23">
        <v>1</v>
      </c>
      <c r="J23">
        <v>53.005464480874302</v>
      </c>
      <c r="L23">
        <v>7</v>
      </c>
      <c r="M23">
        <v>4</v>
      </c>
      <c r="N23">
        <v>1</v>
      </c>
      <c r="O23">
        <v>70.127504553733999</v>
      </c>
      <c r="Q23">
        <v>6</v>
      </c>
      <c r="R23">
        <v>3</v>
      </c>
      <c r="S23">
        <v>1</v>
      </c>
      <c r="T23">
        <v>66.120218579234901</v>
      </c>
      <c r="V23">
        <v>9</v>
      </c>
      <c r="W23">
        <v>4</v>
      </c>
      <c r="X23">
        <v>1</v>
      </c>
      <c r="Y23">
        <v>73.406193078324193</v>
      </c>
    </row>
    <row r="24" spans="1:25" x14ac:dyDescent="0.25">
      <c r="A24" t="s">
        <v>27</v>
      </c>
      <c r="B24">
        <v>5</v>
      </c>
      <c r="C24">
        <v>3</v>
      </c>
      <c r="D24">
        <v>1</v>
      </c>
      <c r="E24">
        <v>64.845173041894299</v>
      </c>
      <c r="G24">
        <v>4</v>
      </c>
      <c r="H24">
        <v>2</v>
      </c>
      <c r="I24">
        <v>1</v>
      </c>
      <c r="J24">
        <v>54.280510018214898</v>
      </c>
      <c r="L24">
        <v>7</v>
      </c>
      <c r="M24">
        <v>3</v>
      </c>
      <c r="N24">
        <v>1</v>
      </c>
      <c r="O24">
        <v>73.588342440801398</v>
      </c>
      <c r="Q24">
        <v>9</v>
      </c>
      <c r="R24">
        <v>5</v>
      </c>
      <c r="S24">
        <v>1</v>
      </c>
      <c r="T24">
        <v>69.5810564663023</v>
      </c>
      <c r="V24">
        <v>6</v>
      </c>
      <c r="W24">
        <v>3</v>
      </c>
      <c r="X24">
        <v>1</v>
      </c>
      <c r="Y24">
        <v>77.413479052823305</v>
      </c>
    </row>
    <row r="25" spans="1:25" x14ac:dyDescent="0.25">
      <c r="A25" t="s">
        <v>28</v>
      </c>
      <c r="B25">
        <v>9</v>
      </c>
      <c r="C25">
        <v>4</v>
      </c>
      <c r="D25">
        <v>1</v>
      </c>
      <c r="E25">
        <v>69.216757741347905</v>
      </c>
      <c r="G25">
        <v>2</v>
      </c>
      <c r="H25">
        <v>2</v>
      </c>
      <c r="I25">
        <v>1</v>
      </c>
      <c r="J25">
        <v>54.826958105646597</v>
      </c>
      <c r="L25">
        <v>9</v>
      </c>
      <c r="M25">
        <v>5</v>
      </c>
      <c r="N25">
        <v>1</v>
      </c>
      <c r="O25">
        <v>76.502732240437098</v>
      </c>
      <c r="Q25">
        <v>7</v>
      </c>
      <c r="R25">
        <v>3</v>
      </c>
      <c r="S25">
        <v>1</v>
      </c>
      <c r="T25">
        <v>73.041894353369699</v>
      </c>
      <c r="V25">
        <v>7</v>
      </c>
      <c r="W25">
        <v>4</v>
      </c>
      <c r="X25">
        <v>1</v>
      </c>
      <c r="Y25">
        <v>80.6921675774134</v>
      </c>
    </row>
    <row r="26" spans="1:25" x14ac:dyDescent="0.25">
      <c r="A26" t="s">
        <v>29</v>
      </c>
      <c r="B26">
        <v>8</v>
      </c>
      <c r="C26">
        <v>4</v>
      </c>
      <c r="D26">
        <v>1</v>
      </c>
      <c r="E26">
        <v>73.406193078324193</v>
      </c>
      <c r="G26">
        <v>9</v>
      </c>
      <c r="H26">
        <v>5</v>
      </c>
      <c r="I26">
        <v>1</v>
      </c>
      <c r="J26">
        <v>60.109289617486297</v>
      </c>
      <c r="L26">
        <v>7</v>
      </c>
      <c r="M26">
        <v>4</v>
      </c>
      <c r="N26">
        <v>1</v>
      </c>
      <c r="O26">
        <v>81.420765027322403</v>
      </c>
      <c r="Q26">
        <v>6</v>
      </c>
      <c r="R26">
        <v>3</v>
      </c>
      <c r="S26">
        <v>1</v>
      </c>
      <c r="T26">
        <v>76.138433515482603</v>
      </c>
      <c r="V26">
        <v>6</v>
      </c>
      <c r="W26">
        <v>5</v>
      </c>
      <c r="X26">
        <v>0</v>
      </c>
      <c r="Y26">
        <v>80.6921675774134</v>
      </c>
    </row>
    <row r="27" spans="1:25" x14ac:dyDescent="0.25">
      <c r="A27" t="s">
        <v>30</v>
      </c>
      <c r="B27">
        <v>2</v>
      </c>
      <c r="C27">
        <v>2</v>
      </c>
      <c r="D27">
        <v>1</v>
      </c>
      <c r="E27">
        <v>73.406193078324193</v>
      </c>
      <c r="G27">
        <v>4</v>
      </c>
      <c r="H27">
        <v>2</v>
      </c>
      <c r="I27">
        <v>1</v>
      </c>
      <c r="J27">
        <v>62.2950819672131</v>
      </c>
      <c r="L27">
        <v>8</v>
      </c>
      <c r="M27">
        <v>5</v>
      </c>
      <c r="N27">
        <v>1</v>
      </c>
      <c r="O27">
        <v>85.245901639344197</v>
      </c>
      <c r="Q27">
        <v>8</v>
      </c>
      <c r="R27">
        <v>5</v>
      </c>
      <c r="S27">
        <v>1</v>
      </c>
      <c r="T27">
        <v>80.327868852459005</v>
      </c>
      <c r="V27">
        <v>7</v>
      </c>
      <c r="W27">
        <v>4</v>
      </c>
      <c r="X27">
        <v>0</v>
      </c>
      <c r="Y27">
        <v>80.6921675774134</v>
      </c>
    </row>
    <row r="28" spans="1:25" x14ac:dyDescent="0.25">
      <c r="A28" t="s">
        <v>31</v>
      </c>
      <c r="B28">
        <v>2</v>
      </c>
      <c r="C28">
        <v>2</v>
      </c>
      <c r="D28">
        <v>1</v>
      </c>
      <c r="E28">
        <v>73.406193078324193</v>
      </c>
      <c r="G28">
        <v>3</v>
      </c>
      <c r="H28">
        <v>2</v>
      </c>
      <c r="I28">
        <v>1</v>
      </c>
      <c r="J28">
        <v>63.752276867030901</v>
      </c>
      <c r="L28">
        <v>8</v>
      </c>
      <c r="M28">
        <v>3</v>
      </c>
      <c r="N28">
        <v>0</v>
      </c>
      <c r="O28">
        <v>85.245901639344197</v>
      </c>
      <c r="Q28">
        <v>5</v>
      </c>
      <c r="R28">
        <v>3</v>
      </c>
      <c r="S28">
        <v>1</v>
      </c>
      <c r="T28">
        <v>82.695810564663006</v>
      </c>
      <c r="V28">
        <v>5</v>
      </c>
      <c r="W28">
        <v>3</v>
      </c>
      <c r="X28">
        <v>0</v>
      </c>
      <c r="Y28">
        <v>80.6921675774134</v>
      </c>
    </row>
    <row r="29" spans="1:25" x14ac:dyDescent="0.25">
      <c r="A29" t="s">
        <v>32</v>
      </c>
      <c r="B29">
        <v>6</v>
      </c>
      <c r="C29">
        <v>3</v>
      </c>
      <c r="D29">
        <v>1</v>
      </c>
      <c r="E29">
        <v>77.595628415300496</v>
      </c>
      <c r="G29">
        <v>8</v>
      </c>
      <c r="H29">
        <v>4</v>
      </c>
      <c r="I29">
        <v>1</v>
      </c>
      <c r="J29">
        <v>68.306010928961697</v>
      </c>
      <c r="L29">
        <v>4</v>
      </c>
      <c r="M29">
        <v>2</v>
      </c>
      <c r="N29">
        <v>1</v>
      </c>
      <c r="O29">
        <v>86.5209471766848</v>
      </c>
      <c r="Q29">
        <v>8</v>
      </c>
      <c r="R29">
        <v>4</v>
      </c>
      <c r="S29">
        <v>1</v>
      </c>
      <c r="T29">
        <v>86.156648451730405</v>
      </c>
      <c r="V29">
        <v>6</v>
      </c>
      <c r="W29">
        <v>4</v>
      </c>
      <c r="X29">
        <v>0</v>
      </c>
      <c r="Y29">
        <v>80.6921675774134</v>
      </c>
    </row>
    <row r="30" spans="1:25" x14ac:dyDescent="0.25">
      <c r="A30" t="s">
        <v>33</v>
      </c>
      <c r="B30">
        <v>8</v>
      </c>
      <c r="C30">
        <v>3</v>
      </c>
      <c r="D30">
        <v>1</v>
      </c>
      <c r="E30">
        <v>81.420765027322403</v>
      </c>
      <c r="G30">
        <v>9</v>
      </c>
      <c r="H30">
        <v>5</v>
      </c>
      <c r="I30">
        <v>1</v>
      </c>
      <c r="J30">
        <v>74.134790528233097</v>
      </c>
      <c r="L30">
        <v>2</v>
      </c>
      <c r="M30">
        <v>1</v>
      </c>
      <c r="N30">
        <v>1</v>
      </c>
      <c r="O30">
        <v>88.524590163934405</v>
      </c>
      <c r="Q30">
        <v>6</v>
      </c>
      <c r="R30">
        <v>2</v>
      </c>
      <c r="S30">
        <v>1</v>
      </c>
      <c r="T30">
        <v>89.253187613843295</v>
      </c>
      <c r="V30">
        <v>3</v>
      </c>
      <c r="W30">
        <v>2</v>
      </c>
      <c r="X30">
        <v>1</v>
      </c>
      <c r="Y30">
        <v>81.602914389799594</v>
      </c>
    </row>
    <row r="31" spans="1:25" x14ac:dyDescent="0.25">
      <c r="A31" t="s">
        <v>34</v>
      </c>
      <c r="B31">
        <v>8</v>
      </c>
      <c r="C31">
        <v>3</v>
      </c>
      <c r="D31">
        <v>0</v>
      </c>
      <c r="E31">
        <v>81.420765027322403</v>
      </c>
      <c r="G31">
        <v>8</v>
      </c>
      <c r="H31">
        <v>4</v>
      </c>
      <c r="I31">
        <v>1</v>
      </c>
      <c r="J31">
        <v>78.142076502732195</v>
      </c>
      <c r="L31">
        <v>3</v>
      </c>
      <c r="M31">
        <v>1</v>
      </c>
      <c r="N31">
        <v>0</v>
      </c>
      <c r="O31">
        <v>88.524590163934405</v>
      </c>
      <c r="Q31">
        <v>9</v>
      </c>
      <c r="R31">
        <v>4</v>
      </c>
      <c r="S31">
        <v>0</v>
      </c>
      <c r="T31">
        <v>89.253187613843295</v>
      </c>
      <c r="V31">
        <v>4</v>
      </c>
      <c r="W31">
        <v>2</v>
      </c>
      <c r="X31">
        <v>0</v>
      </c>
      <c r="Y31">
        <v>81.602914389799594</v>
      </c>
    </row>
    <row r="33" spans="1:29" x14ac:dyDescent="0.25">
      <c r="D33">
        <f>SUM(D2:D31)</f>
        <v>29</v>
      </c>
      <c r="E33">
        <v>81.420765027322403</v>
      </c>
      <c r="I33">
        <f>SUM(I2:I31)</f>
        <v>30</v>
      </c>
      <c r="J33">
        <v>78.142076502732195</v>
      </c>
      <c r="N33">
        <f>SUM(N2:N31)</f>
        <v>28</v>
      </c>
      <c r="O33">
        <v>88.524590163934405</v>
      </c>
      <c r="S33">
        <f>SUM(S2:S31)</f>
        <v>29</v>
      </c>
      <c r="T33">
        <v>89.253187613843295</v>
      </c>
      <c r="X33">
        <f>SUM(X2:X31)</f>
        <v>25</v>
      </c>
      <c r="Y33">
        <v>81.602914389799594</v>
      </c>
      <c r="AB33">
        <f>AVERAGE(X33,S33,N33,I33,D33)</f>
        <v>28.2</v>
      </c>
      <c r="AC33">
        <f>AVERAGE(Y33,T33,O33,J33,E33)</f>
        <v>83.788706739526376</v>
      </c>
    </row>
    <row r="34" spans="1:29" x14ac:dyDescent="0.25">
      <c r="D34">
        <f>SUM(D36:D65)</f>
        <v>18</v>
      </c>
      <c r="E34">
        <v>79.781420765027306</v>
      </c>
      <c r="I34">
        <f>SUM(I36:I65)</f>
        <v>22</v>
      </c>
      <c r="J34">
        <v>88.706739526411596</v>
      </c>
      <c r="N34">
        <f>SUM(N36:N65)</f>
        <v>18</v>
      </c>
      <c r="O34">
        <v>82.877959927140196</v>
      </c>
      <c r="S34">
        <f>SUM(S36:S65)</f>
        <v>20</v>
      </c>
      <c r="T34">
        <v>84.699453551912498</v>
      </c>
      <c r="X34">
        <f>SUM(X36:X65)</f>
        <v>18</v>
      </c>
      <c r="Y34">
        <v>85.974499089253101</v>
      </c>
      <c r="AB34">
        <f>AVERAGE(X34,S34,N34,I34,D34)</f>
        <v>19.2</v>
      </c>
      <c r="AC34">
        <f>AVERAGE(Y34,T34,O34,J34,E34)</f>
        <v>84.408014571948939</v>
      </c>
    </row>
    <row r="36" spans="1:29" x14ac:dyDescent="0.25">
      <c r="A36" t="s">
        <v>5</v>
      </c>
      <c r="B36">
        <v>3</v>
      </c>
      <c r="C36">
        <v>0</v>
      </c>
      <c r="D36">
        <v>1</v>
      </c>
      <c r="E36">
        <v>2.3679417122039998</v>
      </c>
      <c r="G36">
        <v>3</v>
      </c>
      <c r="H36">
        <v>0</v>
      </c>
      <c r="I36">
        <v>1</v>
      </c>
      <c r="J36">
        <v>1.8214936247723099</v>
      </c>
      <c r="L36">
        <v>4</v>
      </c>
      <c r="M36">
        <v>0</v>
      </c>
      <c r="N36">
        <v>1</v>
      </c>
      <c r="O36">
        <v>2.9143897996357002</v>
      </c>
      <c r="Q36">
        <v>9</v>
      </c>
      <c r="R36">
        <v>0</v>
      </c>
      <c r="S36">
        <v>1</v>
      </c>
      <c r="T36">
        <v>6.55737704918032</v>
      </c>
      <c r="V36">
        <v>8</v>
      </c>
      <c r="W36">
        <v>0</v>
      </c>
      <c r="X36">
        <v>1</v>
      </c>
      <c r="Y36">
        <v>5.2823315118396996</v>
      </c>
    </row>
    <row r="37" spans="1:29" x14ac:dyDescent="0.25">
      <c r="A37" t="s">
        <v>6</v>
      </c>
      <c r="B37">
        <v>5</v>
      </c>
      <c r="C37">
        <v>0</v>
      </c>
      <c r="D37">
        <v>1</v>
      </c>
      <c r="E37">
        <v>6.0109289617486299</v>
      </c>
      <c r="G37">
        <v>6</v>
      </c>
      <c r="H37">
        <v>0</v>
      </c>
      <c r="I37">
        <v>1</v>
      </c>
      <c r="J37">
        <v>7.2859744990892503</v>
      </c>
      <c r="L37">
        <v>4</v>
      </c>
      <c r="M37">
        <v>0</v>
      </c>
      <c r="N37">
        <v>1</v>
      </c>
      <c r="O37">
        <v>6.9216757741347896</v>
      </c>
      <c r="Q37">
        <v>6</v>
      </c>
      <c r="R37">
        <v>0</v>
      </c>
      <c r="S37">
        <v>1</v>
      </c>
      <c r="T37">
        <v>11.1111111111111</v>
      </c>
      <c r="V37">
        <v>5</v>
      </c>
      <c r="W37">
        <v>0</v>
      </c>
      <c r="X37">
        <v>1</v>
      </c>
      <c r="Y37">
        <v>9.2896174863387895</v>
      </c>
    </row>
    <row r="38" spans="1:29" x14ac:dyDescent="0.25">
      <c r="A38" t="s">
        <v>7</v>
      </c>
      <c r="B38">
        <v>8</v>
      </c>
      <c r="C38">
        <v>0</v>
      </c>
      <c r="D38">
        <v>1</v>
      </c>
      <c r="E38">
        <v>12.2040072859745</v>
      </c>
      <c r="G38">
        <v>6</v>
      </c>
      <c r="H38">
        <v>0</v>
      </c>
      <c r="I38">
        <v>1</v>
      </c>
      <c r="J38">
        <v>12.9326047358834</v>
      </c>
      <c r="L38">
        <v>7</v>
      </c>
      <c r="M38">
        <v>0</v>
      </c>
      <c r="N38">
        <v>1</v>
      </c>
      <c r="O38">
        <v>12.2040072859745</v>
      </c>
      <c r="Q38">
        <v>3</v>
      </c>
      <c r="R38">
        <v>0</v>
      </c>
      <c r="S38">
        <v>1</v>
      </c>
      <c r="T38">
        <v>13.6612021857923</v>
      </c>
      <c r="V38">
        <v>9</v>
      </c>
      <c r="W38">
        <v>0</v>
      </c>
      <c r="X38">
        <v>1</v>
      </c>
      <c r="Y38">
        <v>16.575591985428002</v>
      </c>
    </row>
    <row r="39" spans="1:29" x14ac:dyDescent="0.25">
      <c r="A39" t="s">
        <v>8</v>
      </c>
      <c r="B39">
        <v>5</v>
      </c>
      <c r="C39">
        <v>0</v>
      </c>
      <c r="D39">
        <v>1</v>
      </c>
      <c r="E39">
        <v>16.575591985428002</v>
      </c>
      <c r="G39">
        <v>6</v>
      </c>
      <c r="H39">
        <v>0</v>
      </c>
      <c r="I39">
        <v>1</v>
      </c>
      <c r="J39">
        <v>18.943533697631999</v>
      </c>
      <c r="L39">
        <v>8</v>
      </c>
      <c r="M39">
        <v>0</v>
      </c>
      <c r="N39">
        <v>1</v>
      </c>
      <c r="O39">
        <v>19.1256830601092</v>
      </c>
      <c r="Q39">
        <v>2</v>
      </c>
      <c r="R39">
        <v>0</v>
      </c>
      <c r="S39">
        <v>1</v>
      </c>
      <c r="T39">
        <v>14.936247723132899</v>
      </c>
      <c r="V39">
        <v>6</v>
      </c>
      <c r="W39">
        <v>0</v>
      </c>
      <c r="X39">
        <v>1</v>
      </c>
      <c r="Y39">
        <v>21.857923497267699</v>
      </c>
    </row>
    <row r="40" spans="1:29" x14ac:dyDescent="0.25">
      <c r="A40" t="s">
        <v>9</v>
      </c>
      <c r="B40">
        <v>9</v>
      </c>
      <c r="C40">
        <v>0</v>
      </c>
      <c r="D40">
        <v>1</v>
      </c>
      <c r="E40">
        <v>23.315118397085602</v>
      </c>
      <c r="G40">
        <v>7</v>
      </c>
      <c r="H40">
        <v>0</v>
      </c>
      <c r="I40">
        <v>1</v>
      </c>
      <c r="J40">
        <v>23.861566484517301</v>
      </c>
      <c r="L40">
        <v>6</v>
      </c>
      <c r="M40">
        <v>0</v>
      </c>
      <c r="N40">
        <v>1</v>
      </c>
      <c r="O40">
        <v>24.225865209471699</v>
      </c>
      <c r="Q40">
        <v>6</v>
      </c>
      <c r="R40">
        <v>0</v>
      </c>
      <c r="S40">
        <v>1</v>
      </c>
      <c r="T40">
        <v>19.1256830601092</v>
      </c>
      <c r="V40">
        <v>4</v>
      </c>
      <c r="W40">
        <v>0</v>
      </c>
      <c r="X40">
        <v>1</v>
      </c>
      <c r="Y40">
        <v>25.1366120218579</v>
      </c>
    </row>
    <row r="41" spans="1:29" x14ac:dyDescent="0.25">
      <c r="A41" t="s">
        <v>10</v>
      </c>
      <c r="B41">
        <v>6</v>
      </c>
      <c r="C41">
        <v>0</v>
      </c>
      <c r="D41">
        <v>1</v>
      </c>
      <c r="E41">
        <v>28.415300546448002</v>
      </c>
      <c r="G41">
        <v>7</v>
      </c>
      <c r="H41">
        <v>0</v>
      </c>
      <c r="I41">
        <v>1</v>
      </c>
      <c r="J41">
        <v>29.143897996357001</v>
      </c>
      <c r="L41">
        <v>6</v>
      </c>
      <c r="M41">
        <v>0</v>
      </c>
      <c r="N41">
        <v>1</v>
      </c>
      <c r="O41">
        <v>29.5081967213114</v>
      </c>
      <c r="Q41">
        <v>2</v>
      </c>
      <c r="R41">
        <v>0</v>
      </c>
      <c r="S41">
        <v>1</v>
      </c>
      <c r="T41">
        <v>21.129326047358798</v>
      </c>
      <c r="V41">
        <v>7</v>
      </c>
      <c r="W41">
        <v>0</v>
      </c>
      <c r="X41">
        <v>1</v>
      </c>
      <c r="Y41">
        <v>30.4189435336976</v>
      </c>
    </row>
    <row r="42" spans="1:29" x14ac:dyDescent="0.25">
      <c r="A42" t="s">
        <v>11</v>
      </c>
      <c r="B42">
        <v>5</v>
      </c>
      <c r="C42">
        <v>0</v>
      </c>
      <c r="D42">
        <v>1</v>
      </c>
      <c r="E42">
        <v>32.058287795992698</v>
      </c>
      <c r="G42">
        <v>3</v>
      </c>
      <c r="H42">
        <v>0</v>
      </c>
      <c r="I42">
        <v>1</v>
      </c>
      <c r="J42">
        <v>31.511839708560998</v>
      </c>
      <c r="L42">
        <v>3</v>
      </c>
      <c r="M42">
        <v>0</v>
      </c>
      <c r="N42">
        <v>1</v>
      </c>
      <c r="O42">
        <v>32.058287795992698</v>
      </c>
      <c r="Q42">
        <v>4</v>
      </c>
      <c r="R42">
        <v>0</v>
      </c>
      <c r="S42">
        <v>1</v>
      </c>
      <c r="T42">
        <v>23.861566484517301</v>
      </c>
      <c r="V42">
        <v>8</v>
      </c>
      <c r="W42">
        <v>0</v>
      </c>
      <c r="X42">
        <v>1</v>
      </c>
      <c r="Y42">
        <v>36.429872495446197</v>
      </c>
    </row>
    <row r="43" spans="1:29" x14ac:dyDescent="0.25">
      <c r="A43" t="s">
        <v>12</v>
      </c>
      <c r="B43">
        <v>6</v>
      </c>
      <c r="C43">
        <v>0</v>
      </c>
      <c r="D43">
        <v>1</v>
      </c>
      <c r="E43">
        <v>36.429872495446197</v>
      </c>
      <c r="G43">
        <v>2</v>
      </c>
      <c r="H43">
        <v>0</v>
      </c>
      <c r="I43">
        <v>1</v>
      </c>
      <c r="J43">
        <v>33.3333333333333</v>
      </c>
      <c r="L43">
        <v>8</v>
      </c>
      <c r="M43">
        <v>0</v>
      </c>
      <c r="N43">
        <v>1</v>
      </c>
      <c r="O43">
        <v>38.069216757741302</v>
      </c>
      <c r="Q43">
        <v>2</v>
      </c>
      <c r="R43">
        <v>0</v>
      </c>
      <c r="S43">
        <v>1</v>
      </c>
      <c r="T43">
        <v>26.411657559198499</v>
      </c>
      <c r="V43">
        <v>9</v>
      </c>
      <c r="W43">
        <v>0</v>
      </c>
      <c r="X43">
        <v>1</v>
      </c>
      <c r="Y43">
        <v>43.351548269581002</v>
      </c>
    </row>
    <row r="44" spans="1:29" x14ac:dyDescent="0.25">
      <c r="A44" t="s">
        <v>13</v>
      </c>
      <c r="B44">
        <v>3</v>
      </c>
      <c r="C44">
        <v>0</v>
      </c>
      <c r="D44">
        <v>1</v>
      </c>
      <c r="E44">
        <v>38.433515482695803</v>
      </c>
      <c r="G44">
        <v>6</v>
      </c>
      <c r="H44">
        <v>0</v>
      </c>
      <c r="I44">
        <v>1</v>
      </c>
      <c r="J44">
        <v>38.797814207650198</v>
      </c>
      <c r="L44">
        <v>7</v>
      </c>
      <c r="M44">
        <v>0</v>
      </c>
      <c r="N44">
        <v>1</v>
      </c>
      <c r="O44">
        <v>43.897996357012701</v>
      </c>
      <c r="Q44">
        <v>8</v>
      </c>
      <c r="R44">
        <v>0</v>
      </c>
      <c r="S44">
        <v>1</v>
      </c>
      <c r="T44">
        <v>33.151183970856103</v>
      </c>
      <c r="V44">
        <v>8</v>
      </c>
      <c r="W44">
        <v>0</v>
      </c>
      <c r="X44">
        <v>1</v>
      </c>
      <c r="Y44">
        <v>49.908925318761298</v>
      </c>
    </row>
    <row r="45" spans="1:29" x14ac:dyDescent="0.25">
      <c r="A45" t="s">
        <v>14</v>
      </c>
      <c r="B45">
        <v>8</v>
      </c>
      <c r="C45">
        <v>0</v>
      </c>
      <c r="D45">
        <v>1</v>
      </c>
      <c r="E45">
        <v>44.080145719489899</v>
      </c>
      <c r="G45">
        <v>7</v>
      </c>
      <c r="H45">
        <v>0</v>
      </c>
      <c r="I45">
        <v>1</v>
      </c>
      <c r="J45">
        <v>44.626593806921598</v>
      </c>
      <c r="L45">
        <v>6</v>
      </c>
      <c r="M45">
        <v>0</v>
      </c>
      <c r="N45">
        <v>1</v>
      </c>
      <c r="O45">
        <v>48.269581056466301</v>
      </c>
      <c r="Q45">
        <v>6</v>
      </c>
      <c r="R45">
        <v>0</v>
      </c>
      <c r="S45">
        <v>1</v>
      </c>
      <c r="T45">
        <v>37.522768670309603</v>
      </c>
      <c r="V45">
        <v>8</v>
      </c>
      <c r="W45">
        <v>0</v>
      </c>
      <c r="X45">
        <v>1</v>
      </c>
      <c r="Y45">
        <v>56.466302367941701</v>
      </c>
    </row>
    <row r="46" spans="1:29" x14ac:dyDescent="0.25">
      <c r="A46" t="s">
        <v>15</v>
      </c>
      <c r="B46">
        <v>6</v>
      </c>
      <c r="C46">
        <v>0</v>
      </c>
      <c r="D46">
        <v>1</v>
      </c>
      <c r="E46">
        <v>49.180327868852402</v>
      </c>
      <c r="G46">
        <v>7</v>
      </c>
      <c r="H46">
        <v>0</v>
      </c>
      <c r="I46">
        <v>1</v>
      </c>
      <c r="J46">
        <v>50.2732240437158</v>
      </c>
      <c r="L46">
        <v>7</v>
      </c>
      <c r="M46">
        <v>0</v>
      </c>
      <c r="N46">
        <v>1</v>
      </c>
      <c r="O46">
        <v>54.644808743169399</v>
      </c>
      <c r="Q46">
        <v>9</v>
      </c>
      <c r="R46">
        <v>0</v>
      </c>
      <c r="S46">
        <v>1</v>
      </c>
      <c r="T46">
        <v>44.808743169398902</v>
      </c>
      <c r="V46">
        <v>4</v>
      </c>
      <c r="W46">
        <v>0</v>
      </c>
      <c r="X46">
        <v>1</v>
      </c>
      <c r="Y46">
        <v>59.744990892531803</v>
      </c>
    </row>
    <row r="47" spans="1:29" x14ac:dyDescent="0.25">
      <c r="A47" t="s">
        <v>16</v>
      </c>
      <c r="B47">
        <v>7</v>
      </c>
      <c r="C47">
        <v>0</v>
      </c>
      <c r="D47">
        <v>1</v>
      </c>
      <c r="E47">
        <v>53.916211293260403</v>
      </c>
      <c r="G47">
        <v>5</v>
      </c>
      <c r="H47">
        <v>0</v>
      </c>
      <c r="I47">
        <v>1</v>
      </c>
      <c r="J47">
        <v>53.734061930783199</v>
      </c>
      <c r="L47">
        <v>7</v>
      </c>
      <c r="M47">
        <v>0</v>
      </c>
      <c r="N47">
        <v>1</v>
      </c>
      <c r="O47">
        <v>60.109289617486297</v>
      </c>
      <c r="Q47">
        <v>4</v>
      </c>
      <c r="R47">
        <v>0</v>
      </c>
      <c r="S47">
        <v>1</v>
      </c>
      <c r="T47">
        <v>48.451730418943498</v>
      </c>
      <c r="V47">
        <v>4</v>
      </c>
      <c r="W47">
        <v>0</v>
      </c>
      <c r="X47">
        <v>1</v>
      </c>
      <c r="Y47">
        <v>63.023679417121997</v>
      </c>
    </row>
    <row r="48" spans="1:29" x14ac:dyDescent="0.25">
      <c r="A48" t="s">
        <v>17</v>
      </c>
      <c r="B48">
        <v>7</v>
      </c>
      <c r="C48">
        <v>0</v>
      </c>
      <c r="D48">
        <v>1</v>
      </c>
      <c r="E48">
        <v>58.834244080145702</v>
      </c>
      <c r="G48">
        <v>2</v>
      </c>
      <c r="H48">
        <v>0</v>
      </c>
      <c r="I48">
        <v>1</v>
      </c>
      <c r="J48">
        <v>55.009107468123801</v>
      </c>
      <c r="L48">
        <v>2</v>
      </c>
      <c r="M48">
        <v>0</v>
      </c>
      <c r="N48">
        <v>1</v>
      </c>
      <c r="O48">
        <v>62.112932604735803</v>
      </c>
      <c r="Q48">
        <v>8</v>
      </c>
      <c r="R48">
        <v>0</v>
      </c>
      <c r="S48">
        <v>1</v>
      </c>
      <c r="T48">
        <v>54.826958105646597</v>
      </c>
      <c r="V48">
        <v>7</v>
      </c>
      <c r="W48">
        <v>0</v>
      </c>
      <c r="X48">
        <v>1</v>
      </c>
      <c r="Y48">
        <v>67.577413479052794</v>
      </c>
    </row>
    <row r="49" spans="1:25" x14ac:dyDescent="0.25">
      <c r="A49" t="s">
        <v>18</v>
      </c>
      <c r="B49">
        <v>7</v>
      </c>
      <c r="C49">
        <v>0</v>
      </c>
      <c r="D49">
        <v>1</v>
      </c>
      <c r="E49">
        <v>64.663023679417094</v>
      </c>
      <c r="G49">
        <v>4</v>
      </c>
      <c r="H49">
        <v>0</v>
      </c>
      <c r="I49">
        <v>1</v>
      </c>
      <c r="J49">
        <v>57.377049180327802</v>
      </c>
      <c r="L49">
        <v>2</v>
      </c>
      <c r="M49">
        <v>0</v>
      </c>
      <c r="N49">
        <v>1</v>
      </c>
      <c r="O49">
        <v>63.205828779599202</v>
      </c>
      <c r="Q49">
        <v>8</v>
      </c>
      <c r="R49">
        <v>0</v>
      </c>
      <c r="S49">
        <v>1</v>
      </c>
      <c r="T49">
        <v>60.291438979963502</v>
      </c>
      <c r="V49">
        <v>7</v>
      </c>
      <c r="W49">
        <v>0</v>
      </c>
      <c r="X49">
        <v>1</v>
      </c>
      <c r="Y49">
        <v>72.677595628415304</v>
      </c>
    </row>
    <row r="50" spans="1:25" x14ac:dyDescent="0.25">
      <c r="A50" t="s">
        <v>19</v>
      </c>
      <c r="B50">
        <v>7</v>
      </c>
      <c r="C50">
        <v>0</v>
      </c>
      <c r="D50">
        <v>1</v>
      </c>
      <c r="E50">
        <v>70.673952641165698</v>
      </c>
      <c r="G50">
        <v>8</v>
      </c>
      <c r="H50">
        <v>0</v>
      </c>
      <c r="I50">
        <v>1</v>
      </c>
      <c r="J50">
        <v>63.387978142076499</v>
      </c>
      <c r="L50">
        <v>6</v>
      </c>
      <c r="M50">
        <v>0</v>
      </c>
      <c r="N50">
        <v>1</v>
      </c>
      <c r="O50">
        <v>67.759562841529998</v>
      </c>
      <c r="Q50">
        <v>8</v>
      </c>
      <c r="R50">
        <v>0</v>
      </c>
      <c r="S50">
        <v>1</v>
      </c>
      <c r="T50">
        <v>65.573770491803202</v>
      </c>
      <c r="V50">
        <v>6</v>
      </c>
      <c r="W50">
        <v>0</v>
      </c>
      <c r="X50">
        <v>1</v>
      </c>
      <c r="Y50">
        <v>78.324225865209399</v>
      </c>
    </row>
    <row r="51" spans="1:25" x14ac:dyDescent="0.25">
      <c r="A51" t="s">
        <v>20</v>
      </c>
      <c r="B51">
        <v>2</v>
      </c>
      <c r="C51">
        <v>0</v>
      </c>
      <c r="D51">
        <v>1</v>
      </c>
      <c r="E51">
        <v>71.948998178506301</v>
      </c>
      <c r="G51">
        <v>2</v>
      </c>
      <c r="H51">
        <v>0</v>
      </c>
      <c r="I51">
        <v>1</v>
      </c>
      <c r="J51">
        <v>64.845173041894299</v>
      </c>
      <c r="L51">
        <v>7</v>
      </c>
      <c r="M51">
        <v>0</v>
      </c>
      <c r="N51">
        <v>1</v>
      </c>
      <c r="O51">
        <v>73.406193078324193</v>
      </c>
      <c r="Q51">
        <v>6</v>
      </c>
      <c r="R51">
        <v>0</v>
      </c>
      <c r="S51">
        <v>1</v>
      </c>
      <c r="T51">
        <v>69.763205828779505</v>
      </c>
      <c r="V51">
        <v>4</v>
      </c>
      <c r="W51">
        <v>0</v>
      </c>
      <c r="X51">
        <v>1</v>
      </c>
      <c r="Y51">
        <v>81.056466302367895</v>
      </c>
    </row>
    <row r="52" spans="1:25" x14ac:dyDescent="0.25">
      <c r="A52" t="s">
        <v>21</v>
      </c>
      <c r="B52">
        <v>7</v>
      </c>
      <c r="C52">
        <v>0</v>
      </c>
      <c r="D52">
        <v>1</v>
      </c>
      <c r="E52">
        <v>76.867030965391606</v>
      </c>
      <c r="G52">
        <v>9</v>
      </c>
      <c r="H52">
        <v>0</v>
      </c>
      <c r="I52">
        <v>1</v>
      </c>
      <c r="J52">
        <v>72.131147540983605</v>
      </c>
      <c r="L52">
        <v>7</v>
      </c>
      <c r="M52">
        <v>0</v>
      </c>
      <c r="N52">
        <v>1</v>
      </c>
      <c r="O52">
        <v>79.417122040072798</v>
      </c>
      <c r="Q52">
        <v>6</v>
      </c>
      <c r="R52">
        <v>0</v>
      </c>
      <c r="S52">
        <v>1</v>
      </c>
      <c r="T52">
        <v>74.316939890710302</v>
      </c>
      <c r="V52">
        <v>2</v>
      </c>
      <c r="W52">
        <v>0</v>
      </c>
      <c r="X52">
        <v>1</v>
      </c>
      <c r="Y52">
        <v>83.424408014571895</v>
      </c>
    </row>
    <row r="53" spans="1:25" x14ac:dyDescent="0.25">
      <c r="A53" t="s">
        <v>22</v>
      </c>
      <c r="B53">
        <v>4</v>
      </c>
      <c r="C53">
        <v>0</v>
      </c>
      <c r="D53">
        <v>1</v>
      </c>
      <c r="E53">
        <v>79.781420765027306</v>
      </c>
      <c r="G53">
        <v>3</v>
      </c>
      <c r="H53">
        <v>0</v>
      </c>
      <c r="I53">
        <v>1</v>
      </c>
      <c r="J53">
        <v>75.045537340619305</v>
      </c>
      <c r="L53">
        <v>5</v>
      </c>
      <c r="M53">
        <v>0</v>
      </c>
      <c r="N53">
        <v>1</v>
      </c>
      <c r="O53">
        <v>82.877959927140196</v>
      </c>
      <c r="Q53">
        <v>2</v>
      </c>
      <c r="R53">
        <v>0</v>
      </c>
      <c r="S53">
        <v>1</v>
      </c>
      <c r="T53">
        <v>75.956284153005399</v>
      </c>
      <c r="V53">
        <v>8</v>
      </c>
      <c r="W53">
        <v>0</v>
      </c>
      <c r="X53">
        <v>0</v>
      </c>
      <c r="Y53">
        <v>83.424408014571895</v>
      </c>
    </row>
    <row r="54" spans="1:25" x14ac:dyDescent="0.25">
      <c r="A54" t="s">
        <v>23</v>
      </c>
      <c r="B54">
        <v>8</v>
      </c>
      <c r="C54">
        <v>0</v>
      </c>
      <c r="D54">
        <v>0</v>
      </c>
      <c r="E54">
        <v>79.781420765027306</v>
      </c>
      <c r="G54">
        <v>5</v>
      </c>
      <c r="H54">
        <v>0</v>
      </c>
      <c r="I54">
        <v>1</v>
      </c>
      <c r="J54">
        <v>78.688524590163894</v>
      </c>
      <c r="L54">
        <v>7</v>
      </c>
      <c r="M54">
        <v>0</v>
      </c>
      <c r="N54">
        <v>0</v>
      </c>
      <c r="O54">
        <v>82.877959927140196</v>
      </c>
      <c r="Q54">
        <v>8</v>
      </c>
      <c r="R54">
        <v>0</v>
      </c>
      <c r="S54">
        <v>1</v>
      </c>
      <c r="T54">
        <v>81.785063752276798</v>
      </c>
      <c r="V54">
        <v>4</v>
      </c>
      <c r="W54">
        <v>0</v>
      </c>
      <c r="X54">
        <v>1</v>
      </c>
      <c r="Y54">
        <v>85.974499089253101</v>
      </c>
    </row>
    <row r="55" spans="1:25" x14ac:dyDescent="0.25">
      <c r="A55" t="s">
        <v>24</v>
      </c>
      <c r="B55">
        <v>2</v>
      </c>
      <c r="C55">
        <v>0</v>
      </c>
      <c r="D55">
        <v>0</v>
      </c>
      <c r="E55">
        <v>79.781420765027306</v>
      </c>
      <c r="G55">
        <v>5</v>
      </c>
      <c r="H55">
        <v>0</v>
      </c>
      <c r="I55">
        <v>1</v>
      </c>
      <c r="J55">
        <v>82.331511839708497</v>
      </c>
      <c r="L55">
        <v>3</v>
      </c>
      <c r="M55">
        <v>0</v>
      </c>
      <c r="N55">
        <v>0</v>
      </c>
      <c r="O55">
        <v>82.877959927140196</v>
      </c>
      <c r="Q55">
        <v>8</v>
      </c>
      <c r="R55">
        <v>0</v>
      </c>
      <c r="S55">
        <v>0</v>
      </c>
      <c r="T55">
        <v>81.785063752276798</v>
      </c>
      <c r="V55">
        <v>5</v>
      </c>
      <c r="W55">
        <v>0</v>
      </c>
      <c r="X55">
        <v>0</v>
      </c>
      <c r="Y55">
        <v>85.974499089253101</v>
      </c>
    </row>
    <row r="56" spans="1:25" x14ac:dyDescent="0.25">
      <c r="A56" t="s">
        <v>25</v>
      </c>
      <c r="B56">
        <v>5</v>
      </c>
      <c r="C56">
        <v>0</v>
      </c>
      <c r="D56">
        <v>0</v>
      </c>
      <c r="E56">
        <v>79.781420765027306</v>
      </c>
      <c r="G56">
        <v>4</v>
      </c>
      <c r="H56">
        <v>0</v>
      </c>
      <c r="I56">
        <v>1</v>
      </c>
      <c r="J56">
        <v>85.610200364298706</v>
      </c>
      <c r="L56">
        <v>6</v>
      </c>
      <c r="M56">
        <v>0</v>
      </c>
      <c r="N56">
        <v>0</v>
      </c>
      <c r="O56">
        <v>82.877959927140196</v>
      </c>
      <c r="Q56">
        <v>5</v>
      </c>
      <c r="R56">
        <v>0</v>
      </c>
      <c r="S56">
        <v>0</v>
      </c>
      <c r="T56">
        <v>81.785063752276798</v>
      </c>
      <c r="V56">
        <v>9</v>
      </c>
      <c r="W56">
        <v>0</v>
      </c>
      <c r="X56">
        <v>0</v>
      </c>
      <c r="Y56">
        <v>85.974499089253101</v>
      </c>
    </row>
    <row r="57" spans="1:25" x14ac:dyDescent="0.25">
      <c r="A57" t="s">
        <v>26</v>
      </c>
      <c r="B57">
        <v>6</v>
      </c>
      <c r="C57">
        <v>0</v>
      </c>
      <c r="D57">
        <v>0</v>
      </c>
      <c r="E57">
        <v>79.781420765027306</v>
      </c>
      <c r="G57">
        <v>6</v>
      </c>
      <c r="H57">
        <v>0</v>
      </c>
      <c r="I57">
        <v>0</v>
      </c>
      <c r="J57">
        <v>85.610200364298706</v>
      </c>
      <c r="L57">
        <v>7</v>
      </c>
      <c r="M57">
        <v>0</v>
      </c>
      <c r="N57">
        <v>0</v>
      </c>
      <c r="O57">
        <v>82.877959927140196</v>
      </c>
      <c r="Q57">
        <v>6</v>
      </c>
      <c r="R57">
        <v>0</v>
      </c>
      <c r="S57">
        <v>0</v>
      </c>
      <c r="T57">
        <v>81.785063752276798</v>
      </c>
      <c r="V57">
        <v>9</v>
      </c>
      <c r="W57">
        <v>0</v>
      </c>
      <c r="X57">
        <v>0</v>
      </c>
      <c r="Y57">
        <v>85.974499089253101</v>
      </c>
    </row>
    <row r="58" spans="1:25" x14ac:dyDescent="0.25">
      <c r="A58" t="s">
        <v>27</v>
      </c>
      <c r="B58">
        <v>5</v>
      </c>
      <c r="C58">
        <v>0</v>
      </c>
      <c r="D58">
        <v>0</v>
      </c>
      <c r="E58">
        <v>79.781420765027306</v>
      </c>
      <c r="G58">
        <v>4</v>
      </c>
      <c r="H58">
        <v>0</v>
      </c>
      <c r="I58">
        <v>1</v>
      </c>
      <c r="J58">
        <v>88.706739526411596</v>
      </c>
      <c r="L58">
        <v>7</v>
      </c>
      <c r="M58">
        <v>0</v>
      </c>
      <c r="N58">
        <v>0</v>
      </c>
      <c r="O58">
        <v>82.877959927140196</v>
      </c>
      <c r="Q58">
        <v>9</v>
      </c>
      <c r="R58">
        <v>0</v>
      </c>
      <c r="S58">
        <v>0</v>
      </c>
      <c r="T58">
        <v>81.785063752276798</v>
      </c>
      <c r="V58">
        <v>6</v>
      </c>
      <c r="W58">
        <v>0</v>
      </c>
      <c r="X58">
        <v>0</v>
      </c>
      <c r="Y58">
        <v>85.974499089253101</v>
      </c>
    </row>
    <row r="59" spans="1:25" x14ac:dyDescent="0.25">
      <c r="A59" t="s">
        <v>28</v>
      </c>
      <c r="B59">
        <v>9</v>
      </c>
      <c r="C59">
        <v>0</v>
      </c>
      <c r="D59">
        <v>0</v>
      </c>
      <c r="E59">
        <v>79.781420765027306</v>
      </c>
      <c r="G59">
        <v>2</v>
      </c>
      <c r="H59">
        <v>0</v>
      </c>
      <c r="I59">
        <v>0</v>
      </c>
      <c r="J59">
        <v>88.706739526411596</v>
      </c>
      <c r="L59">
        <v>9</v>
      </c>
      <c r="M59">
        <v>0</v>
      </c>
      <c r="N59">
        <v>0</v>
      </c>
      <c r="O59">
        <v>82.877959927140196</v>
      </c>
      <c r="Q59">
        <v>7</v>
      </c>
      <c r="R59">
        <v>0</v>
      </c>
      <c r="S59">
        <v>0</v>
      </c>
      <c r="T59">
        <v>81.785063752276798</v>
      </c>
      <c r="V59">
        <v>7</v>
      </c>
      <c r="W59">
        <v>0</v>
      </c>
      <c r="X59">
        <v>0</v>
      </c>
      <c r="Y59">
        <v>85.974499089253101</v>
      </c>
    </row>
    <row r="60" spans="1:25" x14ac:dyDescent="0.25">
      <c r="A60" t="s">
        <v>29</v>
      </c>
      <c r="B60">
        <v>8</v>
      </c>
      <c r="C60">
        <v>0</v>
      </c>
      <c r="D60">
        <v>0</v>
      </c>
      <c r="E60">
        <v>79.781420765027306</v>
      </c>
      <c r="G60">
        <v>9</v>
      </c>
      <c r="H60">
        <v>0</v>
      </c>
      <c r="I60">
        <v>0</v>
      </c>
      <c r="J60">
        <v>88.706739526411596</v>
      </c>
      <c r="L60">
        <v>7</v>
      </c>
      <c r="M60">
        <v>0</v>
      </c>
      <c r="N60">
        <v>0</v>
      </c>
      <c r="O60">
        <v>82.877959927140196</v>
      </c>
      <c r="Q60">
        <v>6</v>
      </c>
      <c r="R60">
        <v>0</v>
      </c>
      <c r="S60">
        <v>0</v>
      </c>
      <c r="T60">
        <v>81.785063752276798</v>
      </c>
      <c r="V60">
        <v>6</v>
      </c>
      <c r="W60">
        <v>0</v>
      </c>
      <c r="X60">
        <v>0</v>
      </c>
      <c r="Y60">
        <v>85.974499089253101</v>
      </c>
    </row>
    <row r="61" spans="1:25" x14ac:dyDescent="0.25">
      <c r="A61" t="s">
        <v>30</v>
      </c>
      <c r="B61">
        <v>2</v>
      </c>
      <c r="C61">
        <v>0</v>
      </c>
      <c r="D61">
        <v>0</v>
      </c>
      <c r="E61">
        <v>79.781420765027306</v>
      </c>
      <c r="G61">
        <v>4</v>
      </c>
      <c r="H61">
        <v>0</v>
      </c>
      <c r="I61">
        <v>0</v>
      </c>
      <c r="J61">
        <v>88.706739526411596</v>
      </c>
      <c r="L61">
        <v>8</v>
      </c>
      <c r="M61">
        <v>0</v>
      </c>
      <c r="N61">
        <v>0</v>
      </c>
      <c r="O61">
        <v>82.877959927140196</v>
      </c>
      <c r="Q61">
        <v>8</v>
      </c>
      <c r="R61">
        <v>0</v>
      </c>
      <c r="S61">
        <v>0</v>
      </c>
      <c r="T61">
        <v>81.785063752276798</v>
      </c>
      <c r="V61">
        <v>7</v>
      </c>
      <c r="W61">
        <v>0</v>
      </c>
      <c r="X61">
        <v>0</v>
      </c>
      <c r="Y61">
        <v>85.974499089253101</v>
      </c>
    </row>
    <row r="62" spans="1:25" x14ac:dyDescent="0.25">
      <c r="A62" t="s">
        <v>31</v>
      </c>
      <c r="B62">
        <v>2</v>
      </c>
      <c r="C62">
        <v>0</v>
      </c>
      <c r="D62">
        <v>0</v>
      </c>
      <c r="E62">
        <v>79.781420765027306</v>
      </c>
      <c r="G62">
        <v>3</v>
      </c>
      <c r="H62">
        <v>0</v>
      </c>
      <c r="I62">
        <v>0</v>
      </c>
      <c r="J62">
        <v>88.706739526411596</v>
      </c>
      <c r="L62">
        <v>8</v>
      </c>
      <c r="M62">
        <v>0</v>
      </c>
      <c r="N62">
        <v>0</v>
      </c>
      <c r="O62">
        <v>82.877959927140196</v>
      </c>
      <c r="Q62">
        <v>5</v>
      </c>
      <c r="R62">
        <v>0</v>
      </c>
      <c r="S62">
        <v>1</v>
      </c>
      <c r="T62">
        <v>84.699453551912498</v>
      </c>
      <c r="V62">
        <v>5</v>
      </c>
      <c r="W62">
        <v>0</v>
      </c>
      <c r="X62">
        <v>0</v>
      </c>
      <c r="Y62">
        <v>85.974499089253101</v>
      </c>
    </row>
    <row r="63" spans="1:25" x14ac:dyDescent="0.25">
      <c r="A63" t="s">
        <v>32</v>
      </c>
      <c r="B63">
        <v>6</v>
      </c>
      <c r="C63">
        <v>0</v>
      </c>
      <c r="D63">
        <v>0</v>
      </c>
      <c r="E63">
        <v>79.781420765027306</v>
      </c>
      <c r="G63">
        <v>8</v>
      </c>
      <c r="H63">
        <v>0</v>
      </c>
      <c r="I63">
        <v>0</v>
      </c>
      <c r="J63">
        <v>88.706739526411596</v>
      </c>
      <c r="L63">
        <v>4</v>
      </c>
      <c r="M63">
        <v>0</v>
      </c>
      <c r="N63">
        <v>0</v>
      </c>
      <c r="O63">
        <v>82.877959927140196</v>
      </c>
      <c r="Q63">
        <v>8</v>
      </c>
      <c r="R63">
        <v>0</v>
      </c>
      <c r="S63">
        <v>0</v>
      </c>
      <c r="T63">
        <v>84.699453551912498</v>
      </c>
      <c r="V63">
        <v>6</v>
      </c>
      <c r="W63">
        <v>0</v>
      </c>
      <c r="X63">
        <v>0</v>
      </c>
      <c r="Y63">
        <v>85.974499089253101</v>
      </c>
    </row>
    <row r="64" spans="1:25" x14ac:dyDescent="0.25">
      <c r="A64" t="s">
        <v>33</v>
      </c>
      <c r="B64">
        <v>8</v>
      </c>
      <c r="C64">
        <v>0</v>
      </c>
      <c r="D64">
        <v>0</v>
      </c>
      <c r="E64">
        <v>79.781420765027306</v>
      </c>
      <c r="G64">
        <v>9</v>
      </c>
      <c r="H64">
        <v>0</v>
      </c>
      <c r="I64">
        <v>0</v>
      </c>
      <c r="J64">
        <v>88.706739526411596</v>
      </c>
      <c r="L64">
        <v>2</v>
      </c>
      <c r="M64">
        <v>0</v>
      </c>
      <c r="N64">
        <v>0</v>
      </c>
      <c r="O64">
        <v>82.877959927140196</v>
      </c>
      <c r="Q64">
        <v>6</v>
      </c>
      <c r="R64">
        <v>0</v>
      </c>
      <c r="S64">
        <v>0</v>
      </c>
      <c r="T64">
        <v>84.699453551912498</v>
      </c>
      <c r="V64">
        <v>3</v>
      </c>
      <c r="W64">
        <v>0</v>
      </c>
      <c r="X64">
        <v>0</v>
      </c>
      <c r="Y64">
        <v>85.974499089253101</v>
      </c>
    </row>
    <row r="65" spans="1:25" x14ac:dyDescent="0.25">
      <c r="A65" t="s">
        <v>34</v>
      </c>
      <c r="B65">
        <v>8</v>
      </c>
      <c r="C65">
        <v>0</v>
      </c>
      <c r="D65">
        <v>0</v>
      </c>
      <c r="E65">
        <v>79.781420765027306</v>
      </c>
      <c r="G65">
        <v>8</v>
      </c>
      <c r="H65">
        <v>0</v>
      </c>
      <c r="I65">
        <v>0</v>
      </c>
      <c r="J65">
        <v>88.706739526411596</v>
      </c>
      <c r="L65">
        <v>3</v>
      </c>
      <c r="M65">
        <v>0</v>
      </c>
      <c r="N65">
        <v>0</v>
      </c>
      <c r="O65">
        <v>82.877959927140196</v>
      </c>
      <c r="Q65">
        <v>9</v>
      </c>
      <c r="R65">
        <v>0</v>
      </c>
      <c r="S65">
        <v>0</v>
      </c>
      <c r="T65">
        <v>84.699453551912498</v>
      </c>
      <c r="V65">
        <v>4</v>
      </c>
      <c r="W65">
        <v>0</v>
      </c>
      <c r="X65">
        <v>0</v>
      </c>
      <c r="Y65">
        <v>85.974499089253101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BA12-11A9-4A91-BC4F-6EFFB14F2215}">
  <dimension ref="A1:AC65"/>
  <sheetViews>
    <sheetView topLeftCell="A29" workbookViewId="0">
      <selection activeCell="AB33" sqref="AB33:AC34"/>
    </sheetView>
  </sheetViews>
  <sheetFormatPr defaultRowHeight="15" x14ac:dyDescent="0.25"/>
  <cols>
    <col min="6" max="6" width="1.5703125" customWidth="1"/>
    <col min="11" max="11" width="1.5703125" customWidth="1"/>
    <col min="16" max="16" width="1.7109375" customWidth="1"/>
    <col min="21" max="21" width="1.710937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s="1" t="s">
        <v>5</v>
      </c>
      <c r="B2">
        <v>8</v>
      </c>
      <c r="C2">
        <v>2</v>
      </c>
      <c r="D2">
        <v>1</v>
      </c>
      <c r="E2">
        <v>9.9756690997566899</v>
      </c>
      <c r="G2">
        <v>3</v>
      </c>
      <c r="H2">
        <v>1</v>
      </c>
      <c r="I2">
        <v>1</v>
      </c>
      <c r="J2">
        <v>4.1362530413625302</v>
      </c>
      <c r="L2">
        <v>4</v>
      </c>
      <c r="M2">
        <v>2</v>
      </c>
      <c r="N2">
        <v>1</v>
      </c>
      <c r="O2">
        <v>4.6228710462287097</v>
      </c>
      <c r="Q2">
        <v>3</v>
      </c>
      <c r="R2">
        <v>2</v>
      </c>
      <c r="S2">
        <v>1</v>
      </c>
      <c r="T2">
        <v>3.16301703163017</v>
      </c>
      <c r="V2">
        <v>9</v>
      </c>
      <c r="W2">
        <v>4</v>
      </c>
      <c r="X2">
        <v>1</v>
      </c>
      <c r="Y2">
        <v>10.7055961070559</v>
      </c>
    </row>
    <row r="3" spans="1:25" x14ac:dyDescent="0.25">
      <c r="A3" s="1" t="s">
        <v>6</v>
      </c>
      <c r="B3">
        <v>7</v>
      </c>
      <c r="C3">
        <v>3</v>
      </c>
      <c r="D3">
        <v>1</v>
      </c>
      <c r="E3">
        <v>16.301703163016999</v>
      </c>
      <c r="G3">
        <v>8</v>
      </c>
      <c r="H3">
        <v>4</v>
      </c>
      <c r="I3">
        <v>1</v>
      </c>
      <c r="J3">
        <v>11.922141119221401</v>
      </c>
      <c r="L3">
        <v>8</v>
      </c>
      <c r="M3">
        <v>3</v>
      </c>
      <c r="N3">
        <v>1</v>
      </c>
      <c r="O3">
        <v>11.1922141119221</v>
      </c>
      <c r="Q3">
        <v>3</v>
      </c>
      <c r="R3">
        <v>2</v>
      </c>
      <c r="S3">
        <v>1</v>
      </c>
      <c r="T3">
        <v>4.8661800486617999</v>
      </c>
      <c r="V3">
        <v>3</v>
      </c>
      <c r="W3">
        <v>1</v>
      </c>
      <c r="X3">
        <v>1</v>
      </c>
      <c r="Y3">
        <v>13.1386861313868</v>
      </c>
    </row>
    <row r="4" spans="1:25" x14ac:dyDescent="0.25">
      <c r="A4" s="1" t="s">
        <v>7</v>
      </c>
      <c r="B4">
        <v>5</v>
      </c>
      <c r="C4">
        <v>3</v>
      </c>
      <c r="D4">
        <v>1</v>
      </c>
      <c r="E4">
        <v>20.4379562043795</v>
      </c>
      <c r="G4">
        <v>7</v>
      </c>
      <c r="H4">
        <v>3</v>
      </c>
      <c r="I4">
        <v>1</v>
      </c>
      <c r="J4">
        <v>16.788321167883201</v>
      </c>
      <c r="L4">
        <v>8</v>
      </c>
      <c r="M4">
        <v>3</v>
      </c>
      <c r="N4">
        <v>1</v>
      </c>
      <c r="O4">
        <v>18.004866180048602</v>
      </c>
      <c r="Q4">
        <v>6</v>
      </c>
      <c r="R4">
        <v>2</v>
      </c>
      <c r="S4">
        <v>1</v>
      </c>
      <c r="T4">
        <v>10.462287104622799</v>
      </c>
      <c r="V4">
        <v>8</v>
      </c>
      <c r="W4">
        <v>2</v>
      </c>
      <c r="X4">
        <v>1</v>
      </c>
      <c r="Y4">
        <v>20.681265206812601</v>
      </c>
    </row>
    <row r="5" spans="1:25" x14ac:dyDescent="0.25">
      <c r="A5" s="1" t="s">
        <v>8</v>
      </c>
      <c r="B5">
        <v>6</v>
      </c>
      <c r="C5">
        <v>3</v>
      </c>
      <c r="D5">
        <v>1</v>
      </c>
      <c r="E5">
        <v>23.844282238442801</v>
      </c>
      <c r="G5">
        <v>9</v>
      </c>
      <c r="H5">
        <v>4</v>
      </c>
      <c r="I5">
        <v>1</v>
      </c>
      <c r="J5">
        <v>24.330900243308999</v>
      </c>
      <c r="L5">
        <v>8</v>
      </c>
      <c r="M5">
        <v>4</v>
      </c>
      <c r="N5">
        <v>1</v>
      </c>
      <c r="O5">
        <v>23.844282238442801</v>
      </c>
      <c r="Q5">
        <v>5</v>
      </c>
      <c r="R5">
        <v>3</v>
      </c>
      <c r="S5">
        <v>1</v>
      </c>
      <c r="T5">
        <v>13.1386861313868</v>
      </c>
      <c r="V5">
        <v>5</v>
      </c>
      <c r="W5">
        <v>1</v>
      </c>
      <c r="X5">
        <v>1</v>
      </c>
      <c r="Y5">
        <v>26.277372262773699</v>
      </c>
    </row>
    <row r="6" spans="1:25" x14ac:dyDescent="0.25">
      <c r="A6" s="1" t="s">
        <v>9</v>
      </c>
      <c r="B6">
        <v>4</v>
      </c>
      <c r="C6">
        <v>0</v>
      </c>
      <c r="D6">
        <v>1</v>
      </c>
      <c r="E6">
        <v>28.953771289537698</v>
      </c>
      <c r="G6">
        <v>4</v>
      </c>
      <c r="H6">
        <v>1</v>
      </c>
      <c r="I6">
        <v>1</v>
      </c>
      <c r="J6">
        <v>27.980535279805299</v>
      </c>
      <c r="L6">
        <v>6</v>
      </c>
      <c r="M6">
        <v>2</v>
      </c>
      <c r="N6">
        <v>1</v>
      </c>
      <c r="O6">
        <v>29.927007299269999</v>
      </c>
      <c r="Q6">
        <v>5</v>
      </c>
      <c r="R6">
        <v>1</v>
      </c>
      <c r="S6">
        <v>1</v>
      </c>
      <c r="T6">
        <v>18.978102189781001</v>
      </c>
      <c r="V6">
        <v>8</v>
      </c>
      <c r="W6">
        <v>3</v>
      </c>
      <c r="X6">
        <v>1</v>
      </c>
      <c r="Y6">
        <v>32.846715328467099</v>
      </c>
    </row>
    <row r="7" spans="1:25" x14ac:dyDescent="0.25">
      <c r="A7" s="1" t="s">
        <v>10</v>
      </c>
      <c r="B7">
        <v>2</v>
      </c>
      <c r="C7">
        <v>2</v>
      </c>
      <c r="D7">
        <v>1</v>
      </c>
      <c r="E7">
        <v>30.656934306569301</v>
      </c>
      <c r="G7">
        <v>6</v>
      </c>
      <c r="H7">
        <v>3</v>
      </c>
      <c r="I7">
        <v>1</v>
      </c>
      <c r="J7">
        <v>33.090024330900199</v>
      </c>
      <c r="L7">
        <v>2</v>
      </c>
      <c r="M7">
        <v>2</v>
      </c>
      <c r="N7">
        <v>1</v>
      </c>
      <c r="O7">
        <v>30.656934306569301</v>
      </c>
      <c r="Q7">
        <v>3</v>
      </c>
      <c r="R7">
        <v>2</v>
      </c>
      <c r="S7">
        <v>1</v>
      </c>
      <c r="T7">
        <v>20.4379562043795</v>
      </c>
      <c r="V7">
        <v>6</v>
      </c>
      <c r="W7">
        <v>2</v>
      </c>
      <c r="X7">
        <v>1</v>
      </c>
      <c r="Y7">
        <v>37.2262773722627</v>
      </c>
    </row>
    <row r="8" spans="1:25" x14ac:dyDescent="0.25">
      <c r="A8" s="1" t="s">
        <v>11</v>
      </c>
      <c r="B8">
        <v>2</v>
      </c>
      <c r="C8">
        <v>1</v>
      </c>
      <c r="D8">
        <v>1</v>
      </c>
      <c r="E8">
        <v>32.116788321167803</v>
      </c>
      <c r="G8">
        <v>5</v>
      </c>
      <c r="H8">
        <v>1</v>
      </c>
      <c r="I8">
        <v>1</v>
      </c>
      <c r="J8">
        <v>39.659367396593602</v>
      </c>
      <c r="L8">
        <v>9</v>
      </c>
      <c r="M8">
        <v>4</v>
      </c>
      <c r="N8">
        <v>1</v>
      </c>
      <c r="O8">
        <v>37.712895377128902</v>
      </c>
      <c r="Q8">
        <v>4</v>
      </c>
      <c r="R8">
        <v>2</v>
      </c>
      <c r="S8">
        <v>1</v>
      </c>
      <c r="T8">
        <v>23.114355231143499</v>
      </c>
      <c r="V8">
        <v>3</v>
      </c>
      <c r="W8">
        <v>1</v>
      </c>
      <c r="X8">
        <v>1</v>
      </c>
      <c r="Y8">
        <v>39.659367396593602</v>
      </c>
    </row>
    <row r="9" spans="1:25" x14ac:dyDescent="0.25">
      <c r="A9" s="1" t="s">
        <v>12</v>
      </c>
      <c r="B9">
        <v>5</v>
      </c>
      <c r="C9">
        <v>2</v>
      </c>
      <c r="D9">
        <v>1</v>
      </c>
      <c r="E9">
        <v>36.739659367396499</v>
      </c>
      <c r="G9">
        <v>4</v>
      </c>
      <c r="H9">
        <v>2</v>
      </c>
      <c r="I9">
        <v>1</v>
      </c>
      <c r="J9">
        <v>41.362530413625301</v>
      </c>
      <c r="L9">
        <v>5</v>
      </c>
      <c r="M9">
        <v>2</v>
      </c>
      <c r="N9">
        <v>1</v>
      </c>
      <c r="O9">
        <v>42.822384428223799</v>
      </c>
      <c r="Q9">
        <v>3</v>
      </c>
      <c r="R9">
        <v>0</v>
      </c>
      <c r="S9">
        <v>1</v>
      </c>
      <c r="T9">
        <v>26.5206812652068</v>
      </c>
      <c r="V9">
        <v>2</v>
      </c>
      <c r="W9">
        <v>0</v>
      </c>
      <c r="X9">
        <v>1</v>
      </c>
      <c r="Y9">
        <v>42.822384428223799</v>
      </c>
    </row>
    <row r="10" spans="1:25" x14ac:dyDescent="0.25">
      <c r="A10" s="1" t="s">
        <v>13</v>
      </c>
      <c r="B10">
        <v>6</v>
      </c>
      <c r="C10">
        <v>3</v>
      </c>
      <c r="D10">
        <v>1</v>
      </c>
      <c r="E10">
        <v>43.309002433090001</v>
      </c>
      <c r="G10">
        <v>8</v>
      </c>
      <c r="H10">
        <v>3</v>
      </c>
      <c r="I10">
        <v>1</v>
      </c>
      <c r="J10">
        <v>48.175182481751797</v>
      </c>
      <c r="L10">
        <v>6</v>
      </c>
      <c r="M10">
        <v>2</v>
      </c>
      <c r="N10">
        <v>1</v>
      </c>
      <c r="O10">
        <v>49.391727493917202</v>
      </c>
      <c r="Q10">
        <v>6</v>
      </c>
      <c r="R10">
        <v>2</v>
      </c>
      <c r="S10">
        <v>1</v>
      </c>
      <c r="T10">
        <v>32.360097323600897</v>
      </c>
      <c r="V10">
        <v>4</v>
      </c>
      <c r="W10">
        <v>1</v>
      </c>
      <c r="X10">
        <v>1</v>
      </c>
      <c r="Y10">
        <v>47.201946472019401</v>
      </c>
    </row>
    <row r="11" spans="1:25" x14ac:dyDescent="0.25">
      <c r="A11" s="1" t="s">
        <v>14</v>
      </c>
      <c r="B11">
        <v>2</v>
      </c>
      <c r="C11">
        <v>0</v>
      </c>
      <c r="D11">
        <v>1</v>
      </c>
      <c r="E11">
        <v>45.742092457420902</v>
      </c>
      <c r="G11">
        <v>9</v>
      </c>
      <c r="H11">
        <v>3</v>
      </c>
      <c r="I11">
        <v>1</v>
      </c>
      <c r="J11">
        <v>57.907542579075397</v>
      </c>
      <c r="L11">
        <v>9</v>
      </c>
      <c r="M11">
        <v>4</v>
      </c>
      <c r="N11">
        <v>1</v>
      </c>
      <c r="O11">
        <v>57.664233576642303</v>
      </c>
      <c r="Q11">
        <v>6</v>
      </c>
      <c r="R11">
        <v>3</v>
      </c>
      <c r="S11">
        <v>1</v>
      </c>
      <c r="T11">
        <v>37.469586374695801</v>
      </c>
      <c r="V11">
        <v>5</v>
      </c>
      <c r="W11">
        <v>1</v>
      </c>
      <c r="X11">
        <v>1</v>
      </c>
      <c r="Y11">
        <v>52.311435523114298</v>
      </c>
    </row>
    <row r="12" spans="1:25" x14ac:dyDescent="0.25">
      <c r="A12" s="1" t="s">
        <v>15</v>
      </c>
      <c r="B12">
        <v>3</v>
      </c>
      <c r="C12">
        <v>1</v>
      </c>
      <c r="D12">
        <v>1</v>
      </c>
      <c r="E12">
        <v>49.391727493917202</v>
      </c>
      <c r="G12">
        <v>6</v>
      </c>
      <c r="H12">
        <v>2</v>
      </c>
      <c r="I12">
        <v>0</v>
      </c>
      <c r="J12">
        <v>57.907542579075397</v>
      </c>
      <c r="L12">
        <v>5</v>
      </c>
      <c r="M12">
        <v>3</v>
      </c>
      <c r="N12">
        <v>1</v>
      </c>
      <c r="O12">
        <v>62.530413625304099</v>
      </c>
      <c r="Q12">
        <v>9</v>
      </c>
      <c r="R12">
        <v>3</v>
      </c>
      <c r="S12">
        <v>1</v>
      </c>
      <c r="T12">
        <v>45.985401459854003</v>
      </c>
      <c r="V12">
        <v>5</v>
      </c>
      <c r="W12">
        <v>1</v>
      </c>
      <c r="X12">
        <v>1</v>
      </c>
      <c r="Y12">
        <v>56.447688564476799</v>
      </c>
    </row>
    <row r="13" spans="1:25" x14ac:dyDescent="0.25">
      <c r="A13" s="1" t="s">
        <v>16</v>
      </c>
      <c r="B13">
        <v>2</v>
      </c>
      <c r="C13">
        <v>2</v>
      </c>
      <c r="D13">
        <v>1</v>
      </c>
      <c r="E13">
        <v>50.364963503649598</v>
      </c>
      <c r="G13">
        <v>5</v>
      </c>
      <c r="H13">
        <v>2</v>
      </c>
      <c r="I13">
        <v>0</v>
      </c>
      <c r="J13">
        <v>57.907542579075397</v>
      </c>
      <c r="L13">
        <v>6</v>
      </c>
      <c r="M13">
        <v>2</v>
      </c>
      <c r="N13">
        <v>1</v>
      </c>
      <c r="O13">
        <v>67.396593673965896</v>
      </c>
      <c r="Q13">
        <v>7</v>
      </c>
      <c r="R13">
        <v>3</v>
      </c>
      <c r="S13">
        <v>1</v>
      </c>
      <c r="T13">
        <v>50.364963503649598</v>
      </c>
      <c r="V13">
        <v>7</v>
      </c>
      <c r="W13">
        <v>3</v>
      </c>
      <c r="X13">
        <v>1</v>
      </c>
      <c r="Y13">
        <v>63.260340632603402</v>
      </c>
    </row>
    <row r="14" spans="1:25" x14ac:dyDescent="0.25">
      <c r="A14" s="1" t="s">
        <v>17</v>
      </c>
      <c r="B14">
        <v>7</v>
      </c>
      <c r="C14">
        <v>2</v>
      </c>
      <c r="D14">
        <v>1</v>
      </c>
      <c r="E14">
        <v>58.394160583941598</v>
      </c>
      <c r="G14">
        <v>7</v>
      </c>
      <c r="H14">
        <v>4</v>
      </c>
      <c r="I14">
        <v>0</v>
      </c>
      <c r="J14">
        <v>57.907542579075397</v>
      </c>
      <c r="L14">
        <v>7</v>
      </c>
      <c r="M14">
        <v>3</v>
      </c>
      <c r="N14">
        <v>0</v>
      </c>
      <c r="O14">
        <v>67.396593673965896</v>
      </c>
      <c r="Q14">
        <v>4</v>
      </c>
      <c r="R14">
        <v>2</v>
      </c>
      <c r="S14">
        <v>1</v>
      </c>
      <c r="T14">
        <v>54.257907542578998</v>
      </c>
      <c r="V14">
        <v>9</v>
      </c>
      <c r="W14">
        <v>4</v>
      </c>
      <c r="X14">
        <v>1</v>
      </c>
      <c r="Y14">
        <v>72.262773722627699</v>
      </c>
    </row>
    <row r="15" spans="1:25" x14ac:dyDescent="0.25">
      <c r="A15" s="1" t="s">
        <v>18</v>
      </c>
      <c r="B15">
        <v>5</v>
      </c>
      <c r="C15">
        <v>2</v>
      </c>
      <c r="D15">
        <v>1</v>
      </c>
      <c r="E15">
        <v>63.260340632603402</v>
      </c>
      <c r="G15">
        <v>2</v>
      </c>
      <c r="H15">
        <v>1</v>
      </c>
      <c r="I15">
        <v>1</v>
      </c>
      <c r="J15">
        <v>59.610705596107003</v>
      </c>
      <c r="L15">
        <v>4</v>
      </c>
      <c r="M15">
        <v>2</v>
      </c>
      <c r="N15">
        <v>1</v>
      </c>
      <c r="O15">
        <v>70.5596107055961</v>
      </c>
      <c r="Q15">
        <v>3</v>
      </c>
      <c r="R15">
        <v>2</v>
      </c>
      <c r="S15">
        <v>1</v>
      </c>
      <c r="T15">
        <v>56.6909975669099</v>
      </c>
      <c r="V15">
        <v>2</v>
      </c>
      <c r="W15">
        <v>0</v>
      </c>
      <c r="X15">
        <v>1</v>
      </c>
      <c r="Y15">
        <v>74.4525547445255</v>
      </c>
    </row>
    <row r="16" spans="1:25" x14ac:dyDescent="0.25">
      <c r="A16" s="1" t="s">
        <v>19</v>
      </c>
      <c r="B16">
        <v>6</v>
      </c>
      <c r="C16">
        <v>4</v>
      </c>
      <c r="D16">
        <v>1</v>
      </c>
      <c r="E16">
        <v>66.909975669099694</v>
      </c>
      <c r="G16">
        <v>3</v>
      </c>
      <c r="H16">
        <v>1</v>
      </c>
      <c r="I16">
        <v>1</v>
      </c>
      <c r="J16">
        <v>62.287104622870999</v>
      </c>
      <c r="L16">
        <v>2</v>
      </c>
      <c r="M16">
        <v>1</v>
      </c>
      <c r="N16">
        <v>1</v>
      </c>
      <c r="O16">
        <v>71.532846715328404</v>
      </c>
      <c r="Q16">
        <v>5</v>
      </c>
      <c r="R16">
        <v>3</v>
      </c>
      <c r="S16">
        <v>1</v>
      </c>
      <c r="T16">
        <v>62.530413625304099</v>
      </c>
      <c r="V16">
        <v>8</v>
      </c>
      <c r="W16">
        <v>3</v>
      </c>
      <c r="X16">
        <v>0</v>
      </c>
      <c r="Y16">
        <v>74.4525547445255</v>
      </c>
    </row>
    <row r="17" spans="1:25" x14ac:dyDescent="0.25">
      <c r="A17" s="1" t="s">
        <v>20</v>
      </c>
      <c r="B17">
        <v>7</v>
      </c>
      <c r="C17">
        <v>3</v>
      </c>
      <c r="D17">
        <v>0</v>
      </c>
      <c r="E17">
        <v>66.909975669099694</v>
      </c>
      <c r="G17">
        <v>7</v>
      </c>
      <c r="H17">
        <v>2</v>
      </c>
      <c r="I17">
        <v>0</v>
      </c>
      <c r="J17">
        <v>62.287104622870999</v>
      </c>
      <c r="L17">
        <v>2</v>
      </c>
      <c r="M17">
        <v>1</v>
      </c>
      <c r="N17">
        <v>1</v>
      </c>
      <c r="O17">
        <v>73.236009732360102</v>
      </c>
      <c r="Q17">
        <v>7</v>
      </c>
      <c r="R17">
        <v>3</v>
      </c>
      <c r="S17">
        <v>1</v>
      </c>
      <c r="T17">
        <v>68.613138686131293</v>
      </c>
      <c r="V17">
        <v>2</v>
      </c>
      <c r="W17">
        <v>1</v>
      </c>
      <c r="X17">
        <v>1</v>
      </c>
      <c r="Y17">
        <v>77.615571776155704</v>
      </c>
    </row>
    <row r="18" spans="1:25" x14ac:dyDescent="0.25">
      <c r="A18" s="1" t="s">
        <v>21</v>
      </c>
      <c r="B18">
        <v>2</v>
      </c>
      <c r="C18">
        <v>1</v>
      </c>
      <c r="D18">
        <v>1</v>
      </c>
      <c r="E18">
        <v>70.072992700729898</v>
      </c>
      <c r="G18">
        <v>2</v>
      </c>
      <c r="H18">
        <v>1</v>
      </c>
      <c r="I18">
        <v>1</v>
      </c>
      <c r="J18">
        <v>64.963503649635001</v>
      </c>
      <c r="L18">
        <v>4</v>
      </c>
      <c r="M18">
        <v>2</v>
      </c>
      <c r="N18">
        <v>1</v>
      </c>
      <c r="O18">
        <v>76.885644768856395</v>
      </c>
      <c r="Q18">
        <v>6</v>
      </c>
      <c r="R18">
        <v>3</v>
      </c>
      <c r="S18">
        <v>1</v>
      </c>
      <c r="T18">
        <v>75.669099756690997</v>
      </c>
      <c r="V18">
        <v>2</v>
      </c>
      <c r="W18">
        <v>1</v>
      </c>
      <c r="X18">
        <v>1</v>
      </c>
      <c r="Y18">
        <v>79.075425790754196</v>
      </c>
    </row>
    <row r="19" spans="1:25" x14ac:dyDescent="0.25">
      <c r="A19" s="1" t="s">
        <v>22</v>
      </c>
      <c r="B19">
        <v>9</v>
      </c>
      <c r="C19">
        <v>4</v>
      </c>
      <c r="D19">
        <v>0</v>
      </c>
      <c r="E19">
        <v>70.072992700729898</v>
      </c>
      <c r="G19">
        <v>7</v>
      </c>
      <c r="H19">
        <v>3</v>
      </c>
      <c r="I19">
        <v>0</v>
      </c>
      <c r="J19">
        <v>64.963503649635001</v>
      </c>
      <c r="L19">
        <v>8</v>
      </c>
      <c r="M19">
        <v>4</v>
      </c>
      <c r="N19">
        <v>0</v>
      </c>
      <c r="O19">
        <v>76.885644768856395</v>
      </c>
      <c r="Q19">
        <v>8</v>
      </c>
      <c r="R19">
        <v>3</v>
      </c>
      <c r="S19">
        <v>0</v>
      </c>
      <c r="T19">
        <v>75.669099756690997</v>
      </c>
      <c r="V19">
        <v>7</v>
      </c>
      <c r="W19">
        <v>4</v>
      </c>
      <c r="X19">
        <v>0</v>
      </c>
      <c r="Y19">
        <v>79.075425790754196</v>
      </c>
    </row>
    <row r="20" spans="1:25" x14ac:dyDescent="0.25">
      <c r="A20" s="1" t="s">
        <v>23</v>
      </c>
      <c r="B20">
        <v>8</v>
      </c>
      <c r="C20">
        <v>4</v>
      </c>
      <c r="D20">
        <v>0</v>
      </c>
      <c r="E20">
        <v>70.072992700729898</v>
      </c>
      <c r="G20">
        <v>4</v>
      </c>
      <c r="H20">
        <v>2</v>
      </c>
      <c r="I20">
        <v>1</v>
      </c>
      <c r="J20">
        <v>68.613138686131293</v>
      </c>
      <c r="L20">
        <v>2</v>
      </c>
      <c r="M20">
        <v>1</v>
      </c>
      <c r="N20">
        <v>1</v>
      </c>
      <c r="O20">
        <v>79.318734793187303</v>
      </c>
      <c r="Q20">
        <v>8</v>
      </c>
      <c r="R20">
        <v>3</v>
      </c>
      <c r="S20">
        <v>0</v>
      </c>
      <c r="T20">
        <v>75.669099756690997</v>
      </c>
      <c r="V20">
        <v>7</v>
      </c>
      <c r="W20">
        <v>3</v>
      </c>
      <c r="X20">
        <v>0</v>
      </c>
      <c r="Y20">
        <v>79.075425790754196</v>
      </c>
    </row>
    <row r="21" spans="1:25" x14ac:dyDescent="0.25">
      <c r="A21" s="1" t="s">
        <v>24</v>
      </c>
      <c r="B21">
        <v>6</v>
      </c>
      <c r="C21">
        <v>2</v>
      </c>
      <c r="D21">
        <v>0</v>
      </c>
      <c r="E21">
        <v>70.072992700729898</v>
      </c>
      <c r="G21">
        <v>3</v>
      </c>
      <c r="H21">
        <v>2</v>
      </c>
      <c r="I21">
        <v>1</v>
      </c>
      <c r="J21">
        <v>69.343065693430603</v>
      </c>
      <c r="L21">
        <v>7</v>
      </c>
      <c r="M21">
        <v>1</v>
      </c>
      <c r="N21">
        <v>0</v>
      </c>
      <c r="O21">
        <v>79.318734793187303</v>
      </c>
      <c r="Q21">
        <v>9</v>
      </c>
      <c r="R21">
        <v>4</v>
      </c>
      <c r="S21">
        <v>1</v>
      </c>
      <c r="T21">
        <v>84.428223844282201</v>
      </c>
      <c r="V21">
        <v>5</v>
      </c>
      <c r="W21">
        <v>3</v>
      </c>
      <c r="X21">
        <v>0</v>
      </c>
      <c r="Y21">
        <v>79.075425790754196</v>
      </c>
    </row>
    <row r="22" spans="1:25" x14ac:dyDescent="0.25">
      <c r="A22" s="1" t="s">
        <v>25</v>
      </c>
      <c r="B22">
        <v>2</v>
      </c>
      <c r="C22">
        <v>0</v>
      </c>
      <c r="D22">
        <v>1</v>
      </c>
      <c r="E22">
        <v>71.776155717761497</v>
      </c>
      <c r="G22">
        <v>4</v>
      </c>
      <c r="H22">
        <v>1</v>
      </c>
      <c r="I22">
        <v>1</v>
      </c>
      <c r="J22">
        <v>74.695863746958594</v>
      </c>
      <c r="L22">
        <v>2</v>
      </c>
      <c r="M22">
        <v>2</v>
      </c>
      <c r="N22">
        <v>1</v>
      </c>
      <c r="O22">
        <v>79.318734793187303</v>
      </c>
      <c r="Q22">
        <v>9</v>
      </c>
      <c r="R22">
        <v>3</v>
      </c>
      <c r="S22">
        <v>0</v>
      </c>
      <c r="T22">
        <v>84.428223844282201</v>
      </c>
      <c r="V22">
        <v>7</v>
      </c>
      <c r="W22">
        <v>4</v>
      </c>
      <c r="X22">
        <v>1</v>
      </c>
      <c r="Y22">
        <v>84.184914841849107</v>
      </c>
    </row>
    <row r="23" spans="1:25" x14ac:dyDescent="0.25">
      <c r="A23" s="1" t="s">
        <v>26</v>
      </c>
      <c r="B23">
        <v>3</v>
      </c>
      <c r="C23">
        <v>2</v>
      </c>
      <c r="D23">
        <v>0</v>
      </c>
      <c r="E23">
        <v>71.776155717761497</v>
      </c>
      <c r="G23">
        <v>4</v>
      </c>
      <c r="H23">
        <v>1</v>
      </c>
      <c r="I23">
        <v>0</v>
      </c>
      <c r="J23">
        <v>74.695863746958594</v>
      </c>
      <c r="L23">
        <v>6</v>
      </c>
      <c r="M23">
        <v>2</v>
      </c>
      <c r="N23">
        <v>0</v>
      </c>
      <c r="O23">
        <v>79.318734793187303</v>
      </c>
      <c r="Q23">
        <v>8</v>
      </c>
      <c r="R23">
        <v>3</v>
      </c>
      <c r="S23">
        <v>0</v>
      </c>
      <c r="T23">
        <v>84.428223844282201</v>
      </c>
      <c r="V23">
        <v>5</v>
      </c>
      <c r="W23">
        <v>2</v>
      </c>
      <c r="X23">
        <v>0</v>
      </c>
      <c r="Y23">
        <v>84.184914841849107</v>
      </c>
    </row>
    <row r="24" spans="1:25" x14ac:dyDescent="0.25">
      <c r="A24" s="1" t="s">
        <v>27</v>
      </c>
      <c r="B24">
        <v>2</v>
      </c>
      <c r="C24">
        <v>1</v>
      </c>
      <c r="D24">
        <v>1</v>
      </c>
      <c r="E24">
        <v>72.749391727493901</v>
      </c>
      <c r="G24">
        <v>8</v>
      </c>
      <c r="H24">
        <v>3</v>
      </c>
      <c r="I24">
        <v>0</v>
      </c>
      <c r="J24">
        <v>74.695863746958594</v>
      </c>
      <c r="L24">
        <v>4</v>
      </c>
      <c r="M24">
        <v>3</v>
      </c>
      <c r="N24">
        <v>1</v>
      </c>
      <c r="O24">
        <v>81.265206812651996</v>
      </c>
      <c r="Q24">
        <v>9</v>
      </c>
      <c r="R24">
        <v>3</v>
      </c>
      <c r="S24">
        <v>0</v>
      </c>
      <c r="T24">
        <v>84.428223844282201</v>
      </c>
      <c r="V24">
        <v>4</v>
      </c>
      <c r="W24">
        <v>1</v>
      </c>
      <c r="X24">
        <v>1</v>
      </c>
      <c r="Y24">
        <v>87.591240875912405</v>
      </c>
    </row>
    <row r="25" spans="1:25" x14ac:dyDescent="0.25">
      <c r="A25" s="1" t="s">
        <v>28</v>
      </c>
      <c r="B25">
        <v>5</v>
      </c>
      <c r="C25">
        <v>0</v>
      </c>
      <c r="D25">
        <v>0</v>
      </c>
      <c r="E25">
        <v>72.749391727493901</v>
      </c>
      <c r="G25">
        <v>5</v>
      </c>
      <c r="H25">
        <v>2</v>
      </c>
      <c r="I25">
        <v>0</v>
      </c>
      <c r="J25">
        <v>74.695863746958594</v>
      </c>
      <c r="L25">
        <v>7</v>
      </c>
      <c r="M25">
        <v>3</v>
      </c>
      <c r="N25">
        <v>0</v>
      </c>
      <c r="O25">
        <v>81.265206812651996</v>
      </c>
      <c r="Q25">
        <v>8</v>
      </c>
      <c r="R25">
        <v>3</v>
      </c>
      <c r="S25">
        <v>0</v>
      </c>
      <c r="T25">
        <v>84.428223844282201</v>
      </c>
      <c r="V25">
        <v>2</v>
      </c>
      <c r="W25">
        <v>0</v>
      </c>
      <c r="X25">
        <v>1</v>
      </c>
      <c r="Y25">
        <v>90.267639902676393</v>
      </c>
    </row>
    <row r="26" spans="1:25" x14ac:dyDescent="0.25">
      <c r="A26" s="1" t="s">
        <v>29</v>
      </c>
      <c r="B26">
        <v>8</v>
      </c>
      <c r="C26">
        <v>3</v>
      </c>
      <c r="D26">
        <v>0</v>
      </c>
      <c r="E26">
        <v>72.749391727493901</v>
      </c>
      <c r="G26">
        <v>7</v>
      </c>
      <c r="H26">
        <v>2</v>
      </c>
      <c r="I26">
        <v>0</v>
      </c>
      <c r="J26">
        <v>74.695863746958594</v>
      </c>
      <c r="L26">
        <v>9</v>
      </c>
      <c r="M26">
        <v>4</v>
      </c>
      <c r="N26">
        <v>0</v>
      </c>
      <c r="O26">
        <v>81.265206812651996</v>
      </c>
      <c r="Q26">
        <v>9</v>
      </c>
      <c r="R26">
        <v>4</v>
      </c>
      <c r="S26">
        <v>0</v>
      </c>
      <c r="T26">
        <v>84.428223844282201</v>
      </c>
      <c r="V26">
        <v>7</v>
      </c>
      <c r="W26">
        <v>4</v>
      </c>
      <c r="X26">
        <v>0</v>
      </c>
      <c r="Y26">
        <v>90.267639902676393</v>
      </c>
    </row>
    <row r="27" spans="1:25" x14ac:dyDescent="0.25">
      <c r="A27" s="1" t="s">
        <v>30</v>
      </c>
      <c r="B27">
        <v>5</v>
      </c>
      <c r="C27">
        <v>2</v>
      </c>
      <c r="D27">
        <v>0</v>
      </c>
      <c r="E27">
        <v>72.749391727493901</v>
      </c>
      <c r="G27">
        <v>9</v>
      </c>
      <c r="H27">
        <v>3</v>
      </c>
      <c r="I27">
        <v>0</v>
      </c>
      <c r="J27">
        <v>74.695863746958594</v>
      </c>
      <c r="L27">
        <v>5</v>
      </c>
      <c r="M27">
        <v>2</v>
      </c>
      <c r="N27">
        <v>1</v>
      </c>
      <c r="O27">
        <v>84.914841849148402</v>
      </c>
      <c r="Q27">
        <v>6</v>
      </c>
      <c r="R27">
        <v>2</v>
      </c>
      <c r="S27">
        <v>0</v>
      </c>
      <c r="T27">
        <v>84.428223844282201</v>
      </c>
      <c r="V27">
        <v>5</v>
      </c>
      <c r="W27">
        <v>2</v>
      </c>
      <c r="X27">
        <v>0</v>
      </c>
      <c r="Y27">
        <v>90.267639902676393</v>
      </c>
    </row>
    <row r="28" spans="1:25" x14ac:dyDescent="0.25">
      <c r="A28" s="1" t="s">
        <v>31</v>
      </c>
      <c r="B28">
        <v>5</v>
      </c>
      <c r="C28">
        <v>2</v>
      </c>
      <c r="D28">
        <v>0</v>
      </c>
      <c r="E28">
        <v>72.749391727493901</v>
      </c>
      <c r="G28">
        <v>8</v>
      </c>
      <c r="H28">
        <v>3</v>
      </c>
      <c r="I28">
        <v>0</v>
      </c>
      <c r="J28">
        <v>74.695863746958594</v>
      </c>
      <c r="L28">
        <v>8</v>
      </c>
      <c r="M28">
        <v>3</v>
      </c>
      <c r="N28">
        <v>0</v>
      </c>
      <c r="O28">
        <v>84.914841849148402</v>
      </c>
      <c r="Q28">
        <v>8</v>
      </c>
      <c r="R28">
        <v>3</v>
      </c>
      <c r="S28">
        <v>0</v>
      </c>
      <c r="T28">
        <v>84.428223844282201</v>
      </c>
      <c r="V28">
        <v>6</v>
      </c>
      <c r="W28">
        <v>2</v>
      </c>
      <c r="X28">
        <v>0</v>
      </c>
      <c r="Y28">
        <v>90.267639902676393</v>
      </c>
    </row>
    <row r="29" spans="1:25" x14ac:dyDescent="0.25">
      <c r="A29" s="1" t="s">
        <v>32</v>
      </c>
      <c r="B29">
        <v>5</v>
      </c>
      <c r="C29">
        <v>3</v>
      </c>
      <c r="D29">
        <v>0</v>
      </c>
      <c r="E29">
        <v>72.749391727493901</v>
      </c>
      <c r="G29">
        <v>8</v>
      </c>
      <c r="H29">
        <v>3</v>
      </c>
      <c r="I29">
        <v>0</v>
      </c>
      <c r="J29">
        <v>74.695863746958594</v>
      </c>
      <c r="L29">
        <v>4</v>
      </c>
      <c r="M29">
        <v>2</v>
      </c>
      <c r="N29">
        <v>1</v>
      </c>
      <c r="O29">
        <v>89.051094890510896</v>
      </c>
      <c r="Q29">
        <v>6</v>
      </c>
      <c r="R29">
        <v>3</v>
      </c>
      <c r="S29">
        <v>0</v>
      </c>
      <c r="T29">
        <v>84.428223844282201</v>
      </c>
      <c r="V29">
        <v>5</v>
      </c>
      <c r="W29">
        <v>1</v>
      </c>
      <c r="X29">
        <v>0</v>
      </c>
      <c r="Y29">
        <v>90.267639902676393</v>
      </c>
    </row>
    <row r="30" spans="1:25" x14ac:dyDescent="0.25">
      <c r="A30" s="1" t="s">
        <v>33</v>
      </c>
      <c r="B30">
        <v>9</v>
      </c>
      <c r="C30">
        <v>3</v>
      </c>
      <c r="D30">
        <v>0</v>
      </c>
      <c r="E30">
        <v>72.749391727493901</v>
      </c>
      <c r="G30">
        <v>2</v>
      </c>
      <c r="H30">
        <v>1</v>
      </c>
      <c r="I30">
        <v>1</v>
      </c>
      <c r="J30">
        <v>75.669099756690997</v>
      </c>
      <c r="L30">
        <v>6</v>
      </c>
      <c r="M30">
        <v>3</v>
      </c>
      <c r="N30">
        <v>0</v>
      </c>
      <c r="O30">
        <v>89.051094890510896</v>
      </c>
      <c r="Q30">
        <v>6</v>
      </c>
      <c r="R30">
        <v>3</v>
      </c>
      <c r="S30">
        <v>1</v>
      </c>
      <c r="T30">
        <v>90.024330900243299</v>
      </c>
      <c r="V30">
        <v>3</v>
      </c>
      <c r="W30">
        <v>1</v>
      </c>
      <c r="X30">
        <v>0</v>
      </c>
      <c r="Y30">
        <v>90.267639902676393</v>
      </c>
    </row>
    <row r="31" spans="1:25" x14ac:dyDescent="0.25">
      <c r="A31" s="1" t="s">
        <v>34</v>
      </c>
      <c r="B31">
        <v>5</v>
      </c>
      <c r="C31">
        <v>3</v>
      </c>
      <c r="D31">
        <v>0</v>
      </c>
      <c r="E31">
        <v>72.749391727493901</v>
      </c>
      <c r="G31">
        <v>8</v>
      </c>
      <c r="H31">
        <v>4</v>
      </c>
      <c r="I31">
        <v>0</v>
      </c>
      <c r="J31">
        <v>75.669099756690997</v>
      </c>
      <c r="L31">
        <v>8</v>
      </c>
      <c r="M31">
        <v>3</v>
      </c>
      <c r="N31">
        <v>0</v>
      </c>
      <c r="O31">
        <v>89.051094890510896</v>
      </c>
      <c r="Q31">
        <v>3</v>
      </c>
      <c r="R31">
        <v>2</v>
      </c>
      <c r="S31">
        <v>0</v>
      </c>
      <c r="T31">
        <v>90.024330900243299</v>
      </c>
      <c r="V31">
        <v>4</v>
      </c>
      <c r="W31">
        <v>2</v>
      </c>
      <c r="X31">
        <v>0</v>
      </c>
      <c r="Y31">
        <v>90.267639902676393</v>
      </c>
    </row>
    <row r="33" spans="1:29" x14ac:dyDescent="0.25">
      <c r="D33">
        <f>SUM(D2:D31)</f>
        <v>18</v>
      </c>
      <c r="E33">
        <v>72.749391727493901</v>
      </c>
      <c r="I33">
        <f>SUM(I2:I31)</f>
        <v>17</v>
      </c>
      <c r="J33">
        <v>75.669099756690997</v>
      </c>
      <c r="N33">
        <f>SUM(N2:N31)</f>
        <v>21</v>
      </c>
      <c r="O33">
        <v>89.051094890510896</v>
      </c>
      <c r="S33">
        <f>SUM(S2:S31)</f>
        <v>19</v>
      </c>
      <c r="T33">
        <v>90.024330900243299</v>
      </c>
      <c r="X33">
        <f>SUM(X2:X31)</f>
        <v>19</v>
      </c>
      <c r="Y33">
        <v>90.267639902676393</v>
      </c>
      <c r="AB33">
        <f>AVERAGE(X33,S33,N33,I33,D33)</f>
        <v>18.8</v>
      </c>
      <c r="AC33">
        <f>AVERAGE(Y33,T33,O33,J33,E33)</f>
        <v>83.552311435523109</v>
      </c>
    </row>
    <row r="34" spans="1:29" x14ac:dyDescent="0.25">
      <c r="D34">
        <f>SUM(D36:D65)</f>
        <v>17</v>
      </c>
      <c r="E34">
        <v>76.642335766423301</v>
      </c>
      <c r="I34">
        <f>SUM(I36:I65)</f>
        <v>16</v>
      </c>
      <c r="J34">
        <v>83.454987834549797</v>
      </c>
      <c r="N34">
        <f>SUM(N36:N65)</f>
        <v>16</v>
      </c>
      <c r="O34">
        <v>84.428223844282201</v>
      </c>
      <c r="S34">
        <f>SUM(S36:S65)</f>
        <v>14</v>
      </c>
      <c r="T34">
        <v>72.262773722627699</v>
      </c>
      <c r="X34">
        <f>SUM(X36:X65)</f>
        <v>18</v>
      </c>
      <c r="Y34">
        <v>89.537712895377098</v>
      </c>
      <c r="AB34">
        <f>AVERAGE(X34,S34,N34,I34,D34)</f>
        <v>16.2</v>
      </c>
      <c r="AC34">
        <f>AVERAGE(Y34,T34,O34,J34,E34)</f>
        <v>81.265206812652025</v>
      </c>
    </row>
    <row r="36" spans="1:29" x14ac:dyDescent="0.25">
      <c r="A36" t="s">
        <v>5</v>
      </c>
      <c r="B36">
        <v>8</v>
      </c>
      <c r="C36">
        <v>0</v>
      </c>
      <c r="D36">
        <v>1</v>
      </c>
      <c r="E36">
        <v>9.9756690997566899</v>
      </c>
      <c r="G36">
        <v>3</v>
      </c>
      <c r="H36">
        <v>0</v>
      </c>
      <c r="I36">
        <v>1</v>
      </c>
      <c r="J36">
        <v>4.1362530413625302</v>
      </c>
      <c r="L36">
        <v>4</v>
      </c>
      <c r="M36">
        <v>0</v>
      </c>
      <c r="N36">
        <v>1</v>
      </c>
      <c r="O36">
        <v>4.6228710462287097</v>
      </c>
      <c r="Q36">
        <v>3</v>
      </c>
      <c r="R36">
        <v>0</v>
      </c>
      <c r="S36">
        <v>1</v>
      </c>
      <c r="T36">
        <v>3.16301703163017</v>
      </c>
      <c r="V36">
        <v>9</v>
      </c>
      <c r="W36">
        <v>0</v>
      </c>
      <c r="X36">
        <v>1</v>
      </c>
      <c r="Y36">
        <v>10.7055961070559</v>
      </c>
    </row>
    <row r="37" spans="1:29" x14ac:dyDescent="0.25">
      <c r="A37" t="s">
        <v>6</v>
      </c>
      <c r="B37">
        <v>7</v>
      </c>
      <c r="C37">
        <v>0</v>
      </c>
      <c r="D37">
        <v>1</v>
      </c>
      <c r="E37">
        <v>17.761557177615501</v>
      </c>
      <c r="G37">
        <v>8</v>
      </c>
      <c r="H37">
        <v>0</v>
      </c>
      <c r="I37">
        <v>1</v>
      </c>
      <c r="J37">
        <v>13.381995133819901</v>
      </c>
      <c r="L37">
        <v>8</v>
      </c>
      <c r="M37">
        <v>0</v>
      </c>
      <c r="N37">
        <v>1</v>
      </c>
      <c r="O37">
        <v>13.625304136253</v>
      </c>
      <c r="Q37">
        <v>3</v>
      </c>
      <c r="R37">
        <v>0</v>
      </c>
      <c r="S37">
        <v>1</v>
      </c>
      <c r="T37">
        <v>5.8394160583941597</v>
      </c>
      <c r="V37">
        <v>3</v>
      </c>
      <c r="W37">
        <v>0</v>
      </c>
      <c r="X37">
        <v>1</v>
      </c>
      <c r="Y37">
        <v>14.5985401459854</v>
      </c>
    </row>
    <row r="38" spans="1:29" x14ac:dyDescent="0.25">
      <c r="A38" t="s">
        <v>7</v>
      </c>
      <c r="B38">
        <v>5</v>
      </c>
      <c r="C38">
        <v>0</v>
      </c>
      <c r="D38">
        <v>1</v>
      </c>
      <c r="E38">
        <v>23.3576642335766</v>
      </c>
      <c r="G38">
        <v>7</v>
      </c>
      <c r="H38">
        <v>0</v>
      </c>
      <c r="I38">
        <v>1</v>
      </c>
      <c r="J38">
        <v>20.681265206812601</v>
      </c>
      <c r="L38">
        <v>8</v>
      </c>
      <c r="M38">
        <v>0</v>
      </c>
      <c r="N38">
        <v>1</v>
      </c>
      <c r="O38">
        <v>22.627737226277301</v>
      </c>
      <c r="Q38">
        <v>6</v>
      </c>
      <c r="R38">
        <v>0</v>
      </c>
      <c r="S38">
        <v>1</v>
      </c>
      <c r="T38">
        <v>13.625304136253</v>
      </c>
      <c r="V38">
        <v>8</v>
      </c>
      <c r="W38">
        <v>0</v>
      </c>
      <c r="X38">
        <v>1</v>
      </c>
      <c r="Y38">
        <v>23.844282238442801</v>
      </c>
    </row>
    <row r="39" spans="1:29" x14ac:dyDescent="0.25">
      <c r="A39" t="s">
        <v>8</v>
      </c>
      <c r="B39">
        <v>6</v>
      </c>
      <c r="C39">
        <v>0</v>
      </c>
      <c r="D39">
        <v>1</v>
      </c>
      <c r="E39">
        <v>30.1703163017031</v>
      </c>
      <c r="G39">
        <v>9</v>
      </c>
      <c r="H39">
        <v>0</v>
      </c>
      <c r="I39">
        <v>1</v>
      </c>
      <c r="J39">
        <v>30.900243309002398</v>
      </c>
      <c r="L39">
        <v>8</v>
      </c>
      <c r="M39">
        <v>0</v>
      </c>
      <c r="N39">
        <v>1</v>
      </c>
      <c r="O39">
        <v>31.873479318734699</v>
      </c>
      <c r="Q39">
        <v>5</v>
      </c>
      <c r="R39">
        <v>0</v>
      </c>
      <c r="S39">
        <v>1</v>
      </c>
      <c r="T39">
        <v>18.734793187347901</v>
      </c>
      <c r="V39">
        <v>5</v>
      </c>
      <c r="W39">
        <v>0</v>
      </c>
      <c r="X39">
        <v>1</v>
      </c>
      <c r="Y39">
        <v>29.440389294403801</v>
      </c>
    </row>
    <row r="40" spans="1:29" x14ac:dyDescent="0.25">
      <c r="A40" t="s">
        <v>9</v>
      </c>
      <c r="B40">
        <v>4</v>
      </c>
      <c r="C40">
        <v>0</v>
      </c>
      <c r="D40">
        <v>1</v>
      </c>
      <c r="E40">
        <v>35.279805352798</v>
      </c>
      <c r="G40">
        <v>4</v>
      </c>
      <c r="H40">
        <v>0</v>
      </c>
      <c r="I40">
        <v>1</v>
      </c>
      <c r="J40">
        <v>34.549878345498698</v>
      </c>
      <c r="L40">
        <v>6</v>
      </c>
      <c r="M40">
        <v>0</v>
      </c>
      <c r="N40">
        <v>1</v>
      </c>
      <c r="O40">
        <v>39.416058394160501</v>
      </c>
      <c r="Q40">
        <v>5</v>
      </c>
      <c r="R40">
        <v>0</v>
      </c>
      <c r="S40">
        <v>1</v>
      </c>
      <c r="T40">
        <v>24.574209245742001</v>
      </c>
      <c r="V40">
        <v>8</v>
      </c>
      <c r="W40">
        <v>0</v>
      </c>
      <c r="X40">
        <v>1</v>
      </c>
      <c r="Y40">
        <v>38.442822384428197</v>
      </c>
    </row>
    <row r="41" spans="1:29" x14ac:dyDescent="0.25">
      <c r="A41" t="s">
        <v>10</v>
      </c>
      <c r="B41">
        <v>2</v>
      </c>
      <c r="C41">
        <v>0</v>
      </c>
      <c r="D41">
        <v>1</v>
      </c>
      <c r="E41">
        <v>36.982968369829599</v>
      </c>
      <c r="G41">
        <v>6</v>
      </c>
      <c r="H41">
        <v>0</v>
      </c>
      <c r="I41">
        <v>1</v>
      </c>
      <c r="J41">
        <v>41.362530413625301</v>
      </c>
      <c r="L41">
        <v>2</v>
      </c>
      <c r="M41">
        <v>0</v>
      </c>
      <c r="N41">
        <v>1</v>
      </c>
      <c r="O41">
        <v>41.605839416058302</v>
      </c>
      <c r="Q41">
        <v>3</v>
      </c>
      <c r="R41">
        <v>0</v>
      </c>
      <c r="S41">
        <v>1</v>
      </c>
      <c r="T41">
        <v>27.007299270072899</v>
      </c>
      <c r="V41">
        <v>6</v>
      </c>
      <c r="W41">
        <v>0</v>
      </c>
      <c r="X41">
        <v>1</v>
      </c>
      <c r="Y41">
        <v>45.0121654501216</v>
      </c>
    </row>
    <row r="42" spans="1:29" x14ac:dyDescent="0.25">
      <c r="A42" t="s">
        <v>11</v>
      </c>
      <c r="B42">
        <v>2</v>
      </c>
      <c r="C42">
        <v>0</v>
      </c>
      <c r="D42">
        <v>1</v>
      </c>
      <c r="E42">
        <v>39.416058394160501</v>
      </c>
      <c r="G42">
        <v>5</v>
      </c>
      <c r="H42">
        <v>0</v>
      </c>
      <c r="I42">
        <v>1</v>
      </c>
      <c r="J42">
        <v>47.931873479318703</v>
      </c>
      <c r="L42">
        <v>9</v>
      </c>
      <c r="M42">
        <v>0</v>
      </c>
      <c r="N42">
        <v>1</v>
      </c>
      <c r="O42">
        <v>51.824817518248103</v>
      </c>
      <c r="Q42">
        <v>4</v>
      </c>
      <c r="R42">
        <v>0</v>
      </c>
      <c r="S42">
        <v>1</v>
      </c>
      <c r="T42">
        <v>31.143552311435499</v>
      </c>
      <c r="V42">
        <v>3</v>
      </c>
      <c r="W42">
        <v>0</v>
      </c>
      <c r="X42">
        <v>1</v>
      </c>
      <c r="Y42">
        <v>48.418491484184898</v>
      </c>
    </row>
    <row r="43" spans="1:29" x14ac:dyDescent="0.25">
      <c r="A43" t="s">
        <v>12</v>
      </c>
      <c r="B43">
        <v>5</v>
      </c>
      <c r="C43">
        <v>0</v>
      </c>
      <c r="D43">
        <v>1</v>
      </c>
      <c r="E43">
        <v>45.0121654501216</v>
      </c>
      <c r="G43">
        <v>4</v>
      </c>
      <c r="H43">
        <v>0</v>
      </c>
      <c r="I43">
        <v>1</v>
      </c>
      <c r="J43">
        <v>51.824817518248103</v>
      </c>
      <c r="L43">
        <v>5</v>
      </c>
      <c r="M43">
        <v>0</v>
      </c>
      <c r="N43">
        <v>1</v>
      </c>
      <c r="O43">
        <v>57.907542579075397</v>
      </c>
      <c r="Q43">
        <v>3</v>
      </c>
      <c r="R43">
        <v>0</v>
      </c>
      <c r="S43">
        <v>1</v>
      </c>
      <c r="T43">
        <v>34.549878345498698</v>
      </c>
      <c r="V43">
        <v>2</v>
      </c>
      <c r="W43">
        <v>0</v>
      </c>
      <c r="X43">
        <v>1</v>
      </c>
      <c r="Y43">
        <v>51.581508515815003</v>
      </c>
    </row>
    <row r="44" spans="1:29" x14ac:dyDescent="0.25">
      <c r="A44" t="s">
        <v>13</v>
      </c>
      <c r="B44">
        <v>6</v>
      </c>
      <c r="C44">
        <v>0</v>
      </c>
      <c r="D44">
        <v>1</v>
      </c>
      <c r="E44">
        <v>52.311435523114298</v>
      </c>
      <c r="G44">
        <v>8</v>
      </c>
      <c r="H44">
        <v>0</v>
      </c>
      <c r="I44">
        <v>1</v>
      </c>
      <c r="J44">
        <v>60.583941605839399</v>
      </c>
      <c r="L44">
        <v>6</v>
      </c>
      <c r="M44">
        <v>0</v>
      </c>
      <c r="N44">
        <v>0</v>
      </c>
      <c r="O44">
        <v>57.907542579075397</v>
      </c>
      <c r="Q44">
        <v>6</v>
      </c>
      <c r="R44">
        <v>0</v>
      </c>
      <c r="S44">
        <v>1</v>
      </c>
      <c r="T44">
        <v>42.579075425790698</v>
      </c>
      <c r="V44">
        <v>4</v>
      </c>
      <c r="W44">
        <v>0</v>
      </c>
      <c r="X44">
        <v>1</v>
      </c>
      <c r="Y44">
        <v>55.961070559610697</v>
      </c>
    </row>
    <row r="45" spans="1:29" x14ac:dyDescent="0.25">
      <c r="A45" t="s">
        <v>14</v>
      </c>
      <c r="B45">
        <v>2</v>
      </c>
      <c r="C45">
        <v>0</v>
      </c>
      <c r="D45">
        <v>1</v>
      </c>
      <c r="E45">
        <v>54.7445255474452</v>
      </c>
      <c r="G45">
        <v>9</v>
      </c>
      <c r="H45">
        <v>0</v>
      </c>
      <c r="I45">
        <v>0</v>
      </c>
      <c r="J45">
        <v>60.583941605839399</v>
      </c>
      <c r="L45">
        <v>9</v>
      </c>
      <c r="M45">
        <v>0</v>
      </c>
      <c r="N45">
        <v>0</v>
      </c>
      <c r="O45">
        <v>57.907542579075397</v>
      </c>
      <c r="Q45">
        <v>6</v>
      </c>
      <c r="R45">
        <v>0</v>
      </c>
      <c r="S45">
        <v>1</v>
      </c>
      <c r="T45">
        <v>49.391727493917202</v>
      </c>
      <c r="V45">
        <v>5</v>
      </c>
      <c r="W45">
        <v>0</v>
      </c>
      <c r="X45">
        <v>1</v>
      </c>
      <c r="Y45">
        <v>61.800486618004797</v>
      </c>
    </row>
    <row r="46" spans="1:29" x14ac:dyDescent="0.25">
      <c r="A46" t="s">
        <v>15</v>
      </c>
      <c r="B46">
        <v>3</v>
      </c>
      <c r="C46">
        <v>0</v>
      </c>
      <c r="D46">
        <v>1</v>
      </c>
      <c r="E46">
        <v>58.394160583941598</v>
      </c>
      <c r="G46">
        <v>6</v>
      </c>
      <c r="H46">
        <v>0</v>
      </c>
      <c r="I46">
        <v>0</v>
      </c>
      <c r="J46">
        <v>60.583941605839399</v>
      </c>
      <c r="L46">
        <v>5</v>
      </c>
      <c r="M46">
        <v>0</v>
      </c>
      <c r="N46">
        <v>0</v>
      </c>
      <c r="O46">
        <v>57.907542579075397</v>
      </c>
      <c r="Q46">
        <v>9</v>
      </c>
      <c r="R46">
        <v>0</v>
      </c>
      <c r="S46">
        <v>1</v>
      </c>
      <c r="T46">
        <v>60.340632603406299</v>
      </c>
      <c r="V46">
        <v>5</v>
      </c>
      <c r="W46">
        <v>0</v>
      </c>
      <c r="X46">
        <v>1</v>
      </c>
      <c r="Y46">
        <v>66.909975669099694</v>
      </c>
    </row>
    <row r="47" spans="1:29" x14ac:dyDescent="0.25">
      <c r="A47" t="s">
        <v>16</v>
      </c>
      <c r="B47">
        <v>2</v>
      </c>
      <c r="C47">
        <v>0</v>
      </c>
      <c r="D47">
        <v>1</v>
      </c>
      <c r="E47">
        <v>60.8272506082725</v>
      </c>
      <c r="G47">
        <v>5</v>
      </c>
      <c r="H47">
        <v>0</v>
      </c>
      <c r="I47">
        <v>0</v>
      </c>
      <c r="J47">
        <v>60.583941605839399</v>
      </c>
      <c r="L47">
        <v>6</v>
      </c>
      <c r="M47">
        <v>0</v>
      </c>
      <c r="N47">
        <v>0</v>
      </c>
      <c r="O47">
        <v>57.907542579075397</v>
      </c>
      <c r="Q47">
        <v>7</v>
      </c>
      <c r="R47">
        <v>0</v>
      </c>
      <c r="S47">
        <v>0</v>
      </c>
      <c r="T47">
        <v>60.340632603406299</v>
      </c>
      <c r="V47">
        <v>7</v>
      </c>
      <c r="W47">
        <v>0</v>
      </c>
      <c r="X47">
        <v>0</v>
      </c>
      <c r="Y47">
        <v>66.909975669099694</v>
      </c>
    </row>
    <row r="48" spans="1:29" x14ac:dyDescent="0.25">
      <c r="A48" t="s">
        <v>17</v>
      </c>
      <c r="B48">
        <v>7</v>
      </c>
      <c r="C48">
        <v>0</v>
      </c>
      <c r="D48">
        <v>0</v>
      </c>
      <c r="E48">
        <v>60.8272506082725</v>
      </c>
      <c r="G48">
        <v>7</v>
      </c>
      <c r="H48">
        <v>0</v>
      </c>
      <c r="I48">
        <v>0</v>
      </c>
      <c r="J48">
        <v>60.583941605839399</v>
      </c>
      <c r="L48">
        <v>7</v>
      </c>
      <c r="M48">
        <v>0</v>
      </c>
      <c r="N48">
        <v>0</v>
      </c>
      <c r="O48">
        <v>57.907542579075397</v>
      </c>
      <c r="Q48">
        <v>4</v>
      </c>
      <c r="R48">
        <v>0</v>
      </c>
      <c r="S48">
        <v>1</v>
      </c>
      <c r="T48">
        <v>65.206812652068095</v>
      </c>
      <c r="V48">
        <v>9</v>
      </c>
      <c r="W48">
        <v>0</v>
      </c>
      <c r="X48">
        <v>0</v>
      </c>
      <c r="Y48">
        <v>66.909975669099694</v>
      </c>
    </row>
    <row r="49" spans="1:25" x14ac:dyDescent="0.25">
      <c r="A49" t="s">
        <v>18</v>
      </c>
      <c r="B49">
        <v>5</v>
      </c>
      <c r="C49">
        <v>0</v>
      </c>
      <c r="D49">
        <v>1</v>
      </c>
      <c r="E49">
        <v>66.6666666666666</v>
      </c>
      <c r="G49">
        <v>2</v>
      </c>
      <c r="H49">
        <v>0</v>
      </c>
      <c r="I49">
        <v>1</v>
      </c>
      <c r="J49">
        <v>62.287104622870999</v>
      </c>
      <c r="L49">
        <v>4</v>
      </c>
      <c r="M49">
        <v>0</v>
      </c>
      <c r="N49">
        <v>1</v>
      </c>
      <c r="O49">
        <v>62.043795620437898</v>
      </c>
      <c r="Q49">
        <v>3</v>
      </c>
      <c r="R49">
        <v>0</v>
      </c>
      <c r="S49">
        <v>1</v>
      </c>
      <c r="T49">
        <v>68.369829683698299</v>
      </c>
      <c r="V49">
        <v>2</v>
      </c>
      <c r="W49">
        <v>0</v>
      </c>
      <c r="X49">
        <v>1</v>
      </c>
      <c r="Y49">
        <v>69.099756690997495</v>
      </c>
    </row>
    <row r="50" spans="1:25" x14ac:dyDescent="0.25">
      <c r="A50" t="s">
        <v>19</v>
      </c>
      <c r="B50">
        <v>6</v>
      </c>
      <c r="C50">
        <v>0</v>
      </c>
      <c r="D50">
        <v>0</v>
      </c>
      <c r="E50">
        <v>66.6666666666666</v>
      </c>
      <c r="G50">
        <v>3</v>
      </c>
      <c r="H50">
        <v>0</v>
      </c>
      <c r="I50">
        <v>1</v>
      </c>
      <c r="J50">
        <v>65.936739659367305</v>
      </c>
      <c r="L50">
        <v>2</v>
      </c>
      <c r="M50">
        <v>0</v>
      </c>
      <c r="N50">
        <v>1</v>
      </c>
      <c r="O50">
        <v>64.476885644768799</v>
      </c>
      <c r="Q50">
        <v>5</v>
      </c>
      <c r="R50">
        <v>0</v>
      </c>
      <c r="S50">
        <v>0</v>
      </c>
      <c r="T50">
        <v>68.369829683698299</v>
      </c>
      <c r="V50">
        <v>8</v>
      </c>
      <c r="W50">
        <v>0</v>
      </c>
      <c r="X50">
        <v>0</v>
      </c>
      <c r="Y50">
        <v>69.099756690997495</v>
      </c>
    </row>
    <row r="51" spans="1:25" x14ac:dyDescent="0.25">
      <c r="A51" t="s">
        <v>20</v>
      </c>
      <c r="B51">
        <v>7</v>
      </c>
      <c r="C51">
        <v>0</v>
      </c>
      <c r="D51">
        <v>0</v>
      </c>
      <c r="E51">
        <v>66.6666666666666</v>
      </c>
      <c r="G51">
        <v>7</v>
      </c>
      <c r="H51">
        <v>0</v>
      </c>
      <c r="I51">
        <v>0</v>
      </c>
      <c r="J51">
        <v>65.936739659367305</v>
      </c>
      <c r="L51">
        <v>2</v>
      </c>
      <c r="M51">
        <v>0</v>
      </c>
      <c r="N51">
        <v>1</v>
      </c>
      <c r="O51">
        <v>67.153284671532802</v>
      </c>
      <c r="Q51">
        <v>7</v>
      </c>
      <c r="R51">
        <v>0</v>
      </c>
      <c r="S51">
        <v>0</v>
      </c>
      <c r="T51">
        <v>68.369829683698299</v>
      </c>
      <c r="V51">
        <v>2</v>
      </c>
      <c r="W51">
        <v>0</v>
      </c>
      <c r="X51">
        <v>1</v>
      </c>
      <c r="Y51">
        <v>72.262773722627699</v>
      </c>
    </row>
    <row r="52" spans="1:25" x14ac:dyDescent="0.25">
      <c r="A52" t="s">
        <v>21</v>
      </c>
      <c r="B52">
        <v>2</v>
      </c>
      <c r="C52">
        <v>0</v>
      </c>
      <c r="D52">
        <v>1</v>
      </c>
      <c r="E52">
        <v>69.829683698296805</v>
      </c>
      <c r="G52">
        <v>2</v>
      </c>
      <c r="H52">
        <v>0</v>
      </c>
      <c r="I52">
        <v>1</v>
      </c>
      <c r="J52">
        <v>68.613138686131293</v>
      </c>
      <c r="L52">
        <v>4</v>
      </c>
      <c r="M52">
        <v>0</v>
      </c>
      <c r="N52">
        <v>1</v>
      </c>
      <c r="O52">
        <v>71.532846715328404</v>
      </c>
      <c r="Q52">
        <v>6</v>
      </c>
      <c r="R52">
        <v>0</v>
      </c>
      <c r="S52">
        <v>0</v>
      </c>
      <c r="T52">
        <v>68.369829683698299</v>
      </c>
      <c r="V52">
        <v>2</v>
      </c>
      <c r="W52">
        <v>0</v>
      </c>
      <c r="X52">
        <v>1</v>
      </c>
      <c r="Y52">
        <v>74.4525547445255</v>
      </c>
    </row>
    <row r="53" spans="1:25" x14ac:dyDescent="0.25">
      <c r="A53" t="s">
        <v>22</v>
      </c>
      <c r="B53">
        <v>9</v>
      </c>
      <c r="C53">
        <v>0</v>
      </c>
      <c r="D53">
        <v>0</v>
      </c>
      <c r="E53">
        <v>69.829683698296805</v>
      </c>
      <c r="G53">
        <v>7</v>
      </c>
      <c r="H53">
        <v>0</v>
      </c>
      <c r="I53">
        <v>0</v>
      </c>
      <c r="J53">
        <v>68.613138686131293</v>
      </c>
      <c r="L53">
        <v>8</v>
      </c>
      <c r="M53">
        <v>0</v>
      </c>
      <c r="N53">
        <v>0</v>
      </c>
      <c r="O53">
        <v>71.532846715328404</v>
      </c>
      <c r="Q53">
        <v>8</v>
      </c>
      <c r="R53">
        <v>0</v>
      </c>
      <c r="S53">
        <v>0</v>
      </c>
      <c r="T53">
        <v>68.369829683698299</v>
      </c>
      <c r="V53">
        <v>7</v>
      </c>
      <c r="W53">
        <v>0</v>
      </c>
      <c r="X53">
        <v>0</v>
      </c>
      <c r="Y53">
        <v>74.4525547445255</v>
      </c>
    </row>
    <row r="54" spans="1:25" x14ac:dyDescent="0.25">
      <c r="A54" t="s">
        <v>23</v>
      </c>
      <c r="B54">
        <v>8</v>
      </c>
      <c r="C54">
        <v>0</v>
      </c>
      <c r="D54">
        <v>0</v>
      </c>
      <c r="E54">
        <v>69.829683698296805</v>
      </c>
      <c r="G54">
        <v>4</v>
      </c>
      <c r="H54">
        <v>0</v>
      </c>
      <c r="I54">
        <v>1</v>
      </c>
      <c r="J54">
        <v>73.236009732360102</v>
      </c>
      <c r="L54">
        <v>2</v>
      </c>
      <c r="M54">
        <v>0</v>
      </c>
      <c r="N54">
        <v>1</v>
      </c>
      <c r="O54">
        <v>73.965936739659298</v>
      </c>
      <c r="Q54">
        <v>8</v>
      </c>
      <c r="R54">
        <v>0</v>
      </c>
      <c r="S54">
        <v>0</v>
      </c>
      <c r="T54">
        <v>68.369829683698299</v>
      </c>
      <c r="V54">
        <v>7</v>
      </c>
      <c r="W54">
        <v>0</v>
      </c>
      <c r="X54">
        <v>0</v>
      </c>
      <c r="Y54">
        <v>74.4525547445255</v>
      </c>
    </row>
    <row r="55" spans="1:25" x14ac:dyDescent="0.25">
      <c r="A55" t="s">
        <v>24</v>
      </c>
      <c r="B55">
        <v>6</v>
      </c>
      <c r="C55">
        <v>0</v>
      </c>
      <c r="D55">
        <v>0</v>
      </c>
      <c r="E55">
        <v>69.829683698296805</v>
      </c>
      <c r="G55">
        <v>3</v>
      </c>
      <c r="H55">
        <v>0</v>
      </c>
      <c r="I55">
        <v>1</v>
      </c>
      <c r="J55">
        <v>76.155717761557099</v>
      </c>
      <c r="L55">
        <v>7</v>
      </c>
      <c r="M55">
        <v>0</v>
      </c>
      <c r="N55">
        <v>0</v>
      </c>
      <c r="O55">
        <v>73.965936739659298</v>
      </c>
      <c r="Q55">
        <v>9</v>
      </c>
      <c r="R55">
        <v>0</v>
      </c>
      <c r="S55">
        <v>0</v>
      </c>
      <c r="T55">
        <v>68.369829683698299</v>
      </c>
      <c r="V55">
        <v>5</v>
      </c>
      <c r="W55">
        <v>0</v>
      </c>
      <c r="X55">
        <v>0</v>
      </c>
      <c r="Y55">
        <v>74.4525547445255</v>
      </c>
    </row>
    <row r="56" spans="1:25" x14ac:dyDescent="0.25">
      <c r="A56" t="s">
        <v>25</v>
      </c>
      <c r="B56">
        <v>2</v>
      </c>
      <c r="C56">
        <v>0</v>
      </c>
      <c r="D56">
        <v>1</v>
      </c>
      <c r="E56">
        <v>71.532846715328404</v>
      </c>
      <c r="G56">
        <v>4</v>
      </c>
      <c r="H56">
        <v>0</v>
      </c>
      <c r="I56">
        <v>1</v>
      </c>
      <c r="J56">
        <v>81.508515815085104</v>
      </c>
      <c r="L56">
        <v>2</v>
      </c>
      <c r="M56">
        <v>0</v>
      </c>
      <c r="N56">
        <v>1</v>
      </c>
      <c r="O56">
        <v>75.669099756690997</v>
      </c>
      <c r="Q56">
        <v>9</v>
      </c>
      <c r="R56">
        <v>0</v>
      </c>
      <c r="S56">
        <v>0</v>
      </c>
      <c r="T56">
        <v>68.369829683698299</v>
      </c>
      <c r="V56">
        <v>7</v>
      </c>
      <c r="W56">
        <v>0</v>
      </c>
      <c r="X56">
        <v>0</v>
      </c>
      <c r="Y56">
        <v>74.4525547445255</v>
      </c>
    </row>
    <row r="57" spans="1:25" x14ac:dyDescent="0.25">
      <c r="A57" t="s">
        <v>26</v>
      </c>
      <c r="B57">
        <v>3</v>
      </c>
      <c r="C57">
        <v>0</v>
      </c>
      <c r="D57">
        <v>1</v>
      </c>
      <c r="E57">
        <v>74.939172749391702</v>
      </c>
      <c r="G57">
        <v>4</v>
      </c>
      <c r="H57">
        <v>0</v>
      </c>
      <c r="I57">
        <v>0</v>
      </c>
      <c r="J57">
        <v>81.508515815085104</v>
      </c>
      <c r="L57">
        <v>6</v>
      </c>
      <c r="M57">
        <v>0</v>
      </c>
      <c r="N57">
        <v>0</v>
      </c>
      <c r="O57">
        <v>75.669099756690997</v>
      </c>
      <c r="Q57">
        <v>8</v>
      </c>
      <c r="R57">
        <v>0</v>
      </c>
      <c r="S57">
        <v>0</v>
      </c>
      <c r="T57">
        <v>68.369829683698299</v>
      </c>
      <c r="V57">
        <v>5</v>
      </c>
      <c r="W57">
        <v>0</v>
      </c>
      <c r="X57">
        <v>0</v>
      </c>
      <c r="Y57">
        <v>74.4525547445255</v>
      </c>
    </row>
    <row r="58" spans="1:25" x14ac:dyDescent="0.25">
      <c r="A58" t="s">
        <v>27</v>
      </c>
      <c r="B58">
        <v>2</v>
      </c>
      <c r="C58">
        <v>0</v>
      </c>
      <c r="D58">
        <v>1</v>
      </c>
      <c r="E58">
        <v>76.642335766423301</v>
      </c>
      <c r="G58">
        <v>8</v>
      </c>
      <c r="H58">
        <v>0</v>
      </c>
      <c r="I58">
        <v>0</v>
      </c>
      <c r="J58">
        <v>81.508515815085104</v>
      </c>
      <c r="L58">
        <v>4</v>
      </c>
      <c r="M58">
        <v>0</v>
      </c>
      <c r="N58">
        <v>1</v>
      </c>
      <c r="O58">
        <v>79.318734793187303</v>
      </c>
      <c r="Q58">
        <v>9</v>
      </c>
      <c r="R58">
        <v>0</v>
      </c>
      <c r="S58">
        <v>0</v>
      </c>
      <c r="T58">
        <v>68.369829683698299</v>
      </c>
      <c r="V58">
        <v>4</v>
      </c>
      <c r="W58">
        <v>0</v>
      </c>
      <c r="X58">
        <v>1</v>
      </c>
      <c r="Y58">
        <v>78.832116788321102</v>
      </c>
    </row>
    <row r="59" spans="1:25" x14ac:dyDescent="0.25">
      <c r="A59" t="s">
        <v>28</v>
      </c>
      <c r="B59">
        <v>5</v>
      </c>
      <c r="C59">
        <v>0</v>
      </c>
      <c r="D59">
        <v>0</v>
      </c>
      <c r="E59">
        <v>76.642335766423301</v>
      </c>
      <c r="G59">
        <v>5</v>
      </c>
      <c r="H59">
        <v>0</v>
      </c>
      <c r="I59">
        <v>0</v>
      </c>
      <c r="J59">
        <v>81.508515815085104</v>
      </c>
      <c r="L59">
        <v>7</v>
      </c>
      <c r="M59">
        <v>0</v>
      </c>
      <c r="N59">
        <v>0</v>
      </c>
      <c r="O59">
        <v>79.318734793187303</v>
      </c>
      <c r="Q59">
        <v>8</v>
      </c>
      <c r="R59">
        <v>0</v>
      </c>
      <c r="S59">
        <v>0</v>
      </c>
      <c r="T59">
        <v>68.369829683698299</v>
      </c>
      <c r="V59">
        <v>2</v>
      </c>
      <c r="W59">
        <v>0</v>
      </c>
      <c r="X59">
        <v>1</v>
      </c>
      <c r="Y59">
        <v>81.508515815085104</v>
      </c>
    </row>
    <row r="60" spans="1:25" x14ac:dyDescent="0.25">
      <c r="A60" t="s">
        <v>29</v>
      </c>
      <c r="B60">
        <v>8</v>
      </c>
      <c r="C60">
        <v>0</v>
      </c>
      <c r="D60">
        <v>0</v>
      </c>
      <c r="E60">
        <v>76.642335766423301</v>
      </c>
      <c r="G60">
        <v>7</v>
      </c>
      <c r="H60">
        <v>0</v>
      </c>
      <c r="I60">
        <v>0</v>
      </c>
      <c r="J60">
        <v>81.508515815085104</v>
      </c>
      <c r="L60">
        <v>9</v>
      </c>
      <c r="M60">
        <v>0</v>
      </c>
      <c r="N60">
        <v>0</v>
      </c>
      <c r="O60">
        <v>79.318734793187303</v>
      </c>
      <c r="Q60">
        <v>9</v>
      </c>
      <c r="R60">
        <v>0</v>
      </c>
      <c r="S60">
        <v>0</v>
      </c>
      <c r="T60">
        <v>68.369829683698299</v>
      </c>
      <c r="V60">
        <v>7</v>
      </c>
      <c r="W60">
        <v>0</v>
      </c>
      <c r="X60">
        <v>0</v>
      </c>
      <c r="Y60">
        <v>81.508515815085104</v>
      </c>
    </row>
    <row r="61" spans="1:25" x14ac:dyDescent="0.25">
      <c r="A61" t="s">
        <v>30</v>
      </c>
      <c r="B61">
        <v>5</v>
      </c>
      <c r="C61">
        <v>0</v>
      </c>
      <c r="D61">
        <v>0</v>
      </c>
      <c r="E61">
        <v>76.642335766423301</v>
      </c>
      <c r="G61">
        <v>9</v>
      </c>
      <c r="H61">
        <v>0</v>
      </c>
      <c r="I61">
        <v>0</v>
      </c>
      <c r="J61">
        <v>81.508515815085104</v>
      </c>
      <c r="L61">
        <v>5</v>
      </c>
      <c r="M61">
        <v>0</v>
      </c>
      <c r="N61">
        <v>0</v>
      </c>
      <c r="O61">
        <v>79.318734793187303</v>
      </c>
      <c r="Q61">
        <v>6</v>
      </c>
      <c r="R61">
        <v>0</v>
      </c>
      <c r="S61">
        <v>0</v>
      </c>
      <c r="T61">
        <v>68.369829683698299</v>
      </c>
      <c r="V61">
        <v>5</v>
      </c>
      <c r="W61">
        <v>0</v>
      </c>
      <c r="X61">
        <v>0</v>
      </c>
      <c r="Y61">
        <v>81.508515815085104</v>
      </c>
    </row>
    <row r="62" spans="1:25" x14ac:dyDescent="0.25">
      <c r="A62" t="s">
        <v>31</v>
      </c>
      <c r="B62">
        <v>5</v>
      </c>
      <c r="C62">
        <v>0</v>
      </c>
      <c r="D62">
        <v>0</v>
      </c>
      <c r="E62">
        <v>76.642335766423301</v>
      </c>
      <c r="G62">
        <v>8</v>
      </c>
      <c r="H62">
        <v>0</v>
      </c>
      <c r="I62">
        <v>0</v>
      </c>
      <c r="J62">
        <v>81.508515815085104</v>
      </c>
      <c r="L62">
        <v>8</v>
      </c>
      <c r="M62">
        <v>0</v>
      </c>
      <c r="N62">
        <v>0</v>
      </c>
      <c r="O62">
        <v>79.318734793187303</v>
      </c>
      <c r="Q62">
        <v>8</v>
      </c>
      <c r="R62">
        <v>0</v>
      </c>
      <c r="S62">
        <v>0</v>
      </c>
      <c r="T62">
        <v>68.369829683698299</v>
      </c>
      <c r="V62">
        <v>6</v>
      </c>
      <c r="W62">
        <v>0</v>
      </c>
      <c r="X62">
        <v>0</v>
      </c>
      <c r="Y62">
        <v>81.508515815085104</v>
      </c>
    </row>
    <row r="63" spans="1:25" x14ac:dyDescent="0.25">
      <c r="A63" t="s">
        <v>32</v>
      </c>
      <c r="B63">
        <v>5</v>
      </c>
      <c r="C63">
        <v>0</v>
      </c>
      <c r="D63">
        <v>0</v>
      </c>
      <c r="E63">
        <v>76.642335766423301</v>
      </c>
      <c r="G63">
        <v>8</v>
      </c>
      <c r="H63">
        <v>0</v>
      </c>
      <c r="I63">
        <v>0</v>
      </c>
      <c r="J63">
        <v>81.508515815085104</v>
      </c>
      <c r="L63">
        <v>4</v>
      </c>
      <c r="M63">
        <v>0</v>
      </c>
      <c r="N63">
        <v>1</v>
      </c>
      <c r="O63">
        <v>84.428223844282201</v>
      </c>
      <c r="Q63">
        <v>6</v>
      </c>
      <c r="R63">
        <v>0</v>
      </c>
      <c r="S63">
        <v>0</v>
      </c>
      <c r="T63">
        <v>68.369829683698299</v>
      </c>
      <c r="V63">
        <v>5</v>
      </c>
      <c r="W63">
        <v>0</v>
      </c>
      <c r="X63">
        <v>0</v>
      </c>
      <c r="Y63">
        <v>81.508515815085104</v>
      </c>
    </row>
    <row r="64" spans="1:25" x14ac:dyDescent="0.25">
      <c r="A64" t="s">
        <v>33</v>
      </c>
      <c r="B64">
        <v>9</v>
      </c>
      <c r="C64">
        <v>0</v>
      </c>
      <c r="D64">
        <v>0</v>
      </c>
      <c r="E64">
        <v>76.642335766423301</v>
      </c>
      <c r="G64">
        <v>2</v>
      </c>
      <c r="H64">
        <v>0</v>
      </c>
      <c r="I64">
        <v>1</v>
      </c>
      <c r="J64">
        <v>83.454987834549797</v>
      </c>
      <c r="L64">
        <v>6</v>
      </c>
      <c r="M64">
        <v>0</v>
      </c>
      <c r="N64">
        <v>0</v>
      </c>
      <c r="O64">
        <v>84.428223844282201</v>
      </c>
      <c r="Q64">
        <v>6</v>
      </c>
      <c r="R64">
        <v>0</v>
      </c>
      <c r="S64">
        <v>0</v>
      </c>
      <c r="T64">
        <v>68.369829683698299</v>
      </c>
      <c r="V64">
        <v>3</v>
      </c>
      <c r="W64">
        <v>0</v>
      </c>
      <c r="X64">
        <v>1</v>
      </c>
      <c r="Y64">
        <v>85.401459854014504</v>
      </c>
    </row>
    <row r="65" spans="1:25" x14ac:dyDescent="0.25">
      <c r="A65" t="s">
        <v>34</v>
      </c>
      <c r="B65">
        <v>5</v>
      </c>
      <c r="C65">
        <v>0</v>
      </c>
      <c r="D65">
        <v>0</v>
      </c>
      <c r="E65">
        <v>76.642335766423301</v>
      </c>
      <c r="G65">
        <v>8</v>
      </c>
      <c r="H65">
        <v>0</v>
      </c>
      <c r="I65">
        <v>0</v>
      </c>
      <c r="J65">
        <v>83.454987834549797</v>
      </c>
      <c r="L65">
        <v>8</v>
      </c>
      <c r="M65">
        <v>0</v>
      </c>
      <c r="N65">
        <v>0</v>
      </c>
      <c r="O65">
        <v>84.428223844282201</v>
      </c>
      <c r="Q65">
        <v>3</v>
      </c>
      <c r="R65">
        <v>0</v>
      </c>
      <c r="S65">
        <v>1</v>
      </c>
      <c r="T65">
        <v>72.262773722627699</v>
      </c>
      <c r="V65">
        <v>4</v>
      </c>
      <c r="W65">
        <v>0</v>
      </c>
      <c r="X65">
        <v>1</v>
      </c>
      <c r="Y65">
        <v>89.537712895377098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A6EC-F445-48C2-BBEA-8EDFB78546BB}">
  <dimension ref="A1:AC65"/>
  <sheetViews>
    <sheetView topLeftCell="A14" workbookViewId="0">
      <selection activeCell="AB33" sqref="AB33:AC34"/>
    </sheetView>
  </sheetViews>
  <sheetFormatPr defaultRowHeight="15" x14ac:dyDescent="0.25"/>
  <cols>
    <col min="6" max="6" width="1.28515625" customWidth="1"/>
    <col min="11" max="11" width="1.5703125" customWidth="1"/>
    <col min="16" max="16" width="1.85546875" customWidth="1"/>
    <col min="21" max="21" width="1.57031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s="1" t="s">
        <v>5</v>
      </c>
      <c r="B2">
        <v>3</v>
      </c>
      <c r="C2">
        <v>0</v>
      </c>
      <c r="D2">
        <v>1</v>
      </c>
      <c r="E2">
        <v>1.96936542669584</v>
      </c>
      <c r="G2">
        <v>6</v>
      </c>
      <c r="H2">
        <v>2</v>
      </c>
      <c r="I2">
        <v>1</v>
      </c>
      <c r="J2">
        <v>4.5951859956236296</v>
      </c>
      <c r="L2">
        <v>7</v>
      </c>
      <c r="M2">
        <v>3</v>
      </c>
      <c r="N2">
        <v>1</v>
      </c>
      <c r="O2">
        <v>6.7833698030634499</v>
      </c>
      <c r="Q2">
        <v>9</v>
      </c>
      <c r="R2">
        <v>5</v>
      </c>
      <c r="S2">
        <v>1</v>
      </c>
      <c r="T2">
        <v>8.0962800875273508</v>
      </c>
      <c r="V2">
        <v>5</v>
      </c>
      <c r="W2">
        <v>3</v>
      </c>
      <c r="X2">
        <v>1</v>
      </c>
      <c r="Y2">
        <v>4.8140043763676097</v>
      </c>
    </row>
    <row r="3" spans="1:25" x14ac:dyDescent="0.25">
      <c r="A3" s="1" t="s">
        <v>6</v>
      </c>
      <c r="B3">
        <v>9</v>
      </c>
      <c r="C3">
        <v>5</v>
      </c>
      <c r="D3">
        <v>1</v>
      </c>
      <c r="E3">
        <v>10.2844638949671</v>
      </c>
      <c r="G3">
        <v>8</v>
      </c>
      <c r="H3">
        <v>3</v>
      </c>
      <c r="I3">
        <v>1</v>
      </c>
      <c r="J3">
        <v>11.1597374179431</v>
      </c>
      <c r="L3">
        <v>4</v>
      </c>
      <c r="M3">
        <v>3</v>
      </c>
      <c r="N3">
        <v>1</v>
      </c>
      <c r="O3">
        <v>8.7527352297592902</v>
      </c>
      <c r="Q3">
        <v>7</v>
      </c>
      <c r="R3">
        <v>4</v>
      </c>
      <c r="S3">
        <v>1</v>
      </c>
      <c r="T3">
        <v>12.9102844638949</v>
      </c>
      <c r="V3">
        <v>7</v>
      </c>
      <c r="W3">
        <v>4</v>
      </c>
      <c r="X3">
        <v>1</v>
      </c>
      <c r="Y3">
        <v>10.2844638949671</v>
      </c>
    </row>
    <row r="4" spans="1:25" x14ac:dyDescent="0.25">
      <c r="A4" s="1" t="s">
        <v>7</v>
      </c>
      <c r="B4">
        <v>4</v>
      </c>
      <c r="C4">
        <v>3</v>
      </c>
      <c r="D4">
        <v>1</v>
      </c>
      <c r="E4">
        <v>12.472647702407</v>
      </c>
      <c r="G4">
        <v>5</v>
      </c>
      <c r="H4">
        <v>3</v>
      </c>
      <c r="I4">
        <v>1</v>
      </c>
      <c r="J4">
        <v>14.660831509846799</v>
      </c>
      <c r="L4">
        <v>8</v>
      </c>
      <c r="M4">
        <v>4</v>
      </c>
      <c r="N4">
        <v>1</v>
      </c>
      <c r="O4">
        <v>12.6914660831509</v>
      </c>
      <c r="Q4">
        <v>7</v>
      </c>
      <c r="R4">
        <v>4</v>
      </c>
      <c r="S4">
        <v>1</v>
      </c>
      <c r="T4">
        <v>16.6301969365426</v>
      </c>
      <c r="V4">
        <v>7</v>
      </c>
      <c r="W4">
        <v>4</v>
      </c>
      <c r="X4">
        <v>1</v>
      </c>
      <c r="Y4">
        <v>13.129102844638901</v>
      </c>
    </row>
    <row r="5" spans="1:25" x14ac:dyDescent="0.25">
      <c r="A5" s="1" t="s">
        <v>8</v>
      </c>
      <c r="B5">
        <v>3</v>
      </c>
      <c r="C5">
        <v>0</v>
      </c>
      <c r="D5">
        <v>1</v>
      </c>
      <c r="E5">
        <v>14.442013129102801</v>
      </c>
      <c r="G5">
        <v>3</v>
      </c>
      <c r="H5">
        <v>3</v>
      </c>
      <c r="I5">
        <v>1</v>
      </c>
      <c r="J5">
        <v>14.660831509846799</v>
      </c>
      <c r="L5">
        <v>4</v>
      </c>
      <c r="M5">
        <v>1</v>
      </c>
      <c r="N5">
        <v>1</v>
      </c>
      <c r="O5">
        <v>17.286652078774601</v>
      </c>
      <c r="Q5">
        <v>5</v>
      </c>
      <c r="R5">
        <v>3</v>
      </c>
      <c r="S5">
        <v>1</v>
      </c>
      <c r="T5">
        <v>19.037199124726399</v>
      </c>
      <c r="V5">
        <v>3</v>
      </c>
      <c r="W5">
        <v>1</v>
      </c>
      <c r="X5">
        <v>1</v>
      </c>
      <c r="Y5">
        <v>15.5361050328227</v>
      </c>
    </row>
    <row r="6" spans="1:25" x14ac:dyDescent="0.25">
      <c r="A6" s="1" t="s">
        <v>9</v>
      </c>
      <c r="B6">
        <v>8</v>
      </c>
      <c r="C6">
        <v>5</v>
      </c>
      <c r="D6">
        <v>1</v>
      </c>
      <c r="E6">
        <v>19.037199124726399</v>
      </c>
      <c r="G6">
        <v>2</v>
      </c>
      <c r="H6">
        <v>1</v>
      </c>
      <c r="I6">
        <v>1</v>
      </c>
      <c r="J6">
        <v>15.098468271334699</v>
      </c>
      <c r="L6">
        <v>3</v>
      </c>
      <c r="M6">
        <v>2</v>
      </c>
      <c r="N6">
        <v>1</v>
      </c>
      <c r="O6">
        <v>18.599562363238501</v>
      </c>
      <c r="Q6">
        <v>6</v>
      </c>
      <c r="R6">
        <v>2</v>
      </c>
      <c r="S6">
        <v>1</v>
      </c>
      <c r="T6">
        <v>24.945295404814001</v>
      </c>
      <c r="V6">
        <v>2</v>
      </c>
      <c r="W6">
        <v>0</v>
      </c>
      <c r="X6">
        <v>1</v>
      </c>
      <c r="Y6">
        <v>17.9431072210065</v>
      </c>
    </row>
    <row r="7" spans="1:25" x14ac:dyDescent="0.25">
      <c r="A7" s="1" t="s">
        <v>10</v>
      </c>
      <c r="B7">
        <v>4</v>
      </c>
      <c r="C7">
        <v>1</v>
      </c>
      <c r="D7">
        <v>1</v>
      </c>
      <c r="E7">
        <v>21.663019693654199</v>
      </c>
      <c r="G7">
        <v>3</v>
      </c>
      <c r="H7">
        <v>2</v>
      </c>
      <c r="I7">
        <v>1</v>
      </c>
      <c r="J7">
        <v>16.192560175054702</v>
      </c>
      <c r="L7">
        <v>9</v>
      </c>
      <c r="M7">
        <v>4</v>
      </c>
      <c r="N7">
        <v>1</v>
      </c>
      <c r="O7">
        <v>26.258205689277801</v>
      </c>
      <c r="Q7">
        <v>3</v>
      </c>
      <c r="R7">
        <v>1</v>
      </c>
      <c r="S7">
        <v>1</v>
      </c>
      <c r="T7">
        <v>28.4463894967177</v>
      </c>
      <c r="V7">
        <v>5</v>
      </c>
      <c r="W7">
        <v>3</v>
      </c>
      <c r="X7">
        <v>1</v>
      </c>
      <c r="Y7">
        <v>20.350109409190299</v>
      </c>
    </row>
    <row r="8" spans="1:25" x14ac:dyDescent="0.25">
      <c r="A8" s="1" t="s">
        <v>11</v>
      </c>
      <c r="B8">
        <v>3</v>
      </c>
      <c r="C8">
        <v>1</v>
      </c>
      <c r="D8">
        <v>1</v>
      </c>
      <c r="E8">
        <v>23.632385120350101</v>
      </c>
      <c r="G8">
        <v>3</v>
      </c>
      <c r="H8">
        <v>1</v>
      </c>
      <c r="I8">
        <v>1</v>
      </c>
      <c r="J8">
        <v>17.724288840262499</v>
      </c>
      <c r="L8">
        <v>7</v>
      </c>
      <c r="M8">
        <v>4</v>
      </c>
      <c r="N8">
        <v>1</v>
      </c>
      <c r="O8">
        <v>29.321663019693599</v>
      </c>
      <c r="Q8">
        <v>3</v>
      </c>
      <c r="R8">
        <v>1</v>
      </c>
      <c r="S8">
        <v>1</v>
      </c>
      <c r="T8">
        <v>29.9781181619256</v>
      </c>
      <c r="V8">
        <v>7</v>
      </c>
      <c r="W8">
        <v>5</v>
      </c>
      <c r="X8">
        <v>1</v>
      </c>
      <c r="Y8">
        <v>24.72647702407</v>
      </c>
    </row>
    <row r="9" spans="1:25" x14ac:dyDescent="0.25">
      <c r="A9" s="1" t="s">
        <v>12</v>
      </c>
      <c r="B9">
        <v>3</v>
      </c>
      <c r="C9">
        <v>1</v>
      </c>
      <c r="D9">
        <v>1</v>
      </c>
      <c r="E9">
        <v>25.164113785557898</v>
      </c>
      <c r="G9">
        <v>3</v>
      </c>
      <c r="H9">
        <v>2</v>
      </c>
      <c r="I9">
        <v>1</v>
      </c>
      <c r="J9">
        <v>18.818380743982399</v>
      </c>
      <c r="L9">
        <v>6</v>
      </c>
      <c r="M9">
        <v>3</v>
      </c>
      <c r="N9">
        <v>1</v>
      </c>
      <c r="O9">
        <v>32.385120350109403</v>
      </c>
      <c r="Q9">
        <v>8</v>
      </c>
      <c r="R9">
        <v>4</v>
      </c>
      <c r="S9">
        <v>1</v>
      </c>
      <c r="T9">
        <v>34.573304157549202</v>
      </c>
      <c r="V9">
        <v>5</v>
      </c>
      <c r="W9">
        <v>3</v>
      </c>
      <c r="X9">
        <v>1</v>
      </c>
      <c r="Y9">
        <v>28.6652078774617</v>
      </c>
    </row>
    <row r="10" spans="1:25" x14ac:dyDescent="0.25">
      <c r="A10" s="1" t="s">
        <v>13</v>
      </c>
      <c r="B10">
        <v>5</v>
      </c>
      <c r="C10">
        <v>2</v>
      </c>
      <c r="D10">
        <v>1</v>
      </c>
      <c r="E10">
        <v>28.008752735229699</v>
      </c>
      <c r="G10">
        <v>7</v>
      </c>
      <c r="H10">
        <v>4</v>
      </c>
      <c r="I10">
        <v>1</v>
      </c>
      <c r="J10">
        <v>23.632385120350101</v>
      </c>
      <c r="L10">
        <v>9</v>
      </c>
      <c r="M10">
        <v>5</v>
      </c>
      <c r="N10">
        <v>1</v>
      </c>
      <c r="O10">
        <v>38.9496717724288</v>
      </c>
      <c r="Q10">
        <v>5</v>
      </c>
      <c r="R10">
        <v>3</v>
      </c>
      <c r="S10">
        <v>1</v>
      </c>
      <c r="T10">
        <v>37.636761487964897</v>
      </c>
      <c r="V10">
        <v>8</v>
      </c>
      <c r="W10">
        <v>3</v>
      </c>
      <c r="X10">
        <v>1</v>
      </c>
      <c r="Y10">
        <v>35.229759299781101</v>
      </c>
    </row>
    <row r="11" spans="1:25" x14ac:dyDescent="0.25">
      <c r="A11" s="1" t="s">
        <v>14</v>
      </c>
      <c r="B11">
        <v>8</v>
      </c>
      <c r="C11">
        <v>3</v>
      </c>
      <c r="D11">
        <v>1</v>
      </c>
      <c r="E11">
        <v>32.822757111597298</v>
      </c>
      <c r="G11">
        <v>5</v>
      </c>
      <c r="H11">
        <v>4</v>
      </c>
      <c r="I11">
        <v>1</v>
      </c>
      <c r="J11">
        <v>25.8205689277899</v>
      </c>
      <c r="L11">
        <v>4</v>
      </c>
      <c r="M11">
        <v>2</v>
      </c>
      <c r="N11">
        <v>1</v>
      </c>
      <c r="O11">
        <v>42.013129102844601</v>
      </c>
      <c r="Q11">
        <v>8</v>
      </c>
      <c r="R11">
        <v>4</v>
      </c>
      <c r="S11">
        <v>1</v>
      </c>
      <c r="T11">
        <v>42.888402625820497</v>
      </c>
      <c r="V11">
        <v>8</v>
      </c>
      <c r="W11">
        <v>4</v>
      </c>
      <c r="X11">
        <v>1</v>
      </c>
      <c r="Y11">
        <v>39.606126914660798</v>
      </c>
    </row>
    <row r="12" spans="1:25" x14ac:dyDescent="0.25">
      <c r="A12" s="1" t="s">
        <v>15</v>
      </c>
      <c r="B12">
        <v>9</v>
      </c>
      <c r="C12">
        <v>5</v>
      </c>
      <c r="D12">
        <v>1</v>
      </c>
      <c r="E12">
        <v>40.262582056892697</v>
      </c>
      <c r="G12">
        <v>8</v>
      </c>
      <c r="H12">
        <v>5</v>
      </c>
      <c r="I12">
        <v>1</v>
      </c>
      <c r="J12">
        <v>31.291028446389401</v>
      </c>
      <c r="L12">
        <v>5</v>
      </c>
      <c r="M12">
        <v>1</v>
      </c>
      <c r="N12">
        <v>1</v>
      </c>
      <c r="O12">
        <v>45.514223194748297</v>
      </c>
      <c r="Q12">
        <v>5</v>
      </c>
      <c r="R12">
        <v>3</v>
      </c>
      <c r="S12">
        <v>1</v>
      </c>
      <c r="T12">
        <v>44.420131291028397</v>
      </c>
      <c r="V12">
        <v>5</v>
      </c>
      <c r="W12">
        <v>2</v>
      </c>
      <c r="X12">
        <v>1</v>
      </c>
      <c r="Y12">
        <v>41.5754923413566</v>
      </c>
    </row>
    <row r="13" spans="1:25" x14ac:dyDescent="0.25">
      <c r="A13" s="1" t="s">
        <v>16</v>
      </c>
      <c r="B13">
        <v>3</v>
      </c>
      <c r="C13">
        <v>2</v>
      </c>
      <c r="D13">
        <v>1</v>
      </c>
      <c r="E13">
        <v>40.700218818380698</v>
      </c>
      <c r="G13">
        <v>2</v>
      </c>
      <c r="H13">
        <v>1</v>
      </c>
      <c r="I13">
        <v>1</v>
      </c>
      <c r="J13">
        <v>31.728665207877398</v>
      </c>
      <c r="L13">
        <v>5</v>
      </c>
      <c r="M13">
        <v>3</v>
      </c>
      <c r="N13">
        <v>1</v>
      </c>
      <c r="O13">
        <v>47.9212253829321</v>
      </c>
      <c r="Q13">
        <v>6</v>
      </c>
      <c r="R13">
        <v>3</v>
      </c>
      <c r="S13">
        <v>1</v>
      </c>
      <c r="T13">
        <v>48.577680525164098</v>
      </c>
      <c r="V13">
        <v>3</v>
      </c>
      <c r="W13">
        <v>0</v>
      </c>
      <c r="X13">
        <v>1</v>
      </c>
      <c r="Y13">
        <v>44.857768052516398</v>
      </c>
    </row>
    <row r="14" spans="1:25" x14ac:dyDescent="0.25">
      <c r="A14" s="1" t="s">
        <v>17</v>
      </c>
      <c r="B14">
        <v>7</v>
      </c>
      <c r="C14">
        <v>4</v>
      </c>
      <c r="D14">
        <v>1</v>
      </c>
      <c r="E14">
        <v>46.170678336980302</v>
      </c>
      <c r="G14">
        <v>6</v>
      </c>
      <c r="H14">
        <v>3</v>
      </c>
      <c r="I14">
        <v>1</v>
      </c>
      <c r="J14">
        <v>37.417943107220999</v>
      </c>
      <c r="L14">
        <v>5</v>
      </c>
      <c r="M14">
        <v>2</v>
      </c>
      <c r="N14">
        <v>1</v>
      </c>
      <c r="O14">
        <v>50.984682713347901</v>
      </c>
      <c r="Q14">
        <v>6</v>
      </c>
      <c r="R14">
        <v>4</v>
      </c>
      <c r="S14">
        <v>1</v>
      </c>
      <c r="T14">
        <v>52.297592997811797</v>
      </c>
      <c r="V14">
        <v>6</v>
      </c>
      <c r="W14">
        <v>4</v>
      </c>
      <c r="X14">
        <v>1</v>
      </c>
      <c r="Y14">
        <v>49.234135667395996</v>
      </c>
    </row>
    <row r="15" spans="1:25" x14ac:dyDescent="0.25">
      <c r="A15" s="1" t="s">
        <v>18</v>
      </c>
      <c r="B15">
        <v>3</v>
      </c>
      <c r="C15">
        <v>1</v>
      </c>
      <c r="D15">
        <v>1</v>
      </c>
      <c r="E15">
        <v>49.671772428883997</v>
      </c>
      <c r="G15">
        <v>9</v>
      </c>
      <c r="H15">
        <v>4</v>
      </c>
      <c r="I15">
        <v>1</v>
      </c>
      <c r="J15">
        <v>43.544857768052502</v>
      </c>
      <c r="L15">
        <v>7</v>
      </c>
      <c r="M15">
        <v>4</v>
      </c>
      <c r="N15">
        <v>1</v>
      </c>
      <c r="O15">
        <v>55.361050328227499</v>
      </c>
      <c r="Q15">
        <v>3</v>
      </c>
      <c r="R15">
        <v>1</v>
      </c>
      <c r="S15">
        <v>1</v>
      </c>
      <c r="T15">
        <v>53.829321663019599</v>
      </c>
      <c r="V15">
        <v>9</v>
      </c>
      <c r="W15">
        <v>4</v>
      </c>
      <c r="X15">
        <v>0</v>
      </c>
      <c r="Y15">
        <v>49.234135667395996</v>
      </c>
    </row>
    <row r="16" spans="1:25" x14ac:dyDescent="0.25">
      <c r="A16" s="1" t="s">
        <v>19</v>
      </c>
      <c r="B16">
        <v>6</v>
      </c>
      <c r="C16">
        <v>3</v>
      </c>
      <c r="D16">
        <v>1</v>
      </c>
      <c r="E16">
        <v>53.391684901531697</v>
      </c>
      <c r="G16">
        <v>5</v>
      </c>
      <c r="H16">
        <v>2</v>
      </c>
      <c r="I16">
        <v>1</v>
      </c>
      <c r="J16">
        <v>47.264770240700201</v>
      </c>
      <c r="L16">
        <v>7</v>
      </c>
      <c r="M16">
        <v>3</v>
      </c>
      <c r="N16">
        <v>0</v>
      </c>
      <c r="O16">
        <v>55.361050328227499</v>
      </c>
      <c r="Q16">
        <v>3</v>
      </c>
      <c r="R16">
        <v>1</v>
      </c>
      <c r="S16">
        <v>1</v>
      </c>
      <c r="T16">
        <v>54.704595185995601</v>
      </c>
      <c r="V16">
        <v>3</v>
      </c>
      <c r="W16">
        <v>1</v>
      </c>
      <c r="X16">
        <v>1</v>
      </c>
      <c r="Y16">
        <v>51.859956236323796</v>
      </c>
    </row>
    <row r="17" spans="1:25" x14ac:dyDescent="0.25">
      <c r="A17" s="1" t="s">
        <v>20</v>
      </c>
      <c r="B17">
        <v>5</v>
      </c>
      <c r="C17">
        <v>2</v>
      </c>
      <c r="D17">
        <v>0</v>
      </c>
      <c r="E17">
        <v>53.391684901531697</v>
      </c>
      <c r="G17">
        <v>6</v>
      </c>
      <c r="H17">
        <v>2</v>
      </c>
      <c r="I17">
        <v>1</v>
      </c>
      <c r="J17">
        <v>52.078774617067801</v>
      </c>
      <c r="L17">
        <v>2</v>
      </c>
      <c r="M17">
        <v>2</v>
      </c>
      <c r="N17">
        <v>1</v>
      </c>
      <c r="O17">
        <v>55.361050328227499</v>
      </c>
      <c r="Q17">
        <v>5</v>
      </c>
      <c r="R17">
        <v>2</v>
      </c>
      <c r="S17">
        <v>1</v>
      </c>
      <c r="T17">
        <v>59.299781181619203</v>
      </c>
      <c r="V17">
        <v>5</v>
      </c>
      <c r="W17">
        <v>1</v>
      </c>
      <c r="X17">
        <v>0</v>
      </c>
      <c r="Y17">
        <v>51.859956236323796</v>
      </c>
    </row>
    <row r="18" spans="1:25" x14ac:dyDescent="0.25">
      <c r="A18" s="1" t="s">
        <v>21</v>
      </c>
      <c r="B18">
        <v>3</v>
      </c>
      <c r="C18">
        <v>2</v>
      </c>
      <c r="D18">
        <v>1</v>
      </c>
      <c r="E18">
        <v>54.485776805251596</v>
      </c>
      <c r="G18">
        <v>9</v>
      </c>
      <c r="H18">
        <v>5</v>
      </c>
      <c r="I18">
        <v>0</v>
      </c>
      <c r="J18">
        <v>52.078774617067801</v>
      </c>
      <c r="L18">
        <v>3</v>
      </c>
      <c r="M18">
        <v>2</v>
      </c>
      <c r="N18">
        <v>0</v>
      </c>
      <c r="O18">
        <v>55.361050328227499</v>
      </c>
      <c r="Q18">
        <v>8</v>
      </c>
      <c r="R18">
        <v>4</v>
      </c>
      <c r="S18">
        <v>0</v>
      </c>
      <c r="T18">
        <v>59.299781181619203</v>
      </c>
      <c r="V18">
        <v>9</v>
      </c>
      <c r="W18">
        <v>5</v>
      </c>
      <c r="X18">
        <v>0</v>
      </c>
      <c r="Y18">
        <v>51.859956236323796</v>
      </c>
    </row>
    <row r="19" spans="1:25" x14ac:dyDescent="0.25">
      <c r="A19" s="1" t="s">
        <v>22</v>
      </c>
      <c r="B19">
        <v>4</v>
      </c>
      <c r="C19">
        <v>1</v>
      </c>
      <c r="D19">
        <v>0</v>
      </c>
      <c r="E19">
        <v>54.485776805251596</v>
      </c>
      <c r="G19">
        <v>4</v>
      </c>
      <c r="H19">
        <v>2</v>
      </c>
      <c r="I19">
        <v>0</v>
      </c>
      <c r="J19">
        <v>52.078774617067801</v>
      </c>
      <c r="L19">
        <v>2</v>
      </c>
      <c r="M19">
        <v>2</v>
      </c>
      <c r="N19">
        <v>0</v>
      </c>
      <c r="O19">
        <v>55.361050328227499</v>
      </c>
      <c r="Q19">
        <v>2</v>
      </c>
      <c r="R19">
        <v>1</v>
      </c>
      <c r="S19">
        <v>1</v>
      </c>
      <c r="T19">
        <v>59.737417943107197</v>
      </c>
      <c r="V19">
        <v>7</v>
      </c>
      <c r="W19">
        <v>3</v>
      </c>
      <c r="X19">
        <v>0</v>
      </c>
      <c r="Y19">
        <v>51.859956236323796</v>
      </c>
    </row>
    <row r="20" spans="1:25" x14ac:dyDescent="0.25">
      <c r="A20" s="1" t="s">
        <v>23</v>
      </c>
      <c r="B20">
        <v>2</v>
      </c>
      <c r="C20">
        <v>1</v>
      </c>
      <c r="D20">
        <v>0</v>
      </c>
      <c r="E20">
        <v>54.485776805251596</v>
      </c>
      <c r="G20">
        <v>6</v>
      </c>
      <c r="H20">
        <v>5</v>
      </c>
      <c r="I20">
        <v>0</v>
      </c>
      <c r="J20">
        <v>52.078774617067801</v>
      </c>
      <c r="L20">
        <v>3</v>
      </c>
      <c r="M20">
        <v>1</v>
      </c>
      <c r="N20">
        <v>0</v>
      </c>
      <c r="O20">
        <v>55.361050328227499</v>
      </c>
      <c r="Q20">
        <v>6</v>
      </c>
      <c r="R20">
        <v>4</v>
      </c>
      <c r="S20">
        <v>0</v>
      </c>
      <c r="T20">
        <v>59.737417943107197</v>
      </c>
      <c r="V20">
        <v>2</v>
      </c>
      <c r="W20">
        <v>2</v>
      </c>
      <c r="X20">
        <v>1</v>
      </c>
      <c r="Y20">
        <v>52.516411378555702</v>
      </c>
    </row>
    <row r="21" spans="1:25" x14ac:dyDescent="0.25">
      <c r="A21" s="1" t="s">
        <v>24</v>
      </c>
      <c r="B21">
        <v>6</v>
      </c>
      <c r="C21">
        <v>3</v>
      </c>
      <c r="D21">
        <v>0</v>
      </c>
      <c r="E21">
        <v>54.485776805251596</v>
      </c>
      <c r="G21">
        <v>3</v>
      </c>
      <c r="H21">
        <v>1</v>
      </c>
      <c r="I21">
        <v>0</v>
      </c>
      <c r="J21">
        <v>52.078774617067801</v>
      </c>
      <c r="L21">
        <v>6</v>
      </c>
      <c r="M21">
        <v>3</v>
      </c>
      <c r="N21">
        <v>0</v>
      </c>
      <c r="O21">
        <v>55.361050328227499</v>
      </c>
      <c r="Q21">
        <v>8</v>
      </c>
      <c r="R21">
        <v>5</v>
      </c>
      <c r="S21">
        <v>0</v>
      </c>
      <c r="T21">
        <v>59.737417943107197</v>
      </c>
      <c r="V21">
        <v>9</v>
      </c>
      <c r="W21">
        <v>5</v>
      </c>
      <c r="X21">
        <v>0</v>
      </c>
      <c r="Y21">
        <v>52.516411378555702</v>
      </c>
    </row>
    <row r="22" spans="1:25" x14ac:dyDescent="0.25">
      <c r="A22" s="1" t="s">
        <v>25</v>
      </c>
      <c r="B22">
        <v>8</v>
      </c>
      <c r="C22">
        <v>4</v>
      </c>
      <c r="D22">
        <v>0</v>
      </c>
      <c r="E22">
        <v>54.485776805251596</v>
      </c>
      <c r="G22">
        <v>6</v>
      </c>
      <c r="H22">
        <v>3</v>
      </c>
      <c r="I22">
        <v>0</v>
      </c>
      <c r="J22">
        <v>52.078774617067801</v>
      </c>
      <c r="L22">
        <v>9</v>
      </c>
      <c r="M22">
        <v>4</v>
      </c>
      <c r="N22">
        <v>0</v>
      </c>
      <c r="O22">
        <v>55.361050328227499</v>
      </c>
      <c r="Q22">
        <v>9</v>
      </c>
      <c r="R22">
        <v>4</v>
      </c>
      <c r="S22">
        <v>0</v>
      </c>
      <c r="T22">
        <v>59.737417943107197</v>
      </c>
      <c r="V22">
        <v>8</v>
      </c>
      <c r="W22">
        <v>5</v>
      </c>
      <c r="X22">
        <v>0</v>
      </c>
      <c r="Y22">
        <v>52.516411378555702</v>
      </c>
    </row>
    <row r="23" spans="1:25" x14ac:dyDescent="0.25">
      <c r="A23" s="1" t="s">
        <v>26</v>
      </c>
      <c r="B23">
        <v>4</v>
      </c>
      <c r="C23">
        <v>2</v>
      </c>
      <c r="D23">
        <v>0</v>
      </c>
      <c r="E23">
        <v>54.485776805251596</v>
      </c>
      <c r="G23">
        <v>6</v>
      </c>
      <c r="H23">
        <v>3</v>
      </c>
      <c r="I23">
        <v>1</v>
      </c>
      <c r="J23">
        <v>55.7986870897155</v>
      </c>
      <c r="L23">
        <v>7</v>
      </c>
      <c r="M23">
        <v>3</v>
      </c>
      <c r="N23">
        <v>0</v>
      </c>
      <c r="O23">
        <v>55.361050328227499</v>
      </c>
      <c r="Q23">
        <v>9</v>
      </c>
      <c r="R23">
        <v>4</v>
      </c>
      <c r="S23">
        <v>0</v>
      </c>
      <c r="T23">
        <v>59.737417943107197</v>
      </c>
      <c r="V23">
        <v>8</v>
      </c>
      <c r="W23">
        <v>3</v>
      </c>
      <c r="X23">
        <v>0</v>
      </c>
      <c r="Y23">
        <v>52.516411378555702</v>
      </c>
    </row>
    <row r="24" spans="1:25" x14ac:dyDescent="0.25">
      <c r="A24" s="1" t="s">
        <v>27</v>
      </c>
      <c r="B24">
        <v>8</v>
      </c>
      <c r="C24">
        <v>5</v>
      </c>
      <c r="D24">
        <v>0</v>
      </c>
      <c r="E24">
        <v>54.485776805251596</v>
      </c>
      <c r="G24">
        <v>9</v>
      </c>
      <c r="H24">
        <v>4</v>
      </c>
      <c r="I24">
        <v>0</v>
      </c>
      <c r="J24">
        <v>55.7986870897155</v>
      </c>
      <c r="L24">
        <v>4</v>
      </c>
      <c r="M24">
        <v>2</v>
      </c>
      <c r="N24">
        <v>0</v>
      </c>
      <c r="O24">
        <v>55.361050328227499</v>
      </c>
      <c r="Q24">
        <v>7</v>
      </c>
      <c r="R24">
        <v>5</v>
      </c>
      <c r="S24">
        <v>0</v>
      </c>
      <c r="T24">
        <v>59.737417943107197</v>
      </c>
      <c r="V24">
        <v>7</v>
      </c>
      <c r="W24">
        <v>3</v>
      </c>
      <c r="X24">
        <v>0</v>
      </c>
      <c r="Y24">
        <v>52.516411378555702</v>
      </c>
    </row>
    <row r="25" spans="1:25" x14ac:dyDescent="0.25">
      <c r="A25" s="1" t="s">
        <v>28</v>
      </c>
      <c r="B25">
        <v>8</v>
      </c>
      <c r="C25">
        <v>4</v>
      </c>
      <c r="D25">
        <v>0</v>
      </c>
      <c r="E25">
        <v>54.485776805251596</v>
      </c>
      <c r="G25">
        <v>4</v>
      </c>
      <c r="H25">
        <v>1</v>
      </c>
      <c r="I25">
        <v>0</v>
      </c>
      <c r="J25">
        <v>55.7986870897155</v>
      </c>
      <c r="L25">
        <v>8</v>
      </c>
      <c r="M25">
        <v>4</v>
      </c>
      <c r="N25">
        <v>0</v>
      </c>
      <c r="O25">
        <v>55.361050328227499</v>
      </c>
      <c r="Q25">
        <v>9</v>
      </c>
      <c r="R25">
        <v>4</v>
      </c>
      <c r="S25">
        <v>0</v>
      </c>
      <c r="T25">
        <v>59.737417943107197</v>
      </c>
      <c r="V25">
        <v>3</v>
      </c>
      <c r="W25">
        <v>0</v>
      </c>
      <c r="X25">
        <v>1</v>
      </c>
      <c r="Y25">
        <v>55.7986870897155</v>
      </c>
    </row>
    <row r="26" spans="1:25" x14ac:dyDescent="0.25">
      <c r="A26" s="1" t="s">
        <v>29</v>
      </c>
      <c r="B26">
        <v>3</v>
      </c>
      <c r="C26">
        <v>1</v>
      </c>
      <c r="D26">
        <v>1</v>
      </c>
      <c r="E26">
        <v>56.017505470459497</v>
      </c>
      <c r="G26">
        <v>6</v>
      </c>
      <c r="H26">
        <v>3</v>
      </c>
      <c r="I26">
        <v>0</v>
      </c>
      <c r="J26">
        <v>55.7986870897155</v>
      </c>
      <c r="L26">
        <v>5</v>
      </c>
      <c r="M26">
        <v>1</v>
      </c>
      <c r="N26">
        <v>0</v>
      </c>
      <c r="O26">
        <v>55.361050328227499</v>
      </c>
      <c r="Q26">
        <v>4</v>
      </c>
      <c r="R26">
        <v>3</v>
      </c>
      <c r="S26">
        <v>0</v>
      </c>
      <c r="T26">
        <v>59.737417943107197</v>
      </c>
      <c r="V26">
        <v>6</v>
      </c>
      <c r="W26">
        <v>4</v>
      </c>
      <c r="X26">
        <v>0</v>
      </c>
      <c r="Y26">
        <v>55.7986870897155</v>
      </c>
    </row>
    <row r="27" spans="1:25" x14ac:dyDescent="0.25">
      <c r="A27" s="1" t="s">
        <v>30</v>
      </c>
      <c r="B27">
        <v>2</v>
      </c>
      <c r="C27">
        <v>1</v>
      </c>
      <c r="D27">
        <v>0</v>
      </c>
      <c r="E27">
        <v>56.017505470459497</v>
      </c>
      <c r="G27">
        <v>8</v>
      </c>
      <c r="H27">
        <v>4</v>
      </c>
      <c r="I27">
        <v>0</v>
      </c>
      <c r="J27">
        <v>55.7986870897155</v>
      </c>
      <c r="L27">
        <v>4</v>
      </c>
      <c r="M27">
        <v>1</v>
      </c>
      <c r="N27">
        <v>0</v>
      </c>
      <c r="O27">
        <v>55.361050328227499</v>
      </c>
      <c r="Q27">
        <v>3</v>
      </c>
      <c r="R27">
        <v>2</v>
      </c>
      <c r="S27">
        <v>1</v>
      </c>
      <c r="T27">
        <v>60.831509846827103</v>
      </c>
      <c r="V27">
        <v>4</v>
      </c>
      <c r="W27">
        <v>2</v>
      </c>
      <c r="X27">
        <v>1</v>
      </c>
      <c r="Y27">
        <v>58.4245076586433</v>
      </c>
    </row>
    <row r="28" spans="1:25" x14ac:dyDescent="0.25">
      <c r="A28" s="1" t="s">
        <v>31</v>
      </c>
      <c r="B28">
        <v>2</v>
      </c>
      <c r="C28">
        <v>0</v>
      </c>
      <c r="D28">
        <v>0</v>
      </c>
      <c r="E28">
        <v>56.017505470459497</v>
      </c>
      <c r="G28">
        <v>5</v>
      </c>
      <c r="H28">
        <v>2</v>
      </c>
      <c r="I28">
        <v>1</v>
      </c>
      <c r="J28">
        <v>58.862144420131202</v>
      </c>
      <c r="L28">
        <v>2</v>
      </c>
      <c r="M28">
        <v>1</v>
      </c>
      <c r="N28">
        <v>1</v>
      </c>
      <c r="O28">
        <v>56.455142231947399</v>
      </c>
      <c r="Q28">
        <v>2</v>
      </c>
      <c r="R28">
        <v>1</v>
      </c>
      <c r="S28">
        <v>0</v>
      </c>
      <c r="T28">
        <v>60.831509846827103</v>
      </c>
      <c r="V28">
        <v>9</v>
      </c>
      <c r="W28">
        <v>4</v>
      </c>
      <c r="X28">
        <v>0</v>
      </c>
      <c r="Y28">
        <v>58.4245076586433</v>
      </c>
    </row>
    <row r="29" spans="1:25" x14ac:dyDescent="0.25">
      <c r="A29" s="1" t="s">
        <v>32</v>
      </c>
      <c r="B29">
        <v>4</v>
      </c>
      <c r="C29">
        <v>4</v>
      </c>
      <c r="D29">
        <v>1</v>
      </c>
      <c r="E29">
        <v>56.017505470459497</v>
      </c>
      <c r="G29">
        <v>8</v>
      </c>
      <c r="H29">
        <v>4</v>
      </c>
      <c r="I29">
        <v>0</v>
      </c>
      <c r="J29">
        <v>58.862144420131202</v>
      </c>
      <c r="L29">
        <v>7</v>
      </c>
      <c r="M29">
        <v>4</v>
      </c>
      <c r="N29">
        <v>0</v>
      </c>
      <c r="O29">
        <v>56.455142231947399</v>
      </c>
      <c r="Q29">
        <v>2</v>
      </c>
      <c r="R29">
        <v>1</v>
      </c>
      <c r="S29">
        <v>0</v>
      </c>
      <c r="T29">
        <v>60.831509846827103</v>
      </c>
      <c r="V29">
        <v>5</v>
      </c>
      <c r="W29">
        <v>2</v>
      </c>
      <c r="X29">
        <v>0</v>
      </c>
      <c r="Y29">
        <v>58.4245076586433</v>
      </c>
    </row>
    <row r="30" spans="1:25" x14ac:dyDescent="0.25">
      <c r="A30" s="1" t="s">
        <v>33</v>
      </c>
      <c r="B30">
        <v>7</v>
      </c>
      <c r="C30">
        <v>4</v>
      </c>
      <c r="D30">
        <v>0</v>
      </c>
      <c r="E30">
        <v>56.017505470459497</v>
      </c>
      <c r="G30">
        <v>7</v>
      </c>
      <c r="H30">
        <v>5</v>
      </c>
      <c r="I30">
        <v>1</v>
      </c>
      <c r="J30">
        <v>60.393873085339102</v>
      </c>
      <c r="L30">
        <v>4</v>
      </c>
      <c r="M30">
        <v>1</v>
      </c>
      <c r="N30">
        <v>0</v>
      </c>
      <c r="O30">
        <v>56.455142231947399</v>
      </c>
      <c r="Q30">
        <v>6</v>
      </c>
      <c r="R30">
        <v>4</v>
      </c>
      <c r="S30">
        <v>0</v>
      </c>
      <c r="T30">
        <v>60.831509846827103</v>
      </c>
      <c r="V30">
        <v>8</v>
      </c>
      <c r="W30">
        <v>3</v>
      </c>
      <c r="X30">
        <v>0</v>
      </c>
      <c r="Y30">
        <v>58.4245076586433</v>
      </c>
    </row>
    <row r="31" spans="1:25" x14ac:dyDescent="0.25">
      <c r="A31" s="1" t="s">
        <v>34</v>
      </c>
      <c r="B31">
        <v>8</v>
      </c>
      <c r="C31">
        <v>3</v>
      </c>
      <c r="D31">
        <v>0</v>
      </c>
      <c r="E31">
        <v>56.017505470459497</v>
      </c>
      <c r="G31">
        <v>7</v>
      </c>
      <c r="H31">
        <v>3</v>
      </c>
      <c r="I31">
        <v>0</v>
      </c>
      <c r="J31">
        <v>60.393873085339102</v>
      </c>
      <c r="L31">
        <v>2</v>
      </c>
      <c r="M31">
        <v>1</v>
      </c>
      <c r="N31">
        <v>1</v>
      </c>
      <c r="O31">
        <v>57.986870897155299</v>
      </c>
      <c r="Q31">
        <v>9</v>
      </c>
      <c r="R31">
        <v>5</v>
      </c>
      <c r="S31">
        <v>0</v>
      </c>
      <c r="T31">
        <v>60.831509846827103</v>
      </c>
      <c r="V31">
        <v>6</v>
      </c>
      <c r="W31">
        <v>3</v>
      </c>
      <c r="X31">
        <v>0</v>
      </c>
      <c r="Y31">
        <v>58.4245076586433</v>
      </c>
    </row>
    <row r="33" spans="1:29" x14ac:dyDescent="0.25">
      <c r="D33">
        <f>SUM(D2:D31)</f>
        <v>18</v>
      </c>
      <c r="E33">
        <v>56.017505470459497</v>
      </c>
      <c r="I33">
        <f>SUM(I2:I31)</f>
        <v>19</v>
      </c>
      <c r="J33">
        <v>60.393873085339102</v>
      </c>
      <c r="N33">
        <f>SUM(N2:N31)</f>
        <v>17</v>
      </c>
      <c r="O33">
        <v>57.986870897155299</v>
      </c>
      <c r="S33">
        <f>SUM(S2:S31)</f>
        <v>18</v>
      </c>
      <c r="T33">
        <v>60.831509846827103</v>
      </c>
      <c r="X33">
        <f>SUM(X2:X31)</f>
        <v>17</v>
      </c>
      <c r="Y33">
        <v>58.4245076586433</v>
      </c>
      <c r="AB33">
        <f>AVERAGE(X33,S33,N33,I33,D33)</f>
        <v>17.8</v>
      </c>
      <c r="AC33">
        <f>AVERAGE(Y33,T33,O33,J33,E33)</f>
        <v>58.730853391684853</v>
      </c>
    </row>
    <row r="34" spans="1:29" x14ac:dyDescent="0.25">
      <c r="D34">
        <f>SUM(D36:D65)</f>
        <v>13</v>
      </c>
      <c r="E34">
        <v>55.579868708971503</v>
      </c>
      <c r="I34">
        <f>SUM(I36:I65)</f>
        <v>14</v>
      </c>
      <c r="J34">
        <v>54.704595185995601</v>
      </c>
      <c r="N34">
        <f>SUM(N36:N65)</f>
        <v>11</v>
      </c>
      <c r="O34">
        <v>60.175054704595098</v>
      </c>
      <c r="S34">
        <f>SUM(S36:S65)</f>
        <v>11</v>
      </c>
      <c r="T34">
        <v>53.610503282275701</v>
      </c>
      <c r="X34">
        <f>SUM(X36:X65)</f>
        <v>11</v>
      </c>
      <c r="Y34">
        <v>56.017505470459497</v>
      </c>
      <c r="AB34">
        <f>AVERAGE(X34,S34,N34,I34,D34)</f>
        <v>12</v>
      </c>
      <c r="AC34">
        <f>AVERAGE(Y34,T34,O34,J34,E34)</f>
        <v>56.017505470459483</v>
      </c>
    </row>
    <row r="36" spans="1:29" x14ac:dyDescent="0.25">
      <c r="A36" t="s">
        <v>5</v>
      </c>
      <c r="B36">
        <v>3</v>
      </c>
      <c r="C36">
        <v>0</v>
      </c>
      <c r="D36">
        <v>1</v>
      </c>
      <c r="E36">
        <v>1.96936542669584</v>
      </c>
      <c r="G36">
        <v>6</v>
      </c>
      <c r="H36">
        <v>0</v>
      </c>
      <c r="I36">
        <v>1</v>
      </c>
      <c r="J36">
        <v>4.5951859956236296</v>
      </c>
      <c r="L36">
        <v>7</v>
      </c>
      <c r="M36">
        <v>0</v>
      </c>
      <c r="N36">
        <v>1</v>
      </c>
      <c r="O36">
        <v>6.7833698030634499</v>
      </c>
      <c r="Q36">
        <v>9</v>
      </c>
      <c r="R36">
        <v>0</v>
      </c>
      <c r="S36">
        <v>1</v>
      </c>
      <c r="T36">
        <v>8.0962800875273508</v>
      </c>
      <c r="V36">
        <v>5</v>
      </c>
      <c r="W36">
        <v>0</v>
      </c>
      <c r="X36">
        <v>1</v>
      </c>
      <c r="Y36">
        <v>4.8140043763676097</v>
      </c>
    </row>
    <row r="37" spans="1:29" x14ac:dyDescent="0.25">
      <c r="A37" t="s">
        <v>6</v>
      </c>
      <c r="B37">
        <v>9</v>
      </c>
      <c r="C37">
        <v>0</v>
      </c>
      <c r="D37">
        <v>1</v>
      </c>
      <c r="E37">
        <v>10.2844638949671</v>
      </c>
      <c r="G37">
        <v>8</v>
      </c>
      <c r="H37">
        <v>0</v>
      </c>
      <c r="I37">
        <v>1</v>
      </c>
      <c r="J37">
        <v>11.816192560175001</v>
      </c>
      <c r="L37">
        <v>4</v>
      </c>
      <c r="M37">
        <v>0</v>
      </c>
      <c r="N37">
        <v>1</v>
      </c>
      <c r="O37">
        <v>11.378555798687</v>
      </c>
      <c r="Q37">
        <v>7</v>
      </c>
      <c r="R37">
        <v>0</v>
      </c>
      <c r="S37">
        <v>1</v>
      </c>
      <c r="T37">
        <v>15.098468271334699</v>
      </c>
      <c r="V37">
        <v>7</v>
      </c>
      <c r="W37">
        <v>0</v>
      </c>
      <c r="X37">
        <v>1</v>
      </c>
      <c r="Y37">
        <v>10.9409190371991</v>
      </c>
    </row>
    <row r="38" spans="1:29" x14ac:dyDescent="0.25">
      <c r="A38" t="s">
        <v>7</v>
      </c>
      <c r="B38">
        <v>4</v>
      </c>
      <c r="C38">
        <v>0</v>
      </c>
      <c r="D38">
        <v>1</v>
      </c>
      <c r="E38">
        <v>13.785557986870799</v>
      </c>
      <c r="G38">
        <v>5</v>
      </c>
      <c r="H38">
        <v>0</v>
      </c>
      <c r="I38">
        <v>1</v>
      </c>
      <c r="J38">
        <v>17.067833698030601</v>
      </c>
      <c r="L38">
        <v>8</v>
      </c>
      <c r="M38">
        <v>0</v>
      </c>
      <c r="N38">
        <v>1</v>
      </c>
      <c r="O38">
        <v>18.1619256017505</v>
      </c>
      <c r="Q38">
        <v>7</v>
      </c>
      <c r="R38">
        <v>0</v>
      </c>
      <c r="S38">
        <v>1</v>
      </c>
      <c r="T38">
        <v>21.225382932166301</v>
      </c>
      <c r="V38">
        <v>7</v>
      </c>
      <c r="W38">
        <v>0</v>
      </c>
      <c r="X38">
        <v>1</v>
      </c>
      <c r="Y38">
        <v>16.192560175054702</v>
      </c>
    </row>
    <row r="39" spans="1:29" x14ac:dyDescent="0.25">
      <c r="A39" t="s">
        <v>8</v>
      </c>
      <c r="B39">
        <v>3</v>
      </c>
      <c r="C39">
        <v>0</v>
      </c>
      <c r="D39">
        <v>1</v>
      </c>
      <c r="E39">
        <v>15.754923413566701</v>
      </c>
      <c r="G39">
        <v>3</v>
      </c>
      <c r="H39">
        <v>0</v>
      </c>
      <c r="I39">
        <v>1</v>
      </c>
      <c r="J39">
        <v>20.350109409190299</v>
      </c>
      <c r="L39">
        <v>4</v>
      </c>
      <c r="M39">
        <v>0</v>
      </c>
      <c r="N39">
        <v>1</v>
      </c>
      <c r="O39">
        <v>22.757111597374099</v>
      </c>
      <c r="Q39">
        <v>5</v>
      </c>
      <c r="R39">
        <v>0</v>
      </c>
      <c r="S39">
        <v>1</v>
      </c>
      <c r="T39">
        <v>25.601750547045899</v>
      </c>
      <c r="V39">
        <v>3</v>
      </c>
      <c r="W39">
        <v>0</v>
      </c>
      <c r="X39">
        <v>1</v>
      </c>
      <c r="Y39">
        <v>19.2560175054704</v>
      </c>
    </row>
    <row r="40" spans="1:29" x14ac:dyDescent="0.25">
      <c r="A40" t="s">
        <v>9</v>
      </c>
      <c r="B40">
        <v>8</v>
      </c>
      <c r="C40">
        <v>0</v>
      </c>
      <c r="D40">
        <v>1</v>
      </c>
      <c r="E40">
        <v>22.757111597374099</v>
      </c>
      <c r="G40">
        <v>2</v>
      </c>
      <c r="H40">
        <v>0</v>
      </c>
      <c r="I40">
        <v>1</v>
      </c>
      <c r="J40">
        <v>21.444201312910199</v>
      </c>
      <c r="L40">
        <v>3</v>
      </c>
      <c r="M40">
        <v>0</v>
      </c>
      <c r="N40">
        <v>1</v>
      </c>
      <c r="O40">
        <v>25.8205689277899</v>
      </c>
      <c r="Q40">
        <v>6</v>
      </c>
      <c r="R40">
        <v>0</v>
      </c>
      <c r="S40">
        <v>1</v>
      </c>
      <c r="T40">
        <v>32.166301969365399</v>
      </c>
      <c r="V40">
        <v>2</v>
      </c>
      <c r="W40">
        <v>0</v>
      </c>
      <c r="X40">
        <v>1</v>
      </c>
      <c r="Y40">
        <v>21.663019693654199</v>
      </c>
    </row>
    <row r="41" spans="1:29" x14ac:dyDescent="0.25">
      <c r="A41" t="s">
        <v>10</v>
      </c>
      <c r="B41">
        <v>4</v>
      </c>
      <c r="C41">
        <v>0</v>
      </c>
      <c r="D41">
        <v>1</v>
      </c>
      <c r="E41">
        <v>25.382932166301899</v>
      </c>
      <c r="G41">
        <v>3</v>
      </c>
      <c r="H41">
        <v>0</v>
      </c>
      <c r="I41">
        <v>1</v>
      </c>
      <c r="J41">
        <v>23.1947483588621</v>
      </c>
      <c r="L41">
        <v>9</v>
      </c>
      <c r="M41">
        <v>0</v>
      </c>
      <c r="N41">
        <v>1</v>
      </c>
      <c r="O41">
        <v>34.573304157549202</v>
      </c>
      <c r="Q41">
        <v>3</v>
      </c>
      <c r="R41">
        <v>0</v>
      </c>
      <c r="S41">
        <v>1</v>
      </c>
      <c r="T41">
        <v>35.667396061269102</v>
      </c>
      <c r="V41">
        <v>5</v>
      </c>
      <c r="W41">
        <v>0</v>
      </c>
      <c r="X41">
        <v>1</v>
      </c>
      <c r="Y41">
        <v>25.382932166301899</v>
      </c>
    </row>
    <row r="42" spans="1:29" x14ac:dyDescent="0.25">
      <c r="A42" t="s">
        <v>11</v>
      </c>
      <c r="B42">
        <v>3</v>
      </c>
      <c r="C42">
        <v>0</v>
      </c>
      <c r="D42">
        <v>1</v>
      </c>
      <c r="E42">
        <v>28.008752735229699</v>
      </c>
      <c r="G42">
        <v>3</v>
      </c>
      <c r="H42">
        <v>0</v>
      </c>
      <c r="I42">
        <v>1</v>
      </c>
      <c r="J42">
        <v>24.72647702407</v>
      </c>
      <c r="L42">
        <v>7</v>
      </c>
      <c r="M42">
        <v>0</v>
      </c>
      <c r="N42">
        <v>1</v>
      </c>
      <c r="O42">
        <v>40.481400437636701</v>
      </c>
      <c r="Q42">
        <v>3</v>
      </c>
      <c r="R42">
        <v>0</v>
      </c>
      <c r="S42">
        <v>1</v>
      </c>
      <c r="T42">
        <v>37.855579868708901</v>
      </c>
      <c r="V42">
        <v>7</v>
      </c>
      <c r="W42">
        <v>0</v>
      </c>
      <c r="X42">
        <v>1</v>
      </c>
      <c r="Y42">
        <v>32.603938730853301</v>
      </c>
    </row>
    <row r="43" spans="1:29" x14ac:dyDescent="0.25">
      <c r="A43" t="s">
        <v>12</v>
      </c>
      <c r="B43">
        <v>3</v>
      </c>
      <c r="C43">
        <v>0</v>
      </c>
      <c r="D43">
        <v>1</v>
      </c>
      <c r="E43">
        <v>31.0722100656455</v>
      </c>
      <c r="G43">
        <v>3</v>
      </c>
      <c r="H43">
        <v>0</v>
      </c>
      <c r="I43">
        <v>1</v>
      </c>
      <c r="J43">
        <v>27.3522975929978</v>
      </c>
      <c r="L43">
        <v>6</v>
      </c>
      <c r="M43">
        <v>0</v>
      </c>
      <c r="N43">
        <v>1</v>
      </c>
      <c r="O43">
        <v>45.951859956236298</v>
      </c>
      <c r="Q43">
        <v>8</v>
      </c>
      <c r="R43">
        <v>0</v>
      </c>
      <c r="S43">
        <v>1</v>
      </c>
      <c r="T43">
        <v>44.638949671772401</v>
      </c>
      <c r="V43">
        <v>5</v>
      </c>
      <c r="W43">
        <v>0</v>
      </c>
      <c r="X43">
        <v>1</v>
      </c>
      <c r="Y43">
        <v>38.293216630196902</v>
      </c>
    </row>
    <row r="44" spans="1:29" x14ac:dyDescent="0.25">
      <c r="A44" t="s">
        <v>13</v>
      </c>
      <c r="B44">
        <v>5</v>
      </c>
      <c r="C44">
        <v>0</v>
      </c>
      <c r="D44">
        <v>1</v>
      </c>
      <c r="E44">
        <v>35.667396061269102</v>
      </c>
      <c r="G44">
        <v>7</v>
      </c>
      <c r="H44">
        <v>0</v>
      </c>
      <c r="I44">
        <v>1</v>
      </c>
      <c r="J44">
        <v>33.260393873085299</v>
      </c>
      <c r="L44">
        <v>9</v>
      </c>
      <c r="M44">
        <v>0</v>
      </c>
      <c r="N44">
        <v>1</v>
      </c>
      <c r="O44">
        <v>53.829321663019599</v>
      </c>
      <c r="Q44">
        <v>5</v>
      </c>
      <c r="R44">
        <v>0</v>
      </c>
      <c r="S44">
        <v>1</v>
      </c>
      <c r="T44">
        <v>49.452954048140001</v>
      </c>
      <c r="V44">
        <v>8</v>
      </c>
      <c r="W44">
        <v>0</v>
      </c>
      <c r="X44">
        <v>1</v>
      </c>
      <c r="Y44">
        <v>45.514223194748297</v>
      </c>
    </row>
    <row r="45" spans="1:29" x14ac:dyDescent="0.25">
      <c r="A45" t="s">
        <v>14</v>
      </c>
      <c r="B45">
        <v>8</v>
      </c>
      <c r="C45">
        <v>0</v>
      </c>
      <c r="D45">
        <v>1</v>
      </c>
      <c r="E45">
        <v>43.763676148796499</v>
      </c>
      <c r="G45">
        <v>5</v>
      </c>
      <c r="H45">
        <v>0</v>
      </c>
      <c r="I45">
        <v>1</v>
      </c>
      <c r="J45">
        <v>38.730853391684903</v>
      </c>
      <c r="L45">
        <v>4</v>
      </c>
      <c r="M45">
        <v>0</v>
      </c>
      <c r="N45">
        <v>1</v>
      </c>
      <c r="O45">
        <v>57.986870897155299</v>
      </c>
      <c r="Q45">
        <v>8</v>
      </c>
      <c r="R45">
        <v>0</v>
      </c>
      <c r="S45">
        <v>0</v>
      </c>
      <c r="T45">
        <v>49.452954048140001</v>
      </c>
      <c r="V45">
        <v>8</v>
      </c>
      <c r="W45">
        <v>0</v>
      </c>
      <c r="X45">
        <v>1</v>
      </c>
      <c r="Y45">
        <v>52.735229759299699</v>
      </c>
    </row>
    <row r="46" spans="1:29" x14ac:dyDescent="0.25">
      <c r="A46" t="s">
        <v>15</v>
      </c>
      <c r="B46">
        <v>9</v>
      </c>
      <c r="C46">
        <v>0</v>
      </c>
      <c r="D46">
        <v>1</v>
      </c>
      <c r="E46">
        <v>52.735229759299699</v>
      </c>
      <c r="G46">
        <v>8</v>
      </c>
      <c r="H46">
        <v>0</v>
      </c>
      <c r="I46">
        <v>1</v>
      </c>
      <c r="J46">
        <v>46.170678336980302</v>
      </c>
      <c r="L46">
        <v>5</v>
      </c>
      <c r="M46">
        <v>0</v>
      </c>
      <c r="N46">
        <v>0</v>
      </c>
      <c r="O46">
        <v>57.986870897155299</v>
      </c>
      <c r="Q46">
        <v>5</v>
      </c>
      <c r="R46">
        <v>0</v>
      </c>
      <c r="S46">
        <v>0</v>
      </c>
      <c r="T46">
        <v>49.452954048140001</v>
      </c>
      <c r="V46">
        <v>5</v>
      </c>
      <c r="W46">
        <v>0</v>
      </c>
      <c r="X46">
        <v>1</v>
      </c>
      <c r="Y46">
        <v>56.017505470459497</v>
      </c>
    </row>
    <row r="47" spans="1:29" x14ac:dyDescent="0.25">
      <c r="A47" t="s">
        <v>16</v>
      </c>
      <c r="B47">
        <v>3</v>
      </c>
      <c r="C47">
        <v>0</v>
      </c>
      <c r="D47">
        <v>1</v>
      </c>
      <c r="E47">
        <v>54.485776805251596</v>
      </c>
      <c r="G47">
        <v>2</v>
      </c>
      <c r="H47">
        <v>0</v>
      </c>
      <c r="I47">
        <v>1</v>
      </c>
      <c r="J47">
        <v>47.264770240700201</v>
      </c>
      <c r="L47">
        <v>5</v>
      </c>
      <c r="M47">
        <v>0</v>
      </c>
      <c r="N47">
        <v>0</v>
      </c>
      <c r="O47">
        <v>57.986870897155299</v>
      </c>
      <c r="Q47">
        <v>6</v>
      </c>
      <c r="R47">
        <v>0</v>
      </c>
      <c r="S47">
        <v>0</v>
      </c>
      <c r="T47">
        <v>49.452954048140001</v>
      </c>
      <c r="V47">
        <v>3</v>
      </c>
      <c r="W47">
        <v>0</v>
      </c>
      <c r="X47">
        <v>0</v>
      </c>
      <c r="Y47">
        <v>56.017505470459497</v>
      </c>
    </row>
    <row r="48" spans="1:29" x14ac:dyDescent="0.25">
      <c r="A48" t="s">
        <v>17</v>
      </c>
      <c r="B48">
        <v>7</v>
      </c>
      <c r="C48">
        <v>0</v>
      </c>
      <c r="D48">
        <v>0</v>
      </c>
      <c r="E48">
        <v>54.485776805251596</v>
      </c>
      <c r="G48">
        <v>6</v>
      </c>
      <c r="H48">
        <v>0</v>
      </c>
      <c r="I48">
        <v>0</v>
      </c>
      <c r="J48">
        <v>47.264770240700201</v>
      </c>
      <c r="L48">
        <v>5</v>
      </c>
      <c r="M48">
        <v>0</v>
      </c>
      <c r="N48">
        <v>0</v>
      </c>
      <c r="O48">
        <v>57.986870897155299</v>
      </c>
      <c r="Q48">
        <v>6</v>
      </c>
      <c r="R48">
        <v>0</v>
      </c>
      <c r="S48">
        <v>0</v>
      </c>
      <c r="T48">
        <v>49.452954048140001</v>
      </c>
      <c r="V48">
        <v>6</v>
      </c>
      <c r="W48">
        <v>0</v>
      </c>
      <c r="X48">
        <v>0</v>
      </c>
      <c r="Y48">
        <v>56.017505470459497</v>
      </c>
    </row>
    <row r="49" spans="1:25" x14ac:dyDescent="0.25">
      <c r="A49" t="s">
        <v>18</v>
      </c>
      <c r="B49">
        <v>3</v>
      </c>
      <c r="C49">
        <v>0</v>
      </c>
      <c r="D49">
        <v>0</v>
      </c>
      <c r="E49">
        <v>54.485776805251596</v>
      </c>
      <c r="G49">
        <v>9</v>
      </c>
      <c r="H49">
        <v>0</v>
      </c>
      <c r="I49">
        <v>0</v>
      </c>
      <c r="J49">
        <v>47.264770240700201</v>
      </c>
      <c r="L49">
        <v>7</v>
      </c>
      <c r="M49">
        <v>0</v>
      </c>
      <c r="N49">
        <v>0</v>
      </c>
      <c r="O49">
        <v>57.986870897155299</v>
      </c>
      <c r="Q49">
        <v>3</v>
      </c>
      <c r="R49">
        <v>0</v>
      </c>
      <c r="S49">
        <v>1</v>
      </c>
      <c r="T49">
        <v>52.078774617067801</v>
      </c>
      <c r="V49">
        <v>9</v>
      </c>
      <c r="W49">
        <v>0</v>
      </c>
      <c r="X49">
        <v>0</v>
      </c>
      <c r="Y49">
        <v>56.017505470459497</v>
      </c>
    </row>
    <row r="50" spans="1:25" x14ac:dyDescent="0.25">
      <c r="A50" t="s">
        <v>19</v>
      </c>
      <c r="B50">
        <v>6</v>
      </c>
      <c r="C50">
        <v>0</v>
      </c>
      <c r="D50">
        <v>0</v>
      </c>
      <c r="E50">
        <v>54.485776805251596</v>
      </c>
      <c r="G50">
        <v>5</v>
      </c>
      <c r="H50">
        <v>0</v>
      </c>
      <c r="I50">
        <v>0</v>
      </c>
      <c r="J50">
        <v>47.264770240700201</v>
      </c>
      <c r="L50">
        <v>7</v>
      </c>
      <c r="M50">
        <v>0</v>
      </c>
      <c r="N50">
        <v>0</v>
      </c>
      <c r="O50">
        <v>57.986870897155299</v>
      </c>
      <c r="Q50">
        <v>3</v>
      </c>
      <c r="R50">
        <v>0</v>
      </c>
      <c r="S50">
        <v>1</v>
      </c>
      <c r="T50">
        <v>53.610503282275701</v>
      </c>
      <c r="V50">
        <v>3</v>
      </c>
      <c r="W50">
        <v>0</v>
      </c>
      <c r="X50">
        <v>0</v>
      </c>
      <c r="Y50">
        <v>56.017505470459497</v>
      </c>
    </row>
    <row r="51" spans="1:25" x14ac:dyDescent="0.25">
      <c r="A51" t="s">
        <v>20</v>
      </c>
      <c r="B51">
        <v>5</v>
      </c>
      <c r="C51">
        <v>0</v>
      </c>
      <c r="D51">
        <v>0</v>
      </c>
      <c r="E51">
        <v>54.485776805251596</v>
      </c>
      <c r="G51">
        <v>6</v>
      </c>
      <c r="H51">
        <v>0</v>
      </c>
      <c r="I51">
        <v>0</v>
      </c>
      <c r="J51">
        <v>47.264770240700201</v>
      </c>
      <c r="L51">
        <v>2</v>
      </c>
      <c r="M51">
        <v>0</v>
      </c>
      <c r="N51">
        <v>1</v>
      </c>
      <c r="O51">
        <v>60.175054704595098</v>
      </c>
      <c r="Q51">
        <v>5</v>
      </c>
      <c r="R51">
        <v>0</v>
      </c>
      <c r="S51">
        <v>0</v>
      </c>
      <c r="T51">
        <v>53.610503282275701</v>
      </c>
      <c r="V51">
        <v>5</v>
      </c>
      <c r="W51">
        <v>0</v>
      </c>
      <c r="X51">
        <v>0</v>
      </c>
      <c r="Y51">
        <v>56.017505470459497</v>
      </c>
    </row>
    <row r="52" spans="1:25" x14ac:dyDescent="0.25">
      <c r="A52" t="s">
        <v>21</v>
      </c>
      <c r="B52">
        <v>3</v>
      </c>
      <c r="C52">
        <v>0</v>
      </c>
      <c r="D52">
        <v>0</v>
      </c>
      <c r="E52">
        <v>54.485776805251596</v>
      </c>
      <c r="G52">
        <v>9</v>
      </c>
      <c r="H52">
        <v>0</v>
      </c>
      <c r="I52">
        <v>0</v>
      </c>
      <c r="J52">
        <v>47.264770240700201</v>
      </c>
      <c r="L52">
        <v>3</v>
      </c>
      <c r="M52">
        <v>0</v>
      </c>
      <c r="N52">
        <v>0</v>
      </c>
      <c r="O52">
        <v>60.175054704595098</v>
      </c>
      <c r="Q52">
        <v>8</v>
      </c>
      <c r="R52">
        <v>0</v>
      </c>
      <c r="S52">
        <v>0</v>
      </c>
      <c r="T52">
        <v>53.610503282275701</v>
      </c>
      <c r="V52">
        <v>9</v>
      </c>
      <c r="W52">
        <v>0</v>
      </c>
      <c r="X52">
        <v>0</v>
      </c>
      <c r="Y52">
        <v>56.017505470459497</v>
      </c>
    </row>
    <row r="53" spans="1:25" x14ac:dyDescent="0.25">
      <c r="A53" t="s">
        <v>22</v>
      </c>
      <c r="B53">
        <v>4</v>
      </c>
      <c r="C53">
        <v>0</v>
      </c>
      <c r="D53">
        <v>0</v>
      </c>
      <c r="E53">
        <v>54.485776805251596</v>
      </c>
      <c r="G53">
        <v>4</v>
      </c>
      <c r="H53">
        <v>0</v>
      </c>
      <c r="I53">
        <v>0</v>
      </c>
      <c r="J53">
        <v>47.264770240700201</v>
      </c>
      <c r="L53">
        <v>2</v>
      </c>
      <c r="M53">
        <v>0</v>
      </c>
      <c r="N53">
        <v>0</v>
      </c>
      <c r="O53">
        <v>60.175054704595098</v>
      </c>
      <c r="Q53">
        <v>2</v>
      </c>
      <c r="R53">
        <v>0</v>
      </c>
      <c r="S53">
        <v>0</v>
      </c>
      <c r="T53">
        <v>53.610503282275701</v>
      </c>
      <c r="V53">
        <v>7</v>
      </c>
      <c r="W53">
        <v>0</v>
      </c>
      <c r="X53">
        <v>0</v>
      </c>
      <c r="Y53">
        <v>56.017505470459497</v>
      </c>
    </row>
    <row r="54" spans="1:25" x14ac:dyDescent="0.25">
      <c r="A54" t="s">
        <v>23</v>
      </c>
      <c r="B54">
        <v>2</v>
      </c>
      <c r="C54">
        <v>0</v>
      </c>
      <c r="D54">
        <v>1</v>
      </c>
      <c r="E54">
        <v>55.579868708971503</v>
      </c>
      <c r="G54">
        <v>6</v>
      </c>
      <c r="H54">
        <v>0</v>
      </c>
      <c r="I54">
        <v>1</v>
      </c>
      <c r="J54">
        <v>52.297592997811797</v>
      </c>
      <c r="L54">
        <v>3</v>
      </c>
      <c r="M54">
        <v>0</v>
      </c>
      <c r="N54">
        <v>0</v>
      </c>
      <c r="O54">
        <v>60.175054704595098</v>
      </c>
      <c r="Q54">
        <v>6</v>
      </c>
      <c r="R54">
        <v>0</v>
      </c>
      <c r="S54">
        <v>0</v>
      </c>
      <c r="T54">
        <v>53.610503282275701</v>
      </c>
      <c r="V54">
        <v>2</v>
      </c>
      <c r="W54">
        <v>0</v>
      </c>
      <c r="X54">
        <v>0</v>
      </c>
      <c r="Y54">
        <v>56.017505470459497</v>
      </c>
    </row>
    <row r="55" spans="1:25" x14ac:dyDescent="0.25">
      <c r="A55" t="s">
        <v>24</v>
      </c>
      <c r="B55">
        <v>6</v>
      </c>
      <c r="C55">
        <v>0</v>
      </c>
      <c r="D55">
        <v>0</v>
      </c>
      <c r="E55">
        <v>55.579868708971503</v>
      </c>
      <c r="G55">
        <v>3</v>
      </c>
      <c r="H55">
        <v>0</v>
      </c>
      <c r="I55">
        <v>1</v>
      </c>
      <c r="J55">
        <v>54.704595185995601</v>
      </c>
      <c r="L55">
        <v>6</v>
      </c>
      <c r="M55">
        <v>0</v>
      </c>
      <c r="N55">
        <v>0</v>
      </c>
      <c r="O55">
        <v>60.175054704595098</v>
      </c>
      <c r="Q55">
        <v>8</v>
      </c>
      <c r="R55">
        <v>0</v>
      </c>
      <c r="S55">
        <v>0</v>
      </c>
      <c r="T55">
        <v>53.610503282275701</v>
      </c>
      <c r="V55">
        <v>9</v>
      </c>
      <c r="W55">
        <v>0</v>
      </c>
      <c r="X55">
        <v>0</v>
      </c>
      <c r="Y55">
        <v>56.017505470459497</v>
      </c>
    </row>
    <row r="56" spans="1:25" x14ac:dyDescent="0.25">
      <c r="A56" t="s">
        <v>25</v>
      </c>
      <c r="B56">
        <v>8</v>
      </c>
      <c r="C56">
        <v>0</v>
      </c>
      <c r="D56">
        <v>0</v>
      </c>
      <c r="E56">
        <v>55.579868708971503</v>
      </c>
      <c r="G56">
        <v>6</v>
      </c>
      <c r="H56">
        <v>0</v>
      </c>
      <c r="I56">
        <v>0</v>
      </c>
      <c r="J56">
        <v>54.704595185995601</v>
      </c>
      <c r="L56">
        <v>9</v>
      </c>
      <c r="M56">
        <v>0</v>
      </c>
      <c r="N56">
        <v>0</v>
      </c>
      <c r="O56">
        <v>60.175054704595098</v>
      </c>
      <c r="Q56">
        <v>9</v>
      </c>
      <c r="R56">
        <v>0</v>
      </c>
      <c r="S56">
        <v>0</v>
      </c>
      <c r="T56">
        <v>53.610503282275701</v>
      </c>
      <c r="V56">
        <v>8</v>
      </c>
      <c r="W56">
        <v>0</v>
      </c>
      <c r="X56">
        <v>0</v>
      </c>
      <c r="Y56">
        <v>56.017505470459497</v>
      </c>
    </row>
    <row r="57" spans="1:25" x14ac:dyDescent="0.25">
      <c r="A57" t="s">
        <v>26</v>
      </c>
      <c r="B57">
        <v>4</v>
      </c>
      <c r="C57">
        <v>0</v>
      </c>
      <c r="D57">
        <v>0</v>
      </c>
      <c r="E57">
        <v>55.579868708971503</v>
      </c>
      <c r="G57">
        <v>6</v>
      </c>
      <c r="H57">
        <v>0</v>
      </c>
      <c r="I57">
        <v>0</v>
      </c>
      <c r="J57">
        <v>54.704595185995601</v>
      </c>
      <c r="L57">
        <v>7</v>
      </c>
      <c r="M57">
        <v>0</v>
      </c>
      <c r="N57">
        <v>0</v>
      </c>
      <c r="O57">
        <v>60.175054704595098</v>
      </c>
      <c r="Q57">
        <v>9</v>
      </c>
      <c r="R57">
        <v>0</v>
      </c>
      <c r="S57">
        <v>0</v>
      </c>
      <c r="T57">
        <v>53.610503282275701</v>
      </c>
      <c r="V57">
        <v>8</v>
      </c>
      <c r="W57">
        <v>0</v>
      </c>
      <c r="X57">
        <v>0</v>
      </c>
      <c r="Y57">
        <v>56.017505470459497</v>
      </c>
    </row>
    <row r="58" spans="1:25" x14ac:dyDescent="0.25">
      <c r="A58" t="s">
        <v>27</v>
      </c>
      <c r="B58">
        <v>8</v>
      </c>
      <c r="C58">
        <v>0</v>
      </c>
      <c r="D58">
        <v>0</v>
      </c>
      <c r="E58">
        <v>55.579868708971503</v>
      </c>
      <c r="G58">
        <v>9</v>
      </c>
      <c r="H58">
        <v>0</v>
      </c>
      <c r="I58">
        <v>0</v>
      </c>
      <c r="J58">
        <v>54.704595185995601</v>
      </c>
      <c r="L58">
        <v>4</v>
      </c>
      <c r="M58">
        <v>0</v>
      </c>
      <c r="N58">
        <v>0</v>
      </c>
      <c r="O58">
        <v>60.175054704595098</v>
      </c>
      <c r="Q58">
        <v>7</v>
      </c>
      <c r="R58">
        <v>0</v>
      </c>
      <c r="S58">
        <v>0</v>
      </c>
      <c r="T58">
        <v>53.610503282275701</v>
      </c>
      <c r="V58">
        <v>7</v>
      </c>
      <c r="W58">
        <v>0</v>
      </c>
      <c r="X58">
        <v>0</v>
      </c>
      <c r="Y58">
        <v>56.017505470459497</v>
      </c>
    </row>
    <row r="59" spans="1:25" x14ac:dyDescent="0.25">
      <c r="A59" t="s">
        <v>28</v>
      </c>
      <c r="B59">
        <v>8</v>
      </c>
      <c r="C59">
        <v>0</v>
      </c>
      <c r="D59">
        <v>0</v>
      </c>
      <c r="E59">
        <v>55.579868708971503</v>
      </c>
      <c r="G59">
        <v>4</v>
      </c>
      <c r="H59">
        <v>0</v>
      </c>
      <c r="I59">
        <v>0</v>
      </c>
      <c r="J59">
        <v>54.704595185995601</v>
      </c>
      <c r="L59">
        <v>8</v>
      </c>
      <c r="M59">
        <v>0</v>
      </c>
      <c r="N59">
        <v>0</v>
      </c>
      <c r="O59">
        <v>60.175054704595098</v>
      </c>
      <c r="Q59">
        <v>9</v>
      </c>
      <c r="R59">
        <v>0</v>
      </c>
      <c r="S59">
        <v>0</v>
      </c>
      <c r="T59">
        <v>53.610503282275701</v>
      </c>
      <c r="V59">
        <v>3</v>
      </c>
      <c r="W59">
        <v>0</v>
      </c>
      <c r="X59">
        <v>0</v>
      </c>
      <c r="Y59">
        <v>56.017505470459497</v>
      </c>
    </row>
    <row r="60" spans="1:25" x14ac:dyDescent="0.25">
      <c r="A60" t="s">
        <v>29</v>
      </c>
      <c r="B60">
        <v>3</v>
      </c>
      <c r="C60">
        <v>0</v>
      </c>
      <c r="D60">
        <v>0</v>
      </c>
      <c r="E60">
        <v>55.579868708971503</v>
      </c>
      <c r="G60">
        <v>6</v>
      </c>
      <c r="H60">
        <v>0</v>
      </c>
      <c r="I60">
        <v>0</v>
      </c>
      <c r="J60">
        <v>54.704595185995601</v>
      </c>
      <c r="L60">
        <v>5</v>
      </c>
      <c r="M60">
        <v>0</v>
      </c>
      <c r="N60">
        <v>0</v>
      </c>
      <c r="O60">
        <v>60.175054704595098</v>
      </c>
      <c r="Q60">
        <v>4</v>
      </c>
      <c r="R60">
        <v>0</v>
      </c>
      <c r="S60">
        <v>0</v>
      </c>
      <c r="T60">
        <v>53.610503282275701</v>
      </c>
      <c r="V60">
        <v>6</v>
      </c>
      <c r="W60">
        <v>0</v>
      </c>
      <c r="X60">
        <v>0</v>
      </c>
      <c r="Y60">
        <v>56.017505470459497</v>
      </c>
    </row>
    <row r="61" spans="1:25" x14ac:dyDescent="0.25">
      <c r="A61" t="s">
        <v>30</v>
      </c>
      <c r="B61">
        <v>2</v>
      </c>
      <c r="C61">
        <v>0</v>
      </c>
      <c r="D61">
        <v>0</v>
      </c>
      <c r="E61">
        <v>55.579868708971503</v>
      </c>
      <c r="G61">
        <v>8</v>
      </c>
      <c r="H61">
        <v>0</v>
      </c>
      <c r="I61">
        <v>0</v>
      </c>
      <c r="J61">
        <v>54.704595185995601</v>
      </c>
      <c r="L61">
        <v>4</v>
      </c>
      <c r="M61">
        <v>0</v>
      </c>
      <c r="N61">
        <v>0</v>
      </c>
      <c r="O61">
        <v>60.175054704595098</v>
      </c>
      <c r="Q61">
        <v>3</v>
      </c>
      <c r="R61">
        <v>0</v>
      </c>
      <c r="S61">
        <v>0</v>
      </c>
      <c r="T61">
        <v>53.610503282275701</v>
      </c>
      <c r="V61">
        <v>4</v>
      </c>
      <c r="W61">
        <v>0</v>
      </c>
      <c r="X61">
        <v>0</v>
      </c>
      <c r="Y61">
        <v>56.017505470459497</v>
      </c>
    </row>
    <row r="62" spans="1:25" x14ac:dyDescent="0.25">
      <c r="A62" t="s">
        <v>31</v>
      </c>
      <c r="B62">
        <v>2</v>
      </c>
      <c r="C62">
        <v>0</v>
      </c>
      <c r="D62">
        <v>0</v>
      </c>
      <c r="E62">
        <v>55.579868708971503</v>
      </c>
      <c r="G62">
        <v>5</v>
      </c>
      <c r="H62">
        <v>0</v>
      </c>
      <c r="I62">
        <v>0</v>
      </c>
      <c r="J62">
        <v>54.704595185995601</v>
      </c>
      <c r="L62">
        <v>2</v>
      </c>
      <c r="M62">
        <v>0</v>
      </c>
      <c r="N62">
        <v>0</v>
      </c>
      <c r="O62">
        <v>60.175054704595098</v>
      </c>
      <c r="Q62">
        <v>2</v>
      </c>
      <c r="R62">
        <v>0</v>
      </c>
      <c r="S62">
        <v>0</v>
      </c>
      <c r="T62">
        <v>53.610503282275701</v>
      </c>
      <c r="V62">
        <v>9</v>
      </c>
      <c r="W62">
        <v>0</v>
      </c>
      <c r="X62">
        <v>0</v>
      </c>
      <c r="Y62">
        <v>56.017505470459497</v>
      </c>
    </row>
    <row r="63" spans="1:25" x14ac:dyDescent="0.25">
      <c r="A63" t="s">
        <v>32</v>
      </c>
      <c r="B63">
        <v>4</v>
      </c>
      <c r="C63">
        <v>0</v>
      </c>
      <c r="D63">
        <v>0</v>
      </c>
      <c r="E63">
        <v>55.579868708971503</v>
      </c>
      <c r="G63">
        <v>8</v>
      </c>
      <c r="H63">
        <v>0</v>
      </c>
      <c r="I63">
        <v>0</v>
      </c>
      <c r="J63">
        <v>54.704595185995601</v>
      </c>
      <c r="L63">
        <v>7</v>
      </c>
      <c r="M63">
        <v>0</v>
      </c>
      <c r="N63">
        <v>0</v>
      </c>
      <c r="O63">
        <v>60.175054704595098</v>
      </c>
      <c r="Q63">
        <v>2</v>
      </c>
      <c r="R63">
        <v>0</v>
      </c>
      <c r="S63">
        <v>0</v>
      </c>
      <c r="T63">
        <v>53.610503282275701</v>
      </c>
      <c r="V63">
        <v>5</v>
      </c>
      <c r="W63">
        <v>0</v>
      </c>
      <c r="X63">
        <v>0</v>
      </c>
      <c r="Y63">
        <v>56.017505470459497</v>
      </c>
    </row>
    <row r="64" spans="1:25" x14ac:dyDescent="0.25">
      <c r="A64" t="s">
        <v>33</v>
      </c>
      <c r="B64">
        <v>7</v>
      </c>
      <c r="C64">
        <v>0</v>
      </c>
      <c r="D64">
        <v>0</v>
      </c>
      <c r="E64">
        <v>55.579868708971503</v>
      </c>
      <c r="G64">
        <v>7</v>
      </c>
      <c r="H64">
        <v>0</v>
      </c>
      <c r="I64">
        <v>0</v>
      </c>
      <c r="J64">
        <v>54.704595185995601</v>
      </c>
      <c r="L64">
        <v>4</v>
      </c>
      <c r="M64">
        <v>0</v>
      </c>
      <c r="N64">
        <v>0</v>
      </c>
      <c r="O64">
        <v>60.175054704595098</v>
      </c>
      <c r="Q64">
        <v>6</v>
      </c>
      <c r="R64">
        <v>0</v>
      </c>
      <c r="S64">
        <v>0</v>
      </c>
      <c r="T64">
        <v>53.610503282275701</v>
      </c>
      <c r="V64">
        <v>8</v>
      </c>
      <c r="W64">
        <v>0</v>
      </c>
      <c r="X64">
        <v>0</v>
      </c>
      <c r="Y64">
        <v>56.017505470459497</v>
      </c>
    </row>
    <row r="65" spans="1:25" x14ac:dyDescent="0.25">
      <c r="A65" t="s">
        <v>34</v>
      </c>
      <c r="B65">
        <v>8</v>
      </c>
      <c r="C65">
        <v>0</v>
      </c>
      <c r="D65">
        <v>0</v>
      </c>
      <c r="E65">
        <v>55.579868708971503</v>
      </c>
      <c r="G65">
        <v>7</v>
      </c>
      <c r="H65">
        <v>0</v>
      </c>
      <c r="I65">
        <v>0</v>
      </c>
      <c r="J65">
        <v>54.704595185995601</v>
      </c>
      <c r="L65">
        <v>2</v>
      </c>
      <c r="M65">
        <v>0</v>
      </c>
      <c r="N65">
        <v>0</v>
      </c>
      <c r="O65">
        <v>60.175054704595098</v>
      </c>
      <c r="Q65">
        <v>9</v>
      </c>
      <c r="R65">
        <v>0</v>
      </c>
      <c r="S65">
        <v>0</v>
      </c>
      <c r="T65">
        <v>53.610503282275701</v>
      </c>
      <c r="V65">
        <v>6</v>
      </c>
      <c r="W65">
        <v>0</v>
      </c>
      <c r="X65">
        <v>0</v>
      </c>
      <c r="Y65">
        <v>56.017505470459497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E355-9808-40E6-A541-2DF25AEFFDF1}">
  <dimension ref="A1:AC65"/>
  <sheetViews>
    <sheetView topLeftCell="A7" workbookViewId="0">
      <selection activeCell="AB33" sqref="AB33:AC34"/>
    </sheetView>
  </sheetViews>
  <sheetFormatPr defaultRowHeight="15" x14ac:dyDescent="0.25"/>
  <cols>
    <col min="6" max="6" width="1.5703125" customWidth="1"/>
    <col min="11" max="11" width="1.28515625" customWidth="1"/>
    <col min="16" max="16" width="1.28515625" customWidth="1"/>
    <col min="21" max="21" width="1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7</v>
      </c>
      <c r="C2">
        <v>5</v>
      </c>
      <c r="D2">
        <v>1</v>
      </c>
      <c r="E2">
        <v>6.0924369747899103</v>
      </c>
      <c r="G2">
        <v>2</v>
      </c>
      <c r="H2">
        <v>0</v>
      </c>
      <c r="I2">
        <v>1</v>
      </c>
      <c r="J2">
        <v>1.47058823529411</v>
      </c>
      <c r="L2">
        <v>8</v>
      </c>
      <c r="M2">
        <v>3</v>
      </c>
      <c r="N2">
        <v>1</v>
      </c>
      <c r="O2">
        <v>6.5126050420167996</v>
      </c>
      <c r="Q2">
        <v>6</v>
      </c>
      <c r="R2">
        <v>3</v>
      </c>
      <c r="S2">
        <v>1</v>
      </c>
      <c r="T2">
        <v>5.25210084033613</v>
      </c>
      <c r="V2">
        <v>7</v>
      </c>
      <c r="W2">
        <v>3</v>
      </c>
      <c r="X2">
        <v>1</v>
      </c>
      <c r="Y2">
        <v>5.6722689075630202</v>
      </c>
    </row>
    <row r="3" spans="1:25" x14ac:dyDescent="0.25">
      <c r="A3" t="s">
        <v>6</v>
      </c>
      <c r="B3">
        <v>9</v>
      </c>
      <c r="C3">
        <v>4</v>
      </c>
      <c r="D3">
        <v>1</v>
      </c>
      <c r="E3">
        <v>11.5546218487394</v>
      </c>
      <c r="G3">
        <v>6</v>
      </c>
      <c r="H3">
        <v>3</v>
      </c>
      <c r="I3">
        <v>1</v>
      </c>
      <c r="J3">
        <v>6.5126050420167996</v>
      </c>
      <c r="L3">
        <v>9</v>
      </c>
      <c r="M3">
        <v>4</v>
      </c>
      <c r="N3">
        <v>1</v>
      </c>
      <c r="O3">
        <v>13.445378151260501</v>
      </c>
      <c r="Q3">
        <v>3</v>
      </c>
      <c r="R3">
        <v>1</v>
      </c>
      <c r="S3">
        <v>1</v>
      </c>
      <c r="T3">
        <v>7.1428571428571397</v>
      </c>
      <c r="V3">
        <v>6</v>
      </c>
      <c r="W3">
        <v>2</v>
      </c>
      <c r="X3">
        <v>1</v>
      </c>
      <c r="Y3">
        <v>9.6638655462184797</v>
      </c>
    </row>
    <row r="4" spans="1:25" x14ac:dyDescent="0.25">
      <c r="A4" t="s">
        <v>7</v>
      </c>
      <c r="B4">
        <v>8</v>
      </c>
      <c r="C4">
        <v>5</v>
      </c>
      <c r="D4">
        <v>1</v>
      </c>
      <c r="E4">
        <v>15.546218487394899</v>
      </c>
      <c r="G4">
        <v>4</v>
      </c>
      <c r="H4">
        <v>3</v>
      </c>
      <c r="I4">
        <v>1</v>
      </c>
      <c r="J4">
        <v>7.5630252100840298</v>
      </c>
      <c r="L4">
        <v>3</v>
      </c>
      <c r="M4">
        <v>2</v>
      </c>
      <c r="N4">
        <v>1</v>
      </c>
      <c r="O4">
        <v>15.546218487394899</v>
      </c>
      <c r="Q4">
        <v>3</v>
      </c>
      <c r="R4">
        <v>1</v>
      </c>
      <c r="S4">
        <v>1</v>
      </c>
      <c r="T4">
        <v>9.0336134453781494</v>
      </c>
      <c r="V4">
        <v>3</v>
      </c>
      <c r="W4">
        <v>2</v>
      </c>
      <c r="X4">
        <v>1</v>
      </c>
      <c r="Y4">
        <v>12.184873949579799</v>
      </c>
    </row>
    <row r="5" spans="1:25" x14ac:dyDescent="0.25">
      <c r="A5" t="s">
        <v>8</v>
      </c>
      <c r="B5">
        <v>7</v>
      </c>
      <c r="C5">
        <v>5</v>
      </c>
      <c r="D5">
        <v>1</v>
      </c>
      <c r="E5">
        <v>18.697478991596601</v>
      </c>
      <c r="G5">
        <v>4</v>
      </c>
      <c r="H5">
        <v>2</v>
      </c>
      <c r="I5">
        <v>1</v>
      </c>
      <c r="J5">
        <v>10.5042016806722</v>
      </c>
      <c r="L5">
        <v>7</v>
      </c>
      <c r="M5">
        <v>3</v>
      </c>
      <c r="N5">
        <v>1</v>
      </c>
      <c r="O5">
        <v>20.798319327731001</v>
      </c>
      <c r="Q5">
        <v>7</v>
      </c>
      <c r="R5">
        <v>3</v>
      </c>
      <c r="S5">
        <v>1</v>
      </c>
      <c r="T5">
        <v>12.605042016806699</v>
      </c>
      <c r="V5">
        <v>9</v>
      </c>
      <c r="W5">
        <v>5</v>
      </c>
      <c r="X5">
        <v>1</v>
      </c>
      <c r="Y5">
        <v>17.226890756302499</v>
      </c>
    </row>
    <row r="6" spans="1:25" x14ac:dyDescent="0.25">
      <c r="A6" t="s">
        <v>9</v>
      </c>
      <c r="B6">
        <v>5</v>
      </c>
      <c r="C6">
        <v>4</v>
      </c>
      <c r="D6">
        <v>1</v>
      </c>
      <c r="E6">
        <v>20.168067226890699</v>
      </c>
      <c r="G6">
        <v>5</v>
      </c>
      <c r="H6">
        <v>4</v>
      </c>
      <c r="I6">
        <v>1</v>
      </c>
      <c r="J6">
        <v>13.025210084033599</v>
      </c>
      <c r="L6">
        <v>3</v>
      </c>
      <c r="M6">
        <v>2</v>
      </c>
      <c r="N6">
        <v>1</v>
      </c>
      <c r="O6">
        <v>22.4789915966386</v>
      </c>
      <c r="Q6">
        <v>2</v>
      </c>
      <c r="R6">
        <v>1</v>
      </c>
      <c r="S6">
        <v>1</v>
      </c>
      <c r="T6">
        <v>14.915966386554601</v>
      </c>
      <c r="V6">
        <v>2</v>
      </c>
      <c r="W6">
        <v>1</v>
      </c>
      <c r="X6">
        <v>1</v>
      </c>
      <c r="Y6">
        <v>17.857142857142801</v>
      </c>
    </row>
    <row r="7" spans="1:25" x14ac:dyDescent="0.25">
      <c r="A7" t="s">
        <v>10</v>
      </c>
      <c r="B7">
        <v>9</v>
      </c>
      <c r="C7">
        <v>4</v>
      </c>
      <c r="D7">
        <v>1</v>
      </c>
      <c r="E7">
        <v>25.8403361344537</v>
      </c>
      <c r="G7">
        <v>3</v>
      </c>
      <c r="H7">
        <v>3</v>
      </c>
      <c r="I7">
        <v>1</v>
      </c>
      <c r="J7">
        <v>15.126050420167999</v>
      </c>
      <c r="L7">
        <v>5</v>
      </c>
      <c r="M7">
        <v>3</v>
      </c>
      <c r="N7">
        <v>1</v>
      </c>
      <c r="O7">
        <v>25.630252100840298</v>
      </c>
      <c r="Q7">
        <v>5</v>
      </c>
      <c r="R7">
        <v>2</v>
      </c>
      <c r="S7">
        <v>1</v>
      </c>
      <c r="T7">
        <v>18.067226890756299</v>
      </c>
      <c r="V7">
        <v>5</v>
      </c>
      <c r="W7">
        <v>2</v>
      </c>
      <c r="X7">
        <v>1</v>
      </c>
      <c r="Y7">
        <v>21.428571428571399</v>
      </c>
    </row>
    <row r="8" spans="1:25" x14ac:dyDescent="0.25">
      <c r="A8" t="s">
        <v>11</v>
      </c>
      <c r="B8">
        <v>4</v>
      </c>
      <c r="C8">
        <v>2</v>
      </c>
      <c r="D8">
        <v>1</v>
      </c>
      <c r="E8">
        <v>27.5210084033613</v>
      </c>
      <c r="G8">
        <v>6</v>
      </c>
      <c r="H8">
        <v>3</v>
      </c>
      <c r="I8">
        <v>1</v>
      </c>
      <c r="J8">
        <v>18.277310924369701</v>
      </c>
      <c r="L8">
        <v>4</v>
      </c>
      <c r="M8">
        <v>2</v>
      </c>
      <c r="N8">
        <v>1</v>
      </c>
      <c r="O8">
        <v>26.890756302521002</v>
      </c>
      <c r="Q8">
        <v>7</v>
      </c>
      <c r="R8">
        <v>3</v>
      </c>
      <c r="S8">
        <v>1</v>
      </c>
      <c r="T8">
        <v>22.8991596638655</v>
      </c>
      <c r="V8">
        <v>9</v>
      </c>
      <c r="W8">
        <v>4</v>
      </c>
      <c r="X8">
        <v>1</v>
      </c>
      <c r="Y8">
        <v>26.470588235294102</v>
      </c>
    </row>
    <row r="9" spans="1:25" x14ac:dyDescent="0.25">
      <c r="A9" t="s">
        <v>12</v>
      </c>
      <c r="B9">
        <v>4</v>
      </c>
      <c r="C9">
        <v>1</v>
      </c>
      <c r="D9">
        <v>1</v>
      </c>
      <c r="E9">
        <v>30.252100840336102</v>
      </c>
      <c r="G9">
        <v>2</v>
      </c>
      <c r="H9">
        <v>1</v>
      </c>
      <c r="I9">
        <v>1</v>
      </c>
      <c r="J9">
        <v>19.117647058823501</v>
      </c>
      <c r="L9">
        <v>2</v>
      </c>
      <c r="M9">
        <v>1</v>
      </c>
      <c r="N9">
        <v>1</v>
      </c>
      <c r="O9">
        <v>28.3613445378151</v>
      </c>
      <c r="Q9">
        <v>8</v>
      </c>
      <c r="R9">
        <v>5</v>
      </c>
      <c r="S9">
        <v>1</v>
      </c>
      <c r="T9">
        <v>26.2605042016806</v>
      </c>
      <c r="V9">
        <v>9</v>
      </c>
      <c r="W9">
        <v>4</v>
      </c>
      <c r="X9">
        <v>1</v>
      </c>
      <c r="Y9">
        <v>31.3025210084033</v>
      </c>
    </row>
    <row r="10" spans="1:25" x14ac:dyDescent="0.25">
      <c r="A10" t="s">
        <v>13</v>
      </c>
      <c r="B10">
        <v>6</v>
      </c>
      <c r="C10">
        <v>4</v>
      </c>
      <c r="D10">
        <v>1</v>
      </c>
      <c r="E10">
        <v>33.193277310924302</v>
      </c>
      <c r="G10">
        <v>5</v>
      </c>
      <c r="H10">
        <v>2</v>
      </c>
      <c r="I10">
        <v>1</v>
      </c>
      <c r="J10">
        <v>22.689075630252098</v>
      </c>
      <c r="L10">
        <v>3</v>
      </c>
      <c r="M10">
        <v>0</v>
      </c>
      <c r="N10">
        <v>1</v>
      </c>
      <c r="O10">
        <v>30.8823529411764</v>
      </c>
      <c r="Q10">
        <v>2</v>
      </c>
      <c r="R10">
        <v>1</v>
      </c>
      <c r="S10">
        <v>1</v>
      </c>
      <c r="T10">
        <v>27.731092436974699</v>
      </c>
      <c r="V10">
        <v>2</v>
      </c>
      <c r="W10">
        <v>1</v>
      </c>
      <c r="X10">
        <v>1</v>
      </c>
      <c r="Y10">
        <v>31.932773109243598</v>
      </c>
    </row>
    <row r="11" spans="1:25" x14ac:dyDescent="0.25">
      <c r="A11" t="s">
        <v>14</v>
      </c>
      <c r="B11">
        <v>4</v>
      </c>
      <c r="C11">
        <v>1</v>
      </c>
      <c r="D11">
        <v>1</v>
      </c>
      <c r="E11">
        <v>37.184873949579803</v>
      </c>
      <c r="G11">
        <v>3</v>
      </c>
      <c r="H11">
        <v>1</v>
      </c>
      <c r="I11">
        <v>1</v>
      </c>
      <c r="J11">
        <v>23.949579831932699</v>
      </c>
      <c r="L11">
        <v>9</v>
      </c>
      <c r="M11">
        <v>5</v>
      </c>
      <c r="N11">
        <v>1</v>
      </c>
      <c r="O11">
        <v>35.294117647058798</v>
      </c>
      <c r="Q11">
        <v>5</v>
      </c>
      <c r="R11">
        <v>2</v>
      </c>
      <c r="S11">
        <v>1</v>
      </c>
      <c r="T11">
        <v>30.672268907563002</v>
      </c>
      <c r="V11">
        <v>8</v>
      </c>
      <c r="W11">
        <v>4</v>
      </c>
      <c r="X11">
        <v>1</v>
      </c>
      <c r="Y11">
        <v>36.974789915966298</v>
      </c>
    </row>
    <row r="12" spans="1:25" x14ac:dyDescent="0.25">
      <c r="A12" t="s">
        <v>15</v>
      </c>
      <c r="B12">
        <v>8</v>
      </c>
      <c r="C12">
        <v>5</v>
      </c>
      <c r="D12">
        <v>1</v>
      </c>
      <c r="E12">
        <v>40.336134453781497</v>
      </c>
      <c r="G12">
        <v>8</v>
      </c>
      <c r="H12">
        <v>4</v>
      </c>
      <c r="I12">
        <v>1</v>
      </c>
      <c r="J12">
        <v>29.2016806722689</v>
      </c>
      <c r="L12">
        <v>7</v>
      </c>
      <c r="M12">
        <v>5</v>
      </c>
      <c r="N12">
        <v>1</v>
      </c>
      <c r="O12">
        <v>39.705882352941103</v>
      </c>
      <c r="Q12">
        <v>4</v>
      </c>
      <c r="R12">
        <v>3</v>
      </c>
      <c r="S12">
        <v>1</v>
      </c>
      <c r="T12">
        <v>32.563025210084</v>
      </c>
      <c r="V12">
        <v>8</v>
      </c>
      <c r="W12">
        <v>4</v>
      </c>
      <c r="X12">
        <v>1</v>
      </c>
      <c r="Y12">
        <v>41.596638655462101</v>
      </c>
    </row>
    <row r="13" spans="1:25" x14ac:dyDescent="0.25">
      <c r="A13" t="s">
        <v>16</v>
      </c>
      <c r="B13">
        <v>3</v>
      </c>
      <c r="C13">
        <v>3</v>
      </c>
      <c r="D13">
        <v>1</v>
      </c>
      <c r="E13">
        <v>42.016806722688997</v>
      </c>
      <c r="G13">
        <v>4</v>
      </c>
      <c r="H13">
        <v>3</v>
      </c>
      <c r="I13">
        <v>1</v>
      </c>
      <c r="J13">
        <v>30.672268907563002</v>
      </c>
      <c r="L13">
        <v>8</v>
      </c>
      <c r="M13">
        <v>4</v>
      </c>
      <c r="N13">
        <v>1</v>
      </c>
      <c r="O13">
        <v>46.218487394957897</v>
      </c>
      <c r="Q13">
        <v>9</v>
      </c>
      <c r="R13">
        <v>5</v>
      </c>
      <c r="S13">
        <v>1</v>
      </c>
      <c r="T13">
        <v>38.235294117647001</v>
      </c>
      <c r="V13">
        <v>5</v>
      </c>
      <c r="W13">
        <v>3</v>
      </c>
      <c r="X13">
        <v>1</v>
      </c>
      <c r="Y13">
        <v>43.277310924369701</v>
      </c>
    </row>
    <row r="14" spans="1:25" x14ac:dyDescent="0.25">
      <c r="A14" t="s">
        <v>17</v>
      </c>
      <c r="B14">
        <v>6</v>
      </c>
      <c r="C14">
        <v>2</v>
      </c>
      <c r="D14">
        <v>1</v>
      </c>
      <c r="E14">
        <v>45.798319327731001</v>
      </c>
      <c r="G14">
        <v>2</v>
      </c>
      <c r="H14">
        <v>1</v>
      </c>
      <c r="I14">
        <v>1</v>
      </c>
      <c r="J14">
        <v>31.3025210084033</v>
      </c>
      <c r="L14">
        <v>9</v>
      </c>
      <c r="M14">
        <v>5</v>
      </c>
      <c r="N14">
        <v>0</v>
      </c>
      <c r="O14">
        <v>46.218487394957897</v>
      </c>
      <c r="Q14">
        <v>3</v>
      </c>
      <c r="R14">
        <v>1</v>
      </c>
      <c r="S14">
        <v>1</v>
      </c>
      <c r="T14">
        <v>39.495798319327697</v>
      </c>
      <c r="V14">
        <v>4</v>
      </c>
      <c r="W14">
        <v>2</v>
      </c>
      <c r="X14">
        <v>1</v>
      </c>
      <c r="Y14">
        <v>45.588235294117602</v>
      </c>
    </row>
    <row r="15" spans="1:25" x14ac:dyDescent="0.25">
      <c r="A15" t="s">
        <v>18</v>
      </c>
      <c r="B15">
        <v>8</v>
      </c>
      <c r="C15">
        <v>4</v>
      </c>
      <c r="D15">
        <v>1</v>
      </c>
      <c r="E15">
        <v>51.050420168067198</v>
      </c>
      <c r="G15">
        <v>8</v>
      </c>
      <c r="H15">
        <v>3</v>
      </c>
      <c r="I15">
        <v>1</v>
      </c>
      <c r="J15">
        <v>36.134453781512597</v>
      </c>
      <c r="L15">
        <v>9</v>
      </c>
      <c r="M15">
        <v>5</v>
      </c>
      <c r="N15">
        <v>0</v>
      </c>
      <c r="O15">
        <v>46.218487394957897</v>
      </c>
      <c r="Q15">
        <v>6</v>
      </c>
      <c r="R15">
        <v>3</v>
      </c>
      <c r="S15">
        <v>1</v>
      </c>
      <c r="T15">
        <v>44.537815126050397</v>
      </c>
      <c r="V15">
        <v>9</v>
      </c>
      <c r="W15">
        <v>4</v>
      </c>
      <c r="X15">
        <v>1</v>
      </c>
      <c r="Y15">
        <v>51.050420168067198</v>
      </c>
    </row>
    <row r="16" spans="1:25" x14ac:dyDescent="0.25">
      <c r="A16" t="s">
        <v>19</v>
      </c>
      <c r="B16">
        <v>3</v>
      </c>
      <c r="C16">
        <v>1</v>
      </c>
      <c r="D16">
        <v>1</v>
      </c>
      <c r="E16">
        <v>53.781512605042003</v>
      </c>
      <c r="G16">
        <v>2</v>
      </c>
      <c r="H16">
        <v>2</v>
      </c>
      <c r="I16">
        <v>1</v>
      </c>
      <c r="J16">
        <v>37.184873949579803</v>
      </c>
      <c r="L16">
        <v>6</v>
      </c>
      <c r="M16">
        <v>3</v>
      </c>
      <c r="N16">
        <v>0</v>
      </c>
      <c r="O16">
        <v>46.218487394957897</v>
      </c>
      <c r="Q16">
        <v>6</v>
      </c>
      <c r="R16">
        <v>3</v>
      </c>
      <c r="S16">
        <v>1</v>
      </c>
      <c r="T16">
        <v>47.689075630252098</v>
      </c>
      <c r="V16">
        <v>5</v>
      </c>
      <c r="W16">
        <v>2</v>
      </c>
      <c r="X16">
        <v>1</v>
      </c>
      <c r="Y16">
        <v>54.2016806722689</v>
      </c>
    </row>
    <row r="17" spans="1:25" x14ac:dyDescent="0.25">
      <c r="A17" t="s">
        <v>20</v>
      </c>
      <c r="B17">
        <v>8</v>
      </c>
      <c r="C17">
        <v>3</v>
      </c>
      <c r="D17">
        <v>1</v>
      </c>
      <c r="E17">
        <v>59.663865546218403</v>
      </c>
      <c r="G17">
        <v>8</v>
      </c>
      <c r="H17">
        <v>4</v>
      </c>
      <c r="I17">
        <v>1</v>
      </c>
      <c r="J17">
        <v>43.487394957983099</v>
      </c>
      <c r="L17">
        <v>4</v>
      </c>
      <c r="M17">
        <v>1</v>
      </c>
      <c r="N17">
        <v>0</v>
      </c>
      <c r="O17">
        <v>46.218487394957897</v>
      </c>
      <c r="Q17">
        <v>7</v>
      </c>
      <c r="R17">
        <v>4</v>
      </c>
      <c r="S17">
        <v>1</v>
      </c>
      <c r="T17">
        <v>50.210084033613398</v>
      </c>
      <c r="V17">
        <v>9</v>
      </c>
      <c r="W17">
        <v>4</v>
      </c>
      <c r="X17">
        <v>1</v>
      </c>
      <c r="Y17">
        <v>59.663865546218403</v>
      </c>
    </row>
    <row r="18" spans="1:25" x14ac:dyDescent="0.25">
      <c r="A18" t="s">
        <v>21</v>
      </c>
      <c r="B18">
        <v>7</v>
      </c>
      <c r="C18">
        <v>4</v>
      </c>
      <c r="D18">
        <v>1</v>
      </c>
      <c r="E18">
        <v>61.764705882352899</v>
      </c>
      <c r="G18">
        <v>3</v>
      </c>
      <c r="H18">
        <v>2</v>
      </c>
      <c r="I18">
        <v>1</v>
      </c>
      <c r="J18">
        <v>44.537815126050397</v>
      </c>
      <c r="L18">
        <v>4</v>
      </c>
      <c r="M18">
        <v>2</v>
      </c>
      <c r="N18">
        <v>0</v>
      </c>
      <c r="O18">
        <v>46.218487394957897</v>
      </c>
      <c r="Q18">
        <v>3</v>
      </c>
      <c r="R18">
        <v>2</v>
      </c>
      <c r="S18">
        <v>1</v>
      </c>
      <c r="T18">
        <v>53.3613445378151</v>
      </c>
      <c r="V18">
        <v>5</v>
      </c>
      <c r="W18">
        <v>2</v>
      </c>
      <c r="X18">
        <v>1</v>
      </c>
      <c r="Y18">
        <v>61.974789915966298</v>
      </c>
    </row>
    <row r="19" spans="1:25" x14ac:dyDescent="0.25">
      <c r="A19" t="s">
        <v>22</v>
      </c>
      <c r="B19">
        <v>6</v>
      </c>
      <c r="C19">
        <v>3</v>
      </c>
      <c r="D19">
        <v>1</v>
      </c>
      <c r="E19">
        <v>64.705882352941103</v>
      </c>
      <c r="G19">
        <v>4</v>
      </c>
      <c r="H19">
        <v>1</v>
      </c>
      <c r="I19">
        <v>1</v>
      </c>
      <c r="J19">
        <v>46.848739495798299</v>
      </c>
      <c r="L19">
        <v>9</v>
      </c>
      <c r="M19">
        <v>5</v>
      </c>
      <c r="N19">
        <v>0</v>
      </c>
      <c r="O19">
        <v>46.218487394957897</v>
      </c>
      <c r="Q19">
        <v>9</v>
      </c>
      <c r="R19">
        <v>5</v>
      </c>
      <c r="S19">
        <v>1</v>
      </c>
      <c r="T19">
        <v>58.823529411764703</v>
      </c>
      <c r="V19">
        <v>2</v>
      </c>
      <c r="W19">
        <v>1</v>
      </c>
      <c r="X19">
        <v>1</v>
      </c>
      <c r="Y19">
        <v>63.235294117647001</v>
      </c>
    </row>
    <row r="20" spans="1:25" x14ac:dyDescent="0.25">
      <c r="A20" t="s">
        <v>23</v>
      </c>
      <c r="B20">
        <v>5</v>
      </c>
      <c r="C20">
        <v>3</v>
      </c>
      <c r="D20">
        <v>1</v>
      </c>
      <c r="E20">
        <v>67.226890756302495</v>
      </c>
      <c r="G20">
        <v>2</v>
      </c>
      <c r="H20">
        <v>0</v>
      </c>
      <c r="I20">
        <v>1</v>
      </c>
      <c r="J20">
        <v>48.739495798319297</v>
      </c>
      <c r="L20">
        <v>2</v>
      </c>
      <c r="M20">
        <v>1</v>
      </c>
      <c r="N20">
        <v>0</v>
      </c>
      <c r="O20">
        <v>46.218487394957897</v>
      </c>
      <c r="Q20">
        <v>5</v>
      </c>
      <c r="R20">
        <v>4</v>
      </c>
      <c r="S20">
        <v>1</v>
      </c>
      <c r="T20">
        <v>59.873949579831901</v>
      </c>
      <c r="V20">
        <v>7</v>
      </c>
      <c r="W20">
        <v>3</v>
      </c>
      <c r="X20">
        <v>1</v>
      </c>
      <c r="Y20">
        <v>68.487394957983199</v>
      </c>
    </row>
    <row r="21" spans="1:25" x14ac:dyDescent="0.25">
      <c r="A21" t="s">
        <v>24</v>
      </c>
      <c r="B21">
        <v>9</v>
      </c>
      <c r="C21">
        <v>5</v>
      </c>
      <c r="D21">
        <v>1</v>
      </c>
      <c r="E21">
        <v>73.109243697478902</v>
      </c>
      <c r="G21">
        <v>6</v>
      </c>
      <c r="H21">
        <v>1</v>
      </c>
      <c r="I21">
        <v>1</v>
      </c>
      <c r="J21">
        <v>53.151260504201602</v>
      </c>
      <c r="L21">
        <v>2</v>
      </c>
      <c r="M21">
        <v>0</v>
      </c>
      <c r="N21">
        <v>0</v>
      </c>
      <c r="O21">
        <v>46.218487394957897</v>
      </c>
      <c r="Q21">
        <v>9</v>
      </c>
      <c r="R21">
        <v>4</v>
      </c>
      <c r="S21">
        <v>1</v>
      </c>
      <c r="T21">
        <v>65.336134453781497</v>
      </c>
      <c r="V21">
        <v>7</v>
      </c>
      <c r="W21">
        <v>3</v>
      </c>
      <c r="X21">
        <v>0</v>
      </c>
      <c r="Y21">
        <v>68.487394957983199</v>
      </c>
    </row>
    <row r="22" spans="1:25" x14ac:dyDescent="0.25">
      <c r="A22" t="s">
        <v>25</v>
      </c>
      <c r="B22">
        <v>9</v>
      </c>
      <c r="C22">
        <v>5</v>
      </c>
      <c r="D22">
        <v>0</v>
      </c>
      <c r="E22">
        <v>73.109243697478902</v>
      </c>
      <c r="G22">
        <v>8</v>
      </c>
      <c r="H22">
        <v>4</v>
      </c>
      <c r="I22">
        <v>1</v>
      </c>
      <c r="J22">
        <v>56.932773109243698</v>
      </c>
      <c r="L22">
        <v>7</v>
      </c>
      <c r="M22">
        <v>4</v>
      </c>
      <c r="N22">
        <v>0</v>
      </c>
      <c r="O22">
        <v>46.218487394957897</v>
      </c>
      <c r="Q22">
        <v>3</v>
      </c>
      <c r="R22">
        <v>1</v>
      </c>
      <c r="S22">
        <v>1</v>
      </c>
      <c r="T22">
        <v>67.016806722688997</v>
      </c>
      <c r="V22">
        <v>2</v>
      </c>
      <c r="W22">
        <v>2</v>
      </c>
      <c r="X22">
        <v>1</v>
      </c>
      <c r="Y22">
        <v>68.907563025209996</v>
      </c>
    </row>
    <row r="23" spans="1:25" x14ac:dyDescent="0.25">
      <c r="A23" t="s">
        <v>26</v>
      </c>
      <c r="B23">
        <v>4</v>
      </c>
      <c r="C23">
        <v>2</v>
      </c>
      <c r="D23">
        <v>1</v>
      </c>
      <c r="E23">
        <v>76.050420168067205</v>
      </c>
      <c r="G23">
        <v>6</v>
      </c>
      <c r="H23">
        <v>3</v>
      </c>
      <c r="I23">
        <v>1</v>
      </c>
      <c r="J23">
        <v>60.714285714285701</v>
      </c>
      <c r="L23">
        <v>5</v>
      </c>
      <c r="M23">
        <v>3</v>
      </c>
      <c r="N23">
        <v>0</v>
      </c>
      <c r="O23">
        <v>46.218487394957897</v>
      </c>
      <c r="Q23">
        <v>3</v>
      </c>
      <c r="R23">
        <v>1</v>
      </c>
      <c r="S23">
        <v>1</v>
      </c>
      <c r="T23">
        <v>69.327731092436906</v>
      </c>
      <c r="V23">
        <v>6</v>
      </c>
      <c r="W23">
        <v>2</v>
      </c>
      <c r="X23">
        <v>1</v>
      </c>
      <c r="Y23">
        <v>73.949579831932695</v>
      </c>
    </row>
    <row r="24" spans="1:25" x14ac:dyDescent="0.25">
      <c r="A24" t="s">
        <v>27</v>
      </c>
      <c r="B24">
        <v>2</v>
      </c>
      <c r="C24">
        <v>1</v>
      </c>
      <c r="D24">
        <v>1</v>
      </c>
      <c r="E24">
        <v>76.890756302520998</v>
      </c>
      <c r="G24">
        <v>6</v>
      </c>
      <c r="H24">
        <v>3</v>
      </c>
      <c r="I24">
        <v>1</v>
      </c>
      <c r="J24">
        <v>64.075630252100794</v>
      </c>
      <c r="L24">
        <v>3</v>
      </c>
      <c r="M24">
        <v>1</v>
      </c>
      <c r="N24">
        <v>0</v>
      </c>
      <c r="O24">
        <v>46.218487394957897</v>
      </c>
      <c r="Q24">
        <v>3</v>
      </c>
      <c r="R24">
        <v>1</v>
      </c>
      <c r="S24">
        <v>1</v>
      </c>
      <c r="T24">
        <v>70.798319327731093</v>
      </c>
      <c r="V24">
        <v>5</v>
      </c>
      <c r="W24">
        <v>3</v>
      </c>
      <c r="X24">
        <v>1</v>
      </c>
      <c r="Y24">
        <v>76.6806722689075</v>
      </c>
    </row>
    <row r="25" spans="1:25" x14ac:dyDescent="0.25">
      <c r="A25" t="s">
        <v>28</v>
      </c>
      <c r="B25">
        <v>5</v>
      </c>
      <c r="C25">
        <v>2</v>
      </c>
      <c r="D25">
        <v>0</v>
      </c>
      <c r="E25">
        <v>76.890756302520998</v>
      </c>
      <c r="G25">
        <v>3</v>
      </c>
      <c r="H25">
        <v>0</v>
      </c>
      <c r="I25">
        <v>1</v>
      </c>
      <c r="J25">
        <v>67.016806722688997</v>
      </c>
      <c r="L25">
        <v>6</v>
      </c>
      <c r="M25">
        <v>3</v>
      </c>
      <c r="N25">
        <v>0</v>
      </c>
      <c r="O25">
        <v>46.218487394957897</v>
      </c>
      <c r="Q25">
        <v>5</v>
      </c>
      <c r="R25">
        <v>2</v>
      </c>
      <c r="S25">
        <v>0</v>
      </c>
      <c r="T25">
        <v>70.798319327731093</v>
      </c>
      <c r="V25">
        <v>7</v>
      </c>
      <c r="W25">
        <v>3</v>
      </c>
      <c r="X25">
        <v>0</v>
      </c>
      <c r="Y25">
        <v>76.6806722689075</v>
      </c>
    </row>
    <row r="26" spans="1:25" x14ac:dyDescent="0.25">
      <c r="A26" t="s">
        <v>29</v>
      </c>
      <c r="B26">
        <v>7</v>
      </c>
      <c r="C26">
        <v>5</v>
      </c>
      <c r="D26">
        <v>0</v>
      </c>
      <c r="E26">
        <v>76.890756302520998</v>
      </c>
      <c r="G26">
        <v>4</v>
      </c>
      <c r="H26">
        <v>2</v>
      </c>
      <c r="I26">
        <v>0</v>
      </c>
      <c r="J26">
        <v>67.016806722688997</v>
      </c>
      <c r="L26">
        <v>4</v>
      </c>
      <c r="M26">
        <v>2</v>
      </c>
      <c r="N26">
        <v>0</v>
      </c>
      <c r="O26">
        <v>46.218487394957897</v>
      </c>
      <c r="Q26">
        <v>3</v>
      </c>
      <c r="R26">
        <v>2</v>
      </c>
      <c r="S26">
        <v>0</v>
      </c>
      <c r="T26">
        <v>70.798319327731093</v>
      </c>
      <c r="V26">
        <v>4</v>
      </c>
      <c r="W26">
        <v>4</v>
      </c>
      <c r="X26">
        <v>1</v>
      </c>
      <c r="Y26">
        <v>78.3613445378151</v>
      </c>
    </row>
    <row r="27" spans="1:25" x14ac:dyDescent="0.25">
      <c r="A27" t="s">
        <v>30</v>
      </c>
      <c r="B27">
        <v>3</v>
      </c>
      <c r="C27">
        <v>1</v>
      </c>
      <c r="D27">
        <v>0</v>
      </c>
      <c r="E27">
        <v>76.890756302520998</v>
      </c>
      <c r="G27">
        <v>3</v>
      </c>
      <c r="H27">
        <v>2</v>
      </c>
      <c r="I27">
        <v>1</v>
      </c>
      <c r="J27">
        <v>67.647058823529406</v>
      </c>
      <c r="L27">
        <v>6</v>
      </c>
      <c r="M27">
        <v>3</v>
      </c>
      <c r="N27">
        <v>0</v>
      </c>
      <c r="O27">
        <v>46.218487394957897</v>
      </c>
      <c r="Q27">
        <v>9</v>
      </c>
      <c r="R27">
        <v>4</v>
      </c>
      <c r="S27">
        <v>0</v>
      </c>
      <c r="T27">
        <v>70.798319327731093</v>
      </c>
      <c r="V27">
        <v>5</v>
      </c>
      <c r="W27">
        <v>2</v>
      </c>
      <c r="X27">
        <v>0</v>
      </c>
      <c r="Y27">
        <v>78.3613445378151</v>
      </c>
    </row>
    <row r="28" spans="1:25" x14ac:dyDescent="0.25">
      <c r="A28" t="s">
        <v>31</v>
      </c>
      <c r="B28">
        <v>7</v>
      </c>
      <c r="C28">
        <v>4</v>
      </c>
      <c r="D28">
        <v>0</v>
      </c>
      <c r="E28">
        <v>76.890756302520998</v>
      </c>
      <c r="G28">
        <v>8</v>
      </c>
      <c r="H28">
        <v>5</v>
      </c>
      <c r="I28">
        <v>0</v>
      </c>
      <c r="J28">
        <v>67.647058823529406</v>
      </c>
      <c r="L28">
        <v>5</v>
      </c>
      <c r="M28">
        <v>2</v>
      </c>
      <c r="N28">
        <v>0</v>
      </c>
      <c r="O28">
        <v>46.218487394957897</v>
      </c>
      <c r="Q28">
        <v>5</v>
      </c>
      <c r="R28">
        <v>1</v>
      </c>
      <c r="S28">
        <v>0</v>
      </c>
      <c r="T28">
        <v>70.798319327731093</v>
      </c>
      <c r="V28">
        <v>8</v>
      </c>
      <c r="W28">
        <v>3</v>
      </c>
      <c r="X28">
        <v>0</v>
      </c>
      <c r="Y28">
        <v>78.3613445378151</v>
      </c>
    </row>
    <row r="29" spans="1:25" x14ac:dyDescent="0.25">
      <c r="A29" t="s">
        <v>32</v>
      </c>
      <c r="B29">
        <v>5</v>
      </c>
      <c r="C29">
        <v>1</v>
      </c>
      <c r="D29">
        <v>0</v>
      </c>
      <c r="E29">
        <v>76.890756302520998</v>
      </c>
      <c r="G29">
        <v>3</v>
      </c>
      <c r="H29">
        <v>1</v>
      </c>
      <c r="I29">
        <v>0</v>
      </c>
      <c r="J29">
        <v>67.647058823529406</v>
      </c>
      <c r="L29">
        <v>6</v>
      </c>
      <c r="M29">
        <v>4</v>
      </c>
      <c r="N29">
        <v>0</v>
      </c>
      <c r="O29">
        <v>46.218487394957897</v>
      </c>
      <c r="Q29">
        <v>4</v>
      </c>
      <c r="R29">
        <v>2</v>
      </c>
      <c r="S29">
        <v>0</v>
      </c>
      <c r="T29">
        <v>70.798319327731093</v>
      </c>
      <c r="V29">
        <v>3</v>
      </c>
      <c r="W29">
        <v>1</v>
      </c>
      <c r="X29">
        <v>0</v>
      </c>
      <c r="Y29">
        <v>78.3613445378151</v>
      </c>
    </row>
    <row r="30" spans="1:25" x14ac:dyDescent="0.25">
      <c r="A30" t="s">
        <v>33</v>
      </c>
      <c r="B30">
        <v>6</v>
      </c>
      <c r="C30">
        <v>3</v>
      </c>
      <c r="D30">
        <v>0</v>
      </c>
      <c r="E30">
        <v>76.890756302520998</v>
      </c>
      <c r="G30">
        <v>9</v>
      </c>
      <c r="H30">
        <v>5</v>
      </c>
      <c r="I30">
        <v>0</v>
      </c>
      <c r="J30">
        <v>67.647058823529406</v>
      </c>
      <c r="L30">
        <v>3</v>
      </c>
      <c r="M30">
        <v>2</v>
      </c>
      <c r="N30">
        <v>0</v>
      </c>
      <c r="O30">
        <v>46.218487394957897</v>
      </c>
      <c r="Q30">
        <v>9</v>
      </c>
      <c r="R30">
        <v>4</v>
      </c>
      <c r="S30">
        <v>0</v>
      </c>
      <c r="T30">
        <v>70.798319327731093</v>
      </c>
      <c r="V30">
        <v>7</v>
      </c>
      <c r="W30">
        <v>3</v>
      </c>
      <c r="X30">
        <v>0</v>
      </c>
      <c r="Y30">
        <v>78.3613445378151</v>
      </c>
    </row>
    <row r="31" spans="1:25" x14ac:dyDescent="0.25">
      <c r="A31" t="s">
        <v>34</v>
      </c>
      <c r="B31">
        <v>9</v>
      </c>
      <c r="C31">
        <v>5</v>
      </c>
      <c r="D31">
        <v>0</v>
      </c>
      <c r="E31">
        <v>76.890756302520998</v>
      </c>
      <c r="G31">
        <v>5</v>
      </c>
      <c r="H31">
        <v>4</v>
      </c>
      <c r="I31">
        <v>1</v>
      </c>
      <c r="J31">
        <v>70.378151260504197</v>
      </c>
      <c r="L31">
        <v>7</v>
      </c>
      <c r="M31">
        <v>3</v>
      </c>
      <c r="N31">
        <v>0</v>
      </c>
      <c r="O31">
        <v>46.218487394957897</v>
      </c>
      <c r="Q31">
        <v>4</v>
      </c>
      <c r="R31">
        <v>3</v>
      </c>
      <c r="S31">
        <v>0</v>
      </c>
      <c r="T31">
        <v>70.798319327731093</v>
      </c>
      <c r="V31">
        <v>5</v>
      </c>
      <c r="W31">
        <v>1</v>
      </c>
      <c r="X31">
        <v>0</v>
      </c>
      <c r="Y31">
        <v>78.3613445378151</v>
      </c>
    </row>
    <row r="33" spans="1:29" x14ac:dyDescent="0.25">
      <c r="D33">
        <f>SUM(D2:D31)</f>
        <v>22</v>
      </c>
      <c r="E33">
        <v>76.890756302520998</v>
      </c>
      <c r="I33">
        <f>SUM(I2:I31)</f>
        <v>26</v>
      </c>
      <c r="J33">
        <v>70.378151260504197</v>
      </c>
      <c r="N33">
        <f>SUM(N2:N31)</f>
        <v>12</v>
      </c>
      <c r="O33">
        <v>46.218487394957897</v>
      </c>
      <c r="S33">
        <f>SUM(S2:S31)</f>
        <v>23</v>
      </c>
      <c r="T33">
        <v>70.798319327731093</v>
      </c>
      <c r="X33">
        <f>SUM(X2:X31)</f>
        <v>23</v>
      </c>
      <c r="Y33">
        <v>78.3613445378151</v>
      </c>
      <c r="AB33">
        <f>AVERAGE(X33,S33,N33,I33,D33)</f>
        <v>21.2</v>
      </c>
      <c r="AC33">
        <f>AVERAGE(E33,J33,O33,T33,Y33)</f>
        <v>68.52941176470587</v>
      </c>
    </row>
    <row r="34" spans="1:29" x14ac:dyDescent="0.25">
      <c r="D34">
        <f>SUM(D36:D65)</f>
        <v>14</v>
      </c>
      <c r="E34">
        <v>68.487394957983199</v>
      </c>
      <c r="I34">
        <f>SUM(I36:I65)</f>
        <v>22</v>
      </c>
      <c r="J34">
        <v>72.268907563025195</v>
      </c>
      <c r="N34">
        <f>SUM(N36:N65)</f>
        <v>16</v>
      </c>
      <c r="O34">
        <v>68.697478991596597</v>
      </c>
      <c r="S34">
        <f>SUM(S36:S65)</f>
        <v>21</v>
      </c>
      <c r="T34">
        <v>79.411764705882305</v>
      </c>
      <c r="X34">
        <f>SUM(X36:X65)</f>
        <v>17</v>
      </c>
      <c r="Y34">
        <v>76.260504201680604</v>
      </c>
      <c r="AB34">
        <f>AVERAGE(X34,S34,N34,I34,D34)</f>
        <v>18</v>
      </c>
      <c r="AC34">
        <f>AVERAGE(E34,J34,O34,T34,Y34)</f>
        <v>73.025210084033574</v>
      </c>
    </row>
    <row r="36" spans="1:29" x14ac:dyDescent="0.25">
      <c r="A36" s="1" t="s">
        <v>5</v>
      </c>
      <c r="B36">
        <v>7</v>
      </c>
      <c r="C36">
        <v>0</v>
      </c>
      <c r="D36">
        <v>1</v>
      </c>
      <c r="E36">
        <v>6.0924369747899103</v>
      </c>
      <c r="G36">
        <v>2</v>
      </c>
      <c r="H36">
        <v>0</v>
      </c>
      <c r="I36">
        <v>1</v>
      </c>
      <c r="J36">
        <v>1.47058823529411</v>
      </c>
      <c r="L36">
        <v>8</v>
      </c>
      <c r="M36">
        <v>0</v>
      </c>
      <c r="N36">
        <v>1</v>
      </c>
      <c r="O36">
        <v>6.5126050420167996</v>
      </c>
      <c r="Q36">
        <v>6</v>
      </c>
      <c r="R36">
        <v>0</v>
      </c>
      <c r="S36">
        <v>1</v>
      </c>
      <c r="T36">
        <v>5.25210084033613</v>
      </c>
      <c r="V36">
        <v>7</v>
      </c>
      <c r="W36">
        <v>0</v>
      </c>
      <c r="X36">
        <v>1</v>
      </c>
      <c r="Y36">
        <v>5.6722689075630202</v>
      </c>
    </row>
    <row r="37" spans="1:29" x14ac:dyDescent="0.25">
      <c r="A37" s="1" t="s">
        <v>6</v>
      </c>
      <c r="B37">
        <v>9</v>
      </c>
      <c r="C37">
        <v>0</v>
      </c>
      <c r="D37">
        <v>1</v>
      </c>
      <c r="E37">
        <v>13.8655462184873</v>
      </c>
      <c r="G37">
        <v>6</v>
      </c>
      <c r="H37">
        <v>0</v>
      </c>
      <c r="I37">
        <v>1</v>
      </c>
      <c r="J37">
        <v>6.5126050420167996</v>
      </c>
      <c r="L37">
        <v>9</v>
      </c>
      <c r="M37">
        <v>0</v>
      </c>
      <c r="N37">
        <v>1</v>
      </c>
      <c r="O37">
        <v>14.495798319327699</v>
      </c>
      <c r="Q37">
        <v>3</v>
      </c>
      <c r="R37">
        <v>0</v>
      </c>
      <c r="S37">
        <v>1</v>
      </c>
      <c r="T37">
        <v>7.98319327731092</v>
      </c>
      <c r="V37">
        <v>6</v>
      </c>
      <c r="W37">
        <v>0</v>
      </c>
      <c r="X37">
        <v>1</v>
      </c>
      <c r="Y37">
        <v>10.294117647058799</v>
      </c>
    </row>
    <row r="38" spans="1:29" x14ac:dyDescent="0.25">
      <c r="A38" s="1" t="s">
        <v>7</v>
      </c>
      <c r="B38">
        <v>8</v>
      </c>
      <c r="C38">
        <v>0</v>
      </c>
      <c r="D38">
        <v>1</v>
      </c>
      <c r="E38">
        <v>19.9579831932773</v>
      </c>
      <c r="G38">
        <v>4</v>
      </c>
      <c r="H38">
        <v>0</v>
      </c>
      <c r="I38">
        <v>1</v>
      </c>
      <c r="J38">
        <v>9.0336134453781494</v>
      </c>
      <c r="L38">
        <v>3</v>
      </c>
      <c r="M38">
        <v>0</v>
      </c>
      <c r="N38">
        <v>1</v>
      </c>
      <c r="O38">
        <v>17.436974789915901</v>
      </c>
      <c r="Q38">
        <v>3</v>
      </c>
      <c r="R38">
        <v>0</v>
      </c>
      <c r="S38">
        <v>1</v>
      </c>
      <c r="T38">
        <v>10.5042016806722</v>
      </c>
      <c r="V38">
        <v>3</v>
      </c>
      <c r="W38">
        <v>0</v>
      </c>
      <c r="X38">
        <v>1</v>
      </c>
      <c r="Y38">
        <v>12.815126050420099</v>
      </c>
    </row>
    <row r="39" spans="1:29" x14ac:dyDescent="0.25">
      <c r="A39" s="1" t="s">
        <v>8</v>
      </c>
      <c r="B39">
        <v>7</v>
      </c>
      <c r="C39">
        <v>0</v>
      </c>
      <c r="D39">
        <v>1</v>
      </c>
      <c r="E39">
        <v>26.050420168067198</v>
      </c>
      <c r="G39">
        <v>4</v>
      </c>
      <c r="H39">
        <v>0</v>
      </c>
      <c r="I39">
        <v>1</v>
      </c>
      <c r="J39">
        <v>12.815126050420099</v>
      </c>
      <c r="L39">
        <v>7</v>
      </c>
      <c r="M39">
        <v>0</v>
      </c>
      <c r="N39">
        <v>1</v>
      </c>
      <c r="O39">
        <v>23.7394957983193</v>
      </c>
      <c r="Q39">
        <v>7</v>
      </c>
      <c r="R39">
        <v>0</v>
      </c>
      <c r="S39">
        <v>1</v>
      </c>
      <c r="T39">
        <v>15.546218487394899</v>
      </c>
      <c r="V39">
        <v>9</v>
      </c>
      <c r="W39">
        <v>0</v>
      </c>
      <c r="X39">
        <v>1</v>
      </c>
      <c r="Y39">
        <v>19.9579831932773</v>
      </c>
    </row>
    <row r="40" spans="1:29" x14ac:dyDescent="0.25">
      <c r="A40" s="1" t="s">
        <v>9</v>
      </c>
      <c r="B40">
        <v>5</v>
      </c>
      <c r="C40">
        <v>0</v>
      </c>
      <c r="D40">
        <v>1</v>
      </c>
      <c r="E40">
        <v>30.4621848739495</v>
      </c>
      <c r="G40">
        <v>5</v>
      </c>
      <c r="H40">
        <v>0</v>
      </c>
      <c r="I40">
        <v>1</v>
      </c>
      <c r="J40">
        <v>16.386554621848699</v>
      </c>
      <c r="L40">
        <v>3</v>
      </c>
      <c r="M40">
        <v>0</v>
      </c>
      <c r="N40">
        <v>1</v>
      </c>
      <c r="O40">
        <v>26.470588235294102</v>
      </c>
      <c r="Q40">
        <v>2</v>
      </c>
      <c r="R40">
        <v>0</v>
      </c>
      <c r="S40">
        <v>1</v>
      </c>
      <c r="T40">
        <v>17.857142857142801</v>
      </c>
      <c r="V40">
        <v>2</v>
      </c>
      <c r="W40">
        <v>0</v>
      </c>
      <c r="X40">
        <v>1</v>
      </c>
      <c r="Y40">
        <v>21.008403361344499</v>
      </c>
    </row>
    <row r="41" spans="1:29" x14ac:dyDescent="0.25">
      <c r="A41" s="1" t="s">
        <v>10</v>
      </c>
      <c r="B41">
        <v>9</v>
      </c>
      <c r="C41">
        <v>0</v>
      </c>
      <c r="D41">
        <v>1</v>
      </c>
      <c r="E41">
        <v>37.815126050420098</v>
      </c>
      <c r="G41">
        <v>3</v>
      </c>
      <c r="H41">
        <v>0</v>
      </c>
      <c r="I41">
        <v>1</v>
      </c>
      <c r="J41">
        <v>18.907563025209999</v>
      </c>
      <c r="L41">
        <v>5</v>
      </c>
      <c r="M41">
        <v>0</v>
      </c>
      <c r="N41">
        <v>1</v>
      </c>
      <c r="O41">
        <v>30.252100840336102</v>
      </c>
      <c r="Q41">
        <v>5</v>
      </c>
      <c r="R41">
        <v>0</v>
      </c>
      <c r="S41">
        <v>1</v>
      </c>
      <c r="T41">
        <v>21.638655462184801</v>
      </c>
      <c r="V41">
        <v>5</v>
      </c>
      <c r="W41">
        <v>0</v>
      </c>
      <c r="X41">
        <v>1</v>
      </c>
      <c r="Y41">
        <v>25.4201680672268</v>
      </c>
    </row>
    <row r="42" spans="1:29" x14ac:dyDescent="0.25">
      <c r="A42" s="1" t="s">
        <v>11</v>
      </c>
      <c r="B42">
        <v>4</v>
      </c>
      <c r="C42">
        <v>0</v>
      </c>
      <c r="D42">
        <v>1</v>
      </c>
      <c r="E42">
        <v>41.176470588235198</v>
      </c>
      <c r="G42">
        <v>6</v>
      </c>
      <c r="H42">
        <v>0</v>
      </c>
      <c r="I42">
        <v>1</v>
      </c>
      <c r="J42">
        <v>24.1596638655462</v>
      </c>
      <c r="L42">
        <v>4</v>
      </c>
      <c r="M42">
        <v>0</v>
      </c>
      <c r="N42">
        <v>1</v>
      </c>
      <c r="O42">
        <v>33.613445378151198</v>
      </c>
      <c r="Q42">
        <v>7</v>
      </c>
      <c r="R42">
        <v>0</v>
      </c>
      <c r="S42">
        <v>1</v>
      </c>
      <c r="T42">
        <v>27.5210084033613</v>
      </c>
      <c r="V42">
        <v>9</v>
      </c>
      <c r="W42">
        <v>0</v>
      </c>
      <c r="X42">
        <v>1</v>
      </c>
      <c r="Y42">
        <v>32.983193277310903</v>
      </c>
    </row>
    <row r="43" spans="1:29" x14ac:dyDescent="0.25">
      <c r="A43" s="1" t="s">
        <v>12</v>
      </c>
      <c r="B43">
        <v>4</v>
      </c>
      <c r="C43">
        <v>0</v>
      </c>
      <c r="D43">
        <v>1</v>
      </c>
      <c r="E43">
        <v>44.327731092436899</v>
      </c>
      <c r="G43">
        <v>2</v>
      </c>
      <c r="H43">
        <v>0</v>
      </c>
      <c r="I43">
        <v>1</v>
      </c>
      <c r="J43">
        <v>25.8403361344537</v>
      </c>
      <c r="L43">
        <v>2</v>
      </c>
      <c r="M43">
        <v>0</v>
      </c>
      <c r="N43">
        <v>1</v>
      </c>
      <c r="O43">
        <v>35.0840336134453</v>
      </c>
      <c r="Q43">
        <v>8</v>
      </c>
      <c r="R43">
        <v>0</v>
      </c>
      <c r="S43">
        <v>1</v>
      </c>
      <c r="T43">
        <v>34.033613445378101</v>
      </c>
      <c r="V43">
        <v>9</v>
      </c>
      <c r="W43">
        <v>0</v>
      </c>
      <c r="X43">
        <v>1</v>
      </c>
      <c r="Y43">
        <v>40.546218487394903</v>
      </c>
    </row>
    <row r="44" spans="1:29" x14ac:dyDescent="0.25">
      <c r="A44" s="1" t="s">
        <v>13</v>
      </c>
      <c r="B44">
        <v>6</v>
      </c>
      <c r="C44">
        <v>0</v>
      </c>
      <c r="D44">
        <v>1</v>
      </c>
      <c r="E44">
        <v>48.739495798319297</v>
      </c>
      <c r="G44">
        <v>5</v>
      </c>
      <c r="H44">
        <v>0</v>
      </c>
      <c r="I44">
        <v>1</v>
      </c>
      <c r="J44">
        <v>30.4621848739495</v>
      </c>
      <c r="L44">
        <v>3</v>
      </c>
      <c r="M44">
        <v>0</v>
      </c>
      <c r="N44">
        <v>1</v>
      </c>
      <c r="O44">
        <v>37.605042016806699</v>
      </c>
      <c r="Q44">
        <v>2</v>
      </c>
      <c r="R44">
        <v>0</v>
      </c>
      <c r="S44">
        <v>1</v>
      </c>
      <c r="T44">
        <v>35.504201680672203</v>
      </c>
      <c r="V44">
        <v>2</v>
      </c>
      <c r="W44">
        <v>0</v>
      </c>
      <c r="X44">
        <v>1</v>
      </c>
      <c r="Y44">
        <v>41.596638655462101</v>
      </c>
    </row>
    <row r="45" spans="1:29" x14ac:dyDescent="0.25">
      <c r="A45" s="1" t="s">
        <v>14</v>
      </c>
      <c r="B45">
        <v>4</v>
      </c>
      <c r="C45">
        <v>0</v>
      </c>
      <c r="D45">
        <v>1</v>
      </c>
      <c r="E45">
        <v>52.731092436974699</v>
      </c>
      <c r="G45">
        <v>3</v>
      </c>
      <c r="H45">
        <v>0</v>
      </c>
      <c r="I45">
        <v>1</v>
      </c>
      <c r="J45">
        <v>32.352941176470502</v>
      </c>
      <c r="L45">
        <v>9</v>
      </c>
      <c r="M45">
        <v>0</v>
      </c>
      <c r="N45">
        <v>1</v>
      </c>
      <c r="O45">
        <v>44.747899159663802</v>
      </c>
      <c r="Q45">
        <v>5</v>
      </c>
      <c r="R45">
        <v>0</v>
      </c>
      <c r="S45">
        <v>1</v>
      </c>
      <c r="T45">
        <v>39.495798319327697</v>
      </c>
      <c r="V45">
        <v>8</v>
      </c>
      <c r="W45">
        <v>0</v>
      </c>
      <c r="X45">
        <v>1</v>
      </c>
      <c r="Y45">
        <v>48.3193277310924</v>
      </c>
    </row>
    <row r="46" spans="1:29" x14ac:dyDescent="0.25">
      <c r="A46" s="1" t="s">
        <v>15</v>
      </c>
      <c r="B46">
        <v>8</v>
      </c>
      <c r="C46">
        <v>0</v>
      </c>
      <c r="D46">
        <v>1</v>
      </c>
      <c r="E46">
        <v>59.453781512604998</v>
      </c>
      <c r="G46">
        <v>8</v>
      </c>
      <c r="H46">
        <v>0</v>
      </c>
      <c r="I46">
        <v>1</v>
      </c>
      <c r="J46">
        <v>39.705882352941103</v>
      </c>
      <c r="L46">
        <v>7</v>
      </c>
      <c r="M46">
        <v>0</v>
      </c>
      <c r="N46">
        <v>1</v>
      </c>
      <c r="O46">
        <v>50</v>
      </c>
      <c r="Q46">
        <v>4</v>
      </c>
      <c r="R46">
        <v>0</v>
      </c>
      <c r="S46">
        <v>1</v>
      </c>
      <c r="T46">
        <v>43.277310924369701</v>
      </c>
      <c r="V46">
        <v>8</v>
      </c>
      <c r="W46">
        <v>0</v>
      </c>
      <c r="X46">
        <v>1</v>
      </c>
      <c r="Y46">
        <v>54.621848739495697</v>
      </c>
    </row>
    <row r="47" spans="1:29" x14ac:dyDescent="0.25">
      <c r="A47" s="1" t="s">
        <v>16</v>
      </c>
      <c r="B47">
        <v>3</v>
      </c>
      <c r="C47">
        <v>0</v>
      </c>
      <c r="D47">
        <v>1</v>
      </c>
      <c r="E47">
        <v>62.184873949579803</v>
      </c>
      <c r="G47">
        <v>4</v>
      </c>
      <c r="H47">
        <v>0</v>
      </c>
      <c r="I47">
        <v>1</v>
      </c>
      <c r="J47">
        <v>42.857142857142797</v>
      </c>
      <c r="L47">
        <v>8</v>
      </c>
      <c r="M47">
        <v>0</v>
      </c>
      <c r="N47">
        <v>1</v>
      </c>
      <c r="O47">
        <v>56.512605042016801</v>
      </c>
      <c r="Q47">
        <v>9</v>
      </c>
      <c r="R47">
        <v>0</v>
      </c>
      <c r="S47">
        <v>1</v>
      </c>
      <c r="T47">
        <v>50.630252100840302</v>
      </c>
      <c r="V47">
        <v>5</v>
      </c>
      <c r="W47">
        <v>0</v>
      </c>
      <c r="X47">
        <v>1</v>
      </c>
      <c r="Y47">
        <v>58.823529411764703</v>
      </c>
    </row>
    <row r="48" spans="1:29" x14ac:dyDescent="0.25">
      <c r="A48" s="1" t="s">
        <v>17</v>
      </c>
      <c r="B48">
        <v>6</v>
      </c>
      <c r="C48">
        <v>0</v>
      </c>
      <c r="D48">
        <v>0</v>
      </c>
      <c r="E48">
        <v>62.184873949579803</v>
      </c>
      <c r="G48">
        <v>2</v>
      </c>
      <c r="H48">
        <v>0</v>
      </c>
      <c r="I48">
        <v>1</v>
      </c>
      <c r="J48">
        <v>44.327731092436899</v>
      </c>
      <c r="L48">
        <v>9</v>
      </c>
      <c r="M48">
        <v>0</v>
      </c>
      <c r="N48">
        <v>0</v>
      </c>
      <c r="O48">
        <v>56.512605042016801</v>
      </c>
      <c r="Q48">
        <v>3</v>
      </c>
      <c r="R48">
        <v>0</v>
      </c>
      <c r="S48">
        <v>1</v>
      </c>
      <c r="T48">
        <v>52.310924369747902</v>
      </c>
      <c r="V48">
        <v>4</v>
      </c>
      <c r="W48">
        <v>0</v>
      </c>
      <c r="X48">
        <v>1</v>
      </c>
      <c r="Y48">
        <v>62.184873949579803</v>
      </c>
    </row>
    <row r="49" spans="1:25" x14ac:dyDescent="0.25">
      <c r="A49" s="1" t="s">
        <v>18</v>
      </c>
      <c r="B49">
        <v>8</v>
      </c>
      <c r="C49">
        <v>0</v>
      </c>
      <c r="D49">
        <v>0</v>
      </c>
      <c r="E49">
        <v>62.184873949579803</v>
      </c>
      <c r="G49">
        <v>8</v>
      </c>
      <c r="H49">
        <v>0</v>
      </c>
      <c r="I49">
        <v>1</v>
      </c>
      <c r="J49">
        <v>51.050420168067198</v>
      </c>
      <c r="L49">
        <v>9</v>
      </c>
      <c r="M49">
        <v>0</v>
      </c>
      <c r="N49">
        <v>0</v>
      </c>
      <c r="O49">
        <v>56.512605042016801</v>
      </c>
      <c r="Q49">
        <v>6</v>
      </c>
      <c r="R49">
        <v>0</v>
      </c>
      <c r="S49">
        <v>1</v>
      </c>
      <c r="T49">
        <v>57.352941176470502</v>
      </c>
      <c r="V49">
        <v>9</v>
      </c>
      <c r="W49">
        <v>0</v>
      </c>
      <c r="X49">
        <v>1</v>
      </c>
      <c r="Y49">
        <v>70.168067226890699</v>
      </c>
    </row>
    <row r="50" spans="1:25" x14ac:dyDescent="0.25">
      <c r="A50" s="1" t="s">
        <v>19</v>
      </c>
      <c r="B50">
        <v>3</v>
      </c>
      <c r="C50">
        <v>0</v>
      </c>
      <c r="D50">
        <v>1</v>
      </c>
      <c r="E50">
        <v>64.915966386554601</v>
      </c>
      <c r="G50">
        <v>2</v>
      </c>
      <c r="H50">
        <v>0</v>
      </c>
      <c r="I50">
        <v>1</v>
      </c>
      <c r="J50">
        <v>52.941176470588204</v>
      </c>
      <c r="L50">
        <v>6</v>
      </c>
      <c r="M50">
        <v>0</v>
      </c>
      <c r="N50">
        <v>1</v>
      </c>
      <c r="O50">
        <v>61.764705882352899</v>
      </c>
      <c r="Q50">
        <v>6</v>
      </c>
      <c r="R50">
        <v>0</v>
      </c>
      <c r="S50">
        <v>1</v>
      </c>
      <c r="T50">
        <v>62.605042016806699</v>
      </c>
      <c r="V50">
        <v>5</v>
      </c>
      <c r="W50">
        <v>0</v>
      </c>
      <c r="X50">
        <v>0</v>
      </c>
      <c r="Y50">
        <v>70.168067226890699</v>
      </c>
    </row>
    <row r="51" spans="1:25" x14ac:dyDescent="0.25">
      <c r="A51" s="1" t="s">
        <v>20</v>
      </c>
      <c r="B51">
        <v>8</v>
      </c>
      <c r="C51">
        <v>0</v>
      </c>
      <c r="D51">
        <v>0</v>
      </c>
      <c r="E51">
        <v>64.915966386554601</v>
      </c>
      <c r="G51">
        <v>8</v>
      </c>
      <c r="H51">
        <v>0</v>
      </c>
      <c r="I51">
        <v>0</v>
      </c>
      <c r="J51">
        <v>52.941176470588204</v>
      </c>
      <c r="L51">
        <v>4</v>
      </c>
      <c r="M51">
        <v>0</v>
      </c>
      <c r="N51">
        <v>1</v>
      </c>
      <c r="O51">
        <v>65.126050420167999</v>
      </c>
      <c r="Q51">
        <v>7</v>
      </c>
      <c r="R51">
        <v>0</v>
      </c>
      <c r="S51">
        <v>0</v>
      </c>
      <c r="T51">
        <v>62.605042016806699</v>
      </c>
      <c r="V51">
        <v>9</v>
      </c>
      <c r="W51">
        <v>0</v>
      </c>
      <c r="X51">
        <v>0</v>
      </c>
      <c r="Y51">
        <v>70.168067226890699</v>
      </c>
    </row>
    <row r="52" spans="1:25" x14ac:dyDescent="0.25">
      <c r="A52" s="1" t="s">
        <v>21</v>
      </c>
      <c r="B52">
        <v>7</v>
      </c>
      <c r="C52">
        <v>0</v>
      </c>
      <c r="D52">
        <v>0</v>
      </c>
      <c r="E52">
        <v>64.915966386554601</v>
      </c>
      <c r="G52">
        <v>3</v>
      </c>
      <c r="H52">
        <v>0</v>
      </c>
      <c r="I52">
        <v>1</v>
      </c>
      <c r="J52">
        <v>55.0420168067226</v>
      </c>
      <c r="L52">
        <v>4</v>
      </c>
      <c r="M52">
        <v>0</v>
      </c>
      <c r="N52">
        <v>0</v>
      </c>
      <c r="O52">
        <v>65.126050420167999</v>
      </c>
      <c r="Q52">
        <v>3</v>
      </c>
      <c r="R52">
        <v>0</v>
      </c>
      <c r="S52">
        <v>1</v>
      </c>
      <c r="T52">
        <v>65.756302521008394</v>
      </c>
      <c r="V52">
        <v>5</v>
      </c>
      <c r="W52">
        <v>0</v>
      </c>
      <c r="X52">
        <v>0</v>
      </c>
      <c r="Y52">
        <v>70.168067226890699</v>
      </c>
    </row>
    <row r="53" spans="1:25" x14ac:dyDescent="0.25">
      <c r="A53" s="1" t="s">
        <v>22</v>
      </c>
      <c r="B53">
        <v>6</v>
      </c>
      <c r="C53">
        <v>0</v>
      </c>
      <c r="D53">
        <v>0</v>
      </c>
      <c r="E53">
        <v>64.915966386554601</v>
      </c>
      <c r="G53">
        <v>4</v>
      </c>
      <c r="H53">
        <v>0</v>
      </c>
      <c r="I53">
        <v>1</v>
      </c>
      <c r="J53">
        <v>58.403361344537799</v>
      </c>
      <c r="L53">
        <v>9</v>
      </c>
      <c r="M53">
        <v>0</v>
      </c>
      <c r="N53">
        <v>0</v>
      </c>
      <c r="O53">
        <v>65.126050420167999</v>
      </c>
      <c r="Q53">
        <v>9</v>
      </c>
      <c r="R53">
        <v>0</v>
      </c>
      <c r="S53">
        <v>0</v>
      </c>
      <c r="T53">
        <v>65.756302521008394</v>
      </c>
      <c r="V53">
        <v>2</v>
      </c>
      <c r="W53">
        <v>0</v>
      </c>
      <c r="X53">
        <v>1</v>
      </c>
      <c r="Y53">
        <v>72.268907563025195</v>
      </c>
    </row>
    <row r="54" spans="1:25" x14ac:dyDescent="0.25">
      <c r="A54" s="1" t="s">
        <v>23</v>
      </c>
      <c r="B54">
        <v>5</v>
      </c>
      <c r="C54">
        <v>0</v>
      </c>
      <c r="D54">
        <v>1</v>
      </c>
      <c r="E54">
        <v>68.487394957983199</v>
      </c>
      <c r="G54">
        <v>2</v>
      </c>
      <c r="H54">
        <v>0</v>
      </c>
      <c r="I54">
        <v>1</v>
      </c>
      <c r="J54">
        <v>60.294117647058798</v>
      </c>
      <c r="L54">
        <v>2</v>
      </c>
      <c r="M54">
        <v>0</v>
      </c>
      <c r="N54">
        <v>1</v>
      </c>
      <c r="O54">
        <v>67.016806722688997</v>
      </c>
      <c r="Q54">
        <v>5</v>
      </c>
      <c r="R54">
        <v>0</v>
      </c>
      <c r="S54">
        <v>1</v>
      </c>
      <c r="T54">
        <v>69.747899159663802</v>
      </c>
      <c r="V54">
        <v>7</v>
      </c>
      <c r="W54">
        <v>0</v>
      </c>
      <c r="X54">
        <v>0</v>
      </c>
      <c r="Y54">
        <v>72.268907563025195</v>
      </c>
    </row>
    <row r="55" spans="1:25" x14ac:dyDescent="0.25">
      <c r="A55" s="1" t="s">
        <v>24</v>
      </c>
      <c r="B55">
        <v>9</v>
      </c>
      <c r="C55">
        <v>0</v>
      </c>
      <c r="D55">
        <v>0</v>
      </c>
      <c r="E55">
        <v>68.487394957983199</v>
      </c>
      <c r="G55">
        <v>6</v>
      </c>
      <c r="H55">
        <v>0</v>
      </c>
      <c r="I55">
        <v>0</v>
      </c>
      <c r="J55">
        <v>60.294117647058798</v>
      </c>
      <c r="L55">
        <v>2</v>
      </c>
      <c r="M55">
        <v>0</v>
      </c>
      <c r="N55">
        <v>1</v>
      </c>
      <c r="O55">
        <v>68.697478991596597</v>
      </c>
      <c r="Q55">
        <v>9</v>
      </c>
      <c r="R55">
        <v>0</v>
      </c>
      <c r="S55">
        <v>0</v>
      </c>
      <c r="T55">
        <v>69.747899159663802</v>
      </c>
      <c r="V55">
        <v>7</v>
      </c>
      <c r="W55">
        <v>0</v>
      </c>
      <c r="X55">
        <v>0</v>
      </c>
      <c r="Y55">
        <v>72.268907563025195</v>
      </c>
    </row>
    <row r="56" spans="1:25" x14ac:dyDescent="0.25">
      <c r="A56" s="1" t="s">
        <v>25</v>
      </c>
      <c r="B56">
        <v>9</v>
      </c>
      <c r="C56">
        <v>0</v>
      </c>
      <c r="D56">
        <v>0</v>
      </c>
      <c r="E56">
        <v>68.487394957983199</v>
      </c>
      <c r="G56">
        <v>8</v>
      </c>
      <c r="H56">
        <v>0</v>
      </c>
      <c r="I56">
        <v>0</v>
      </c>
      <c r="J56">
        <v>60.294117647058798</v>
      </c>
      <c r="L56">
        <v>7</v>
      </c>
      <c r="M56">
        <v>0</v>
      </c>
      <c r="N56">
        <v>0</v>
      </c>
      <c r="O56">
        <v>68.697478991596597</v>
      </c>
      <c r="Q56">
        <v>3</v>
      </c>
      <c r="R56">
        <v>0</v>
      </c>
      <c r="S56">
        <v>1</v>
      </c>
      <c r="T56">
        <v>72.058823529411697</v>
      </c>
      <c r="V56">
        <v>2</v>
      </c>
      <c r="W56">
        <v>0</v>
      </c>
      <c r="X56">
        <v>1</v>
      </c>
      <c r="Y56">
        <v>73.3193277310924</v>
      </c>
    </row>
    <row r="57" spans="1:25" x14ac:dyDescent="0.25">
      <c r="A57" s="1" t="s">
        <v>26</v>
      </c>
      <c r="B57">
        <v>4</v>
      </c>
      <c r="C57">
        <v>0</v>
      </c>
      <c r="D57">
        <v>0</v>
      </c>
      <c r="E57">
        <v>68.487394957983199</v>
      </c>
      <c r="G57">
        <v>6</v>
      </c>
      <c r="H57">
        <v>0</v>
      </c>
      <c r="I57">
        <v>0</v>
      </c>
      <c r="J57">
        <v>60.294117647058798</v>
      </c>
      <c r="L57">
        <v>5</v>
      </c>
      <c r="M57">
        <v>0</v>
      </c>
      <c r="N57">
        <v>0</v>
      </c>
      <c r="O57">
        <v>68.697478991596597</v>
      </c>
      <c r="Q57">
        <v>3</v>
      </c>
      <c r="R57">
        <v>0</v>
      </c>
      <c r="S57">
        <v>1</v>
      </c>
      <c r="T57">
        <v>74.369747899159606</v>
      </c>
      <c r="V57">
        <v>6</v>
      </c>
      <c r="W57">
        <v>0</v>
      </c>
      <c r="X57">
        <v>0</v>
      </c>
      <c r="Y57">
        <v>73.3193277310924</v>
      </c>
    </row>
    <row r="58" spans="1:25" x14ac:dyDescent="0.25">
      <c r="A58" s="1" t="s">
        <v>27</v>
      </c>
      <c r="B58">
        <v>2</v>
      </c>
      <c r="C58">
        <v>0</v>
      </c>
      <c r="D58">
        <v>0</v>
      </c>
      <c r="E58">
        <v>68.487394957983199</v>
      </c>
      <c r="G58">
        <v>6</v>
      </c>
      <c r="H58">
        <v>0</v>
      </c>
      <c r="I58">
        <v>0</v>
      </c>
      <c r="J58">
        <v>60.294117647058798</v>
      </c>
      <c r="L58">
        <v>3</v>
      </c>
      <c r="M58">
        <v>0</v>
      </c>
      <c r="N58">
        <v>0</v>
      </c>
      <c r="O58">
        <v>68.697478991596597</v>
      </c>
      <c r="Q58">
        <v>3</v>
      </c>
      <c r="R58">
        <v>0</v>
      </c>
      <c r="S58">
        <v>1</v>
      </c>
      <c r="T58">
        <v>76.890756302520998</v>
      </c>
      <c r="V58">
        <v>5</v>
      </c>
      <c r="W58">
        <v>0</v>
      </c>
      <c r="X58">
        <v>0</v>
      </c>
      <c r="Y58">
        <v>73.3193277310924</v>
      </c>
    </row>
    <row r="59" spans="1:25" x14ac:dyDescent="0.25">
      <c r="A59" s="1" t="s">
        <v>28</v>
      </c>
      <c r="B59">
        <v>5</v>
      </c>
      <c r="C59">
        <v>0</v>
      </c>
      <c r="D59">
        <v>0</v>
      </c>
      <c r="E59">
        <v>68.487394957983199</v>
      </c>
      <c r="G59">
        <v>3</v>
      </c>
      <c r="H59">
        <v>0</v>
      </c>
      <c r="I59">
        <v>1</v>
      </c>
      <c r="J59">
        <v>63.235294117647001</v>
      </c>
      <c r="L59">
        <v>6</v>
      </c>
      <c r="M59">
        <v>0</v>
      </c>
      <c r="N59">
        <v>0</v>
      </c>
      <c r="O59">
        <v>68.697478991596597</v>
      </c>
      <c r="Q59">
        <v>5</v>
      </c>
      <c r="R59">
        <v>0</v>
      </c>
      <c r="S59">
        <v>0</v>
      </c>
      <c r="T59">
        <v>76.890756302520998</v>
      </c>
      <c r="V59">
        <v>7</v>
      </c>
      <c r="W59">
        <v>0</v>
      </c>
      <c r="X59">
        <v>0</v>
      </c>
      <c r="Y59">
        <v>73.3193277310924</v>
      </c>
    </row>
    <row r="60" spans="1:25" x14ac:dyDescent="0.25">
      <c r="A60" s="1" t="s">
        <v>29</v>
      </c>
      <c r="B60">
        <v>7</v>
      </c>
      <c r="C60">
        <v>0</v>
      </c>
      <c r="D60">
        <v>0</v>
      </c>
      <c r="E60">
        <v>68.487394957983199</v>
      </c>
      <c r="G60">
        <v>4</v>
      </c>
      <c r="H60">
        <v>0</v>
      </c>
      <c r="I60">
        <v>0</v>
      </c>
      <c r="J60">
        <v>63.235294117647001</v>
      </c>
      <c r="L60">
        <v>4</v>
      </c>
      <c r="M60">
        <v>0</v>
      </c>
      <c r="N60">
        <v>0</v>
      </c>
      <c r="O60">
        <v>68.697478991596597</v>
      </c>
      <c r="Q60">
        <v>3</v>
      </c>
      <c r="R60">
        <v>0</v>
      </c>
      <c r="S60">
        <v>1</v>
      </c>
      <c r="T60">
        <v>79.411764705882305</v>
      </c>
      <c r="V60">
        <v>4</v>
      </c>
      <c r="W60">
        <v>0</v>
      </c>
      <c r="X60">
        <v>1</v>
      </c>
      <c r="Y60">
        <v>76.260504201680604</v>
      </c>
    </row>
    <row r="61" spans="1:25" x14ac:dyDescent="0.25">
      <c r="A61" s="1" t="s">
        <v>30</v>
      </c>
      <c r="B61">
        <v>3</v>
      </c>
      <c r="C61">
        <v>0</v>
      </c>
      <c r="D61">
        <v>0</v>
      </c>
      <c r="E61">
        <v>68.487394957983199</v>
      </c>
      <c r="G61">
        <v>3</v>
      </c>
      <c r="H61">
        <v>0</v>
      </c>
      <c r="I61">
        <v>1</v>
      </c>
      <c r="J61">
        <v>65.966386554621806</v>
      </c>
      <c r="L61">
        <v>6</v>
      </c>
      <c r="M61">
        <v>0</v>
      </c>
      <c r="N61">
        <v>0</v>
      </c>
      <c r="O61">
        <v>68.697478991596597</v>
      </c>
      <c r="Q61">
        <v>9</v>
      </c>
      <c r="R61">
        <v>0</v>
      </c>
      <c r="S61">
        <v>0</v>
      </c>
      <c r="T61">
        <v>79.411764705882305</v>
      </c>
      <c r="V61">
        <v>5</v>
      </c>
      <c r="W61">
        <v>0</v>
      </c>
      <c r="X61">
        <v>0</v>
      </c>
      <c r="Y61">
        <v>76.260504201680604</v>
      </c>
    </row>
    <row r="62" spans="1:25" x14ac:dyDescent="0.25">
      <c r="A62" s="1" t="s">
        <v>31</v>
      </c>
      <c r="B62">
        <v>7</v>
      </c>
      <c r="C62">
        <v>0</v>
      </c>
      <c r="D62">
        <v>0</v>
      </c>
      <c r="E62">
        <v>68.487394957983199</v>
      </c>
      <c r="G62">
        <v>8</v>
      </c>
      <c r="H62">
        <v>0</v>
      </c>
      <c r="I62">
        <v>0</v>
      </c>
      <c r="J62">
        <v>65.966386554621806</v>
      </c>
      <c r="L62">
        <v>5</v>
      </c>
      <c r="M62">
        <v>0</v>
      </c>
      <c r="N62">
        <v>0</v>
      </c>
      <c r="O62">
        <v>68.697478991596597</v>
      </c>
      <c r="Q62">
        <v>5</v>
      </c>
      <c r="R62">
        <v>0</v>
      </c>
      <c r="S62">
        <v>0</v>
      </c>
      <c r="T62">
        <v>79.411764705882305</v>
      </c>
      <c r="V62">
        <v>8</v>
      </c>
      <c r="W62">
        <v>0</v>
      </c>
      <c r="X62">
        <v>0</v>
      </c>
      <c r="Y62">
        <v>76.260504201680604</v>
      </c>
    </row>
    <row r="63" spans="1:25" x14ac:dyDescent="0.25">
      <c r="A63" s="1" t="s">
        <v>32</v>
      </c>
      <c r="B63">
        <v>5</v>
      </c>
      <c r="C63">
        <v>0</v>
      </c>
      <c r="D63">
        <v>0</v>
      </c>
      <c r="E63">
        <v>68.487394957983199</v>
      </c>
      <c r="G63">
        <v>3</v>
      </c>
      <c r="H63">
        <v>0</v>
      </c>
      <c r="I63">
        <v>1</v>
      </c>
      <c r="J63">
        <v>68.487394957983199</v>
      </c>
      <c r="L63">
        <v>6</v>
      </c>
      <c r="M63">
        <v>0</v>
      </c>
      <c r="N63">
        <v>0</v>
      </c>
      <c r="O63">
        <v>68.697478991596597</v>
      </c>
      <c r="Q63">
        <v>4</v>
      </c>
      <c r="R63">
        <v>0</v>
      </c>
      <c r="S63">
        <v>0</v>
      </c>
      <c r="T63">
        <v>79.411764705882305</v>
      </c>
      <c r="V63">
        <v>3</v>
      </c>
      <c r="W63">
        <v>0</v>
      </c>
      <c r="X63">
        <v>0</v>
      </c>
      <c r="Y63">
        <v>76.260504201680604</v>
      </c>
    </row>
    <row r="64" spans="1:25" x14ac:dyDescent="0.25">
      <c r="A64" s="1" t="s">
        <v>33</v>
      </c>
      <c r="B64">
        <v>6</v>
      </c>
      <c r="C64">
        <v>0</v>
      </c>
      <c r="D64">
        <v>0</v>
      </c>
      <c r="E64">
        <v>68.487394957983199</v>
      </c>
      <c r="G64">
        <v>9</v>
      </c>
      <c r="H64">
        <v>0</v>
      </c>
      <c r="I64">
        <v>0</v>
      </c>
      <c r="J64">
        <v>68.487394957983199</v>
      </c>
      <c r="L64">
        <v>3</v>
      </c>
      <c r="M64">
        <v>0</v>
      </c>
      <c r="N64">
        <v>0</v>
      </c>
      <c r="O64">
        <v>68.697478991596597</v>
      </c>
      <c r="Q64">
        <v>9</v>
      </c>
      <c r="R64">
        <v>0</v>
      </c>
      <c r="S64">
        <v>0</v>
      </c>
      <c r="T64">
        <v>79.411764705882305</v>
      </c>
      <c r="V64">
        <v>7</v>
      </c>
      <c r="W64">
        <v>0</v>
      </c>
      <c r="X64">
        <v>0</v>
      </c>
      <c r="Y64">
        <v>76.260504201680604</v>
      </c>
    </row>
    <row r="65" spans="1:25" x14ac:dyDescent="0.25">
      <c r="A65" s="1" t="s">
        <v>34</v>
      </c>
      <c r="B65">
        <v>9</v>
      </c>
      <c r="C65">
        <v>0</v>
      </c>
      <c r="D65">
        <v>0</v>
      </c>
      <c r="E65">
        <v>68.487394957983199</v>
      </c>
      <c r="G65">
        <v>5</v>
      </c>
      <c r="H65">
        <v>0</v>
      </c>
      <c r="I65">
        <v>1</v>
      </c>
      <c r="J65">
        <v>72.268907563025195</v>
      </c>
      <c r="L65">
        <v>7</v>
      </c>
      <c r="M65">
        <v>0</v>
      </c>
      <c r="N65">
        <v>0</v>
      </c>
      <c r="O65">
        <v>68.697478991596597</v>
      </c>
      <c r="Q65">
        <v>4</v>
      </c>
      <c r="R65">
        <v>0</v>
      </c>
      <c r="S65">
        <v>0</v>
      </c>
      <c r="T65">
        <v>79.411764705882305</v>
      </c>
      <c r="V65">
        <v>5</v>
      </c>
      <c r="W65">
        <v>0</v>
      </c>
      <c r="X65">
        <v>0</v>
      </c>
      <c r="Y65">
        <v>76.260504201680604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FEAE-AF07-4F31-8129-A923203293C6}">
  <dimension ref="A1:AF65"/>
  <sheetViews>
    <sheetView topLeftCell="A18" workbookViewId="0">
      <selection activeCell="AE33" sqref="AE33:AF34"/>
    </sheetView>
  </sheetViews>
  <sheetFormatPr defaultRowHeight="15" x14ac:dyDescent="0.25"/>
  <cols>
    <col min="6" max="6" width="1.42578125" customWidth="1"/>
    <col min="11" max="11" width="1.85546875" customWidth="1"/>
    <col min="16" max="16" width="1.5703125" customWidth="1"/>
    <col min="21" max="21" width="1.1406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s="1" t="s">
        <v>5</v>
      </c>
      <c r="B2">
        <v>3</v>
      </c>
      <c r="C2">
        <v>2</v>
      </c>
      <c r="D2">
        <v>1</v>
      </c>
      <c r="E2">
        <v>3.1620553359683701</v>
      </c>
      <c r="G2">
        <v>6</v>
      </c>
      <c r="H2">
        <v>3</v>
      </c>
      <c r="I2">
        <v>1</v>
      </c>
      <c r="J2">
        <v>5.3359683794466397</v>
      </c>
      <c r="L2">
        <v>9</v>
      </c>
      <c r="M2">
        <v>5</v>
      </c>
      <c r="N2">
        <v>1</v>
      </c>
      <c r="O2">
        <v>7.3122529644268699</v>
      </c>
      <c r="Q2">
        <v>2</v>
      </c>
      <c r="R2">
        <v>1</v>
      </c>
      <c r="S2">
        <v>1</v>
      </c>
      <c r="T2">
        <v>1.97628458498023</v>
      </c>
      <c r="V2">
        <v>3</v>
      </c>
      <c r="W2">
        <v>1</v>
      </c>
      <c r="X2">
        <v>1</v>
      </c>
      <c r="Y2">
        <v>2.5691699604743001</v>
      </c>
    </row>
    <row r="3" spans="1:25" x14ac:dyDescent="0.25">
      <c r="A3" s="1" t="s">
        <v>6</v>
      </c>
      <c r="B3">
        <v>2</v>
      </c>
      <c r="C3">
        <v>0</v>
      </c>
      <c r="D3">
        <v>1</v>
      </c>
      <c r="E3">
        <v>5.3359683794466397</v>
      </c>
      <c r="G3">
        <v>9</v>
      </c>
      <c r="H3">
        <v>4</v>
      </c>
      <c r="I3">
        <v>1</v>
      </c>
      <c r="J3">
        <v>11.857707509881401</v>
      </c>
      <c r="L3">
        <v>9</v>
      </c>
      <c r="M3">
        <v>5</v>
      </c>
      <c r="N3">
        <v>1</v>
      </c>
      <c r="O3">
        <v>11.857707509881401</v>
      </c>
      <c r="Q3">
        <v>7</v>
      </c>
      <c r="R3">
        <v>3</v>
      </c>
      <c r="S3">
        <v>1</v>
      </c>
      <c r="T3">
        <v>7.3122529644268699</v>
      </c>
      <c r="V3">
        <v>9</v>
      </c>
      <c r="W3">
        <v>4</v>
      </c>
      <c r="X3">
        <v>1</v>
      </c>
      <c r="Y3">
        <v>8.6956521739130395</v>
      </c>
    </row>
    <row r="4" spans="1:25" x14ac:dyDescent="0.25">
      <c r="A4" s="1" t="s">
        <v>7</v>
      </c>
      <c r="B4">
        <v>5</v>
      </c>
      <c r="C4">
        <v>2</v>
      </c>
      <c r="D4">
        <v>1</v>
      </c>
      <c r="E4">
        <v>8.6956521739130395</v>
      </c>
      <c r="G4">
        <v>2</v>
      </c>
      <c r="H4">
        <v>1</v>
      </c>
      <c r="I4">
        <v>1</v>
      </c>
      <c r="J4">
        <v>13.043478260869501</v>
      </c>
      <c r="L4">
        <v>7</v>
      </c>
      <c r="M4">
        <v>3</v>
      </c>
      <c r="N4">
        <v>1</v>
      </c>
      <c r="O4">
        <v>15.6126482213438</v>
      </c>
      <c r="Q4">
        <v>5</v>
      </c>
      <c r="R4">
        <v>3</v>
      </c>
      <c r="S4">
        <v>1</v>
      </c>
      <c r="T4">
        <v>9.2885375494071099</v>
      </c>
      <c r="V4">
        <v>2</v>
      </c>
      <c r="W4">
        <v>1</v>
      </c>
      <c r="X4">
        <v>1</v>
      </c>
      <c r="Y4">
        <v>10.869565217391299</v>
      </c>
    </row>
    <row r="5" spans="1:25" x14ac:dyDescent="0.25">
      <c r="A5" s="1" t="s">
        <v>8</v>
      </c>
      <c r="B5">
        <v>7</v>
      </c>
      <c r="C5">
        <v>3</v>
      </c>
      <c r="D5">
        <v>1</v>
      </c>
      <c r="E5">
        <v>13.241106719367499</v>
      </c>
      <c r="G5">
        <v>9</v>
      </c>
      <c r="H5">
        <v>5</v>
      </c>
      <c r="I5">
        <v>1</v>
      </c>
      <c r="J5">
        <v>17.9841897233201</v>
      </c>
      <c r="L5">
        <v>4</v>
      </c>
      <c r="M5">
        <v>1</v>
      </c>
      <c r="N5">
        <v>1</v>
      </c>
      <c r="O5">
        <v>18.3794466403162</v>
      </c>
      <c r="Q5">
        <v>9</v>
      </c>
      <c r="R5">
        <v>5</v>
      </c>
      <c r="S5">
        <v>1</v>
      </c>
      <c r="T5">
        <v>13.8339920948616</v>
      </c>
      <c r="V5">
        <v>4</v>
      </c>
      <c r="W5">
        <v>1</v>
      </c>
      <c r="X5">
        <v>1</v>
      </c>
      <c r="Y5">
        <v>12.8458498023715</v>
      </c>
    </row>
    <row r="6" spans="1:25" x14ac:dyDescent="0.25">
      <c r="A6" s="1" t="s">
        <v>9</v>
      </c>
      <c r="B6">
        <v>4</v>
      </c>
      <c r="C6">
        <v>0</v>
      </c>
      <c r="D6">
        <v>1</v>
      </c>
      <c r="E6">
        <v>16.798418972332001</v>
      </c>
      <c r="G6">
        <v>4</v>
      </c>
      <c r="H6">
        <v>3</v>
      </c>
      <c r="I6">
        <v>1</v>
      </c>
      <c r="J6">
        <v>19.367588932806299</v>
      </c>
      <c r="L6">
        <v>8</v>
      </c>
      <c r="M6">
        <v>4</v>
      </c>
      <c r="N6">
        <v>1</v>
      </c>
      <c r="O6">
        <v>22.5296442687747</v>
      </c>
      <c r="Q6">
        <v>8</v>
      </c>
      <c r="R6">
        <v>4</v>
      </c>
      <c r="S6">
        <v>1</v>
      </c>
      <c r="T6">
        <v>18.3794466403162</v>
      </c>
      <c r="V6">
        <v>2</v>
      </c>
      <c r="W6">
        <v>1</v>
      </c>
      <c r="X6">
        <v>1</v>
      </c>
      <c r="Y6">
        <v>13.438735177865601</v>
      </c>
    </row>
    <row r="7" spans="1:25" x14ac:dyDescent="0.25">
      <c r="A7" s="1" t="s">
        <v>10</v>
      </c>
      <c r="B7">
        <v>3</v>
      </c>
      <c r="C7">
        <v>1</v>
      </c>
      <c r="D7">
        <v>1</v>
      </c>
      <c r="E7">
        <v>18.972332015810199</v>
      </c>
      <c r="G7">
        <v>6</v>
      </c>
      <c r="H7">
        <v>2</v>
      </c>
      <c r="I7">
        <v>1</v>
      </c>
      <c r="J7">
        <v>22.9249011857707</v>
      </c>
      <c r="L7">
        <v>6</v>
      </c>
      <c r="M7">
        <v>2</v>
      </c>
      <c r="N7">
        <v>1</v>
      </c>
      <c r="O7">
        <v>26.086956521739101</v>
      </c>
      <c r="Q7">
        <v>6</v>
      </c>
      <c r="R7">
        <v>4</v>
      </c>
      <c r="S7">
        <v>1</v>
      </c>
      <c r="T7">
        <v>20.1581027667984</v>
      </c>
      <c r="V7">
        <v>8</v>
      </c>
      <c r="W7">
        <v>4</v>
      </c>
      <c r="X7">
        <v>1</v>
      </c>
      <c r="Y7">
        <v>18.3794466403162</v>
      </c>
    </row>
    <row r="8" spans="1:25" x14ac:dyDescent="0.25">
      <c r="A8" s="1" t="s">
        <v>11</v>
      </c>
      <c r="B8">
        <v>7</v>
      </c>
      <c r="C8">
        <v>4</v>
      </c>
      <c r="D8">
        <v>1</v>
      </c>
      <c r="E8">
        <v>23.122529644268699</v>
      </c>
      <c r="G8">
        <v>3</v>
      </c>
      <c r="H8">
        <v>2</v>
      </c>
      <c r="I8">
        <v>1</v>
      </c>
      <c r="J8">
        <v>24.901185770750899</v>
      </c>
      <c r="L8">
        <v>2</v>
      </c>
      <c r="M8">
        <v>1</v>
      </c>
      <c r="N8">
        <v>1</v>
      </c>
      <c r="O8">
        <v>27.272727272727199</v>
      </c>
      <c r="Q8">
        <v>8</v>
      </c>
      <c r="R8">
        <v>4</v>
      </c>
      <c r="S8">
        <v>1</v>
      </c>
      <c r="T8">
        <v>24.3083003952569</v>
      </c>
      <c r="V8">
        <v>8</v>
      </c>
      <c r="W8">
        <v>3</v>
      </c>
      <c r="X8">
        <v>1</v>
      </c>
      <c r="Y8">
        <v>24.703557312252901</v>
      </c>
    </row>
    <row r="9" spans="1:25" x14ac:dyDescent="0.25">
      <c r="A9" s="1" t="s">
        <v>12</v>
      </c>
      <c r="B9">
        <v>7</v>
      </c>
      <c r="C9">
        <v>4</v>
      </c>
      <c r="D9">
        <v>1</v>
      </c>
      <c r="E9">
        <v>25.691699604743</v>
      </c>
      <c r="G9">
        <v>6</v>
      </c>
      <c r="H9">
        <v>3</v>
      </c>
      <c r="I9">
        <v>1</v>
      </c>
      <c r="J9">
        <v>27.667984189723299</v>
      </c>
      <c r="L9">
        <v>6</v>
      </c>
      <c r="M9">
        <v>2</v>
      </c>
      <c r="N9">
        <v>1</v>
      </c>
      <c r="O9">
        <v>30.830039525691699</v>
      </c>
      <c r="Q9">
        <v>9</v>
      </c>
      <c r="R9">
        <v>4</v>
      </c>
      <c r="S9">
        <v>1</v>
      </c>
      <c r="T9">
        <v>28.4584980237154</v>
      </c>
      <c r="V9">
        <v>6</v>
      </c>
      <c r="W9">
        <v>3</v>
      </c>
      <c r="X9">
        <v>1</v>
      </c>
      <c r="Y9">
        <v>27.0750988142292</v>
      </c>
    </row>
    <row r="10" spans="1:25" x14ac:dyDescent="0.25">
      <c r="A10" s="1" t="s">
        <v>13</v>
      </c>
      <c r="B10">
        <v>2</v>
      </c>
      <c r="C10">
        <v>0</v>
      </c>
      <c r="D10">
        <v>1</v>
      </c>
      <c r="E10">
        <v>27.0750988142292</v>
      </c>
      <c r="G10">
        <v>5</v>
      </c>
      <c r="H10">
        <v>1</v>
      </c>
      <c r="I10">
        <v>1</v>
      </c>
      <c r="J10">
        <v>31.818181818181799</v>
      </c>
      <c r="L10">
        <v>9</v>
      </c>
      <c r="M10">
        <v>5</v>
      </c>
      <c r="N10">
        <v>1</v>
      </c>
      <c r="O10">
        <v>36.363636363636303</v>
      </c>
      <c r="Q10">
        <v>4</v>
      </c>
      <c r="R10">
        <v>3</v>
      </c>
      <c r="S10">
        <v>1</v>
      </c>
      <c r="T10">
        <v>29.644268774703502</v>
      </c>
      <c r="V10">
        <v>9</v>
      </c>
      <c r="W10">
        <v>5</v>
      </c>
      <c r="X10">
        <v>1</v>
      </c>
      <c r="Y10">
        <v>32.015810276679801</v>
      </c>
    </row>
    <row r="11" spans="1:25" x14ac:dyDescent="0.25">
      <c r="A11" s="1" t="s">
        <v>14</v>
      </c>
      <c r="B11">
        <v>3</v>
      </c>
      <c r="C11">
        <v>0</v>
      </c>
      <c r="D11">
        <v>1</v>
      </c>
      <c r="E11">
        <v>29.051383399209399</v>
      </c>
      <c r="G11">
        <v>2</v>
      </c>
      <c r="H11">
        <v>2</v>
      </c>
      <c r="I11">
        <v>1</v>
      </c>
      <c r="J11">
        <v>32.806324110671902</v>
      </c>
      <c r="L11">
        <v>9</v>
      </c>
      <c r="M11">
        <v>5</v>
      </c>
      <c r="N11">
        <v>1</v>
      </c>
      <c r="O11">
        <v>41.501976284584899</v>
      </c>
      <c r="Q11">
        <v>5</v>
      </c>
      <c r="R11">
        <v>3</v>
      </c>
      <c r="S11">
        <v>1</v>
      </c>
      <c r="T11">
        <v>32.213438735177803</v>
      </c>
      <c r="V11">
        <v>8</v>
      </c>
      <c r="W11">
        <v>4</v>
      </c>
      <c r="X11">
        <v>1</v>
      </c>
      <c r="Y11">
        <v>37.154150197628397</v>
      </c>
    </row>
    <row r="12" spans="1:25" x14ac:dyDescent="0.25">
      <c r="A12" s="1" t="s">
        <v>15</v>
      </c>
      <c r="B12">
        <v>8</v>
      </c>
      <c r="C12">
        <v>4</v>
      </c>
      <c r="D12">
        <v>1</v>
      </c>
      <c r="E12">
        <v>33.399209486166001</v>
      </c>
      <c r="G12">
        <v>2</v>
      </c>
      <c r="H12">
        <v>1</v>
      </c>
      <c r="I12">
        <v>1</v>
      </c>
      <c r="J12">
        <v>33.399209486166001</v>
      </c>
      <c r="L12">
        <v>4</v>
      </c>
      <c r="M12">
        <v>2</v>
      </c>
      <c r="N12">
        <v>1</v>
      </c>
      <c r="O12">
        <v>43.675889328063199</v>
      </c>
      <c r="Q12">
        <v>3</v>
      </c>
      <c r="R12">
        <v>2</v>
      </c>
      <c r="S12">
        <v>1</v>
      </c>
      <c r="T12">
        <v>33.003952569169897</v>
      </c>
      <c r="V12">
        <v>3</v>
      </c>
      <c r="W12">
        <v>0</v>
      </c>
      <c r="X12">
        <v>1</v>
      </c>
      <c r="Y12">
        <v>39.723320158102702</v>
      </c>
    </row>
    <row r="13" spans="1:25" x14ac:dyDescent="0.25">
      <c r="A13" s="1" t="s">
        <v>16</v>
      </c>
      <c r="B13">
        <v>9</v>
      </c>
      <c r="C13">
        <v>4</v>
      </c>
      <c r="D13">
        <v>1</v>
      </c>
      <c r="E13">
        <v>38.1422924901185</v>
      </c>
      <c r="G13">
        <v>8</v>
      </c>
      <c r="H13">
        <v>5</v>
      </c>
      <c r="I13">
        <v>1</v>
      </c>
      <c r="J13">
        <v>36.956521739130402</v>
      </c>
      <c r="L13">
        <v>7</v>
      </c>
      <c r="M13">
        <v>4</v>
      </c>
      <c r="N13">
        <v>1</v>
      </c>
      <c r="O13">
        <v>47.430830039525603</v>
      </c>
      <c r="Q13">
        <v>7</v>
      </c>
      <c r="R13">
        <v>4</v>
      </c>
      <c r="S13">
        <v>1</v>
      </c>
      <c r="T13">
        <v>35.3754940711462</v>
      </c>
      <c r="V13">
        <v>5</v>
      </c>
      <c r="W13">
        <v>4</v>
      </c>
      <c r="X13">
        <v>1</v>
      </c>
      <c r="Y13">
        <v>41.501976284584899</v>
      </c>
    </row>
    <row r="14" spans="1:25" x14ac:dyDescent="0.25">
      <c r="A14" s="1" t="s">
        <v>17</v>
      </c>
      <c r="B14">
        <v>9</v>
      </c>
      <c r="C14">
        <v>4</v>
      </c>
      <c r="D14">
        <v>1</v>
      </c>
      <c r="E14">
        <v>42.687747035573103</v>
      </c>
      <c r="G14">
        <v>5</v>
      </c>
      <c r="H14">
        <v>2</v>
      </c>
      <c r="I14">
        <v>1</v>
      </c>
      <c r="J14">
        <v>40.513833992094803</v>
      </c>
      <c r="L14">
        <v>5</v>
      </c>
      <c r="M14">
        <v>2</v>
      </c>
      <c r="N14">
        <v>1</v>
      </c>
      <c r="O14">
        <v>50</v>
      </c>
      <c r="Q14">
        <v>8</v>
      </c>
      <c r="R14">
        <v>4</v>
      </c>
      <c r="S14">
        <v>1</v>
      </c>
      <c r="T14">
        <v>38.339920948616601</v>
      </c>
      <c r="V14">
        <v>5</v>
      </c>
      <c r="W14">
        <v>1</v>
      </c>
      <c r="X14">
        <v>1</v>
      </c>
      <c r="Y14">
        <v>45.059288537549399</v>
      </c>
    </row>
    <row r="15" spans="1:25" x14ac:dyDescent="0.25">
      <c r="A15" s="1" t="s">
        <v>18</v>
      </c>
      <c r="B15">
        <v>8</v>
      </c>
      <c r="C15">
        <v>4</v>
      </c>
      <c r="D15">
        <v>1</v>
      </c>
      <c r="E15">
        <v>47.430830039525603</v>
      </c>
      <c r="G15">
        <v>4</v>
      </c>
      <c r="H15">
        <v>2</v>
      </c>
      <c r="I15">
        <v>1</v>
      </c>
      <c r="J15">
        <v>43.675889328063199</v>
      </c>
      <c r="L15">
        <v>4</v>
      </c>
      <c r="M15">
        <v>1</v>
      </c>
      <c r="N15">
        <v>1</v>
      </c>
      <c r="O15">
        <v>54.1501976284585</v>
      </c>
      <c r="Q15">
        <v>2</v>
      </c>
      <c r="R15">
        <v>0</v>
      </c>
      <c r="S15">
        <v>1</v>
      </c>
      <c r="T15">
        <v>39.920948616600697</v>
      </c>
      <c r="V15">
        <v>4</v>
      </c>
      <c r="W15">
        <v>3</v>
      </c>
      <c r="X15">
        <v>1</v>
      </c>
      <c r="Y15">
        <v>47.2332015810276</v>
      </c>
    </row>
    <row r="16" spans="1:25" x14ac:dyDescent="0.25">
      <c r="A16" s="1" t="s">
        <v>19</v>
      </c>
      <c r="B16">
        <v>9</v>
      </c>
      <c r="C16">
        <v>4</v>
      </c>
      <c r="D16">
        <v>1</v>
      </c>
      <c r="E16">
        <v>51.581027667984102</v>
      </c>
      <c r="G16">
        <v>3</v>
      </c>
      <c r="H16">
        <v>1</v>
      </c>
      <c r="I16">
        <v>1</v>
      </c>
      <c r="J16">
        <v>45.652173913043399</v>
      </c>
      <c r="L16">
        <v>7</v>
      </c>
      <c r="M16">
        <v>3</v>
      </c>
      <c r="N16">
        <v>1</v>
      </c>
      <c r="O16">
        <v>58.3003952569169</v>
      </c>
      <c r="Q16">
        <v>6</v>
      </c>
      <c r="R16">
        <v>3</v>
      </c>
      <c r="S16">
        <v>1</v>
      </c>
      <c r="T16">
        <v>43.083003952569101</v>
      </c>
      <c r="V16">
        <v>5</v>
      </c>
      <c r="W16">
        <v>2</v>
      </c>
      <c r="X16">
        <v>1</v>
      </c>
      <c r="Y16">
        <v>51.3833992094861</v>
      </c>
    </row>
    <row r="17" spans="1:32" x14ac:dyDescent="0.25">
      <c r="A17" s="1" t="s">
        <v>20</v>
      </c>
      <c r="B17">
        <v>2</v>
      </c>
      <c r="C17">
        <v>1</v>
      </c>
      <c r="D17">
        <v>1</v>
      </c>
      <c r="E17">
        <v>52.173913043478201</v>
      </c>
      <c r="G17">
        <v>8</v>
      </c>
      <c r="H17">
        <v>3</v>
      </c>
      <c r="I17">
        <v>1</v>
      </c>
      <c r="J17">
        <v>50.197628458498002</v>
      </c>
      <c r="L17">
        <v>7</v>
      </c>
      <c r="M17">
        <v>3</v>
      </c>
      <c r="N17">
        <v>1</v>
      </c>
      <c r="O17">
        <v>62.4505928853754</v>
      </c>
      <c r="Q17">
        <v>6</v>
      </c>
      <c r="R17">
        <v>2</v>
      </c>
      <c r="S17">
        <v>1</v>
      </c>
      <c r="T17">
        <v>46.245059288537497</v>
      </c>
      <c r="V17">
        <v>5</v>
      </c>
      <c r="W17">
        <v>2</v>
      </c>
      <c r="X17">
        <v>1</v>
      </c>
      <c r="Y17">
        <v>53.754940711462403</v>
      </c>
    </row>
    <row r="18" spans="1:32" x14ac:dyDescent="0.25">
      <c r="A18" s="1" t="s">
        <v>21</v>
      </c>
      <c r="B18">
        <v>9</v>
      </c>
      <c r="C18">
        <v>5</v>
      </c>
      <c r="D18">
        <v>1</v>
      </c>
      <c r="E18">
        <v>58.498023715415002</v>
      </c>
      <c r="G18">
        <v>5</v>
      </c>
      <c r="H18">
        <v>2</v>
      </c>
      <c r="I18">
        <v>1</v>
      </c>
      <c r="J18">
        <v>52.569169960474298</v>
      </c>
      <c r="L18">
        <v>5</v>
      </c>
      <c r="M18">
        <v>3</v>
      </c>
      <c r="N18">
        <v>1</v>
      </c>
      <c r="O18">
        <v>65.019762845849797</v>
      </c>
      <c r="Q18">
        <v>4</v>
      </c>
      <c r="R18">
        <v>1</v>
      </c>
      <c r="S18">
        <v>1</v>
      </c>
      <c r="T18">
        <v>48.814229249011802</v>
      </c>
      <c r="V18">
        <v>5</v>
      </c>
      <c r="W18">
        <v>2</v>
      </c>
      <c r="X18">
        <v>1</v>
      </c>
      <c r="Y18">
        <v>57.707509881422901</v>
      </c>
    </row>
    <row r="19" spans="1:32" x14ac:dyDescent="0.25">
      <c r="A19" s="1" t="s">
        <v>22</v>
      </c>
      <c r="B19">
        <v>8</v>
      </c>
      <c r="C19">
        <v>4</v>
      </c>
      <c r="D19">
        <v>1</v>
      </c>
      <c r="E19">
        <v>62.648221343873502</v>
      </c>
      <c r="G19">
        <v>2</v>
      </c>
      <c r="H19">
        <v>1</v>
      </c>
      <c r="I19">
        <v>1</v>
      </c>
      <c r="J19">
        <v>53.557312252964401</v>
      </c>
      <c r="L19">
        <v>5</v>
      </c>
      <c r="M19">
        <v>4</v>
      </c>
      <c r="N19">
        <v>1</v>
      </c>
      <c r="O19">
        <v>68.181818181818102</v>
      </c>
      <c r="Q19">
        <v>8</v>
      </c>
      <c r="R19">
        <v>4</v>
      </c>
      <c r="S19">
        <v>1</v>
      </c>
      <c r="T19">
        <v>54.1501976284585</v>
      </c>
      <c r="V19">
        <v>2</v>
      </c>
      <c r="W19">
        <v>1</v>
      </c>
      <c r="X19">
        <v>1</v>
      </c>
      <c r="Y19">
        <v>59.6837944664031</v>
      </c>
    </row>
    <row r="20" spans="1:32" x14ac:dyDescent="0.25">
      <c r="A20" s="1" t="s">
        <v>23</v>
      </c>
      <c r="B20">
        <v>6</v>
      </c>
      <c r="C20">
        <v>3</v>
      </c>
      <c r="D20">
        <v>1</v>
      </c>
      <c r="E20">
        <v>66.007905138339893</v>
      </c>
      <c r="G20">
        <v>7</v>
      </c>
      <c r="H20">
        <v>4</v>
      </c>
      <c r="I20">
        <v>1</v>
      </c>
      <c r="J20">
        <v>55.5335968379446</v>
      </c>
      <c r="L20">
        <v>6</v>
      </c>
      <c r="M20">
        <v>4</v>
      </c>
      <c r="N20">
        <v>1</v>
      </c>
      <c r="O20">
        <v>72.332015810276602</v>
      </c>
      <c r="Q20">
        <v>5</v>
      </c>
      <c r="R20">
        <v>3</v>
      </c>
      <c r="S20">
        <v>1</v>
      </c>
      <c r="T20">
        <v>58.893280632410999</v>
      </c>
      <c r="V20">
        <v>4</v>
      </c>
      <c r="W20">
        <v>1</v>
      </c>
      <c r="X20">
        <v>1</v>
      </c>
      <c r="Y20">
        <v>62.252964426877398</v>
      </c>
    </row>
    <row r="21" spans="1:32" x14ac:dyDescent="0.25">
      <c r="A21" s="1" t="s">
        <v>24</v>
      </c>
      <c r="B21">
        <v>7</v>
      </c>
      <c r="C21">
        <v>4</v>
      </c>
      <c r="D21">
        <v>1</v>
      </c>
      <c r="E21">
        <v>69.762845849802304</v>
      </c>
      <c r="G21">
        <v>7</v>
      </c>
      <c r="H21">
        <v>3</v>
      </c>
      <c r="I21">
        <v>1</v>
      </c>
      <c r="J21">
        <v>60.276679841897199</v>
      </c>
      <c r="L21">
        <v>6</v>
      </c>
      <c r="M21">
        <v>3</v>
      </c>
      <c r="N21">
        <v>1</v>
      </c>
      <c r="O21">
        <v>75.691699604742993</v>
      </c>
      <c r="Q21">
        <v>7</v>
      </c>
      <c r="R21">
        <v>4</v>
      </c>
      <c r="S21">
        <v>1</v>
      </c>
      <c r="T21">
        <v>63.636363636363598</v>
      </c>
      <c r="V21">
        <v>9</v>
      </c>
      <c r="W21">
        <v>5</v>
      </c>
      <c r="X21">
        <v>1</v>
      </c>
      <c r="Y21">
        <v>66.996047430830004</v>
      </c>
    </row>
    <row r="22" spans="1:32" x14ac:dyDescent="0.25">
      <c r="A22" s="1" t="s">
        <v>25</v>
      </c>
      <c r="B22">
        <v>3</v>
      </c>
      <c r="C22">
        <v>1</v>
      </c>
      <c r="D22">
        <v>1</v>
      </c>
      <c r="E22">
        <v>72.332015810276602</v>
      </c>
      <c r="G22">
        <v>5</v>
      </c>
      <c r="H22">
        <v>3</v>
      </c>
      <c r="I22">
        <v>1</v>
      </c>
      <c r="J22">
        <v>63.438735177865603</v>
      </c>
      <c r="L22">
        <v>4</v>
      </c>
      <c r="M22">
        <v>2</v>
      </c>
      <c r="N22">
        <v>1</v>
      </c>
      <c r="O22">
        <v>78.853754940711397</v>
      </c>
      <c r="Q22">
        <v>4</v>
      </c>
      <c r="R22">
        <v>3</v>
      </c>
      <c r="S22">
        <v>1</v>
      </c>
      <c r="T22">
        <v>64.624505928853694</v>
      </c>
      <c r="V22">
        <v>8</v>
      </c>
      <c r="W22">
        <v>4</v>
      </c>
      <c r="X22">
        <v>1</v>
      </c>
      <c r="Y22">
        <v>71.739130434782595</v>
      </c>
    </row>
    <row r="23" spans="1:32" x14ac:dyDescent="0.25">
      <c r="A23" s="1" t="s">
        <v>26</v>
      </c>
      <c r="B23">
        <v>2</v>
      </c>
      <c r="C23">
        <v>1</v>
      </c>
      <c r="D23">
        <v>1</v>
      </c>
      <c r="E23">
        <v>73.715415019762801</v>
      </c>
      <c r="G23">
        <v>8</v>
      </c>
      <c r="H23">
        <v>4</v>
      </c>
      <c r="I23">
        <v>1</v>
      </c>
      <c r="J23">
        <v>68.774703557312193</v>
      </c>
      <c r="L23">
        <v>8</v>
      </c>
      <c r="M23">
        <v>4</v>
      </c>
      <c r="N23">
        <v>1</v>
      </c>
      <c r="O23">
        <v>82.213438735177803</v>
      </c>
      <c r="Q23">
        <v>5</v>
      </c>
      <c r="R23">
        <v>3</v>
      </c>
      <c r="S23">
        <v>1</v>
      </c>
      <c r="T23">
        <v>67.9841897233201</v>
      </c>
      <c r="V23">
        <v>6</v>
      </c>
      <c r="W23">
        <v>3</v>
      </c>
      <c r="X23">
        <v>1</v>
      </c>
      <c r="Y23">
        <v>74.901185770750899</v>
      </c>
    </row>
    <row r="24" spans="1:32" x14ac:dyDescent="0.25">
      <c r="A24" s="1" t="s">
        <v>27</v>
      </c>
      <c r="B24">
        <v>2</v>
      </c>
      <c r="C24">
        <v>2</v>
      </c>
      <c r="D24">
        <v>1</v>
      </c>
      <c r="E24">
        <v>75.296442687747003</v>
      </c>
      <c r="G24">
        <v>6</v>
      </c>
      <c r="H24">
        <v>3</v>
      </c>
      <c r="I24">
        <v>1</v>
      </c>
      <c r="J24">
        <v>71.936758893280597</v>
      </c>
      <c r="L24">
        <v>3</v>
      </c>
      <c r="M24">
        <v>1</v>
      </c>
      <c r="N24">
        <v>1</v>
      </c>
      <c r="O24">
        <v>83.596837944664003</v>
      </c>
      <c r="Q24">
        <v>3</v>
      </c>
      <c r="R24">
        <v>1</v>
      </c>
      <c r="S24">
        <v>1</v>
      </c>
      <c r="T24">
        <v>69.960474308300306</v>
      </c>
      <c r="V24">
        <v>7</v>
      </c>
      <c r="W24">
        <v>3</v>
      </c>
      <c r="X24">
        <v>1</v>
      </c>
      <c r="Y24">
        <v>77.865612648221301</v>
      </c>
    </row>
    <row r="25" spans="1:32" x14ac:dyDescent="0.25">
      <c r="A25" s="1" t="s">
        <v>28</v>
      </c>
      <c r="B25">
        <v>2</v>
      </c>
      <c r="C25">
        <v>0</v>
      </c>
      <c r="D25">
        <v>1</v>
      </c>
      <c r="E25">
        <v>76.877470355731205</v>
      </c>
      <c r="G25">
        <v>9</v>
      </c>
      <c r="H25">
        <v>4</v>
      </c>
      <c r="I25">
        <v>1</v>
      </c>
      <c r="J25">
        <v>77.075098814229193</v>
      </c>
      <c r="L25">
        <v>4</v>
      </c>
      <c r="M25">
        <v>2</v>
      </c>
      <c r="N25">
        <v>1</v>
      </c>
      <c r="O25">
        <v>84.584980237154099</v>
      </c>
      <c r="Q25">
        <v>7</v>
      </c>
      <c r="R25">
        <v>3</v>
      </c>
      <c r="S25">
        <v>1</v>
      </c>
      <c r="T25">
        <v>73.913043478260803</v>
      </c>
      <c r="V25">
        <v>5</v>
      </c>
      <c r="W25">
        <v>2</v>
      </c>
      <c r="X25">
        <v>1</v>
      </c>
      <c r="Y25">
        <v>81.620553359683697</v>
      </c>
    </row>
    <row r="26" spans="1:32" x14ac:dyDescent="0.25">
      <c r="A26" s="1" t="s">
        <v>29</v>
      </c>
      <c r="B26">
        <v>7</v>
      </c>
      <c r="C26">
        <v>5</v>
      </c>
      <c r="D26">
        <v>1</v>
      </c>
      <c r="E26">
        <v>80.039525691699595</v>
      </c>
      <c r="G26">
        <v>2</v>
      </c>
      <c r="H26">
        <v>1</v>
      </c>
      <c r="I26">
        <v>1</v>
      </c>
      <c r="J26">
        <v>78.260869565217305</v>
      </c>
      <c r="L26">
        <v>9</v>
      </c>
      <c r="M26">
        <v>4</v>
      </c>
      <c r="N26">
        <v>0</v>
      </c>
      <c r="O26">
        <v>84.584980237154099</v>
      </c>
      <c r="Q26">
        <v>2</v>
      </c>
      <c r="R26">
        <v>2</v>
      </c>
      <c r="S26">
        <v>1</v>
      </c>
      <c r="T26">
        <v>75.494071146245005</v>
      </c>
      <c r="V26">
        <v>2</v>
      </c>
      <c r="W26">
        <v>2</v>
      </c>
      <c r="X26">
        <v>1</v>
      </c>
      <c r="Y26">
        <v>82.015810276679801</v>
      </c>
    </row>
    <row r="27" spans="1:32" x14ac:dyDescent="0.25">
      <c r="A27" s="1" t="s">
        <v>30</v>
      </c>
      <c r="B27">
        <v>8</v>
      </c>
      <c r="C27">
        <v>4</v>
      </c>
      <c r="D27">
        <v>1</v>
      </c>
      <c r="E27">
        <v>83.596837944664003</v>
      </c>
      <c r="G27">
        <v>9</v>
      </c>
      <c r="H27">
        <v>4</v>
      </c>
      <c r="I27">
        <v>0</v>
      </c>
      <c r="J27">
        <v>78.260869565217305</v>
      </c>
      <c r="L27">
        <v>3</v>
      </c>
      <c r="M27">
        <v>2</v>
      </c>
      <c r="N27">
        <v>1</v>
      </c>
      <c r="O27">
        <v>86.561264822134305</v>
      </c>
      <c r="Q27">
        <v>2</v>
      </c>
      <c r="R27">
        <v>1</v>
      </c>
      <c r="S27">
        <v>1</v>
      </c>
      <c r="T27">
        <v>77.075098814229193</v>
      </c>
      <c r="V27">
        <v>8</v>
      </c>
      <c r="W27">
        <v>3</v>
      </c>
      <c r="X27">
        <v>0</v>
      </c>
      <c r="Y27">
        <v>82.015810276679801</v>
      </c>
    </row>
    <row r="28" spans="1:32" x14ac:dyDescent="0.25">
      <c r="A28" s="1" t="s">
        <v>31</v>
      </c>
      <c r="B28">
        <v>4</v>
      </c>
      <c r="C28">
        <v>3</v>
      </c>
      <c r="D28">
        <v>1</v>
      </c>
      <c r="E28">
        <v>85.770750988142296</v>
      </c>
      <c r="G28">
        <v>6</v>
      </c>
      <c r="H28">
        <v>1</v>
      </c>
      <c r="I28">
        <v>1</v>
      </c>
      <c r="J28">
        <v>82.806324110671895</v>
      </c>
      <c r="L28">
        <v>2</v>
      </c>
      <c r="M28">
        <v>2</v>
      </c>
      <c r="N28">
        <v>1</v>
      </c>
      <c r="O28">
        <v>87.154150197628397</v>
      </c>
      <c r="Q28">
        <v>6</v>
      </c>
      <c r="R28">
        <v>4</v>
      </c>
      <c r="S28">
        <v>1</v>
      </c>
      <c r="T28">
        <v>81.225296442687707</v>
      </c>
      <c r="V28">
        <v>2</v>
      </c>
      <c r="W28">
        <v>1</v>
      </c>
      <c r="X28">
        <v>1</v>
      </c>
      <c r="Y28">
        <v>82.411067193675805</v>
      </c>
    </row>
    <row r="29" spans="1:32" x14ac:dyDescent="0.25">
      <c r="A29" s="1" t="s">
        <v>32</v>
      </c>
      <c r="B29">
        <v>5</v>
      </c>
      <c r="C29">
        <v>3</v>
      </c>
      <c r="D29">
        <v>0</v>
      </c>
      <c r="E29">
        <v>85.770750988142296</v>
      </c>
      <c r="G29">
        <v>2</v>
      </c>
      <c r="H29">
        <v>1</v>
      </c>
      <c r="I29">
        <v>1</v>
      </c>
      <c r="J29">
        <v>83.201581027667899</v>
      </c>
      <c r="L29">
        <v>8</v>
      </c>
      <c r="M29">
        <v>4</v>
      </c>
      <c r="N29">
        <v>0</v>
      </c>
      <c r="O29">
        <v>87.154150197628397</v>
      </c>
      <c r="Q29">
        <v>3</v>
      </c>
      <c r="R29">
        <v>2</v>
      </c>
      <c r="S29">
        <v>0</v>
      </c>
      <c r="T29">
        <v>81.225296442687707</v>
      </c>
      <c r="V29">
        <v>9</v>
      </c>
      <c r="W29">
        <v>5</v>
      </c>
      <c r="X29">
        <v>0</v>
      </c>
      <c r="Y29">
        <v>82.411067193675805</v>
      </c>
    </row>
    <row r="30" spans="1:32" x14ac:dyDescent="0.25">
      <c r="A30" s="1" t="s">
        <v>33</v>
      </c>
      <c r="B30">
        <v>2</v>
      </c>
      <c r="C30">
        <v>0</v>
      </c>
      <c r="D30">
        <v>1</v>
      </c>
      <c r="E30">
        <v>87.154150197628397</v>
      </c>
      <c r="G30">
        <v>9</v>
      </c>
      <c r="H30">
        <v>5</v>
      </c>
      <c r="I30">
        <v>0</v>
      </c>
      <c r="J30">
        <v>83.201581027667899</v>
      </c>
      <c r="L30">
        <v>6</v>
      </c>
      <c r="M30">
        <v>3</v>
      </c>
      <c r="N30">
        <v>0</v>
      </c>
      <c r="O30">
        <v>87.154150197628397</v>
      </c>
      <c r="Q30">
        <v>7</v>
      </c>
      <c r="R30">
        <v>3</v>
      </c>
      <c r="S30">
        <v>0</v>
      </c>
      <c r="T30">
        <v>81.225296442687707</v>
      </c>
      <c r="V30">
        <v>7</v>
      </c>
      <c r="W30">
        <v>3</v>
      </c>
      <c r="X30">
        <v>0</v>
      </c>
      <c r="Y30">
        <v>82.411067193675805</v>
      </c>
    </row>
    <row r="31" spans="1:32" x14ac:dyDescent="0.25">
      <c r="A31" s="1" t="s">
        <v>34</v>
      </c>
      <c r="B31">
        <v>2</v>
      </c>
      <c r="C31">
        <v>1</v>
      </c>
      <c r="D31">
        <v>1</v>
      </c>
      <c r="E31">
        <v>88.142292490118507</v>
      </c>
      <c r="G31">
        <v>2</v>
      </c>
      <c r="H31">
        <v>1</v>
      </c>
      <c r="I31">
        <v>0</v>
      </c>
      <c r="J31">
        <v>83.201581027667899</v>
      </c>
      <c r="L31">
        <v>6</v>
      </c>
      <c r="M31">
        <v>4</v>
      </c>
      <c r="N31">
        <v>0</v>
      </c>
      <c r="O31">
        <v>87.154150197628397</v>
      </c>
      <c r="Q31">
        <v>3</v>
      </c>
      <c r="R31">
        <v>1</v>
      </c>
      <c r="S31">
        <v>0</v>
      </c>
      <c r="T31">
        <v>81.225296442687707</v>
      </c>
      <c r="V31">
        <v>9</v>
      </c>
      <c r="W31">
        <v>5</v>
      </c>
      <c r="X31">
        <v>0</v>
      </c>
      <c r="Y31">
        <v>82.411067193675805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29</v>
      </c>
      <c r="E33">
        <v>88.142292490118507</v>
      </c>
      <c r="I33">
        <f>SUM(I2:I31)</f>
        <v>27</v>
      </c>
      <c r="J33">
        <v>83.201581027667899</v>
      </c>
      <c r="N33">
        <f>SUM(N2:N31)</f>
        <v>26</v>
      </c>
      <c r="O33">
        <v>87.154150197628397</v>
      </c>
      <c r="S33">
        <f>SUM(S2:S31)</f>
        <v>27</v>
      </c>
      <c r="T33">
        <v>81.225296442687707</v>
      </c>
      <c r="X33">
        <f>SUM(X2:X31)</f>
        <v>26</v>
      </c>
      <c r="Y33">
        <v>82.411067193675805</v>
      </c>
      <c r="AB33">
        <f>AVERAGE(X33,S33,N33,I33,D33)</f>
        <v>27</v>
      </c>
      <c r="AC33">
        <f>AVERAGE(Y33,T33,O33,J33,E33)</f>
        <v>84.426877470355663</v>
      </c>
      <c r="AE33">
        <f>_xlfn.STDEV.S(D33,I33,N33,S33,X33)/SQRT(5)</f>
        <v>0.54772255750516607</v>
      </c>
      <c r="AF33">
        <f>_xlfn.STDEV.S(E33,J33,O33,T33,Y33)/SQRT(5)</f>
        <v>1.3611996330215457</v>
      </c>
    </row>
    <row r="34" spans="1:32" x14ac:dyDescent="0.25">
      <c r="D34">
        <f>SUM(D36:D65)</f>
        <v>19</v>
      </c>
      <c r="E34">
        <v>84.387351778656097</v>
      </c>
      <c r="I34">
        <f>SUM(I36:I65)</f>
        <v>21</v>
      </c>
      <c r="J34">
        <v>81.422924901185695</v>
      </c>
      <c r="N34">
        <f>SUM(N36:N65)</f>
        <v>17</v>
      </c>
      <c r="O34">
        <v>84.189723320158095</v>
      </c>
      <c r="S34">
        <f>SUM(S36:S65)</f>
        <v>19</v>
      </c>
      <c r="T34">
        <v>85.770750988142296</v>
      </c>
      <c r="X34">
        <f>SUM(X36:X65)</f>
        <v>21</v>
      </c>
      <c r="Y34">
        <v>81.620553359683697</v>
      </c>
      <c r="AB34">
        <f>AVERAGE(X34,S34,N34,I34,D34)</f>
        <v>19.399999999999999</v>
      </c>
      <c r="AC34">
        <f>AVERAGE(Y34,T34,O34,J34,E34)</f>
        <v>83.478260869565176</v>
      </c>
      <c r="AE34">
        <f>_xlfn.STDEV.S(D34,I34,N34,S34,X34)/SQRT(5)</f>
        <v>0.74833147735478822</v>
      </c>
      <c r="AF34">
        <f>_xlfn.STDEV.S(E34,J34,O34,T34,Y34)/SQRT(5)</f>
        <v>0.84450041973209344</v>
      </c>
    </row>
    <row r="36" spans="1:32" x14ac:dyDescent="0.25">
      <c r="A36" s="1" t="s">
        <v>5</v>
      </c>
      <c r="B36">
        <v>3</v>
      </c>
      <c r="C36">
        <v>0</v>
      </c>
      <c r="D36">
        <v>1</v>
      </c>
      <c r="E36">
        <v>3.1620553359683701</v>
      </c>
      <c r="G36">
        <v>6</v>
      </c>
      <c r="H36">
        <v>0</v>
      </c>
      <c r="I36">
        <v>1</v>
      </c>
      <c r="J36">
        <v>5.3359683794466397</v>
      </c>
      <c r="L36">
        <v>9</v>
      </c>
      <c r="M36">
        <v>0</v>
      </c>
      <c r="N36">
        <v>1</v>
      </c>
      <c r="O36">
        <v>7.3122529644268699</v>
      </c>
      <c r="Q36">
        <v>2</v>
      </c>
      <c r="R36">
        <v>0</v>
      </c>
      <c r="S36">
        <v>1</v>
      </c>
      <c r="T36">
        <v>1.97628458498023</v>
      </c>
      <c r="V36">
        <v>3</v>
      </c>
      <c r="W36">
        <v>0</v>
      </c>
      <c r="X36">
        <v>1</v>
      </c>
      <c r="Y36">
        <v>2.5691699604743001</v>
      </c>
    </row>
    <row r="37" spans="1:32" x14ac:dyDescent="0.25">
      <c r="A37" s="1" t="s">
        <v>6</v>
      </c>
      <c r="B37">
        <v>2</v>
      </c>
      <c r="C37">
        <v>0</v>
      </c>
      <c r="D37">
        <v>1</v>
      </c>
      <c r="E37">
        <v>5.3359683794466397</v>
      </c>
      <c r="G37">
        <v>9</v>
      </c>
      <c r="H37">
        <v>0</v>
      </c>
      <c r="I37">
        <v>1</v>
      </c>
      <c r="J37">
        <v>12.4505928853754</v>
      </c>
      <c r="L37">
        <v>9</v>
      </c>
      <c r="M37">
        <v>0</v>
      </c>
      <c r="N37">
        <v>1</v>
      </c>
      <c r="O37">
        <v>14.624505928853701</v>
      </c>
      <c r="Q37">
        <v>7</v>
      </c>
      <c r="R37">
        <v>0</v>
      </c>
      <c r="S37">
        <v>1</v>
      </c>
      <c r="T37">
        <v>7.3122529644268699</v>
      </c>
      <c r="V37">
        <v>9</v>
      </c>
      <c r="W37">
        <v>0</v>
      </c>
      <c r="X37">
        <v>1</v>
      </c>
      <c r="Y37">
        <v>9.6837944664031603</v>
      </c>
    </row>
    <row r="38" spans="1:32" x14ac:dyDescent="0.25">
      <c r="A38" s="1" t="s">
        <v>7</v>
      </c>
      <c r="B38">
        <v>5</v>
      </c>
      <c r="C38">
        <v>0</v>
      </c>
      <c r="D38">
        <v>1</v>
      </c>
      <c r="E38">
        <v>9.8814229249011802</v>
      </c>
      <c r="G38">
        <v>2</v>
      </c>
      <c r="H38">
        <v>0</v>
      </c>
      <c r="I38">
        <v>1</v>
      </c>
      <c r="J38">
        <v>14.624505928853701</v>
      </c>
      <c r="L38">
        <v>7</v>
      </c>
      <c r="M38">
        <v>0</v>
      </c>
      <c r="N38">
        <v>1</v>
      </c>
      <c r="O38">
        <v>21.1462450592885</v>
      </c>
      <c r="Q38">
        <v>5</v>
      </c>
      <c r="R38">
        <v>0</v>
      </c>
      <c r="S38">
        <v>1</v>
      </c>
      <c r="T38">
        <v>10.869565217391299</v>
      </c>
      <c r="V38">
        <v>2</v>
      </c>
      <c r="W38">
        <v>0</v>
      </c>
      <c r="X38">
        <v>1</v>
      </c>
      <c r="Y38">
        <v>11.857707509881401</v>
      </c>
    </row>
    <row r="39" spans="1:32" x14ac:dyDescent="0.25">
      <c r="A39" s="1" t="s">
        <v>8</v>
      </c>
      <c r="B39">
        <v>7</v>
      </c>
      <c r="C39">
        <v>0</v>
      </c>
      <c r="D39">
        <v>1</v>
      </c>
      <c r="E39">
        <v>16.6007905138339</v>
      </c>
      <c r="G39">
        <v>9</v>
      </c>
      <c r="H39">
        <v>0</v>
      </c>
      <c r="I39">
        <v>1</v>
      </c>
      <c r="J39">
        <v>22.332015810276602</v>
      </c>
      <c r="L39">
        <v>4</v>
      </c>
      <c r="M39">
        <v>0</v>
      </c>
      <c r="N39">
        <v>1</v>
      </c>
      <c r="O39">
        <v>24.505928853754899</v>
      </c>
      <c r="Q39">
        <v>9</v>
      </c>
      <c r="R39">
        <v>0</v>
      </c>
      <c r="S39">
        <v>1</v>
      </c>
      <c r="T39">
        <v>18.577075098814198</v>
      </c>
      <c r="V39">
        <v>4</v>
      </c>
      <c r="W39">
        <v>0</v>
      </c>
      <c r="X39">
        <v>1</v>
      </c>
      <c r="Y39">
        <v>14.2292490118577</v>
      </c>
    </row>
    <row r="40" spans="1:32" x14ac:dyDescent="0.25">
      <c r="A40" s="1" t="s">
        <v>9</v>
      </c>
      <c r="B40">
        <v>4</v>
      </c>
      <c r="C40">
        <v>0</v>
      </c>
      <c r="D40">
        <v>1</v>
      </c>
      <c r="E40">
        <v>20.1581027667984</v>
      </c>
      <c r="G40">
        <v>4</v>
      </c>
      <c r="H40">
        <v>0</v>
      </c>
      <c r="I40">
        <v>1</v>
      </c>
      <c r="J40">
        <v>25.889328063241098</v>
      </c>
      <c r="L40">
        <v>8</v>
      </c>
      <c r="M40">
        <v>0</v>
      </c>
      <c r="N40">
        <v>1</v>
      </c>
      <c r="O40">
        <v>31.027667984189701</v>
      </c>
      <c r="Q40">
        <v>8</v>
      </c>
      <c r="R40">
        <v>0</v>
      </c>
      <c r="S40">
        <v>1</v>
      </c>
      <c r="T40">
        <v>25.296442687747</v>
      </c>
      <c r="V40">
        <v>2</v>
      </c>
      <c r="W40">
        <v>0</v>
      </c>
      <c r="X40">
        <v>1</v>
      </c>
      <c r="Y40">
        <v>15.4150197628458</v>
      </c>
    </row>
    <row r="41" spans="1:32" x14ac:dyDescent="0.25">
      <c r="A41" s="1" t="s">
        <v>10</v>
      </c>
      <c r="B41">
        <v>3</v>
      </c>
      <c r="C41">
        <v>0</v>
      </c>
      <c r="D41">
        <v>1</v>
      </c>
      <c r="E41">
        <v>23.320158102766801</v>
      </c>
      <c r="G41">
        <v>6</v>
      </c>
      <c r="H41">
        <v>0</v>
      </c>
      <c r="I41">
        <v>1</v>
      </c>
      <c r="J41">
        <v>30.830039525691699</v>
      </c>
      <c r="L41">
        <v>6</v>
      </c>
      <c r="M41">
        <v>0</v>
      </c>
      <c r="N41">
        <v>1</v>
      </c>
      <c r="O41">
        <v>35.968379446640299</v>
      </c>
      <c r="Q41">
        <v>6</v>
      </c>
      <c r="R41">
        <v>0</v>
      </c>
      <c r="S41">
        <v>1</v>
      </c>
      <c r="T41">
        <v>30.2371541501976</v>
      </c>
      <c r="V41">
        <v>8</v>
      </c>
      <c r="W41">
        <v>0</v>
      </c>
      <c r="X41">
        <v>1</v>
      </c>
      <c r="Y41">
        <v>21.739130434782599</v>
      </c>
    </row>
    <row r="42" spans="1:32" x14ac:dyDescent="0.25">
      <c r="A42" s="1" t="s">
        <v>11</v>
      </c>
      <c r="B42">
        <v>7</v>
      </c>
      <c r="C42">
        <v>0</v>
      </c>
      <c r="D42">
        <v>1</v>
      </c>
      <c r="E42">
        <v>29.249011857707501</v>
      </c>
      <c r="G42">
        <v>3</v>
      </c>
      <c r="H42">
        <v>0</v>
      </c>
      <c r="I42">
        <v>1</v>
      </c>
      <c r="J42">
        <v>33.794466403161998</v>
      </c>
      <c r="L42">
        <v>2</v>
      </c>
      <c r="M42">
        <v>0</v>
      </c>
      <c r="N42">
        <v>1</v>
      </c>
      <c r="O42">
        <v>38.1422924901185</v>
      </c>
      <c r="Q42">
        <v>8</v>
      </c>
      <c r="R42">
        <v>0</v>
      </c>
      <c r="S42">
        <v>1</v>
      </c>
      <c r="T42">
        <v>36.561264822134298</v>
      </c>
      <c r="V42">
        <v>8</v>
      </c>
      <c r="W42">
        <v>0</v>
      </c>
      <c r="X42">
        <v>1</v>
      </c>
      <c r="Y42">
        <v>28.656126482213399</v>
      </c>
    </row>
    <row r="43" spans="1:32" x14ac:dyDescent="0.25">
      <c r="A43" s="1" t="s">
        <v>12</v>
      </c>
      <c r="B43">
        <v>7</v>
      </c>
      <c r="C43">
        <v>0</v>
      </c>
      <c r="D43">
        <v>1</v>
      </c>
      <c r="E43">
        <v>34.387351778656097</v>
      </c>
      <c r="G43">
        <v>6</v>
      </c>
      <c r="H43">
        <v>0</v>
      </c>
      <c r="I43">
        <v>1</v>
      </c>
      <c r="J43">
        <v>38.735177865612599</v>
      </c>
      <c r="L43">
        <v>6</v>
      </c>
      <c r="M43">
        <v>0</v>
      </c>
      <c r="N43">
        <v>1</v>
      </c>
      <c r="O43">
        <v>42.687747035573103</v>
      </c>
      <c r="Q43">
        <v>9</v>
      </c>
      <c r="R43">
        <v>0</v>
      </c>
      <c r="S43">
        <v>1</v>
      </c>
      <c r="T43">
        <v>43.675889328063199</v>
      </c>
      <c r="V43">
        <v>6</v>
      </c>
      <c r="W43">
        <v>0</v>
      </c>
      <c r="X43">
        <v>1</v>
      </c>
      <c r="Y43">
        <v>33.003952569169897</v>
      </c>
    </row>
    <row r="44" spans="1:32" x14ac:dyDescent="0.25">
      <c r="A44" s="1" t="s">
        <v>13</v>
      </c>
      <c r="B44">
        <v>2</v>
      </c>
      <c r="C44">
        <v>0</v>
      </c>
      <c r="D44">
        <v>1</v>
      </c>
      <c r="E44">
        <v>35.770750988142197</v>
      </c>
      <c r="G44">
        <v>5</v>
      </c>
      <c r="H44">
        <v>0</v>
      </c>
      <c r="I44">
        <v>1</v>
      </c>
      <c r="J44">
        <v>42.885375494071099</v>
      </c>
      <c r="L44">
        <v>9</v>
      </c>
      <c r="M44">
        <v>0</v>
      </c>
      <c r="N44">
        <v>1</v>
      </c>
      <c r="O44">
        <v>49.802371541501898</v>
      </c>
      <c r="Q44">
        <v>4</v>
      </c>
      <c r="R44">
        <v>0</v>
      </c>
      <c r="S44">
        <v>1</v>
      </c>
      <c r="T44">
        <v>47.430830039525603</v>
      </c>
      <c r="V44">
        <v>9</v>
      </c>
      <c r="W44">
        <v>0</v>
      </c>
      <c r="X44">
        <v>1</v>
      </c>
      <c r="Y44">
        <v>40.909090909090899</v>
      </c>
    </row>
    <row r="45" spans="1:32" x14ac:dyDescent="0.25">
      <c r="A45" s="1" t="s">
        <v>14</v>
      </c>
      <c r="B45">
        <v>3</v>
      </c>
      <c r="C45">
        <v>0</v>
      </c>
      <c r="D45">
        <v>1</v>
      </c>
      <c r="E45">
        <v>37.747035573122503</v>
      </c>
      <c r="G45">
        <v>2</v>
      </c>
      <c r="H45">
        <v>0</v>
      </c>
      <c r="I45">
        <v>1</v>
      </c>
      <c r="J45">
        <v>45.059288537549399</v>
      </c>
      <c r="L45">
        <v>9</v>
      </c>
      <c r="M45">
        <v>0</v>
      </c>
      <c r="N45">
        <v>1</v>
      </c>
      <c r="O45">
        <v>57.707509881422901</v>
      </c>
      <c r="Q45">
        <v>5</v>
      </c>
      <c r="R45">
        <v>0</v>
      </c>
      <c r="S45">
        <v>1</v>
      </c>
      <c r="T45">
        <v>52.173913043478201</v>
      </c>
      <c r="V45">
        <v>8</v>
      </c>
      <c r="W45">
        <v>0</v>
      </c>
      <c r="X45">
        <v>1</v>
      </c>
      <c r="Y45">
        <v>47.035573122529598</v>
      </c>
    </row>
    <row r="46" spans="1:32" x14ac:dyDescent="0.25">
      <c r="A46" s="1" t="s">
        <v>15</v>
      </c>
      <c r="B46">
        <v>8</v>
      </c>
      <c r="C46">
        <v>0</v>
      </c>
      <c r="D46">
        <v>1</v>
      </c>
      <c r="E46">
        <v>44.664031620553303</v>
      </c>
      <c r="G46">
        <v>2</v>
      </c>
      <c r="H46">
        <v>0</v>
      </c>
      <c r="I46">
        <v>1</v>
      </c>
      <c r="J46">
        <v>46.640316205533601</v>
      </c>
      <c r="L46">
        <v>4</v>
      </c>
      <c r="M46">
        <v>0</v>
      </c>
      <c r="N46">
        <v>1</v>
      </c>
      <c r="O46">
        <v>61.462450592885297</v>
      </c>
      <c r="Q46">
        <v>3</v>
      </c>
      <c r="R46">
        <v>0</v>
      </c>
      <c r="S46">
        <v>1</v>
      </c>
      <c r="T46">
        <v>53.952569169960398</v>
      </c>
      <c r="V46">
        <v>3</v>
      </c>
      <c r="W46">
        <v>0</v>
      </c>
      <c r="X46">
        <v>1</v>
      </c>
      <c r="Y46">
        <v>49.604743083003903</v>
      </c>
    </row>
    <row r="47" spans="1:32" x14ac:dyDescent="0.25">
      <c r="A47" s="1" t="s">
        <v>16</v>
      </c>
      <c r="B47">
        <v>9</v>
      </c>
      <c r="C47">
        <v>0</v>
      </c>
      <c r="D47">
        <v>1</v>
      </c>
      <c r="E47">
        <v>51.976284584980199</v>
      </c>
      <c r="G47">
        <v>8</v>
      </c>
      <c r="H47">
        <v>0</v>
      </c>
      <c r="I47">
        <v>1</v>
      </c>
      <c r="J47">
        <v>52.7667984189723</v>
      </c>
      <c r="L47">
        <v>7</v>
      </c>
      <c r="M47">
        <v>0</v>
      </c>
      <c r="N47">
        <v>1</v>
      </c>
      <c r="O47">
        <v>67.588932806324095</v>
      </c>
      <c r="Q47">
        <v>7</v>
      </c>
      <c r="R47">
        <v>0</v>
      </c>
      <c r="S47">
        <v>1</v>
      </c>
      <c r="T47">
        <v>59.486166007905098</v>
      </c>
      <c r="V47">
        <v>5</v>
      </c>
      <c r="W47">
        <v>0</v>
      </c>
      <c r="X47">
        <v>1</v>
      </c>
      <c r="Y47">
        <v>53.952569169960398</v>
      </c>
    </row>
    <row r="48" spans="1:32" x14ac:dyDescent="0.25">
      <c r="A48" s="1" t="s">
        <v>17</v>
      </c>
      <c r="B48">
        <v>9</v>
      </c>
      <c r="C48">
        <v>0</v>
      </c>
      <c r="D48">
        <v>1</v>
      </c>
      <c r="E48">
        <v>59.288537549407103</v>
      </c>
      <c r="G48">
        <v>5</v>
      </c>
      <c r="H48">
        <v>0</v>
      </c>
      <c r="I48">
        <v>1</v>
      </c>
      <c r="J48">
        <v>57.312252964426797</v>
      </c>
      <c r="L48">
        <v>5</v>
      </c>
      <c r="M48">
        <v>0</v>
      </c>
      <c r="N48">
        <v>1</v>
      </c>
      <c r="O48">
        <v>71.541501976284493</v>
      </c>
      <c r="Q48">
        <v>8</v>
      </c>
      <c r="R48">
        <v>0</v>
      </c>
      <c r="S48">
        <v>1</v>
      </c>
      <c r="T48">
        <v>66.007905138339893</v>
      </c>
      <c r="V48">
        <v>5</v>
      </c>
      <c r="W48">
        <v>0</v>
      </c>
      <c r="X48">
        <v>1</v>
      </c>
      <c r="Y48">
        <v>58.102766798418898</v>
      </c>
    </row>
    <row r="49" spans="1:25" x14ac:dyDescent="0.25">
      <c r="A49" s="1" t="s">
        <v>18</v>
      </c>
      <c r="B49">
        <v>8</v>
      </c>
      <c r="C49">
        <v>0</v>
      </c>
      <c r="D49">
        <v>1</v>
      </c>
      <c r="E49">
        <v>65.612648221343804</v>
      </c>
      <c r="G49">
        <v>4</v>
      </c>
      <c r="H49">
        <v>0</v>
      </c>
      <c r="I49">
        <v>1</v>
      </c>
      <c r="J49">
        <v>60.869565217391298</v>
      </c>
      <c r="L49">
        <v>4</v>
      </c>
      <c r="M49">
        <v>0</v>
      </c>
      <c r="N49">
        <v>1</v>
      </c>
      <c r="O49">
        <v>75.691699604742993</v>
      </c>
      <c r="Q49">
        <v>2</v>
      </c>
      <c r="R49">
        <v>0</v>
      </c>
      <c r="S49">
        <v>1</v>
      </c>
      <c r="T49">
        <v>67.588932806324095</v>
      </c>
      <c r="V49">
        <v>4</v>
      </c>
      <c r="W49">
        <v>0</v>
      </c>
      <c r="X49">
        <v>1</v>
      </c>
      <c r="Y49">
        <v>61.264822134387302</v>
      </c>
    </row>
    <row r="50" spans="1:25" x14ac:dyDescent="0.25">
      <c r="A50" s="1" t="s">
        <v>19</v>
      </c>
      <c r="B50">
        <v>9</v>
      </c>
      <c r="C50">
        <v>0</v>
      </c>
      <c r="D50">
        <v>1</v>
      </c>
      <c r="E50">
        <v>73.517786561264799</v>
      </c>
      <c r="G50">
        <v>3</v>
      </c>
      <c r="H50">
        <v>0</v>
      </c>
      <c r="I50">
        <v>1</v>
      </c>
      <c r="J50">
        <v>63.241106719367501</v>
      </c>
      <c r="L50">
        <v>7</v>
      </c>
      <c r="M50">
        <v>0</v>
      </c>
      <c r="N50">
        <v>0</v>
      </c>
      <c r="O50">
        <v>75.691699604742993</v>
      </c>
      <c r="Q50">
        <v>6</v>
      </c>
      <c r="R50">
        <v>0</v>
      </c>
      <c r="S50">
        <v>1</v>
      </c>
      <c r="T50">
        <v>72.727272727272705</v>
      </c>
      <c r="V50">
        <v>5</v>
      </c>
      <c r="W50">
        <v>0</v>
      </c>
      <c r="X50">
        <v>1</v>
      </c>
      <c r="Y50">
        <v>66.403162055335898</v>
      </c>
    </row>
    <row r="51" spans="1:25" x14ac:dyDescent="0.25">
      <c r="A51" s="1" t="s">
        <v>20</v>
      </c>
      <c r="B51">
        <v>2</v>
      </c>
      <c r="C51">
        <v>0</v>
      </c>
      <c r="D51">
        <v>1</v>
      </c>
      <c r="E51">
        <v>75.098814229249001</v>
      </c>
      <c r="G51">
        <v>8</v>
      </c>
      <c r="H51">
        <v>0</v>
      </c>
      <c r="I51">
        <v>1</v>
      </c>
      <c r="J51">
        <v>69.960474308300306</v>
      </c>
      <c r="L51">
        <v>7</v>
      </c>
      <c r="M51">
        <v>0</v>
      </c>
      <c r="N51">
        <v>0</v>
      </c>
      <c r="O51">
        <v>75.691699604742993</v>
      </c>
      <c r="Q51">
        <v>6</v>
      </c>
      <c r="R51">
        <v>0</v>
      </c>
      <c r="S51">
        <v>1</v>
      </c>
      <c r="T51">
        <v>77.470355731225297</v>
      </c>
      <c r="V51">
        <v>5</v>
      </c>
      <c r="W51">
        <v>0</v>
      </c>
      <c r="X51">
        <v>1</v>
      </c>
      <c r="Y51">
        <v>70.355731225296395</v>
      </c>
    </row>
    <row r="52" spans="1:25" x14ac:dyDescent="0.25">
      <c r="A52" s="1" t="s">
        <v>21</v>
      </c>
      <c r="B52">
        <v>9</v>
      </c>
      <c r="C52">
        <v>0</v>
      </c>
      <c r="D52">
        <v>0</v>
      </c>
      <c r="E52">
        <v>75.098814229249001</v>
      </c>
      <c r="G52">
        <v>5</v>
      </c>
      <c r="H52">
        <v>0</v>
      </c>
      <c r="I52">
        <v>1</v>
      </c>
      <c r="J52">
        <v>72.924901185770693</v>
      </c>
      <c r="L52">
        <v>5</v>
      </c>
      <c r="M52">
        <v>0</v>
      </c>
      <c r="N52">
        <v>1</v>
      </c>
      <c r="O52">
        <v>79.249011857707501</v>
      </c>
      <c r="Q52">
        <v>4</v>
      </c>
      <c r="R52">
        <v>0</v>
      </c>
      <c r="S52">
        <v>1</v>
      </c>
      <c r="T52">
        <v>80.434782608695599</v>
      </c>
      <c r="V52">
        <v>5</v>
      </c>
      <c r="W52">
        <v>0</v>
      </c>
      <c r="X52">
        <v>1</v>
      </c>
      <c r="Y52">
        <v>74.308300395256893</v>
      </c>
    </row>
    <row r="53" spans="1:25" x14ac:dyDescent="0.25">
      <c r="A53" s="1" t="s">
        <v>22</v>
      </c>
      <c r="B53">
        <v>8</v>
      </c>
      <c r="C53">
        <v>0</v>
      </c>
      <c r="D53">
        <v>1</v>
      </c>
      <c r="E53">
        <v>81.422924901185695</v>
      </c>
      <c r="G53">
        <v>2</v>
      </c>
      <c r="H53">
        <v>0</v>
      </c>
      <c r="I53">
        <v>1</v>
      </c>
      <c r="J53">
        <v>74.308300395256893</v>
      </c>
      <c r="L53">
        <v>5</v>
      </c>
      <c r="M53">
        <v>0</v>
      </c>
      <c r="N53">
        <v>0</v>
      </c>
      <c r="O53">
        <v>79.249011857707501</v>
      </c>
      <c r="Q53">
        <v>8</v>
      </c>
      <c r="R53">
        <v>0</v>
      </c>
      <c r="S53">
        <v>0</v>
      </c>
      <c r="T53">
        <v>80.434782608695599</v>
      </c>
      <c r="V53">
        <v>2</v>
      </c>
      <c r="W53">
        <v>0</v>
      </c>
      <c r="X53">
        <v>1</v>
      </c>
      <c r="Y53">
        <v>76.284584980237099</v>
      </c>
    </row>
    <row r="54" spans="1:25" x14ac:dyDescent="0.25">
      <c r="A54" s="1" t="s">
        <v>23</v>
      </c>
      <c r="B54">
        <v>6</v>
      </c>
      <c r="C54">
        <v>0</v>
      </c>
      <c r="D54">
        <v>0</v>
      </c>
      <c r="E54">
        <v>81.422924901185695</v>
      </c>
      <c r="G54">
        <v>7</v>
      </c>
      <c r="H54">
        <v>0</v>
      </c>
      <c r="I54">
        <v>0</v>
      </c>
      <c r="J54">
        <v>74.308300395256893</v>
      </c>
      <c r="L54">
        <v>6</v>
      </c>
      <c r="M54">
        <v>0</v>
      </c>
      <c r="N54">
        <v>0</v>
      </c>
      <c r="O54">
        <v>79.249011857707501</v>
      </c>
      <c r="Q54">
        <v>5</v>
      </c>
      <c r="R54">
        <v>0</v>
      </c>
      <c r="S54">
        <v>0</v>
      </c>
      <c r="T54">
        <v>80.434782608695599</v>
      </c>
      <c r="V54">
        <v>4</v>
      </c>
      <c r="W54">
        <v>0</v>
      </c>
      <c r="X54">
        <v>1</v>
      </c>
      <c r="Y54">
        <v>78.853754940711397</v>
      </c>
    </row>
    <row r="55" spans="1:25" x14ac:dyDescent="0.25">
      <c r="A55" s="1" t="s">
        <v>24</v>
      </c>
      <c r="B55">
        <v>7</v>
      </c>
      <c r="C55">
        <v>0</v>
      </c>
      <c r="D55">
        <v>0</v>
      </c>
      <c r="E55">
        <v>81.422924901185695</v>
      </c>
      <c r="G55">
        <v>7</v>
      </c>
      <c r="H55">
        <v>0</v>
      </c>
      <c r="I55">
        <v>0</v>
      </c>
      <c r="J55">
        <v>74.308300395256893</v>
      </c>
      <c r="L55">
        <v>6</v>
      </c>
      <c r="M55">
        <v>0</v>
      </c>
      <c r="N55">
        <v>0</v>
      </c>
      <c r="O55">
        <v>79.249011857707501</v>
      </c>
      <c r="Q55">
        <v>7</v>
      </c>
      <c r="R55">
        <v>0</v>
      </c>
      <c r="S55">
        <v>0</v>
      </c>
      <c r="T55">
        <v>80.434782608695599</v>
      </c>
      <c r="V55">
        <v>9</v>
      </c>
      <c r="W55">
        <v>0</v>
      </c>
      <c r="X55">
        <v>0</v>
      </c>
      <c r="Y55">
        <v>78.853754940711397</v>
      </c>
    </row>
    <row r="56" spans="1:25" x14ac:dyDescent="0.25">
      <c r="A56" s="1" t="s">
        <v>25</v>
      </c>
      <c r="B56">
        <v>3</v>
      </c>
      <c r="C56">
        <v>0</v>
      </c>
      <c r="D56">
        <v>0</v>
      </c>
      <c r="E56">
        <v>81.422924901185695</v>
      </c>
      <c r="G56">
        <v>5</v>
      </c>
      <c r="H56">
        <v>0</v>
      </c>
      <c r="I56">
        <v>1</v>
      </c>
      <c r="J56">
        <v>78.458498023715407</v>
      </c>
      <c r="L56">
        <v>4</v>
      </c>
      <c r="M56">
        <v>0</v>
      </c>
      <c r="N56">
        <v>0</v>
      </c>
      <c r="O56">
        <v>79.249011857707501</v>
      </c>
      <c r="Q56">
        <v>4</v>
      </c>
      <c r="R56">
        <v>0</v>
      </c>
      <c r="S56">
        <v>1</v>
      </c>
      <c r="T56">
        <v>84.189723320158095</v>
      </c>
      <c r="V56">
        <v>8</v>
      </c>
      <c r="W56">
        <v>0</v>
      </c>
      <c r="X56">
        <v>0</v>
      </c>
      <c r="Y56">
        <v>78.853754940711397</v>
      </c>
    </row>
    <row r="57" spans="1:25" x14ac:dyDescent="0.25">
      <c r="A57" s="1" t="s">
        <v>26</v>
      </c>
      <c r="B57">
        <v>2</v>
      </c>
      <c r="C57">
        <v>0</v>
      </c>
      <c r="D57">
        <v>1</v>
      </c>
      <c r="E57">
        <v>82.806324110671895</v>
      </c>
      <c r="G57">
        <v>8</v>
      </c>
      <c r="H57">
        <v>0</v>
      </c>
      <c r="I57">
        <v>0</v>
      </c>
      <c r="J57">
        <v>78.458498023715407</v>
      </c>
      <c r="L57">
        <v>8</v>
      </c>
      <c r="M57">
        <v>0</v>
      </c>
      <c r="N57">
        <v>0</v>
      </c>
      <c r="O57">
        <v>79.249011857707501</v>
      </c>
      <c r="Q57">
        <v>5</v>
      </c>
      <c r="R57">
        <v>0</v>
      </c>
      <c r="S57">
        <v>0</v>
      </c>
      <c r="T57">
        <v>84.189723320158095</v>
      </c>
      <c r="V57">
        <v>6</v>
      </c>
      <c r="W57">
        <v>0</v>
      </c>
      <c r="X57">
        <v>0</v>
      </c>
      <c r="Y57">
        <v>78.853754940711397</v>
      </c>
    </row>
    <row r="58" spans="1:25" x14ac:dyDescent="0.25">
      <c r="A58" s="1" t="s">
        <v>27</v>
      </c>
      <c r="B58">
        <v>2</v>
      </c>
      <c r="C58">
        <v>0</v>
      </c>
      <c r="D58">
        <v>1</v>
      </c>
      <c r="E58">
        <v>84.387351778656097</v>
      </c>
      <c r="G58">
        <v>6</v>
      </c>
      <c r="H58">
        <v>0</v>
      </c>
      <c r="I58">
        <v>0</v>
      </c>
      <c r="J58">
        <v>78.458498023715407</v>
      </c>
      <c r="L58">
        <v>3</v>
      </c>
      <c r="M58">
        <v>0</v>
      </c>
      <c r="N58">
        <v>1</v>
      </c>
      <c r="O58">
        <v>81.620553359683697</v>
      </c>
      <c r="Q58">
        <v>3</v>
      </c>
      <c r="R58">
        <v>0</v>
      </c>
      <c r="S58">
        <v>0</v>
      </c>
      <c r="T58">
        <v>84.189723320158095</v>
      </c>
      <c r="V58">
        <v>7</v>
      </c>
      <c r="W58">
        <v>0</v>
      </c>
      <c r="X58">
        <v>0</v>
      </c>
      <c r="Y58">
        <v>78.853754940711397</v>
      </c>
    </row>
    <row r="59" spans="1:25" x14ac:dyDescent="0.25">
      <c r="A59" s="1" t="s">
        <v>28</v>
      </c>
      <c r="B59">
        <v>2</v>
      </c>
      <c r="C59">
        <v>0</v>
      </c>
      <c r="D59">
        <v>0</v>
      </c>
      <c r="E59">
        <v>84.387351778656097</v>
      </c>
      <c r="G59">
        <v>9</v>
      </c>
      <c r="H59">
        <v>0</v>
      </c>
      <c r="I59">
        <v>0</v>
      </c>
      <c r="J59">
        <v>78.458498023715407</v>
      </c>
      <c r="L59">
        <v>4</v>
      </c>
      <c r="M59">
        <v>0</v>
      </c>
      <c r="N59">
        <v>1</v>
      </c>
      <c r="O59">
        <v>84.189723320158095</v>
      </c>
      <c r="Q59">
        <v>7</v>
      </c>
      <c r="R59">
        <v>0</v>
      </c>
      <c r="S59">
        <v>0</v>
      </c>
      <c r="T59">
        <v>84.189723320158095</v>
      </c>
      <c r="V59">
        <v>5</v>
      </c>
      <c r="W59">
        <v>0</v>
      </c>
      <c r="X59">
        <v>0</v>
      </c>
      <c r="Y59">
        <v>78.853754940711397</v>
      </c>
    </row>
    <row r="60" spans="1:25" x14ac:dyDescent="0.25">
      <c r="A60" s="1" t="s">
        <v>29</v>
      </c>
      <c r="B60">
        <v>7</v>
      </c>
      <c r="C60">
        <v>0</v>
      </c>
      <c r="D60">
        <v>0</v>
      </c>
      <c r="E60">
        <v>84.387351778656097</v>
      </c>
      <c r="G60">
        <v>2</v>
      </c>
      <c r="H60">
        <v>0</v>
      </c>
      <c r="I60">
        <v>1</v>
      </c>
      <c r="J60">
        <v>80.039525691699595</v>
      </c>
      <c r="L60">
        <v>9</v>
      </c>
      <c r="M60">
        <v>0</v>
      </c>
      <c r="N60">
        <v>0</v>
      </c>
      <c r="O60">
        <v>84.189723320158095</v>
      </c>
      <c r="Q60">
        <v>2</v>
      </c>
      <c r="R60">
        <v>0</v>
      </c>
      <c r="S60">
        <v>1</v>
      </c>
      <c r="T60">
        <v>85.770750988142296</v>
      </c>
      <c r="V60">
        <v>2</v>
      </c>
      <c r="W60">
        <v>0</v>
      </c>
      <c r="X60">
        <v>1</v>
      </c>
      <c r="Y60">
        <v>80.237154150197597</v>
      </c>
    </row>
    <row r="61" spans="1:25" x14ac:dyDescent="0.25">
      <c r="A61" s="1" t="s">
        <v>30</v>
      </c>
      <c r="B61">
        <v>8</v>
      </c>
      <c r="C61">
        <v>0</v>
      </c>
      <c r="D61">
        <v>0</v>
      </c>
      <c r="E61">
        <v>84.387351778656097</v>
      </c>
      <c r="G61">
        <v>9</v>
      </c>
      <c r="H61">
        <v>0</v>
      </c>
      <c r="I61">
        <v>0</v>
      </c>
      <c r="J61">
        <v>80.039525691699595</v>
      </c>
      <c r="L61">
        <v>3</v>
      </c>
      <c r="M61">
        <v>0</v>
      </c>
      <c r="N61">
        <v>0</v>
      </c>
      <c r="O61">
        <v>84.189723320158095</v>
      </c>
      <c r="Q61">
        <v>2</v>
      </c>
      <c r="R61">
        <v>0</v>
      </c>
      <c r="S61">
        <v>0</v>
      </c>
      <c r="T61">
        <v>85.770750988142296</v>
      </c>
      <c r="V61">
        <v>8</v>
      </c>
      <c r="W61">
        <v>0</v>
      </c>
      <c r="X61">
        <v>0</v>
      </c>
      <c r="Y61">
        <v>80.237154150197597</v>
      </c>
    </row>
    <row r="62" spans="1:25" x14ac:dyDescent="0.25">
      <c r="A62" s="1" t="s">
        <v>31</v>
      </c>
      <c r="B62">
        <v>4</v>
      </c>
      <c r="C62">
        <v>0</v>
      </c>
      <c r="D62">
        <v>0</v>
      </c>
      <c r="E62">
        <v>84.387351778656097</v>
      </c>
      <c r="G62">
        <v>6</v>
      </c>
      <c r="H62">
        <v>0</v>
      </c>
      <c r="I62">
        <v>0</v>
      </c>
      <c r="J62">
        <v>80.039525691699595</v>
      </c>
      <c r="L62">
        <v>2</v>
      </c>
      <c r="M62">
        <v>0</v>
      </c>
      <c r="N62">
        <v>0</v>
      </c>
      <c r="O62">
        <v>84.189723320158095</v>
      </c>
      <c r="Q62">
        <v>6</v>
      </c>
      <c r="R62">
        <v>0</v>
      </c>
      <c r="S62">
        <v>0</v>
      </c>
      <c r="T62">
        <v>85.770750988142296</v>
      </c>
      <c r="V62">
        <v>2</v>
      </c>
      <c r="W62">
        <v>0</v>
      </c>
      <c r="X62">
        <v>1</v>
      </c>
      <c r="Y62">
        <v>81.620553359683697</v>
      </c>
    </row>
    <row r="63" spans="1:25" x14ac:dyDescent="0.25">
      <c r="A63" s="1" t="s">
        <v>32</v>
      </c>
      <c r="B63">
        <v>5</v>
      </c>
      <c r="C63">
        <v>0</v>
      </c>
      <c r="D63">
        <v>0</v>
      </c>
      <c r="E63">
        <v>84.387351778656097</v>
      </c>
      <c r="G63">
        <v>2</v>
      </c>
      <c r="H63">
        <v>0</v>
      </c>
      <c r="I63">
        <v>1</v>
      </c>
      <c r="J63">
        <v>81.422924901185695</v>
      </c>
      <c r="L63">
        <v>8</v>
      </c>
      <c r="M63">
        <v>0</v>
      </c>
      <c r="N63">
        <v>0</v>
      </c>
      <c r="O63">
        <v>84.189723320158095</v>
      </c>
      <c r="Q63">
        <v>3</v>
      </c>
      <c r="R63">
        <v>0</v>
      </c>
      <c r="S63">
        <v>0</v>
      </c>
      <c r="T63">
        <v>85.770750988142296</v>
      </c>
      <c r="V63">
        <v>9</v>
      </c>
      <c r="W63">
        <v>0</v>
      </c>
      <c r="X63">
        <v>0</v>
      </c>
      <c r="Y63">
        <v>81.620553359683697</v>
      </c>
    </row>
    <row r="64" spans="1:25" x14ac:dyDescent="0.25">
      <c r="A64" s="1" t="s">
        <v>33</v>
      </c>
      <c r="B64">
        <v>2</v>
      </c>
      <c r="C64">
        <v>0</v>
      </c>
      <c r="D64">
        <v>0</v>
      </c>
      <c r="E64">
        <v>84.387351778656097</v>
      </c>
      <c r="G64">
        <v>9</v>
      </c>
      <c r="H64">
        <v>0</v>
      </c>
      <c r="I64">
        <v>0</v>
      </c>
      <c r="J64">
        <v>81.422924901185695</v>
      </c>
      <c r="L64">
        <v>6</v>
      </c>
      <c r="M64">
        <v>0</v>
      </c>
      <c r="N64">
        <v>0</v>
      </c>
      <c r="O64">
        <v>84.189723320158095</v>
      </c>
      <c r="Q64">
        <v>7</v>
      </c>
      <c r="R64">
        <v>0</v>
      </c>
      <c r="S64">
        <v>0</v>
      </c>
      <c r="T64">
        <v>85.770750988142296</v>
      </c>
      <c r="V64">
        <v>7</v>
      </c>
      <c r="W64">
        <v>0</v>
      </c>
      <c r="X64">
        <v>0</v>
      </c>
      <c r="Y64">
        <v>81.620553359683697</v>
      </c>
    </row>
    <row r="65" spans="1:25" x14ac:dyDescent="0.25">
      <c r="A65" s="1" t="s">
        <v>34</v>
      </c>
      <c r="B65">
        <v>2</v>
      </c>
      <c r="C65">
        <v>0</v>
      </c>
      <c r="D65">
        <v>0</v>
      </c>
      <c r="E65">
        <v>84.387351778656097</v>
      </c>
      <c r="G65">
        <v>2</v>
      </c>
      <c r="H65">
        <v>0</v>
      </c>
      <c r="I65">
        <v>0</v>
      </c>
      <c r="J65">
        <v>81.422924901185695</v>
      </c>
      <c r="L65">
        <v>6</v>
      </c>
      <c r="M65">
        <v>0</v>
      </c>
      <c r="N65">
        <v>0</v>
      </c>
      <c r="O65">
        <v>84.189723320158095</v>
      </c>
      <c r="Q65">
        <v>3</v>
      </c>
      <c r="R65">
        <v>0</v>
      </c>
      <c r="S65">
        <v>0</v>
      </c>
      <c r="T65">
        <v>85.770750988142296</v>
      </c>
      <c r="V65">
        <v>9</v>
      </c>
      <c r="W65">
        <v>0</v>
      </c>
      <c r="X65">
        <v>0</v>
      </c>
      <c r="Y65">
        <v>81.620553359683697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AB8BB-B50D-4E8E-AFFC-68C7141AEA75}">
  <dimension ref="A1:AF65"/>
  <sheetViews>
    <sheetView topLeftCell="A16" workbookViewId="0">
      <selection activeCell="AE33" sqref="AE33:AF34"/>
    </sheetView>
  </sheetViews>
  <sheetFormatPr defaultRowHeight="15" x14ac:dyDescent="0.25"/>
  <cols>
    <col min="6" max="6" width="1.5703125" customWidth="1"/>
    <col min="11" max="11" width="1.5703125" customWidth="1"/>
    <col min="16" max="16" width="1.7109375" customWidth="1"/>
    <col min="21" max="21" width="1.57031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s="1" t="s">
        <v>5</v>
      </c>
      <c r="B2">
        <v>6</v>
      </c>
      <c r="C2">
        <v>3</v>
      </c>
      <c r="D2">
        <v>1</v>
      </c>
      <c r="E2">
        <v>5.8823529411764701</v>
      </c>
      <c r="G2">
        <v>6</v>
      </c>
      <c r="H2">
        <v>5</v>
      </c>
      <c r="I2">
        <v>1</v>
      </c>
      <c r="J2">
        <v>5.6372549019607803</v>
      </c>
      <c r="L2">
        <v>2</v>
      </c>
      <c r="M2">
        <v>0</v>
      </c>
      <c r="N2">
        <v>1</v>
      </c>
      <c r="O2">
        <v>2.20588235294117</v>
      </c>
      <c r="Q2">
        <v>5</v>
      </c>
      <c r="R2">
        <v>1</v>
      </c>
      <c r="S2">
        <v>1</v>
      </c>
      <c r="T2">
        <v>4.9019607843137196</v>
      </c>
      <c r="V2">
        <v>8</v>
      </c>
      <c r="W2">
        <v>5</v>
      </c>
      <c r="X2">
        <v>1</v>
      </c>
      <c r="Y2">
        <v>8.3333333333333304</v>
      </c>
    </row>
    <row r="3" spans="1:25" x14ac:dyDescent="0.25">
      <c r="A3" s="1" t="s">
        <v>6</v>
      </c>
      <c r="B3">
        <v>3</v>
      </c>
      <c r="C3">
        <v>1</v>
      </c>
      <c r="D3">
        <v>1</v>
      </c>
      <c r="E3">
        <v>9.3137254901960702</v>
      </c>
      <c r="G3">
        <v>3</v>
      </c>
      <c r="H3">
        <v>2</v>
      </c>
      <c r="I3">
        <v>1</v>
      </c>
      <c r="J3">
        <v>7.1078431372548998</v>
      </c>
      <c r="L3">
        <v>6</v>
      </c>
      <c r="M3">
        <v>2</v>
      </c>
      <c r="N3">
        <v>1</v>
      </c>
      <c r="O3">
        <v>8.8235294117646994</v>
      </c>
      <c r="Q3">
        <v>3</v>
      </c>
      <c r="R3">
        <v>2</v>
      </c>
      <c r="S3">
        <v>1</v>
      </c>
      <c r="T3">
        <v>8.3333333333333304</v>
      </c>
      <c r="V3">
        <v>6</v>
      </c>
      <c r="W3">
        <v>3</v>
      </c>
      <c r="X3">
        <v>1</v>
      </c>
      <c r="Y3">
        <v>12.7450980392156</v>
      </c>
    </row>
    <row r="4" spans="1:25" x14ac:dyDescent="0.25">
      <c r="A4" s="1" t="s">
        <v>7</v>
      </c>
      <c r="B4">
        <v>3</v>
      </c>
      <c r="C4">
        <v>2</v>
      </c>
      <c r="D4">
        <v>1</v>
      </c>
      <c r="E4">
        <v>10.784313725490099</v>
      </c>
      <c r="G4">
        <v>6</v>
      </c>
      <c r="H4">
        <v>4</v>
      </c>
      <c r="I4">
        <v>1</v>
      </c>
      <c r="J4">
        <v>11.764705882352899</v>
      </c>
      <c r="L4">
        <v>6</v>
      </c>
      <c r="M4">
        <v>4</v>
      </c>
      <c r="N4">
        <v>1</v>
      </c>
      <c r="O4">
        <v>13.9705882352941</v>
      </c>
      <c r="Q4">
        <v>2</v>
      </c>
      <c r="R4">
        <v>1</v>
      </c>
      <c r="S4">
        <v>1</v>
      </c>
      <c r="T4">
        <v>10.294117647058799</v>
      </c>
      <c r="V4">
        <v>6</v>
      </c>
      <c r="W4">
        <v>2</v>
      </c>
      <c r="X4">
        <v>1</v>
      </c>
      <c r="Y4">
        <v>17.156862745098</v>
      </c>
    </row>
    <row r="5" spans="1:25" x14ac:dyDescent="0.25">
      <c r="A5" s="1" t="s">
        <v>8</v>
      </c>
      <c r="B5">
        <v>7</v>
      </c>
      <c r="C5">
        <v>4</v>
      </c>
      <c r="D5">
        <v>1</v>
      </c>
      <c r="E5">
        <v>14.705882352941099</v>
      </c>
      <c r="G5">
        <v>6</v>
      </c>
      <c r="H5">
        <v>3</v>
      </c>
      <c r="I5">
        <v>1</v>
      </c>
      <c r="J5">
        <v>14.705882352941099</v>
      </c>
      <c r="L5">
        <v>2</v>
      </c>
      <c r="M5">
        <v>2</v>
      </c>
      <c r="N5">
        <v>1</v>
      </c>
      <c r="O5">
        <v>14.4607843137254</v>
      </c>
      <c r="Q5">
        <v>9</v>
      </c>
      <c r="R5">
        <v>5</v>
      </c>
      <c r="S5">
        <v>1</v>
      </c>
      <c r="T5">
        <v>16.421568627450899</v>
      </c>
      <c r="V5">
        <v>6</v>
      </c>
      <c r="W5">
        <v>4</v>
      </c>
      <c r="X5">
        <v>1</v>
      </c>
      <c r="Y5">
        <v>19.6078431372549</v>
      </c>
    </row>
    <row r="6" spans="1:25" x14ac:dyDescent="0.25">
      <c r="A6" s="1" t="s">
        <v>9</v>
      </c>
      <c r="B6">
        <v>7</v>
      </c>
      <c r="C6">
        <v>5</v>
      </c>
      <c r="D6">
        <v>1</v>
      </c>
      <c r="E6">
        <v>18.627450980392101</v>
      </c>
      <c r="G6">
        <v>7</v>
      </c>
      <c r="H6">
        <v>3</v>
      </c>
      <c r="I6">
        <v>1</v>
      </c>
      <c r="J6">
        <v>19.6078431372549</v>
      </c>
      <c r="L6">
        <v>4</v>
      </c>
      <c r="M6">
        <v>2</v>
      </c>
      <c r="N6">
        <v>1</v>
      </c>
      <c r="O6">
        <v>16.176470588235201</v>
      </c>
      <c r="Q6">
        <v>6</v>
      </c>
      <c r="R6">
        <v>5</v>
      </c>
      <c r="S6">
        <v>1</v>
      </c>
      <c r="T6">
        <v>19.362745098039198</v>
      </c>
      <c r="V6">
        <v>9</v>
      </c>
      <c r="W6">
        <v>6</v>
      </c>
      <c r="X6">
        <v>1</v>
      </c>
      <c r="Y6">
        <v>24.754901960784299</v>
      </c>
    </row>
    <row r="7" spans="1:25" x14ac:dyDescent="0.25">
      <c r="A7" s="1" t="s">
        <v>10</v>
      </c>
      <c r="B7">
        <v>5</v>
      </c>
      <c r="C7">
        <v>3</v>
      </c>
      <c r="D7">
        <v>1</v>
      </c>
      <c r="E7">
        <v>22.303921568627398</v>
      </c>
      <c r="G7">
        <v>6</v>
      </c>
      <c r="H7">
        <v>4</v>
      </c>
      <c r="I7">
        <v>1</v>
      </c>
      <c r="J7">
        <v>22.058823529411701</v>
      </c>
      <c r="L7">
        <v>7</v>
      </c>
      <c r="M7">
        <v>3</v>
      </c>
      <c r="N7">
        <v>1</v>
      </c>
      <c r="O7">
        <v>23.7745098039215</v>
      </c>
      <c r="Q7">
        <v>9</v>
      </c>
      <c r="R7">
        <v>6</v>
      </c>
      <c r="S7">
        <v>1</v>
      </c>
      <c r="T7">
        <v>26.7156862745098</v>
      </c>
      <c r="V7">
        <v>5</v>
      </c>
      <c r="W7">
        <v>2</v>
      </c>
      <c r="X7">
        <v>1</v>
      </c>
      <c r="Y7">
        <v>28.676470588235201</v>
      </c>
    </row>
    <row r="8" spans="1:25" x14ac:dyDescent="0.25">
      <c r="A8" s="1" t="s">
        <v>11</v>
      </c>
      <c r="B8">
        <v>5</v>
      </c>
      <c r="C8">
        <v>3</v>
      </c>
      <c r="D8">
        <v>1</v>
      </c>
      <c r="E8">
        <v>25.980392156862699</v>
      </c>
      <c r="G8">
        <v>7</v>
      </c>
      <c r="H8">
        <v>5</v>
      </c>
      <c r="I8">
        <v>1</v>
      </c>
      <c r="J8">
        <v>26.470588235294102</v>
      </c>
      <c r="L8">
        <v>6</v>
      </c>
      <c r="M8">
        <v>3</v>
      </c>
      <c r="N8">
        <v>1</v>
      </c>
      <c r="O8">
        <v>27.205882352941099</v>
      </c>
      <c r="Q8">
        <v>3</v>
      </c>
      <c r="R8">
        <v>2</v>
      </c>
      <c r="S8">
        <v>1</v>
      </c>
      <c r="T8">
        <v>27.9411764705882</v>
      </c>
      <c r="V8">
        <v>8</v>
      </c>
      <c r="W8">
        <v>5</v>
      </c>
      <c r="X8">
        <v>1</v>
      </c>
      <c r="Y8">
        <v>36.764705882352899</v>
      </c>
    </row>
    <row r="9" spans="1:25" x14ac:dyDescent="0.25">
      <c r="A9" s="1" t="s">
        <v>12</v>
      </c>
      <c r="B9">
        <v>4</v>
      </c>
      <c r="C9">
        <v>3</v>
      </c>
      <c r="D9">
        <v>1</v>
      </c>
      <c r="E9">
        <v>28.676470588235201</v>
      </c>
      <c r="G9">
        <v>5</v>
      </c>
      <c r="H9">
        <v>3</v>
      </c>
      <c r="I9">
        <v>1</v>
      </c>
      <c r="J9">
        <v>29.656862745098</v>
      </c>
      <c r="L9">
        <v>8</v>
      </c>
      <c r="M9">
        <v>5</v>
      </c>
      <c r="N9">
        <v>1</v>
      </c>
      <c r="O9">
        <v>32.843137254901897</v>
      </c>
      <c r="Q9">
        <v>9</v>
      </c>
      <c r="R9">
        <v>5</v>
      </c>
      <c r="S9">
        <v>1</v>
      </c>
      <c r="T9">
        <v>32.843137254901897</v>
      </c>
      <c r="V9">
        <v>7</v>
      </c>
      <c r="W9">
        <v>3</v>
      </c>
      <c r="X9">
        <v>1</v>
      </c>
      <c r="Y9">
        <v>42.647058823529399</v>
      </c>
    </row>
    <row r="10" spans="1:25" x14ac:dyDescent="0.25">
      <c r="A10" s="1" t="s">
        <v>13</v>
      </c>
      <c r="B10">
        <v>7</v>
      </c>
      <c r="C10">
        <v>4</v>
      </c>
      <c r="D10">
        <v>1</v>
      </c>
      <c r="E10">
        <v>32.843137254901897</v>
      </c>
      <c r="G10">
        <v>5</v>
      </c>
      <c r="H10">
        <v>4</v>
      </c>
      <c r="I10">
        <v>1</v>
      </c>
      <c r="J10">
        <v>32.352941176470502</v>
      </c>
      <c r="L10">
        <v>7</v>
      </c>
      <c r="M10">
        <v>4</v>
      </c>
      <c r="N10">
        <v>1</v>
      </c>
      <c r="O10">
        <v>37.990196078431303</v>
      </c>
      <c r="Q10">
        <v>3</v>
      </c>
      <c r="R10">
        <v>3</v>
      </c>
      <c r="S10">
        <v>1</v>
      </c>
      <c r="T10">
        <v>33.3333333333333</v>
      </c>
      <c r="V10">
        <v>6</v>
      </c>
      <c r="W10">
        <v>3</v>
      </c>
      <c r="X10">
        <v>1</v>
      </c>
      <c r="Y10">
        <v>47.5490196078431</v>
      </c>
    </row>
    <row r="11" spans="1:25" x14ac:dyDescent="0.25">
      <c r="A11" s="1" t="s">
        <v>14</v>
      </c>
      <c r="B11">
        <v>4</v>
      </c>
      <c r="C11">
        <v>3</v>
      </c>
      <c r="D11">
        <v>1</v>
      </c>
      <c r="E11">
        <v>36.029411764705799</v>
      </c>
      <c r="G11">
        <v>6</v>
      </c>
      <c r="H11">
        <v>4</v>
      </c>
      <c r="I11">
        <v>1</v>
      </c>
      <c r="J11">
        <v>36.274509803921497</v>
      </c>
      <c r="L11">
        <v>5</v>
      </c>
      <c r="M11">
        <v>3</v>
      </c>
      <c r="N11">
        <v>1</v>
      </c>
      <c r="O11">
        <v>39.950980392156801</v>
      </c>
      <c r="Q11">
        <v>9</v>
      </c>
      <c r="R11">
        <v>5</v>
      </c>
      <c r="S11">
        <v>1</v>
      </c>
      <c r="T11">
        <v>39.460784313725398</v>
      </c>
      <c r="V11">
        <v>6</v>
      </c>
      <c r="W11">
        <v>3</v>
      </c>
      <c r="X11">
        <v>1</v>
      </c>
      <c r="Y11">
        <v>53.431372549019599</v>
      </c>
    </row>
    <row r="12" spans="1:25" x14ac:dyDescent="0.25">
      <c r="A12" s="1" t="s">
        <v>15</v>
      </c>
      <c r="B12">
        <v>4</v>
      </c>
      <c r="C12">
        <v>3</v>
      </c>
      <c r="D12">
        <v>1</v>
      </c>
      <c r="E12">
        <v>38.725490196078397</v>
      </c>
      <c r="G12">
        <v>5</v>
      </c>
      <c r="H12">
        <v>3</v>
      </c>
      <c r="I12">
        <v>1</v>
      </c>
      <c r="J12">
        <v>41.6666666666666</v>
      </c>
      <c r="L12">
        <v>5</v>
      </c>
      <c r="M12">
        <v>3</v>
      </c>
      <c r="N12">
        <v>1</v>
      </c>
      <c r="O12">
        <v>42.892156862745097</v>
      </c>
      <c r="Q12">
        <v>7</v>
      </c>
      <c r="R12">
        <v>3</v>
      </c>
      <c r="S12">
        <v>1</v>
      </c>
      <c r="T12">
        <v>46.078431372548998</v>
      </c>
      <c r="V12">
        <v>2</v>
      </c>
      <c r="W12">
        <v>1</v>
      </c>
      <c r="X12">
        <v>1</v>
      </c>
      <c r="Y12">
        <v>55.392156862745097</v>
      </c>
    </row>
    <row r="13" spans="1:25" x14ac:dyDescent="0.25">
      <c r="A13" s="1" t="s">
        <v>16</v>
      </c>
      <c r="B13">
        <v>5</v>
      </c>
      <c r="C13">
        <v>3</v>
      </c>
      <c r="D13">
        <v>1</v>
      </c>
      <c r="E13">
        <v>44.852941176470502</v>
      </c>
      <c r="G13">
        <v>3</v>
      </c>
      <c r="H13">
        <v>3</v>
      </c>
      <c r="I13">
        <v>1</v>
      </c>
      <c r="J13">
        <v>42.156862745098003</v>
      </c>
      <c r="L13">
        <v>4</v>
      </c>
      <c r="M13">
        <v>3</v>
      </c>
      <c r="N13">
        <v>1</v>
      </c>
      <c r="O13">
        <v>44.362745098039198</v>
      </c>
      <c r="Q13">
        <v>9</v>
      </c>
      <c r="R13">
        <v>6</v>
      </c>
      <c r="S13">
        <v>1</v>
      </c>
      <c r="T13">
        <v>51.7156862745098</v>
      </c>
      <c r="V13">
        <v>5</v>
      </c>
      <c r="W13">
        <v>3</v>
      </c>
      <c r="X13">
        <v>1</v>
      </c>
      <c r="Y13">
        <v>59.068627450980301</v>
      </c>
    </row>
    <row r="14" spans="1:25" x14ac:dyDescent="0.25">
      <c r="A14" s="1" t="s">
        <v>17</v>
      </c>
      <c r="B14">
        <v>8</v>
      </c>
      <c r="C14">
        <v>6</v>
      </c>
      <c r="D14">
        <v>1</v>
      </c>
      <c r="E14">
        <v>50.980392156862699</v>
      </c>
      <c r="G14">
        <v>6</v>
      </c>
      <c r="H14">
        <v>4</v>
      </c>
      <c r="I14">
        <v>1</v>
      </c>
      <c r="J14">
        <v>46.568627450980301</v>
      </c>
      <c r="L14">
        <v>3</v>
      </c>
      <c r="M14">
        <v>1</v>
      </c>
      <c r="N14">
        <v>1</v>
      </c>
      <c r="O14">
        <v>46.323529411764703</v>
      </c>
      <c r="Q14">
        <v>3</v>
      </c>
      <c r="R14">
        <v>1</v>
      </c>
      <c r="S14">
        <v>1</v>
      </c>
      <c r="T14">
        <v>54.1666666666666</v>
      </c>
      <c r="V14">
        <v>8</v>
      </c>
      <c r="W14">
        <v>4</v>
      </c>
      <c r="X14">
        <v>1</v>
      </c>
      <c r="Y14">
        <v>65.931372549019599</v>
      </c>
    </row>
    <row r="15" spans="1:25" x14ac:dyDescent="0.25">
      <c r="A15" s="1" t="s">
        <v>18</v>
      </c>
      <c r="B15">
        <v>5</v>
      </c>
      <c r="C15">
        <v>3</v>
      </c>
      <c r="D15">
        <v>1</v>
      </c>
      <c r="E15">
        <v>53.676470588235198</v>
      </c>
      <c r="G15">
        <v>4</v>
      </c>
      <c r="H15">
        <v>3</v>
      </c>
      <c r="I15">
        <v>1</v>
      </c>
      <c r="J15">
        <v>47.794117647058798</v>
      </c>
      <c r="L15">
        <v>2</v>
      </c>
      <c r="M15">
        <v>1</v>
      </c>
      <c r="N15">
        <v>1</v>
      </c>
      <c r="O15">
        <v>47.058823529411697</v>
      </c>
      <c r="Q15">
        <v>9</v>
      </c>
      <c r="R15">
        <v>6</v>
      </c>
      <c r="S15">
        <v>1</v>
      </c>
      <c r="T15">
        <v>60.539215686274503</v>
      </c>
      <c r="V15">
        <v>8</v>
      </c>
      <c r="W15">
        <v>5</v>
      </c>
      <c r="X15">
        <v>1</v>
      </c>
      <c r="Y15">
        <v>70.0980392156862</v>
      </c>
    </row>
    <row r="16" spans="1:25" x14ac:dyDescent="0.25">
      <c r="A16" s="1" t="s">
        <v>19</v>
      </c>
      <c r="B16">
        <v>3</v>
      </c>
      <c r="C16">
        <v>1</v>
      </c>
      <c r="D16">
        <v>1</v>
      </c>
      <c r="E16">
        <v>57.352941176470502</v>
      </c>
      <c r="G16">
        <v>5</v>
      </c>
      <c r="H16">
        <v>2</v>
      </c>
      <c r="I16">
        <v>1</v>
      </c>
      <c r="J16">
        <v>51.470588235294102</v>
      </c>
      <c r="L16">
        <v>2</v>
      </c>
      <c r="M16">
        <v>1</v>
      </c>
      <c r="N16">
        <v>1</v>
      </c>
      <c r="O16">
        <v>49.019607843137202</v>
      </c>
      <c r="Q16">
        <v>2</v>
      </c>
      <c r="R16">
        <v>0</v>
      </c>
      <c r="S16">
        <v>1</v>
      </c>
      <c r="T16">
        <v>62.5</v>
      </c>
      <c r="V16">
        <v>2</v>
      </c>
      <c r="W16">
        <v>0</v>
      </c>
      <c r="X16">
        <v>1</v>
      </c>
      <c r="Y16">
        <v>72.058823529411697</v>
      </c>
    </row>
    <row r="17" spans="1:32" x14ac:dyDescent="0.25">
      <c r="A17" s="1" t="s">
        <v>20</v>
      </c>
      <c r="B17">
        <v>9</v>
      </c>
      <c r="C17">
        <v>5</v>
      </c>
      <c r="D17">
        <v>0</v>
      </c>
      <c r="E17">
        <v>57.352941176470502</v>
      </c>
      <c r="G17">
        <v>3</v>
      </c>
      <c r="H17">
        <v>2</v>
      </c>
      <c r="I17">
        <v>1</v>
      </c>
      <c r="J17">
        <v>53.431372549019599</v>
      </c>
      <c r="L17">
        <v>5</v>
      </c>
      <c r="M17">
        <v>3</v>
      </c>
      <c r="N17">
        <v>1</v>
      </c>
      <c r="O17">
        <v>51.7156862745098</v>
      </c>
      <c r="Q17">
        <v>4</v>
      </c>
      <c r="R17">
        <v>2</v>
      </c>
      <c r="S17">
        <v>1</v>
      </c>
      <c r="T17">
        <v>64.705882352941103</v>
      </c>
      <c r="V17">
        <v>2</v>
      </c>
      <c r="W17">
        <v>1</v>
      </c>
      <c r="X17">
        <v>1</v>
      </c>
      <c r="Y17">
        <v>73.284313725490193</v>
      </c>
    </row>
    <row r="18" spans="1:32" x14ac:dyDescent="0.25">
      <c r="A18" s="1" t="s">
        <v>21</v>
      </c>
      <c r="B18">
        <v>3</v>
      </c>
      <c r="C18">
        <v>2</v>
      </c>
      <c r="D18">
        <v>1</v>
      </c>
      <c r="E18">
        <v>58.578431372548998</v>
      </c>
      <c r="G18">
        <v>6</v>
      </c>
      <c r="H18">
        <v>4</v>
      </c>
      <c r="I18">
        <v>1</v>
      </c>
      <c r="J18">
        <v>58.823529411764703</v>
      </c>
      <c r="L18">
        <v>5</v>
      </c>
      <c r="M18">
        <v>4</v>
      </c>
      <c r="N18">
        <v>1</v>
      </c>
      <c r="O18">
        <v>54.901960784313701</v>
      </c>
      <c r="Q18">
        <v>4</v>
      </c>
      <c r="R18">
        <v>3</v>
      </c>
      <c r="S18">
        <v>1</v>
      </c>
      <c r="T18">
        <v>68.382352941176407</v>
      </c>
      <c r="V18">
        <v>3</v>
      </c>
      <c r="W18">
        <v>2</v>
      </c>
      <c r="X18">
        <v>0</v>
      </c>
      <c r="Y18">
        <v>73.284313725490193</v>
      </c>
    </row>
    <row r="19" spans="1:32" x14ac:dyDescent="0.25">
      <c r="A19" s="1" t="s">
        <v>22</v>
      </c>
      <c r="B19">
        <v>4</v>
      </c>
      <c r="C19">
        <v>3</v>
      </c>
      <c r="D19">
        <v>0</v>
      </c>
      <c r="E19">
        <v>58.578431372548998</v>
      </c>
      <c r="G19">
        <v>2</v>
      </c>
      <c r="H19">
        <v>0</v>
      </c>
      <c r="I19">
        <v>1</v>
      </c>
      <c r="J19">
        <v>61.029411764705799</v>
      </c>
      <c r="L19">
        <v>8</v>
      </c>
      <c r="M19">
        <v>4</v>
      </c>
      <c r="N19">
        <v>0</v>
      </c>
      <c r="O19">
        <v>54.901960784313701</v>
      </c>
      <c r="Q19">
        <v>3</v>
      </c>
      <c r="R19">
        <v>1</v>
      </c>
      <c r="S19">
        <v>0</v>
      </c>
      <c r="T19">
        <v>68.382352941176407</v>
      </c>
      <c r="V19">
        <v>8</v>
      </c>
      <c r="W19">
        <v>4</v>
      </c>
      <c r="X19">
        <v>0</v>
      </c>
      <c r="Y19">
        <v>73.284313725490193</v>
      </c>
    </row>
    <row r="20" spans="1:32" x14ac:dyDescent="0.25">
      <c r="A20" s="1" t="s">
        <v>23</v>
      </c>
      <c r="B20">
        <v>5</v>
      </c>
      <c r="C20">
        <v>4</v>
      </c>
      <c r="D20">
        <v>1</v>
      </c>
      <c r="E20">
        <v>61.519607843137202</v>
      </c>
      <c r="G20">
        <v>2</v>
      </c>
      <c r="H20">
        <v>1</v>
      </c>
      <c r="I20">
        <v>1</v>
      </c>
      <c r="J20">
        <v>61.764705882352899</v>
      </c>
      <c r="L20">
        <v>2</v>
      </c>
      <c r="M20">
        <v>2</v>
      </c>
      <c r="N20">
        <v>1</v>
      </c>
      <c r="O20">
        <v>54.901960784313701</v>
      </c>
      <c r="Q20">
        <v>2</v>
      </c>
      <c r="R20">
        <v>1</v>
      </c>
      <c r="S20">
        <v>1</v>
      </c>
      <c r="T20">
        <v>69.607843137254903</v>
      </c>
      <c r="V20">
        <v>5</v>
      </c>
      <c r="W20">
        <v>3</v>
      </c>
      <c r="X20">
        <v>0</v>
      </c>
      <c r="Y20">
        <v>73.284313725490193</v>
      </c>
    </row>
    <row r="21" spans="1:32" x14ac:dyDescent="0.25">
      <c r="A21" s="1" t="s">
        <v>24</v>
      </c>
      <c r="B21">
        <v>7</v>
      </c>
      <c r="C21">
        <v>4</v>
      </c>
      <c r="D21">
        <v>0</v>
      </c>
      <c r="E21">
        <v>61.519607843137202</v>
      </c>
      <c r="G21">
        <v>2</v>
      </c>
      <c r="H21">
        <v>1</v>
      </c>
      <c r="I21">
        <v>1</v>
      </c>
      <c r="J21">
        <v>63.480392156862699</v>
      </c>
      <c r="L21">
        <v>9</v>
      </c>
      <c r="M21">
        <v>5</v>
      </c>
      <c r="N21">
        <v>1</v>
      </c>
      <c r="O21">
        <v>62.5</v>
      </c>
      <c r="Q21">
        <v>3</v>
      </c>
      <c r="R21">
        <v>2</v>
      </c>
      <c r="S21">
        <v>0</v>
      </c>
      <c r="T21">
        <v>69.607843137254903</v>
      </c>
      <c r="V21">
        <v>9</v>
      </c>
      <c r="W21">
        <v>6</v>
      </c>
      <c r="X21">
        <v>0</v>
      </c>
      <c r="Y21">
        <v>73.284313725490193</v>
      </c>
    </row>
    <row r="22" spans="1:32" x14ac:dyDescent="0.25">
      <c r="A22" s="1" t="s">
        <v>25</v>
      </c>
      <c r="B22">
        <v>2</v>
      </c>
      <c r="C22">
        <v>1</v>
      </c>
      <c r="D22">
        <v>1</v>
      </c>
      <c r="E22">
        <v>62.990196078431303</v>
      </c>
      <c r="G22">
        <v>8</v>
      </c>
      <c r="H22">
        <v>5</v>
      </c>
      <c r="I22">
        <v>0</v>
      </c>
      <c r="J22">
        <v>63.480392156862699</v>
      </c>
      <c r="L22">
        <v>7</v>
      </c>
      <c r="M22">
        <v>3</v>
      </c>
      <c r="N22">
        <v>0</v>
      </c>
      <c r="O22">
        <v>62.5</v>
      </c>
      <c r="Q22">
        <v>4</v>
      </c>
      <c r="R22">
        <v>3</v>
      </c>
      <c r="S22">
        <v>0</v>
      </c>
      <c r="T22">
        <v>69.607843137254903</v>
      </c>
      <c r="V22">
        <v>9</v>
      </c>
      <c r="W22">
        <v>6</v>
      </c>
      <c r="X22">
        <v>0</v>
      </c>
      <c r="Y22">
        <v>73.284313725490193</v>
      </c>
    </row>
    <row r="23" spans="1:32" x14ac:dyDescent="0.25">
      <c r="A23" s="1" t="s">
        <v>26</v>
      </c>
      <c r="B23">
        <v>4</v>
      </c>
      <c r="C23">
        <v>3</v>
      </c>
      <c r="D23">
        <v>1</v>
      </c>
      <c r="E23">
        <v>64.705882352941103</v>
      </c>
      <c r="G23">
        <v>3</v>
      </c>
      <c r="H23">
        <v>1</v>
      </c>
      <c r="I23">
        <v>1</v>
      </c>
      <c r="J23">
        <v>66.176470588235205</v>
      </c>
      <c r="L23">
        <v>3</v>
      </c>
      <c r="M23">
        <v>1</v>
      </c>
      <c r="N23">
        <v>1</v>
      </c>
      <c r="O23">
        <v>65.931372549019599</v>
      </c>
      <c r="Q23">
        <v>2</v>
      </c>
      <c r="R23">
        <v>1</v>
      </c>
      <c r="S23">
        <v>1</v>
      </c>
      <c r="T23">
        <v>72.058823529411697</v>
      </c>
      <c r="V23">
        <v>2</v>
      </c>
      <c r="W23">
        <v>0</v>
      </c>
      <c r="X23">
        <v>1</v>
      </c>
      <c r="Y23">
        <v>75</v>
      </c>
    </row>
    <row r="24" spans="1:32" x14ac:dyDescent="0.25">
      <c r="A24" s="1" t="s">
        <v>27</v>
      </c>
      <c r="B24">
        <v>5</v>
      </c>
      <c r="C24">
        <v>3</v>
      </c>
      <c r="D24">
        <v>0</v>
      </c>
      <c r="E24">
        <v>64.705882352941103</v>
      </c>
      <c r="G24">
        <v>4</v>
      </c>
      <c r="H24">
        <v>2</v>
      </c>
      <c r="I24">
        <v>0</v>
      </c>
      <c r="J24">
        <v>66.176470588235205</v>
      </c>
      <c r="L24">
        <v>9</v>
      </c>
      <c r="M24">
        <v>5</v>
      </c>
      <c r="N24">
        <v>0</v>
      </c>
      <c r="O24">
        <v>65.931372549019599</v>
      </c>
      <c r="Q24">
        <v>5</v>
      </c>
      <c r="R24">
        <v>4</v>
      </c>
      <c r="S24">
        <v>1</v>
      </c>
      <c r="T24">
        <v>73.284313725490193</v>
      </c>
      <c r="V24">
        <v>5</v>
      </c>
      <c r="W24">
        <v>2</v>
      </c>
      <c r="X24">
        <v>0</v>
      </c>
      <c r="Y24">
        <v>75</v>
      </c>
    </row>
    <row r="25" spans="1:32" x14ac:dyDescent="0.25">
      <c r="A25" s="1" t="s">
        <v>28</v>
      </c>
      <c r="B25">
        <v>5</v>
      </c>
      <c r="C25">
        <v>3</v>
      </c>
      <c r="D25">
        <v>0</v>
      </c>
      <c r="E25">
        <v>64.705882352941103</v>
      </c>
      <c r="G25">
        <v>5</v>
      </c>
      <c r="H25">
        <v>4</v>
      </c>
      <c r="I25">
        <v>0</v>
      </c>
      <c r="J25">
        <v>66.176470588235205</v>
      </c>
      <c r="L25">
        <v>7</v>
      </c>
      <c r="M25">
        <v>5</v>
      </c>
      <c r="N25">
        <v>0</v>
      </c>
      <c r="O25">
        <v>65.931372549019599</v>
      </c>
      <c r="Q25">
        <v>8</v>
      </c>
      <c r="R25">
        <v>4</v>
      </c>
      <c r="S25">
        <v>0</v>
      </c>
      <c r="T25">
        <v>73.284313725490193</v>
      </c>
      <c r="V25">
        <v>2</v>
      </c>
      <c r="W25">
        <v>2</v>
      </c>
      <c r="X25">
        <v>1</v>
      </c>
      <c r="Y25">
        <v>75.980392156862706</v>
      </c>
    </row>
    <row r="26" spans="1:32" x14ac:dyDescent="0.25">
      <c r="A26" s="1" t="s">
        <v>29</v>
      </c>
      <c r="B26">
        <v>3</v>
      </c>
      <c r="C26">
        <v>1</v>
      </c>
      <c r="D26">
        <v>1</v>
      </c>
      <c r="E26">
        <v>67.401960784313701</v>
      </c>
      <c r="G26">
        <v>3</v>
      </c>
      <c r="H26">
        <v>2</v>
      </c>
      <c r="I26">
        <v>0</v>
      </c>
      <c r="J26">
        <v>66.176470588235205</v>
      </c>
      <c r="L26">
        <v>2</v>
      </c>
      <c r="M26">
        <v>1</v>
      </c>
      <c r="N26">
        <v>1</v>
      </c>
      <c r="O26">
        <v>67.156862745097996</v>
      </c>
      <c r="Q26">
        <v>5</v>
      </c>
      <c r="R26">
        <v>3</v>
      </c>
      <c r="S26">
        <v>0</v>
      </c>
      <c r="T26">
        <v>73.284313725490193</v>
      </c>
      <c r="V26">
        <v>2</v>
      </c>
      <c r="W26">
        <v>1</v>
      </c>
      <c r="X26">
        <v>1</v>
      </c>
      <c r="Y26">
        <v>78.431372549019599</v>
      </c>
    </row>
    <row r="27" spans="1:32" x14ac:dyDescent="0.25">
      <c r="A27" s="1" t="s">
        <v>30</v>
      </c>
      <c r="B27">
        <v>6</v>
      </c>
      <c r="C27">
        <v>5</v>
      </c>
      <c r="D27">
        <v>1</v>
      </c>
      <c r="E27">
        <v>69.362745098039198</v>
      </c>
      <c r="G27">
        <v>8</v>
      </c>
      <c r="H27">
        <v>4</v>
      </c>
      <c r="I27">
        <v>0</v>
      </c>
      <c r="J27">
        <v>66.176470588235205</v>
      </c>
      <c r="L27">
        <v>3</v>
      </c>
      <c r="M27">
        <v>2</v>
      </c>
      <c r="N27">
        <v>1</v>
      </c>
      <c r="O27">
        <v>68.382352941176407</v>
      </c>
      <c r="Q27">
        <v>3</v>
      </c>
      <c r="R27">
        <v>2</v>
      </c>
      <c r="S27">
        <v>1</v>
      </c>
      <c r="T27">
        <v>74.509803921568604</v>
      </c>
      <c r="V27">
        <v>4</v>
      </c>
      <c r="W27">
        <v>3</v>
      </c>
      <c r="X27">
        <v>0</v>
      </c>
      <c r="Y27">
        <v>78.431372549019599</v>
      </c>
    </row>
    <row r="28" spans="1:32" x14ac:dyDescent="0.25">
      <c r="A28" s="1" t="s">
        <v>31</v>
      </c>
      <c r="B28">
        <v>3</v>
      </c>
      <c r="C28">
        <v>2</v>
      </c>
      <c r="D28">
        <v>0</v>
      </c>
      <c r="E28">
        <v>69.362745098039198</v>
      </c>
      <c r="G28">
        <v>2</v>
      </c>
      <c r="H28">
        <v>0</v>
      </c>
      <c r="I28">
        <v>1</v>
      </c>
      <c r="J28">
        <v>68.382352941176407</v>
      </c>
      <c r="L28">
        <v>6</v>
      </c>
      <c r="M28">
        <v>4</v>
      </c>
      <c r="N28">
        <v>0</v>
      </c>
      <c r="O28">
        <v>68.382352941176407</v>
      </c>
      <c r="Q28">
        <v>6</v>
      </c>
      <c r="R28">
        <v>4</v>
      </c>
      <c r="S28">
        <v>0</v>
      </c>
      <c r="T28">
        <v>74.509803921568604</v>
      </c>
      <c r="V28">
        <v>4</v>
      </c>
      <c r="W28">
        <v>2</v>
      </c>
      <c r="X28">
        <v>0</v>
      </c>
      <c r="Y28">
        <v>78.431372549019599</v>
      </c>
    </row>
    <row r="29" spans="1:32" x14ac:dyDescent="0.25">
      <c r="A29" s="1" t="s">
        <v>32</v>
      </c>
      <c r="B29">
        <v>9</v>
      </c>
      <c r="C29">
        <v>6</v>
      </c>
      <c r="D29">
        <v>0</v>
      </c>
      <c r="E29">
        <v>69.362745098039198</v>
      </c>
      <c r="G29">
        <v>6</v>
      </c>
      <c r="H29">
        <v>4</v>
      </c>
      <c r="I29">
        <v>1</v>
      </c>
      <c r="J29">
        <v>70.8333333333333</v>
      </c>
      <c r="L29">
        <v>7</v>
      </c>
      <c r="M29">
        <v>5</v>
      </c>
      <c r="N29">
        <v>0</v>
      </c>
      <c r="O29">
        <v>68.382352941176407</v>
      </c>
      <c r="Q29">
        <v>5</v>
      </c>
      <c r="R29">
        <v>2</v>
      </c>
      <c r="S29">
        <v>1</v>
      </c>
      <c r="T29">
        <v>78.186274509803894</v>
      </c>
      <c r="V29">
        <v>2</v>
      </c>
      <c r="W29">
        <v>1</v>
      </c>
      <c r="X29">
        <v>1</v>
      </c>
      <c r="Y29">
        <v>80.147058823529406</v>
      </c>
    </row>
    <row r="30" spans="1:32" x14ac:dyDescent="0.25">
      <c r="A30" s="1" t="s">
        <v>33</v>
      </c>
      <c r="B30">
        <v>6</v>
      </c>
      <c r="C30">
        <v>3</v>
      </c>
      <c r="D30">
        <v>1</v>
      </c>
      <c r="E30">
        <v>74.754901960784295</v>
      </c>
      <c r="G30">
        <v>6</v>
      </c>
      <c r="H30">
        <v>2</v>
      </c>
      <c r="I30">
        <v>0</v>
      </c>
      <c r="J30">
        <v>70.8333333333333</v>
      </c>
      <c r="L30">
        <v>3</v>
      </c>
      <c r="M30">
        <v>3</v>
      </c>
      <c r="N30">
        <v>1</v>
      </c>
      <c r="O30">
        <v>68.382352941176407</v>
      </c>
      <c r="Q30">
        <v>2</v>
      </c>
      <c r="R30">
        <v>0</v>
      </c>
      <c r="S30">
        <v>1</v>
      </c>
      <c r="T30">
        <v>79.901960784313701</v>
      </c>
      <c r="V30">
        <v>7</v>
      </c>
      <c r="W30">
        <v>4</v>
      </c>
      <c r="X30">
        <v>0</v>
      </c>
      <c r="Y30">
        <v>80.147058823529406</v>
      </c>
    </row>
    <row r="31" spans="1:32" x14ac:dyDescent="0.25">
      <c r="A31" s="1" t="s">
        <v>34</v>
      </c>
      <c r="B31">
        <v>3</v>
      </c>
      <c r="C31">
        <v>2</v>
      </c>
      <c r="D31">
        <v>0</v>
      </c>
      <c r="E31">
        <v>74.754901960784295</v>
      </c>
      <c r="G31">
        <v>4</v>
      </c>
      <c r="H31">
        <v>2</v>
      </c>
      <c r="I31">
        <v>0</v>
      </c>
      <c r="J31">
        <v>70.8333333333333</v>
      </c>
      <c r="L31">
        <v>6</v>
      </c>
      <c r="M31">
        <v>4</v>
      </c>
      <c r="N31">
        <v>0</v>
      </c>
      <c r="O31">
        <v>68.382352941176407</v>
      </c>
      <c r="Q31">
        <v>7</v>
      </c>
      <c r="R31">
        <v>5</v>
      </c>
      <c r="S31">
        <v>0</v>
      </c>
      <c r="T31">
        <v>79.901960784313701</v>
      </c>
      <c r="V31">
        <v>9</v>
      </c>
      <c r="W31">
        <v>5</v>
      </c>
      <c r="X31">
        <v>0</v>
      </c>
      <c r="Y31">
        <v>80.147058823529406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22</v>
      </c>
      <c r="E33">
        <v>74.754901960784295</v>
      </c>
      <c r="I33">
        <f>SUM(I2:I31)</f>
        <v>23</v>
      </c>
      <c r="J33">
        <v>70.8333333333333</v>
      </c>
      <c r="N33">
        <f>SUM(N2:N31)</f>
        <v>23</v>
      </c>
      <c r="O33">
        <v>68.382352941176407</v>
      </c>
      <c r="S33">
        <f>SUM(S2:S31)</f>
        <v>23</v>
      </c>
      <c r="T33">
        <v>79.901960784313701</v>
      </c>
      <c r="X33">
        <f>SUM(X2:X31)</f>
        <v>20</v>
      </c>
      <c r="Y33">
        <v>80.147058823529406</v>
      </c>
      <c r="AB33">
        <f>AVERAGE(X33,S33,N33,I33,D33)</f>
        <v>22.2</v>
      </c>
      <c r="AC33">
        <f>AVERAGE(Y33,T33,O33,J33,E33)</f>
        <v>74.80392156862743</v>
      </c>
      <c r="AE33">
        <f>_xlfn.STDEV.S(D33,I33,N33,S33,X33)/SQRT(5)</f>
        <v>0.58309518948452999</v>
      </c>
      <c r="AF33">
        <f>_xlfn.STDEV.S(E33,J33,O33,T33,Y33)/SQRT(5)</f>
        <v>2.3616057785188129</v>
      </c>
    </row>
    <row r="34" spans="1:32" x14ac:dyDescent="0.25">
      <c r="D34">
        <f>SUM(D36:D65)</f>
        <v>13</v>
      </c>
      <c r="E34">
        <v>62.5</v>
      </c>
      <c r="I34">
        <f>SUM(I36:I65)</f>
        <v>17</v>
      </c>
      <c r="J34">
        <v>74.754901960784295</v>
      </c>
      <c r="N34">
        <f>SUM(N36:N65)</f>
        <v>18</v>
      </c>
      <c r="O34">
        <v>77.205882352941103</v>
      </c>
      <c r="S34">
        <f>SUM(S36:S65)</f>
        <v>16</v>
      </c>
      <c r="T34">
        <v>74.509803921568604</v>
      </c>
      <c r="X34">
        <f>SUM(X36:X65)</f>
        <v>18</v>
      </c>
      <c r="Y34">
        <v>84.313725490196006</v>
      </c>
      <c r="AB34">
        <f>AVERAGE(X34,S34,N34,I34,D34)</f>
        <v>16.399999999999999</v>
      </c>
      <c r="AC34">
        <f>AVERAGE(Y34,T34,O34,J34,E34)</f>
        <v>74.656862745097996</v>
      </c>
      <c r="AE34">
        <f>_xlfn.STDEV.S(D34,I34,N34,S34,X34)/SQRT(5)</f>
        <v>0.92736184954957168</v>
      </c>
      <c r="AF34">
        <f>_xlfn.STDEV.S(E34,J34,O34,T34,Y34)/SQRT(5)</f>
        <v>3.5183309169787615</v>
      </c>
    </row>
    <row r="36" spans="1:32" x14ac:dyDescent="0.25">
      <c r="A36" t="s">
        <v>5</v>
      </c>
      <c r="B36">
        <v>6</v>
      </c>
      <c r="C36">
        <v>0</v>
      </c>
      <c r="D36">
        <v>1</v>
      </c>
      <c r="E36">
        <v>5.8823529411764701</v>
      </c>
      <c r="G36">
        <v>6</v>
      </c>
      <c r="H36">
        <v>0</v>
      </c>
      <c r="I36">
        <v>1</v>
      </c>
      <c r="J36">
        <v>5.6372549019607803</v>
      </c>
      <c r="L36">
        <v>2</v>
      </c>
      <c r="M36">
        <v>0</v>
      </c>
      <c r="N36">
        <v>1</v>
      </c>
      <c r="O36">
        <v>2.20588235294117</v>
      </c>
      <c r="Q36">
        <v>5</v>
      </c>
      <c r="R36">
        <v>0</v>
      </c>
      <c r="S36">
        <v>1</v>
      </c>
      <c r="T36">
        <v>4.9019607843137196</v>
      </c>
      <c r="V36">
        <v>8</v>
      </c>
      <c r="W36">
        <v>0</v>
      </c>
      <c r="X36">
        <v>1</v>
      </c>
      <c r="Y36">
        <v>8.3333333333333304</v>
      </c>
    </row>
    <row r="37" spans="1:32" x14ac:dyDescent="0.25">
      <c r="A37" t="s">
        <v>6</v>
      </c>
      <c r="B37">
        <v>3</v>
      </c>
      <c r="C37">
        <v>0</v>
      </c>
      <c r="D37">
        <v>1</v>
      </c>
      <c r="E37">
        <v>9.3137254901960702</v>
      </c>
      <c r="G37">
        <v>3</v>
      </c>
      <c r="H37">
        <v>0</v>
      </c>
      <c r="I37">
        <v>1</v>
      </c>
      <c r="J37">
        <v>8.3333333333333304</v>
      </c>
      <c r="L37">
        <v>6</v>
      </c>
      <c r="M37">
        <v>0</v>
      </c>
      <c r="N37">
        <v>1</v>
      </c>
      <c r="O37">
        <v>8.8235294117646994</v>
      </c>
      <c r="Q37">
        <v>3</v>
      </c>
      <c r="R37">
        <v>0</v>
      </c>
      <c r="S37">
        <v>1</v>
      </c>
      <c r="T37">
        <v>8.3333333333333304</v>
      </c>
      <c r="V37">
        <v>6</v>
      </c>
      <c r="W37">
        <v>0</v>
      </c>
      <c r="X37">
        <v>1</v>
      </c>
      <c r="Y37">
        <v>14.4607843137254</v>
      </c>
    </row>
    <row r="38" spans="1:32" x14ac:dyDescent="0.25">
      <c r="A38" t="s">
        <v>7</v>
      </c>
      <c r="B38">
        <v>3</v>
      </c>
      <c r="C38">
        <v>0</v>
      </c>
      <c r="D38">
        <v>1</v>
      </c>
      <c r="E38">
        <v>11.2745098039215</v>
      </c>
      <c r="G38">
        <v>6</v>
      </c>
      <c r="H38">
        <v>0</v>
      </c>
      <c r="I38">
        <v>1</v>
      </c>
      <c r="J38">
        <v>14.705882352941099</v>
      </c>
      <c r="L38">
        <v>6</v>
      </c>
      <c r="M38">
        <v>0</v>
      </c>
      <c r="N38">
        <v>1</v>
      </c>
      <c r="O38">
        <v>14.950980392156801</v>
      </c>
      <c r="Q38">
        <v>2</v>
      </c>
      <c r="R38">
        <v>0</v>
      </c>
      <c r="S38">
        <v>1</v>
      </c>
      <c r="T38">
        <v>10.294117647058799</v>
      </c>
      <c r="V38">
        <v>6</v>
      </c>
      <c r="W38">
        <v>0</v>
      </c>
      <c r="X38">
        <v>1</v>
      </c>
      <c r="Y38">
        <v>20.0980392156862</v>
      </c>
    </row>
    <row r="39" spans="1:32" x14ac:dyDescent="0.25">
      <c r="A39" t="s">
        <v>8</v>
      </c>
      <c r="B39">
        <v>7</v>
      </c>
      <c r="C39">
        <v>0</v>
      </c>
      <c r="D39">
        <v>1</v>
      </c>
      <c r="E39">
        <v>17.892156862745001</v>
      </c>
      <c r="G39">
        <v>6</v>
      </c>
      <c r="H39">
        <v>0</v>
      </c>
      <c r="I39">
        <v>1</v>
      </c>
      <c r="J39">
        <v>20.588235294117599</v>
      </c>
      <c r="L39">
        <v>2</v>
      </c>
      <c r="M39">
        <v>0</v>
      </c>
      <c r="N39">
        <v>1</v>
      </c>
      <c r="O39">
        <v>16.176470588235201</v>
      </c>
      <c r="Q39">
        <v>9</v>
      </c>
      <c r="R39">
        <v>0</v>
      </c>
      <c r="S39">
        <v>1</v>
      </c>
      <c r="T39">
        <v>19.362745098039198</v>
      </c>
      <c r="V39">
        <v>6</v>
      </c>
      <c r="W39">
        <v>0</v>
      </c>
      <c r="X39">
        <v>1</v>
      </c>
      <c r="Y39">
        <v>25</v>
      </c>
    </row>
    <row r="40" spans="1:32" x14ac:dyDescent="0.25">
      <c r="A40" t="s">
        <v>9</v>
      </c>
      <c r="B40">
        <v>7</v>
      </c>
      <c r="C40">
        <v>0</v>
      </c>
      <c r="D40">
        <v>1</v>
      </c>
      <c r="E40">
        <v>23.529411764705799</v>
      </c>
      <c r="G40">
        <v>7</v>
      </c>
      <c r="H40">
        <v>0</v>
      </c>
      <c r="I40">
        <v>1</v>
      </c>
      <c r="J40">
        <v>27.696078431372499</v>
      </c>
      <c r="L40">
        <v>4</v>
      </c>
      <c r="M40">
        <v>0</v>
      </c>
      <c r="N40">
        <v>1</v>
      </c>
      <c r="O40">
        <v>20.0980392156862</v>
      </c>
      <c r="Q40">
        <v>6</v>
      </c>
      <c r="R40">
        <v>0</v>
      </c>
      <c r="S40">
        <v>1</v>
      </c>
      <c r="T40">
        <v>24.019607843137202</v>
      </c>
      <c r="V40">
        <v>9</v>
      </c>
      <c r="W40">
        <v>0</v>
      </c>
      <c r="X40">
        <v>1</v>
      </c>
      <c r="Y40">
        <v>33.578431372548998</v>
      </c>
    </row>
    <row r="41" spans="1:32" x14ac:dyDescent="0.25">
      <c r="A41" t="s">
        <v>10</v>
      </c>
      <c r="B41">
        <v>5</v>
      </c>
      <c r="C41">
        <v>0</v>
      </c>
      <c r="D41">
        <v>1</v>
      </c>
      <c r="E41">
        <v>28.431372549019599</v>
      </c>
      <c r="G41">
        <v>6</v>
      </c>
      <c r="H41">
        <v>0</v>
      </c>
      <c r="I41">
        <v>1</v>
      </c>
      <c r="J41">
        <v>32.107843137254903</v>
      </c>
      <c r="L41">
        <v>7</v>
      </c>
      <c r="M41">
        <v>0</v>
      </c>
      <c r="N41">
        <v>1</v>
      </c>
      <c r="O41">
        <v>27.696078431372499</v>
      </c>
      <c r="Q41">
        <v>9</v>
      </c>
      <c r="R41">
        <v>0</v>
      </c>
      <c r="S41">
        <v>1</v>
      </c>
      <c r="T41">
        <v>33.088235294117602</v>
      </c>
      <c r="V41">
        <v>5</v>
      </c>
      <c r="W41">
        <v>0</v>
      </c>
      <c r="X41">
        <v>1</v>
      </c>
      <c r="Y41">
        <v>37.990196078431303</v>
      </c>
    </row>
    <row r="42" spans="1:32" x14ac:dyDescent="0.25">
      <c r="A42" t="s">
        <v>11</v>
      </c>
      <c r="B42">
        <v>5</v>
      </c>
      <c r="C42">
        <v>0</v>
      </c>
      <c r="D42">
        <v>1</v>
      </c>
      <c r="E42">
        <v>33.823529411764703</v>
      </c>
      <c r="G42">
        <v>7</v>
      </c>
      <c r="H42">
        <v>0</v>
      </c>
      <c r="I42">
        <v>1</v>
      </c>
      <c r="J42">
        <v>39.460784313725398</v>
      </c>
      <c r="L42">
        <v>6</v>
      </c>
      <c r="M42">
        <v>0</v>
      </c>
      <c r="N42">
        <v>1</v>
      </c>
      <c r="O42">
        <v>33.823529411764703</v>
      </c>
      <c r="Q42">
        <v>3</v>
      </c>
      <c r="R42">
        <v>0</v>
      </c>
      <c r="S42">
        <v>1</v>
      </c>
      <c r="T42">
        <v>36.519607843137202</v>
      </c>
      <c r="V42">
        <v>8</v>
      </c>
      <c r="W42">
        <v>0</v>
      </c>
      <c r="X42">
        <v>1</v>
      </c>
      <c r="Y42">
        <v>46.078431372548998</v>
      </c>
    </row>
    <row r="43" spans="1:32" x14ac:dyDescent="0.25">
      <c r="A43" t="s">
        <v>12</v>
      </c>
      <c r="B43">
        <v>4</v>
      </c>
      <c r="C43">
        <v>0</v>
      </c>
      <c r="D43">
        <v>1</v>
      </c>
      <c r="E43">
        <v>37.745098039215598</v>
      </c>
      <c r="G43">
        <v>5</v>
      </c>
      <c r="H43">
        <v>0</v>
      </c>
      <c r="I43">
        <v>1</v>
      </c>
      <c r="J43">
        <v>44.362745098039198</v>
      </c>
      <c r="L43">
        <v>8</v>
      </c>
      <c r="M43">
        <v>0</v>
      </c>
      <c r="N43">
        <v>1</v>
      </c>
      <c r="O43">
        <v>41.6666666666666</v>
      </c>
      <c r="Q43">
        <v>9</v>
      </c>
      <c r="R43">
        <v>0</v>
      </c>
      <c r="S43">
        <v>1</v>
      </c>
      <c r="T43">
        <v>44.852941176470502</v>
      </c>
      <c r="V43">
        <v>7</v>
      </c>
      <c r="W43">
        <v>0</v>
      </c>
      <c r="X43">
        <v>1</v>
      </c>
      <c r="Y43">
        <v>52.450980392156801</v>
      </c>
    </row>
    <row r="44" spans="1:32" x14ac:dyDescent="0.25">
      <c r="A44" t="s">
        <v>13</v>
      </c>
      <c r="B44">
        <v>7</v>
      </c>
      <c r="C44">
        <v>0</v>
      </c>
      <c r="D44">
        <v>1</v>
      </c>
      <c r="E44">
        <v>45.588235294117602</v>
      </c>
      <c r="G44">
        <v>5</v>
      </c>
      <c r="H44">
        <v>0</v>
      </c>
      <c r="I44">
        <v>1</v>
      </c>
      <c r="J44">
        <v>49.019607843137202</v>
      </c>
      <c r="L44">
        <v>7</v>
      </c>
      <c r="M44">
        <v>0</v>
      </c>
      <c r="N44">
        <v>1</v>
      </c>
      <c r="O44">
        <v>48.529411764705799</v>
      </c>
      <c r="Q44">
        <v>3</v>
      </c>
      <c r="R44">
        <v>0</v>
      </c>
      <c r="S44">
        <v>1</v>
      </c>
      <c r="T44">
        <v>47.794117647058798</v>
      </c>
      <c r="V44">
        <v>6</v>
      </c>
      <c r="W44">
        <v>0</v>
      </c>
      <c r="X44">
        <v>1</v>
      </c>
      <c r="Y44">
        <v>58.578431372548998</v>
      </c>
    </row>
    <row r="45" spans="1:32" x14ac:dyDescent="0.25">
      <c r="A45" t="s">
        <v>14</v>
      </c>
      <c r="B45">
        <v>4</v>
      </c>
      <c r="C45">
        <v>0</v>
      </c>
      <c r="D45">
        <v>1</v>
      </c>
      <c r="E45">
        <v>48.774509803921497</v>
      </c>
      <c r="G45">
        <v>6</v>
      </c>
      <c r="H45">
        <v>0</v>
      </c>
      <c r="I45">
        <v>1</v>
      </c>
      <c r="J45">
        <v>55.147058823529399</v>
      </c>
      <c r="L45">
        <v>5</v>
      </c>
      <c r="M45">
        <v>0</v>
      </c>
      <c r="N45">
        <v>1</v>
      </c>
      <c r="O45">
        <v>53.676470588235198</v>
      </c>
      <c r="Q45">
        <v>9</v>
      </c>
      <c r="R45">
        <v>0</v>
      </c>
      <c r="S45">
        <v>1</v>
      </c>
      <c r="T45">
        <v>56.127450980392098</v>
      </c>
      <c r="V45">
        <v>6</v>
      </c>
      <c r="W45">
        <v>0</v>
      </c>
      <c r="X45">
        <v>1</v>
      </c>
      <c r="Y45">
        <v>64.460784313725497</v>
      </c>
    </row>
    <row r="46" spans="1:32" x14ac:dyDescent="0.25">
      <c r="A46" t="s">
        <v>15</v>
      </c>
      <c r="B46">
        <v>4</v>
      </c>
      <c r="C46">
        <v>0</v>
      </c>
      <c r="D46">
        <v>1</v>
      </c>
      <c r="E46">
        <v>53.186274509803901</v>
      </c>
      <c r="G46">
        <v>5</v>
      </c>
      <c r="H46">
        <v>0</v>
      </c>
      <c r="I46">
        <v>1</v>
      </c>
      <c r="J46">
        <v>61.274509803921497</v>
      </c>
      <c r="L46">
        <v>5</v>
      </c>
      <c r="M46">
        <v>0</v>
      </c>
      <c r="N46">
        <v>1</v>
      </c>
      <c r="O46">
        <v>57.843137254901897</v>
      </c>
      <c r="Q46">
        <v>7</v>
      </c>
      <c r="R46">
        <v>0</v>
      </c>
      <c r="S46">
        <v>1</v>
      </c>
      <c r="T46">
        <v>63.480392156862699</v>
      </c>
      <c r="V46">
        <v>2</v>
      </c>
      <c r="W46">
        <v>0</v>
      </c>
      <c r="X46">
        <v>1</v>
      </c>
      <c r="Y46">
        <v>66.421568627450895</v>
      </c>
    </row>
    <row r="47" spans="1:32" x14ac:dyDescent="0.25">
      <c r="A47" t="s">
        <v>16</v>
      </c>
      <c r="B47">
        <v>5</v>
      </c>
      <c r="C47">
        <v>0</v>
      </c>
      <c r="D47">
        <v>0</v>
      </c>
      <c r="E47">
        <v>53.186274509803901</v>
      </c>
      <c r="G47">
        <v>3</v>
      </c>
      <c r="H47">
        <v>0</v>
      </c>
      <c r="I47">
        <v>1</v>
      </c>
      <c r="J47">
        <v>64.215686274509807</v>
      </c>
      <c r="L47">
        <v>4</v>
      </c>
      <c r="M47">
        <v>0</v>
      </c>
      <c r="N47">
        <v>1</v>
      </c>
      <c r="O47">
        <v>61.519607843137202</v>
      </c>
      <c r="Q47">
        <v>9</v>
      </c>
      <c r="R47">
        <v>0</v>
      </c>
      <c r="S47">
        <v>0</v>
      </c>
      <c r="T47">
        <v>63.480392156862699</v>
      </c>
      <c r="V47">
        <v>5</v>
      </c>
      <c r="W47">
        <v>0</v>
      </c>
      <c r="X47">
        <v>1</v>
      </c>
      <c r="Y47">
        <v>71.813725490196006</v>
      </c>
    </row>
    <row r="48" spans="1:32" x14ac:dyDescent="0.25">
      <c r="A48" t="s">
        <v>17</v>
      </c>
      <c r="B48">
        <v>8</v>
      </c>
      <c r="C48">
        <v>0</v>
      </c>
      <c r="D48">
        <v>1</v>
      </c>
      <c r="E48">
        <v>61.029411764705799</v>
      </c>
      <c r="G48">
        <v>6</v>
      </c>
      <c r="H48">
        <v>0</v>
      </c>
      <c r="I48">
        <v>0</v>
      </c>
      <c r="J48">
        <v>64.215686274509807</v>
      </c>
      <c r="L48">
        <v>3</v>
      </c>
      <c r="M48">
        <v>0</v>
      </c>
      <c r="N48">
        <v>1</v>
      </c>
      <c r="O48">
        <v>63.970588235294102</v>
      </c>
      <c r="Q48">
        <v>3</v>
      </c>
      <c r="R48">
        <v>0</v>
      </c>
      <c r="S48">
        <v>0</v>
      </c>
      <c r="T48">
        <v>63.480392156862699</v>
      </c>
      <c r="V48">
        <v>8</v>
      </c>
      <c r="W48">
        <v>0</v>
      </c>
      <c r="X48">
        <v>0</v>
      </c>
      <c r="Y48">
        <v>71.813725490196006</v>
      </c>
    </row>
    <row r="49" spans="1:25" x14ac:dyDescent="0.25">
      <c r="A49" t="s">
        <v>18</v>
      </c>
      <c r="B49">
        <v>5</v>
      </c>
      <c r="C49">
        <v>0</v>
      </c>
      <c r="D49">
        <v>0</v>
      </c>
      <c r="E49">
        <v>61.029411764705799</v>
      </c>
      <c r="G49">
        <v>4</v>
      </c>
      <c r="H49">
        <v>0</v>
      </c>
      <c r="I49">
        <v>1</v>
      </c>
      <c r="J49">
        <v>67.156862745097996</v>
      </c>
      <c r="L49">
        <v>2</v>
      </c>
      <c r="M49">
        <v>0</v>
      </c>
      <c r="N49">
        <v>1</v>
      </c>
      <c r="O49">
        <v>65.931372549019599</v>
      </c>
      <c r="Q49">
        <v>9</v>
      </c>
      <c r="R49">
        <v>0</v>
      </c>
      <c r="S49">
        <v>0</v>
      </c>
      <c r="T49">
        <v>63.480392156862699</v>
      </c>
      <c r="V49">
        <v>8</v>
      </c>
      <c r="W49">
        <v>0</v>
      </c>
      <c r="X49">
        <v>0</v>
      </c>
      <c r="Y49">
        <v>71.813725490196006</v>
      </c>
    </row>
    <row r="50" spans="1:25" x14ac:dyDescent="0.25">
      <c r="A50" t="s">
        <v>19</v>
      </c>
      <c r="B50">
        <v>3</v>
      </c>
      <c r="C50">
        <v>0</v>
      </c>
      <c r="D50">
        <v>0</v>
      </c>
      <c r="E50">
        <v>61.029411764705799</v>
      </c>
      <c r="G50">
        <v>5</v>
      </c>
      <c r="H50">
        <v>0</v>
      </c>
      <c r="I50">
        <v>0</v>
      </c>
      <c r="J50">
        <v>67.156862745097996</v>
      </c>
      <c r="L50">
        <v>2</v>
      </c>
      <c r="M50">
        <v>0</v>
      </c>
      <c r="N50">
        <v>1</v>
      </c>
      <c r="O50">
        <v>67.892156862745097</v>
      </c>
      <c r="Q50">
        <v>2</v>
      </c>
      <c r="R50">
        <v>0</v>
      </c>
      <c r="S50">
        <v>1</v>
      </c>
      <c r="T50">
        <v>65.441176470588204</v>
      </c>
      <c r="V50">
        <v>2</v>
      </c>
      <c r="W50">
        <v>0</v>
      </c>
      <c r="X50">
        <v>1</v>
      </c>
      <c r="Y50">
        <v>73.774509803921504</v>
      </c>
    </row>
    <row r="51" spans="1:25" x14ac:dyDescent="0.25">
      <c r="A51" t="s">
        <v>20</v>
      </c>
      <c r="B51">
        <v>9</v>
      </c>
      <c r="C51">
        <v>0</v>
      </c>
      <c r="D51">
        <v>0</v>
      </c>
      <c r="E51">
        <v>61.029411764705799</v>
      </c>
      <c r="G51">
        <v>3</v>
      </c>
      <c r="H51">
        <v>0</v>
      </c>
      <c r="I51">
        <v>0</v>
      </c>
      <c r="J51">
        <v>67.156862745097996</v>
      </c>
      <c r="L51">
        <v>5</v>
      </c>
      <c r="M51">
        <v>0</v>
      </c>
      <c r="N51">
        <v>1</v>
      </c>
      <c r="O51">
        <v>73.529411764705799</v>
      </c>
      <c r="Q51">
        <v>4</v>
      </c>
      <c r="R51">
        <v>0</v>
      </c>
      <c r="S51">
        <v>1</v>
      </c>
      <c r="T51">
        <v>68.627450980392098</v>
      </c>
      <c r="V51">
        <v>2</v>
      </c>
      <c r="W51">
        <v>0</v>
      </c>
      <c r="X51">
        <v>1</v>
      </c>
      <c r="Y51">
        <v>75</v>
      </c>
    </row>
    <row r="52" spans="1:25" x14ac:dyDescent="0.25">
      <c r="A52" t="s">
        <v>21</v>
      </c>
      <c r="B52">
        <v>3</v>
      </c>
      <c r="C52">
        <v>0</v>
      </c>
      <c r="D52">
        <v>0</v>
      </c>
      <c r="E52">
        <v>61.029411764705799</v>
      </c>
      <c r="G52">
        <v>6</v>
      </c>
      <c r="H52">
        <v>0</v>
      </c>
      <c r="I52">
        <v>0</v>
      </c>
      <c r="J52">
        <v>67.156862745097996</v>
      </c>
      <c r="L52">
        <v>5</v>
      </c>
      <c r="M52">
        <v>0</v>
      </c>
      <c r="N52">
        <v>0</v>
      </c>
      <c r="O52">
        <v>73.529411764705799</v>
      </c>
      <c r="Q52">
        <v>4</v>
      </c>
      <c r="R52">
        <v>0</v>
      </c>
      <c r="S52">
        <v>0</v>
      </c>
      <c r="T52">
        <v>68.627450980392098</v>
      </c>
      <c r="V52">
        <v>3</v>
      </c>
      <c r="W52">
        <v>0</v>
      </c>
      <c r="X52">
        <v>1</v>
      </c>
      <c r="Y52">
        <v>77.941176470588204</v>
      </c>
    </row>
    <row r="53" spans="1:25" x14ac:dyDescent="0.25">
      <c r="A53" t="s">
        <v>22</v>
      </c>
      <c r="B53">
        <v>4</v>
      </c>
      <c r="C53">
        <v>0</v>
      </c>
      <c r="D53">
        <v>0</v>
      </c>
      <c r="E53">
        <v>61.029411764705799</v>
      </c>
      <c r="G53">
        <v>2</v>
      </c>
      <c r="H53">
        <v>0</v>
      </c>
      <c r="I53">
        <v>1</v>
      </c>
      <c r="J53">
        <v>69.362745098039198</v>
      </c>
      <c r="L53">
        <v>8</v>
      </c>
      <c r="M53">
        <v>0</v>
      </c>
      <c r="N53">
        <v>0</v>
      </c>
      <c r="O53">
        <v>73.529411764705799</v>
      </c>
      <c r="Q53">
        <v>3</v>
      </c>
      <c r="R53">
        <v>0</v>
      </c>
      <c r="S53">
        <v>0</v>
      </c>
      <c r="T53">
        <v>68.627450980392098</v>
      </c>
      <c r="V53">
        <v>8</v>
      </c>
      <c r="W53">
        <v>0</v>
      </c>
      <c r="X53">
        <v>0</v>
      </c>
      <c r="Y53">
        <v>77.941176470588204</v>
      </c>
    </row>
    <row r="54" spans="1:25" x14ac:dyDescent="0.25">
      <c r="A54" t="s">
        <v>23</v>
      </c>
      <c r="B54">
        <v>5</v>
      </c>
      <c r="C54">
        <v>0</v>
      </c>
      <c r="D54">
        <v>0</v>
      </c>
      <c r="E54">
        <v>61.029411764705799</v>
      </c>
      <c r="G54">
        <v>2</v>
      </c>
      <c r="H54">
        <v>0</v>
      </c>
      <c r="I54">
        <v>1</v>
      </c>
      <c r="J54">
        <v>70.8333333333333</v>
      </c>
      <c r="L54">
        <v>2</v>
      </c>
      <c r="M54">
        <v>0</v>
      </c>
      <c r="N54">
        <v>1</v>
      </c>
      <c r="O54">
        <v>75.490196078431296</v>
      </c>
      <c r="Q54">
        <v>2</v>
      </c>
      <c r="R54">
        <v>0</v>
      </c>
      <c r="S54">
        <v>1</v>
      </c>
      <c r="T54">
        <v>70.343137254901904</v>
      </c>
      <c r="V54">
        <v>5</v>
      </c>
      <c r="W54">
        <v>0</v>
      </c>
      <c r="X54">
        <v>0</v>
      </c>
      <c r="Y54">
        <v>77.941176470588204</v>
      </c>
    </row>
    <row r="55" spans="1:25" x14ac:dyDescent="0.25">
      <c r="A55" t="s">
        <v>24</v>
      </c>
      <c r="B55">
        <v>7</v>
      </c>
      <c r="C55">
        <v>0</v>
      </c>
      <c r="D55">
        <v>0</v>
      </c>
      <c r="E55">
        <v>61.029411764705799</v>
      </c>
      <c r="G55">
        <v>2</v>
      </c>
      <c r="H55">
        <v>0</v>
      </c>
      <c r="I55">
        <v>1</v>
      </c>
      <c r="J55">
        <v>72.549019607843107</v>
      </c>
      <c r="L55">
        <v>9</v>
      </c>
      <c r="M55">
        <v>0</v>
      </c>
      <c r="N55">
        <v>0</v>
      </c>
      <c r="O55">
        <v>75.490196078431296</v>
      </c>
      <c r="Q55">
        <v>3</v>
      </c>
      <c r="R55">
        <v>0</v>
      </c>
      <c r="S55">
        <v>0</v>
      </c>
      <c r="T55">
        <v>70.343137254901904</v>
      </c>
      <c r="V55">
        <v>9</v>
      </c>
      <c r="W55">
        <v>0</v>
      </c>
      <c r="X55">
        <v>0</v>
      </c>
      <c r="Y55">
        <v>77.941176470588204</v>
      </c>
    </row>
    <row r="56" spans="1:25" x14ac:dyDescent="0.25">
      <c r="A56" t="s">
        <v>25</v>
      </c>
      <c r="B56">
        <v>2</v>
      </c>
      <c r="C56">
        <v>0</v>
      </c>
      <c r="D56">
        <v>1</v>
      </c>
      <c r="E56">
        <v>62.5</v>
      </c>
      <c r="G56">
        <v>8</v>
      </c>
      <c r="H56">
        <v>0</v>
      </c>
      <c r="I56">
        <v>0</v>
      </c>
      <c r="J56">
        <v>72.549019607843107</v>
      </c>
      <c r="L56">
        <v>7</v>
      </c>
      <c r="M56">
        <v>0</v>
      </c>
      <c r="N56">
        <v>0</v>
      </c>
      <c r="O56">
        <v>75.490196078431296</v>
      </c>
      <c r="Q56">
        <v>4</v>
      </c>
      <c r="R56">
        <v>0</v>
      </c>
      <c r="S56">
        <v>0</v>
      </c>
      <c r="T56">
        <v>70.343137254901904</v>
      </c>
      <c r="V56">
        <v>9</v>
      </c>
      <c r="W56">
        <v>0</v>
      </c>
      <c r="X56">
        <v>0</v>
      </c>
      <c r="Y56">
        <v>77.941176470588204</v>
      </c>
    </row>
    <row r="57" spans="1:25" x14ac:dyDescent="0.25">
      <c r="A57" t="s">
        <v>26</v>
      </c>
      <c r="B57">
        <v>4</v>
      </c>
      <c r="C57">
        <v>0</v>
      </c>
      <c r="D57">
        <v>0</v>
      </c>
      <c r="E57">
        <v>62.5</v>
      </c>
      <c r="G57">
        <v>3</v>
      </c>
      <c r="H57">
        <v>0</v>
      </c>
      <c r="I57">
        <v>0</v>
      </c>
      <c r="J57">
        <v>72.549019607843107</v>
      </c>
      <c r="L57">
        <v>3</v>
      </c>
      <c r="M57">
        <v>0</v>
      </c>
      <c r="N57">
        <v>0</v>
      </c>
      <c r="O57">
        <v>75.490196078431296</v>
      </c>
      <c r="Q57">
        <v>2</v>
      </c>
      <c r="R57">
        <v>0</v>
      </c>
      <c r="S57">
        <v>1</v>
      </c>
      <c r="T57">
        <v>72.794117647058798</v>
      </c>
      <c r="V57">
        <v>2</v>
      </c>
      <c r="W57">
        <v>0</v>
      </c>
      <c r="X57">
        <v>1</v>
      </c>
      <c r="Y57">
        <v>79.656862745097996</v>
      </c>
    </row>
    <row r="58" spans="1:25" x14ac:dyDescent="0.25">
      <c r="A58" t="s">
        <v>27</v>
      </c>
      <c r="B58">
        <v>5</v>
      </c>
      <c r="C58">
        <v>0</v>
      </c>
      <c r="D58">
        <v>0</v>
      </c>
      <c r="E58">
        <v>62.5</v>
      </c>
      <c r="G58">
        <v>4</v>
      </c>
      <c r="H58">
        <v>0</v>
      </c>
      <c r="I58">
        <v>0</v>
      </c>
      <c r="J58">
        <v>72.549019607843107</v>
      </c>
      <c r="L58">
        <v>9</v>
      </c>
      <c r="M58">
        <v>0</v>
      </c>
      <c r="N58">
        <v>0</v>
      </c>
      <c r="O58">
        <v>75.490196078431296</v>
      </c>
      <c r="Q58">
        <v>5</v>
      </c>
      <c r="R58">
        <v>0</v>
      </c>
      <c r="S58">
        <v>0</v>
      </c>
      <c r="T58">
        <v>72.794117647058798</v>
      </c>
      <c r="V58">
        <v>5</v>
      </c>
      <c r="W58">
        <v>0</v>
      </c>
      <c r="X58">
        <v>0</v>
      </c>
      <c r="Y58">
        <v>79.656862745097996</v>
      </c>
    </row>
    <row r="59" spans="1:25" x14ac:dyDescent="0.25">
      <c r="A59" t="s">
        <v>28</v>
      </c>
      <c r="B59">
        <v>5</v>
      </c>
      <c r="C59">
        <v>0</v>
      </c>
      <c r="D59">
        <v>0</v>
      </c>
      <c r="E59">
        <v>62.5</v>
      </c>
      <c r="G59">
        <v>5</v>
      </c>
      <c r="H59">
        <v>0</v>
      </c>
      <c r="I59">
        <v>0</v>
      </c>
      <c r="J59">
        <v>72.549019607843107</v>
      </c>
      <c r="L59">
        <v>7</v>
      </c>
      <c r="M59">
        <v>0</v>
      </c>
      <c r="N59">
        <v>0</v>
      </c>
      <c r="O59">
        <v>75.490196078431296</v>
      </c>
      <c r="Q59">
        <v>8</v>
      </c>
      <c r="R59">
        <v>0</v>
      </c>
      <c r="S59">
        <v>0</v>
      </c>
      <c r="T59">
        <v>72.794117647058798</v>
      </c>
      <c r="V59">
        <v>2</v>
      </c>
      <c r="W59">
        <v>0</v>
      </c>
      <c r="X59">
        <v>1</v>
      </c>
      <c r="Y59">
        <v>81.862745098039198</v>
      </c>
    </row>
    <row r="60" spans="1:25" x14ac:dyDescent="0.25">
      <c r="A60" t="s">
        <v>29</v>
      </c>
      <c r="B60">
        <v>3</v>
      </c>
      <c r="C60">
        <v>0</v>
      </c>
      <c r="D60">
        <v>0</v>
      </c>
      <c r="E60">
        <v>62.5</v>
      </c>
      <c r="G60">
        <v>3</v>
      </c>
      <c r="H60">
        <v>0</v>
      </c>
      <c r="I60">
        <v>0</v>
      </c>
      <c r="J60">
        <v>72.549019607843107</v>
      </c>
      <c r="L60">
        <v>2</v>
      </c>
      <c r="M60">
        <v>0</v>
      </c>
      <c r="N60">
        <v>1</v>
      </c>
      <c r="O60">
        <v>77.205882352941103</v>
      </c>
      <c r="Q60">
        <v>5</v>
      </c>
      <c r="R60">
        <v>0</v>
      </c>
      <c r="S60">
        <v>0</v>
      </c>
      <c r="T60">
        <v>72.794117647058798</v>
      </c>
      <c r="V60">
        <v>2</v>
      </c>
      <c r="W60">
        <v>0</v>
      </c>
      <c r="X60">
        <v>1</v>
      </c>
      <c r="Y60">
        <v>84.313725490196006</v>
      </c>
    </row>
    <row r="61" spans="1:25" x14ac:dyDescent="0.25">
      <c r="A61" t="s">
        <v>30</v>
      </c>
      <c r="B61">
        <v>6</v>
      </c>
      <c r="C61">
        <v>0</v>
      </c>
      <c r="D61">
        <v>0</v>
      </c>
      <c r="E61">
        <v>62.5</v>
      </c>
      <c r="G61">
        <v>8</v>
      </c>
      <c r="H61">
        <v>0</v>
      </c>
      <c r="I61">
        <v>0</v>
      </c>
      <c r="J61">
        <v>72.549019607843107</v>
      </c>
      <c r="L61">
        <v>3</v>
      </c>
      <c r="M61">
        <v>0</v>
      </c>
      <c r="N61">
        <v>0</v>
      </c>
      <c r="O61">
        <v>77.205882352941103</v>
      </c>
      <c r="Q61">
        <v>3</v>
      </c>
      <c r="R61">
        <v>0</v>
      </c>
      <c r="S61">
        <v>0</v>
      </c>
      <c r="T61">
        <v>72.794117647058798</v>
      </c>
      <c r="V61">
        <v>4</v>
      </c>
      <c r="W61">
        <v>0</v>
      </c>
      <c r="X61">
        <v>0</v>
      </c>
      <c r="Y61">
        <v>84.313725490196006</v>
      </c>
    </row>
    <row r="62" spans="1:25" x14ac:dyDescent="0.25">
      <c r="A62" t="s">
        <v>31</v>
      </c>
      <c r="B62">
        <v>3</v>
      </c>
      <c r="C62">
        <v>0</v>
      </c>
      <c r="D62">
        <v>0</v>
      </c>
      <c r="E62">
        <v>62.5</v>
      </c>
      <c r="G62">
        <v>2</v>
      </c>
      <c r="H62">
        <v>0</v>
      </c>
      <c r="I62">
        <v>1</v>
      </c>
      <c r="J62">
        <v>74.754901960784295</v>
      </c>
      <c r="L62">
        <v>6</v>
      </c>
      <c r="M62">
        <v>0</v>
      </c>
      <c r="N62">
        <v>0</v>
      </c>
      <c r="O62">
        <v>77.205882352941103</v>
      </c>
      <c r="Q62">
        <v>6</v>
      </c>
      <c r="R62">
        <v>0</v>
      </c>
      <c r="S62">
        <v>0</v>
      </c>
      <c r="T62">
        <v>72.794117647058798</v>
      </c>
      <c r="V62">
        <v>4</v>
      </c>
      <c r="W62">
        <v>0</v>
      </c>
      <c r="X62">
        <v>0</v>
      </c>
      <c r="Y62">
        <v>84.313725490196006</v>
      </c>
    </row>
    <row r="63" spans="1:25" x14ac:dyDescent="0.25">
      <c r="A63" t="s">
        <v>32</v>
      </c>
      <c r="B63">
        <v>9</v>
      </c>
      <c r="C63">
        <v>0</v>
      </c>
      <c r="D63">
        <v>0</v>
      </c>
      <c r="E63">
        <v>62.5</v>
      </c>
      <c r="G63">
        <v>6</v>
      </c>
      <c r="H63">
        <v>0</v>
      </c>
      <c r="I63">
        <v>0</v>
      </c>
      <c r="J63">
        <v>74.754901960784295</v>
      </c>
      <c r="L63">
        <v>7</v>
      </c>
      <c r="M63">
        <v>0</v>
      </c>
      <c r="N63">
        <v>0</v>
      </c>
      <c r="O63">
        <v>77.205882352941103</v>
      </c>
      <c r="Q63">
        <v>5</v>
      </c>
      <c r="R63">
        <v>0</v>
      </c>
      <c r="S63">
        <v>0</v>
      </c>
      <c r="T63">
        <v>72.794117647058798</v>
      </c>
      <c r="V63">
        <v>2</v>
      </c>
      <c r="W63">
        <v>0</v>
      </c>
      <c r="X63">
        <v>0</v>
      </c>
      <c r="Y63">
        <v>84.313725490196006</v>
      </c>
    </row>
    <row r="64" spans="1:25" x14ac:dyDescent="0.25">
      <c r="A64" t="s">
        <v>33</v>
      </c>
      <c r="B64">
        <v>6</v>
      </c>
      <c r="C64">
        <v>0</v>
      </c>
      <c r="D64">
        <v>0</v>
      </c>
      <c r="E64">
        <v>62.5</v>
      </c>
      <c r="G64">
        <v>6</v>
      </c>
      <c r="H64">
        <v>0</v>
      </c>
      <c r="I64">
        <v>0</v>
      </c>
      <c r="J64">
        <v>74.754901960784295</v>
      </c>
      <c r="L64">
        <v>3</v>
      </c>
      <c r="M64">
        <v>0</v>
      </c>
      <c r="N64">
        <v>0</v>
      </c>
      <c r="O64">
        <v>77.205882352941103</v>
      </c>
      <c r="Q64">
        <v>2</v>
      </c>
      <c r="R64">
        <v>0</v>
      </c>
      <c r="S64">
        <v>1</v>
      </c>
      <c r="T64">
        <v>74.509803921568604</v>
      </c>
      <c r="V64">
        <v>7</v>
      </c>
      <c r="W64">
        <v>0</v>
      </c>
      <c r="X64">
        <v>0</v>
      </c>
      <c r="Y64">
        <v>84.313725490196006</v>
      </c>
    </row>
    <row r="65" spans="1:25" x14ac:dyDescent="0.25">
      <c r="A65" t="s">
        <v>34</v>
      </c>
      <c r="B65">
        <v>3</v>
      </c>
      <c r="C65">
        <v>0</v>
      </c>
      <c r="D65">
        <v>0</v>
      </c>
      <c r="E65">
        <v>62.5</v>
      </c>
      <c r="G65">
        <v>4</v>
      </c>
      <c r="H65">
        <v>0</v>
      </c>
      <c r="I65">
        <v>0</v>
      </c>
      <c r="J65">
        <v>74.754901960784295</v>
      </c>
      <c r="L65">
        <v>6</v>
      </c>
      <c r="M65">
        <v>0</v>
      </c>
      <c r="N65">
        <v>0</v>
      </c>
      <c r="O65">
        <v>77.205882352941103</v>
      </c>
      <c r="Q65">
        <v>7</v>
      </c>
      <c r="R65">
        <v>0</v>
      </c>
      <c r="S65">
        <v>0</v>
      </c>
      <c r="T65">
        <v>74.509803921568604</v>
      </c>
      <c r="V65">
        <v>9</v>
      </c>
      <c r="W65">
        <v>0</v>
      </c>
      <c r="X65">
        <v>0</v>
      </c>
      <c r="Y65">
        <v>84.313725490196006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661D-353A-4290-8BFF-1C0446478AAF}">
  <dimension ref="A1:AF65"/>
  <sheetViews>
    <sheetView topLeftCell="A26" workbookViewId="0">
      <selection activeCell="AE33" sqref="AE33:AF34"/>
    </sheetView>
  </sheetViews>
  <sheetFormatPr defaultRowHeight="15" x14ac:dyDescent="0.25"/>
  <cols>
    <col min="6" max="6" width="2" customWidth="1"/>
    <col min="11" max="11" width="1.42578125" customWidth="1"/>
    <col min="16" max="16" width="1.28515625" customWidth="1"/>
    <col min="21" max="21" width="1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6</v>
      </c>
      <c r="C2">
        <v>4</v>
      </c>
      <c r="D2">
        <v>1</v>
      </c>
      <c r="E2">
        <v>6.8548387096774102</v>
      </c>
      <c r="G2">
        <v>3</v>
      </c>
      <c r="H2">
        <v>2</v>
      </c>
      <c r="I2">
        <v>1</v>
      </c>
      <c r="J2">
        <v>3.2258064516128999</v>
      </c>
      <c r="L2">
        <v>5</v>
      </c>
      <c r="M2">
        <v>3</v>
      </c>
      <c r="N2">
        <v>1</v>
      </c>
      <c r="O2">
        <v>5.4435483870967696</v>
      </c>
      <c r="Q2">
        <v>5</v>
      </c>
      <c r="R2">
        <v>3</v>
      </c>
      <c r="S2">
        <v>1</v>
      </c>
      <c r="T2">
        <v>5.8467741935483799</v>
      </c>
      <c r="V2">
        <v>3</v>
      </c>
      <c r="W2">
        <v>1</v>
      </c>
      <c r="X2">
        <v>1</v>
      </c>
      <c r="Y2">
        <v>3.0241935483870899</v>
      </c>
    </row>
    <row r="3" spans="1:25" x14ac:dyDescent="0.25">
      <c r="A3" t="s">
        <v>6</v>
      </c>
      <c r="B3">
        <v>9</v>
      </c>
      <c r="C3">
        <v>4</v>
      </c>
      <c r="D3">
        <v>1</v>
      </c>
      <c r="E3">
        <v>12.701612903225801</v>
      </c>
      <c r="G3">
        <v>6</v>
      </c>
      <c r="H3">
        <v>2</v>
      </c>
      <c r="I3">
        <v>1</v>
      </c>
      <c r="J3">
        <v>9.8790322580645107</v>
      </c>
      <c r="L3">
        <v>5</v>
      </c>
      <c r="M3">
        <v>2</v>
      </c>
      <c r="N3">
        <v>1</v>
      </c>
      <c r="O3">
        <v>9.67741935483871</v>
      </c>
      <c r="Q3">
        <v>3</v>
      </c>
      <c r="R3">
        <v>1</v>
      </c>
      <c r="S3">
        <v>1</v>
      </c>
      <c r="T3">
        <v>7.4596774193548301</v>
      </c>
      <c r="V3">
        <v>7</v>
      </c>
      <c r="W3">
        <v>4</v>
      </c>
      <c r="X3">
        <v>1</v>
      </c>
      <c r="Y3">
        <v>8.6693548387096708</v>
      </c>
    </row>
    <row r="4" spans="1:25" x14ac:dyDescent="0.25">
      <c r="A4" t="s">
        <v>7</v>
      </c>
      <c r="B4">
        <v>8</v>
      </c>
      <c r="C4">
        <v>3</v>
      </c>
      <c r="D4">
        <v>1</v>
      </c>
      <c r="E4">
        <v>19.153225806451601</v>
      </c>
      <c r="G4">
        <v>2</v>
      </c>
      <c r="H4">
        <v>1</v>
      </c>
      <c r="I4">
        <v>1</v>
      </c>
      <c r="J4">
        <v>10.685483870967699</v>
      </c>
      <c r="L4">
        <v>7</v>
      </c>
      <c r="M4">
        <v>4</v>
      </c>
      <c r="N4">
        <v>1</v>
      </c>
      <c r="O4">
        <v>14.314516129032199</v>
      </c>
      <c r="Q4">
        <v>6</v>
      </c>
      <c r="R4">
        <v>4</v>
      </c>
      <c r="S4">
        <v>1</v>
      </c>
      <c r="T4">
        <v>13.306451612903199</v>
      </c>
      <c r="V4">
        <v>4</v>
      </c>
      <c r="W4">
        <v>2</v>
      </c>
      <c r="X4">
        <v>1</v>
      </c>
      <c r="Y4">
        <v>12.2983870967741</v>
      </c>
    </row>
    <row r="5" spans="1:25" x14ac:dyDescent="0.25">
      <c r="A5" t="s">
        <v>8</v>
      </c>
      <c r="B5">
        <v>6</v>
      </c>
      <c r="C5">
        <v>3</v>
      </c>
      <c r="D5">
        <v>1</v>
      </c>
      <c r="E5">
        <v>22.379032258064498</v>
      </c>
      <c r="G5">
        <v>5</v>
      </c>
      <c r="H5">
        <v>4</v>
      </c>
      <c r="I5">
        <v>1</v>
      </c>
      <c r="J5">
        <v>12.2983870967741</v>
      </c>
      <c r="L5">
        <v>2</v>
      </c>
      <c r="M5">
        <v>1</v>
      </c>
      <c r="N5">
        <v>1</v>
      </c>
      <c r="O5">
        <v>15.7258064516129</v>
      </c>
      <c r="Q5">
        <v>7</v>
      </c>
      <c r="R5">
        <v>3</v>
      </c>
      <c r="S5">
        <v>1</v>
      </c>
      <c r="T5">
        <v>17.5403225806451</v>
      </c>
      <c r="V5">
        <v>5</v>
      </c>
      <c r="W5">
        <v>2</v>
      </c>
      <c r="X5">
        <v>1</v>
      </c>
      <c r="Y5">
        <v>17.137096774193498</v>
      </c>
    </row>
    <row r="6" spans="1:25" x14ac:dyDescent="0.25">
      <c r="A6" t="s">
        <v>9</v>
      </c>
      <c r="B6">
        <v>6</v>
      </c>
      <c r="C6">
        <v>3</v>
      </c>
      <c r="D6">
        <v>1</v>
      </c>
      <c r="E6">
        <v>26.411290322580601</v>
      </c>
      <c r="G6">
        <v>3</v>
      </c>
      <c r="H6">
        <v>1</v>
      </c>
      <c r="I6">
        <v>1</v>
      </c>
      <c r="J6">
        <v>15.927419354838699</v>
      </c>
      <c r="L6">
        <v>9</v>
      </c>
      <c r="M6">
        <v>4</v>
      </c>
      <c r="N6">
        <v>1</v>
      </c>
      <c r="O6">
        <v>22.177419354838701</v>
      </c>
      <c r="Q6">
        <v>7</v>
      </c>
      <c r="R6">
        <v>3</v>
      </c>
      <c r="S6">
        <v>1</v>
      </c>
      <c r="T6">
        <v>22.177419354838701</v>
      </c>
      <c r="V6">
        <v>3</v>
      </c>
      <c r="W6">
        <v>2</v>
      </c>
      <c r="X6">
        <v>1</v>
      </c>
      <c r="Y6">
        <v>18.951612903225801</v>
      </c>
    </row>
    <row r="7" spans="1:25" x14ac:dyDescent="0.25">
      <c r="A7" t="s">
        <v>10</v>
      </c>
      <c r="B7">
        <v>3</v>
      </c>
      <c r="C7">
        <v>1</v>
      </c>
      <c r="D7">
        <v>1</v>
      </c>
      <c r="E7">
        <v>28.629032258064498</v>
      </c>
      <c r="G7">
        <v>2</v>
      </c>
      <c r="H7">
        <v>2</v>
      </c>
      <c r="I7">
        <v>1</v>
      </c>
      <c r="J7">
        <v>18.75</v>
      </c>
      <c r="L7">
        <v>2</v>
      </c>
      <c r="M7">
        <v>0</v>
      </c>
      <c r="N7">
        <v>1</v>
      </c>
      <c r="O7">
        <v>24.395161290322498</v>
      </c>
      <c r="Q7">
        <v>8</v>
      </c>
      <c r="R7">
        <v>4</v>
      </c>
      <c r="S7">
        <v>1</v>
      </c>
      <c r="T7">
        <v>27.016129032258</v>
      </c>
      <c r="V7">
        <v>6</v>
      </c>
      <c r="W7">
        <v>2</v>
      </c>
      <c r="X7">
        <v>1</v>
      </c>
      <c r="Y7">
        <v>23.588709677419299</v>
      </c>
    </row>
    <row r="8" spans="1:25" x14ac:dyDescent="0.25">
      <c r="A8" t="s">
        <v>11</v>
      </c>
      <c r="B8">
        <v>2</v>
      </c>
      <c r="C8">
        <v>1</v>
      </c>
      <c r="D8">
        <v>1</v>
      </c>
      <c r="E8">
        <v>30.0403225806451</v>
      </c>
      <c r="G8">
        <v>5</v>
      </c>
      <c r="H8">
        <v>2</v>
      </c>
      <c r="I8">
        <v>1</v>
      </c>
      <c r="J8">
        <v>21.9758064516129</v>
      </c>
      <c r="L8">
        <v>2</v>
      </c>
      <c r="M8">
        <v>1</v>
      </c>
      <c r="N8">
        <v>1</v>
      </c>
      <c r="O8">
        <v>25.806451612903199</v>
      </c>
      <c r="Q8">
        <v>2</v>
      </c>
      <c r="R8">
        <v>1</v>
      </c>
      <c r="S8">
        <v>1</v>
      </c>
      <c r="T8">
        <v>29.637096774193498</v>
      </c>
      <c r="V8">
        <v>7</v>
      </c>
      <c r="W8">
        <v>3</v>
      </c>
      <c r="X8">
        <v>1</v>
      </c>
      <c r="Y8">
        <v>28.2258064516129</v>
      </c>
    </row>
    <row r="9" spans="1:25" x14ac:dyDescent="0.25">
      <c r="A9" t="s">
        <v>12</v>
      </c>
      <c r="B9">
        <v>8</v>
      </c>
      <c r="C9">
        <v>3</v>
      </c>
      <c r="D9">
        <v>1</v>
      </c>
      <c r="E9">
        <v>35.4838709677419</v>
      </c>
      <c r="G9">
        <v>8</v>
      </c>
      <c r="H9">
        <v>4</v>
      </c>
      <c r="I9">
        <v>1</v>
      </c>
      <c r="J9">
        <v>26.612903225806399</v>
      </c>
      <c r="L9">
        <v>7</v>
      </c>
      <c r="M9">
        <v>4</v>
      </c>
      <c r="N9">
        <v>1</v>
      </c>
      <c r="O9">
        <v>29.435483870967701</v>
      </c>
      <c r="Q9">
        <v>4</v>
      </c>
      <c r="R9">
        <v>3</v>
      </c>
      <c r="S9">
        <v>1</v>
      </c>
      <c r="T9">
        <v>31.25</v>
      </c>
      <c r="V9">
        <v>2</v>
      </c>
      <c r="W9">
        <v>0</v>
      </c>
      <c r="X9">
        <v>1</v>
      </c>
      <c r="Y9">
        <v>30.443548387096701</v>
      </c>
    </row>
    <row r="10" spans="1:25" x14ac:dyDescent="0.25">
      <c r="A10" t="s">
        <v>13</v>
      </c>
      <c r="B10">
        <v>8</v>
      </c>
      <c r="C10">
        <v>5</v>
      </c>
      <c r="D10">
        <v>1</v>
      </c>
      <c r="E10">
        <v>39.112903225806399</v>
      </c>
      <c r="G10">
        <v>3</v>
      </c>
      <c r="H10">
        <v>0</v>
      </c>
      <c r="I10">
        <v>1</v>
      </c>
      <c r="J10">
        <v>29.838709677419299</v>
      </c>
      <c r="L10">
        <v>2</v>
      </c>
      <c r="M10">
        <v>1</v>
      </c>
      <c r="N10">
        <v>1</v>
      </c>
      <c r="O10">
        <v>30.645161290322498</v>
      </c>
      <c r="Q10">
        <v>4</v>
      </c>
      <c r="R10">
        <v>2</v>
      </c>
      <c r="S10">
        <v>1</v>
      </c>
      <c r="T10">
        <v>35.2822580645161</v>
      </c>
      <c r="V10">
        <v>8</v>
      </c>
      <c r="W10">
        <v>5</v>
      </c>
      <c r="X10">
        <v>1</v>
      </c>
      <c r="Y10">
        <v>35.685483870967701</v>
      </c>
    </row>
    <row r="11" spans="1:25" x14ac:dyDescent="0.25">
      <c r="A11" t="s">
        <v>14</v>
      </c>
      <c r="B11">
        <v>8</v>
      </c>
      <c r="C11">
        <v>3</v>
      </c>
      <c r="D11">
        <v>1</v>
      </c>
      <c r="E11">
        <v>45.564516129032199</v>
      </c>
      <c r="G11">
        <v>4</v>
      </c>
      <c r="H11">
        <v>1</v>
      </c>
      <c r="I11">
        <v>1</v>
      </c>
      <c r="J11">
        <v>33.064516129032199</v>
      </c>
      <c r="L11">
        <v>6</v>
      </c>
      <c r="M11">
        <v>4</v>
      </c>
      <c r="N11">
        <v>1</v>
      </c>
      <c r="O11">
        <v>33.669354838709602</v>
      </c>
      <c r="Q11">
        <v>7</v>
      </c>
      <c r="R11">
        <v>4</v>
      </c>
      <c r="S11">
        <v>1</v>
      </c>
      <c r="T11">
        <v>39.919354838709602</v>
      </c>
      <c r="V11">
        <v>8</v>
      </c>
      <c r="W11">
        <v>5</v>
      </c>
      <c r="X11">
        <v>1</v>
      </c>
      <c r="Y11">
        <v>40.120967741935402</v>
      </c>
    </row>
    <row r="12" spans="1:25" x14ac:dyDescent="0.25">
      <c r="A12" t="s">
        <v>15</v>
      </c>
      <c r="B12">
        <v>6</v>
      </c>
      <c r="C12">
        <v>3</v>
      </c>
      <c r="D12">
        <v>1</v>
      </c>
      <c r="E12">
        <v>50.201612903225801</v>
      </c>
      <c r="G12">
        <v>5</v>
      </c>
      <c r="H12">
        <v>2</v>
      </c>
      <c r="I12">
        <v>1</v>
      </c>
      <c r="J12">
        <v>36.895161290322498</v>
      </c>
      <c r="L12">
        <v>4</v>
      </c>
      <c r="M12">
        <v>1</v>
      </c>
      <c r="N12">
        <v>1</v>
      </c>
      <c r="O12">
        <v>37.096774193548299</v>
      </c>
      <c r="Q12">
        <v>8</v>
      </c>
      <c r="R12">
        <v>5</v>
      </c>
      <c r="S12">
        <v>1</v>
      </c>
      <c r="T12">
        <v>45.161290322580598</v>
      </c>
      <c r="V12">
        <v>9</v>
      </c>
      <c r="W12">
        <v>5</v>
      </c>
      <c r="X12">
        <v>1</v>
      </c>
      <c r="Y12">
        <v>45.766129032258</v>
      </c>
    </row>
    <row r="13" spans="1:25" x14ac:dyDescent="0.25">
      <c r="A13" t="s">
        <v>16</v>
      </c>
      <c r="B13">
        <v>6</v>
      </c>
      <c r="C13">
        <v>3</v>
      </c>
      <c r="D13">
        <v>1</v>
      </c>
      <c r="E13">
        <v>54.0322580645161</v>
      </c>
      <c r="G13">
        <v>7</v>
      </c>
      <c r="H13">
        <v>4</v>
      </c>
      <c r="I13">
        <v>1</v>
      </c>
      <c r="J13">
        <v>43.5483870967741</v>
      </c>
      <c r="L13">
        <v>6</v>
      </c>
      <c r="M13">
        <v>4</v>
      </c>
      <c r="N13">
        <v>1</v>
      </c>
      <c r="O13">
        <v>40.927419354838698</v>
      </c>
      <c r="Q13">
        <v>8</v>
      </c>
      <c r="R13">
        <v>4</v>
      </c>
      <c r="S13">
        <v>1</v>
      </c>
      <c r="T13">
        <v>50.201612903225801</v>
      </c>
      <c r="V13">
        <v>3</v>
      </c>
      <c r="W13">
        <v>2</v>
      </c>
      <c r="X13">
        <v>1</v>
      </c>
      <c r="Y13">
        <v>47.580645161290299</v>
      </c>
    </row>
    <row r="14" spans="1:25" x14ac:dyDescent="0.25">
      <c r="A14" t="s">
        <v>17</v>
      </c>
      <c r="B14">
        <v>6</v>
      </c>
      <c r="C14">
        <v>2</v>
      </c>
      <c r="D14">
        <v>1</v>
      </c>
      <c r="E14">
        <v>58.266129032258</v>
      </c>
      <c r="G14">
        <v>9</v>
      </c>
      <c r="H14">
        <v>4</v>
      </c>
      <c r="I14">
        <v>1</v>
      </c>
      <c r="J14">
        <v>49.395161290322498</v>
      </c>
      <c r="L14">
        <v>5</v>
      </c>
      <c r="M14">
        <v>2</v>
      </c>
      <c r="N14">
        <v>1</v>
      </c>
      <c r="O14">
        <v>43.75</v>
      </c>
      <c r="Q14">
        <v>2</v>
      </c>
      <c r="R14">
        <v>2</v>
      </c>
      <c r="S14">
        <v>1</v>
      </c>
      <c r="T14">
        <v>50.201612903225801</v>
      </c>
      <c r="V14">
        <v>5</v>
      </c>
      <c r="W14">
        <v>2</v>
      </c>
      <c r="X14">
        <v>1</v>
      </c>
      <c r="Y14">
        <v>51.209677419354797</v>
      </c>
    </row>
    <row r="15" spans="1:25" x14ac:dyDescent="0.25">
      <c r="A15" t="s">
        <v>18</v>
      </c>
      <c r="B15">
        <v>3</v>
      </c>
      <c r="C15">
        <v>1</v>
      </c>
      <c r="D15">
        <v>1</v>
      </c>
      <c r="E15">
        <v>60.685483870967701</v>
      </c>
      <c r="G15">
        <v>2</v>
      </c>
      <c r="H15">
        <v>1</v>
      </c>
      <c r="I15">
        <v>1</v>
      </c>
      <c r="J15">
        <v>51.612903225806399</v>
      </c>
      <c r="L15">
        <v>9</v>
      </c>
      <c r="M15">
        <v>5</v>
      </c>
      <c r="N15">
        <v>1</v>
      </c>
      <c r="O15">
        <v>49.193548387096698</v>
      </c>
      <c r="Q15">
        <v>4</v>
      </c>
      <c r="R15">
        <v>1</v>
      </c>
      <c r="S15">
        <v>1</v>
      </c>
      <c r="T15">
        <v>54.637096774193502</v>
      </c>
      <c r="V15">
        <v>3</v>
      </c>
      <c r="W15">
        <v>3</v>
      </c>
      <c r="X15">
        <v>1</v>
      </c>
      <c r="Y15">
        <v>53.629032258064498</v>
      </c>
    </row>
    <row r="16" spans="1:25" x14ac:dyDescent="0.25">
      <c r="A16" t="s">
        <v>19</v>
      </c>
      <c r="B16">
        <v>2</v>
      </c>
      <c r="C16">
        <v>1</v>
      </c>
      <c r="D16">
        <v>1</v>
      </c>
      <c r="E16">
        <v>61.491935483870897</v>
      </c>
      <c r="G16">
        <v>3</v>
      </c>
      <c r="H16">
        <v>2</v>
      </c>
      <c r="I16">
        <v>1</v>
      </c>
      <c r="J16">
        <v>53.830645161290299</v>
      </c>
      <c r="L16">
        <v>5</v>
      </c>
      <c r="M16">
        <v>2</v>
      </c>
      <c r="N16">
        <v>1</v>
      </c>
      <c r="O16">
        <v>52.620967741935402</v>
      </c>
      <c r="Q16">
        <v>5</v>
      </c>
      <c r="R16">
        <v>4</v>
      </c>
      <c r="S16">
        <v>1</v>
      </c>
      <c r="T16">
        <v>57.661290322580598</v>
      </c>
      <c r="V16">
        <v>9</v>
      </c>
      <c r="W16">
        <v>4</v>
      </c>
      <c r="X16">
        <v>1</v>
      </c>
      <c r="Y16">
        <v>59.475806451612897</v>
      </c>
    </row>
    <row r="17" spans="1:32" x14ac:dyDescent="0.25">
      <c r="A17" t="s">
        <v>20</v>
      </c>
      <c r="B17">
        <v>4</v>
      </c>
      <c r="C17">
        <v>2</v>
      </c>
      <c r="D17">
        <v>1</v>
      </c>
      <c r="E17">
        <v>65.120967741935402</v>
      </c>
      <c r="G17">
        <v>6</v>
      </c>
      <c r="H17">
        <v>2</v>
      </c>
      <c r="I17">
        <v>1</v>
      </c>
      <c r="J17">
        <v>58.870967741935402</v>
      </c>
      <c r="L17">
        <v>5</v>
      </c>
      <c r="M17">
        <v>3</v>
      </c>
      <c r="N17">
        <v>1</v>
      </c>
      <c r="O17">
        <v>55.241935483870897</v>
      </c>
      <c r="Q17">
        <v>4</v>
      </c>
      <c r="R17">
        <v>2</v>
      </c>
      <c r="S17">
        <v>1</v>
      </c>
      <c r="T17">
        <v>62.096774193548299</v>
      </c>
      <c r="V17">
        <v>4</v>
      </c>
      <c r="W17">
        <v>3</v>
      </c>
      <c r="X17">
        <v>1</v>
      </c>
      <c r="Y17">
        <v>62.096774193548299</v>
      </c>
    </row>
    <row r="18" spans="1:32" x14ac:dyDescent="0.25">
      <c r="A18" t="s">
        <v>21</v>
      </c>
      <c r="B18">
        <v>2</v>
      </c>
      <c r="C18">
        <v>0</v>
      </c>
      <c r="D18">
        <v>1</v>
      </c>
      <c r="E18">
        <v>67.338709677419303</v>
      </c>
      <c r="G18">
        <v>8</v>
      </c>
      <c r="H18">
        <v>3</v>
      </c>
      <c r="I18">
        <v>1</v>
      </c>
      <c r="J18">
        <v>64.717741935483801</v>
      </c>
      <c r="L18">
        <v>2</v>
      </c>
      <c r="M18">
        <v>2</v>
      </c>
      <c r="N18">
        <v>1</v>
      </c>
      <c r="O18">
        <v>55.645161290322498</v>
      </c>
      <c r="Q18">
        <v>5</v>
      </c>
      <c r="R18">
        <v>3</v>
      </c>
      <c r="S18">
        <v>1</v>
      </c>
      <c r="T18">
        <v>66.330645161290306</v>
      </c>
      <c r="V18">
        <v>5</v>
      </c>
      <c r="W18">
        <v>1</v>
      </c>
      <c r="X18">
        <v>1</v>
      </c>
      <c r="Y18">
        <v>67.137096774193495</v>
      </c>
    </row>
    <row r="19" spans="1:32" x14ac:dyDescent="0.25">
      <c r="A19" t="s">
        <v>22</v>
      </c>
      <c r="B19">
        <v>6</v>
      </c>
      <c r="C19">
        <v>3</v>
      </c>
      <c r="D19">
        <v>1</v>
      </c>
      <c r="E19">
        <v>72.580645161290306</v>
      </c>
      <c r="G19">
        <v>8</v>
      </c>
      <c r="H19">
        <v>3</v>
      </c>
      <c r="I19">
        <v>1</v>
      </c>
      <c r="J19">
        <v>71.572580645161196</v>
      </c>
      <c r="L19">
        <v>7</v>
      </c>
      <c r="M19">
        <v>2</v>
      </c>
      <c r="N19">
        <v>1</v>
      </c>
      <c r="O19">
        <v>62.5</v>
      </c>
      <c r="Q19">
        <v>5</v>
      </c>
      <c r="R19">
        <v>2</v>
      </c>
      <c r="S19">
        <v>1</v>
      </c>
      <c r="T19">
        <v>69.758064516128997</v>
      </c>
      <c r="V19">
        <v>3</v>
      </c>
      <c r="W19">
        <v>2</v>
      </c>
      <c r="X19">
        <v>1</v>
      </c>
      <c r="Y19">
        <v>68.346774193548299</v>
      </c>
    </row>
    <row r="20" spans="1:32" x14ac:dyDescent="0.25">
      <c r="A20" t="s">
        <v>23</v>
      </c>
      <c r="B20">
        <v>5</v>
      </c>
      <c r="C20">
        <v>2</v>
      </c>
      <c r="D20">
        <v>1</v>
      </c>
      <c r="E20">
        <v>78.427419354838705</v>
      </c>
      <c r="G20">
        <v>7</v>
      </c>
      <c r="H20">
        <v>2</v>
      </c>
      <c r="I20">
        <v>0</v>
      </c>
      <c r="J20">
        <v>71.572580645161196</v>
      </c>
      <c r="L20">
        <v>4</v>
      </c>
      <c r="M20">
        <v>2</v>
      </c>
      <c r="N20">
        <v>1</v>
      </c>
      <c r="O20">
        <v>64.717741935483801</v>
      </c>
      <c r="Q20">
        <v>6</v>
      </c>
      <c r="R20">
        <v>3</v>
      </c>
      <c r="S20">
        <v>1</v>
      </c>
      <c r="T20">
        <v>74.596774193548299</v>
      </c>
      <c r="V20">
        <v>2</v>
      </c>
      <c r="W20">
        <v>1</v>
      </c>
      <c r="X20">
        <v>1</v>
      </c>
      <c r="Y20">
        <v>70.564516129032199</v>
      </c>
    </row>
    <row r="21" spans="1:32" x14ac:dyDescent="0.25">
      <c r="A21" t="s">
        <v>24</v>
      </c>
      <c r="B21">
        <v>2</v>
      </c>
      <c r="C21">
        <v>1</v>
      </c>
      <c r="D21">
        <v>1</v>
      </c>
      <c r="E21">
        <v>80.645161290322505</v>
      </c>
      <c r="G21">
        <v>2</v>
      </c>
      <c r="H21">
        <v>0</v>
      </c>
      <c r="I21">
        <v>1</v>
      </c>
      <c r="J21">
        <v>74.193548387096698</v>
      </c>
      <c r="L21">
        <v>3</v>
      </c>
      <c r="M21">
        <v>1</v>
      </c>
      <c r="N21">
        <v>1</v>
      </c>
      <c r="O21">
        <v>67.943548387096698</v>
      </c>
      <c r="Q21">
        <v>2</v>
      </c>
      <c r="R21">
        <v>1</v>
      </c>
      <c r="S21">
        <v>1</v>
      </c>
      <c r="T21">
        <v>76.209677419354804</v>
      </c>
      <c r="V21">
        <v>8</v>
      </c>
      <c r="W21">
        <v>3</v>
      </c>
      <c r="X21">
        <v>1</v>
      </c>
      <c r="Y21">
        <v>77.016129032257993</v>
      </c>
    </row>
    <row r="22" spans="1:32" x14ac:dyDescent="0.25">
      <c r="A22" t="s">
        <v>25</v>
      </c>
      <c r="B22">
        <v>6</v>
      </c>
      <c r="C22">
        <v>3</v>
      </c>
      <c r="D22">
        <v>0</v>
      </c>
      <c r="E22">
        <v>80.645161290322505</v>
      </c>
      <c r="G22">
        <v>5</v>
      </c>
      <c r="H22">
        <v>3</v>
      </c>
      <c r="I22">
        <v>1</v>
      </c>
      <c r="J22">
        <v>79.233870967741893</v>
      </c>
      <c r="L22">
        <v>7</v>
      </c>
      <c r="M22">
        <v>4</v>
      </c>
      <c r="N22">
        <v>1</v>
      </c>
      <c r="O22">
        <v>71.572580645161196</v>
      </c>
      <c r="Q22">
        <v>3</v>
      </c>
      <c r="R22">
        <v>3</v>
      </c>
      <c r="S22">
        <v>1</v>
      </c>
      <c r="T22">
        <v>76.612903225806406</v>
      </c>
      <c r="V22">
        <v>4</v>
      </c>
      <c r="W22">
        <v>2</v>
      </c>
      <c r="X22">
        <v>1</v>
      </c>
      <c r="Y22">
        <v>79.637096774193495</v>
      </c>
    </row>
    <row r="23" spans="1:32" x14ac:dyDescent="0.25">
      <c r="A23" t="s">
        <v>26</v>
      </c>
      <c r="B23">
        <v>4</v>
      </c>
      <c r="C23">
        <v>2</v>
      </c>
      <c r="D23">
        <v>0</v>
      </c>
      <c r="E23">
        <v>80.645161290322505</v>
      </c>
      <c r="G23">
        <v>2</v>
      </c>
      <c r="H23">
        <v>2</v>
      </c>
      <c r="I23">
        <v>1</v>
      </c>
      <c r="J23">
        <v>81.048387096774107</v>
      </c>
      <c r="L23">
        <v>3</v>
      </c>
      <c r="M23">
        <v>1</v>
      </c>
      <c r="N23">
        <v>1</v>
      </c>
      <c r="O23">
        <v>74.193548387096698</v>
      </c>
      <c r="Q23">
        <v>3</v>
      </c>
      <c r="R23">
        <v>3</v>
      </c>
      <c r="S23">
        <v>1</v>
      </c>
      <c r="T23">
        <v>77.016129032257993</v>
      </c>
      <c r="V23">
        <v>7</v>
      </c>
      <c r="W23">
        <v>3</v>
      </c>
      <c r="X23">
        <v>0</v>
      </c>
      <c r="Y23">
        <v>79.637096774193495</v>
      </c>
    </row>
    <row r="24" spans="1:32" x14ac:dyDescent="0.25">
      <c r="A24" t="s">
        <v>27</v>
      </c>
      <c r="B24">
        <v>9</v>
      </c>
      <c r="C24">
        <v>5</v>
      </c>
      <c r="D24">
        <v>0</v>
      </c>
      <c r="E24">
        <v>80.645161290322505</v>
      </c>
      <c r="G24">
        <v>2</v>
      </c>
      <c r="H24">
        <v>1</v>
      </c>
      <c r="I24">
        <v>1</v>
      </c>
      <c r="J24">
        <v>82.258064516128997</v>
      </c>
      <c r="L24">
        <v>4</v>
      </c>
      <c r="M24">
        <v>3</v>
      </c>
      <c r="N24">
        <v>1</v>
      </c>
      <c r="O24">
        <v>76.814516129032199</v>
      </c>
      <c r="Q24">
        <v>7</v>
      </c>
      <c r="R24">
        <v>3</v>
      </c>
      <c r="S24">
        <v>1</v>
      </c>
      <c r="T24">
        <v>81.25</v>
      </c>
      <c r="V24">
        <v>6</v>
      </c>
      <c r="W24">
        <v>3</v>
      </c>
      <c r="X24">
        <v>0</v>
      </c>
      <c r="Y24">
        <v>79.637096774193495</v>
      </c>
    </row>
    <row r="25" spans="1:32" x14ac:dyDescent="0.25">
      <c r="A25" t="s">
        <v>28</v>
      </c>
      <c r="B25">
        <v>2</v>
      </c>
      <c r="C25">
        <v>1</v>
      </c>
      <c r="D25">
        <v>1</v>
      </c>
      <c r="E25">
        <v>82.258064516128997</v>
      </c>
      <c r="G25">
        <v>7</v>
      </c>
      <c r="H25">
        <v>4</v>
      </c>
      <c r="I25">
        <v>0</v>
      </c>
      <c r="J25">
        <v>82.258064516128997</v>
      </c>
      <c r="L25">
        <v>2</v>
      </c>
      <c r="M25">
        <v>2</v>
      </c>
      <c r="N25">
        <v>1</v>
      </c>
      <c r="O25">
        <v>76.814516129032199</v>
      </c>
      <c r="Q25">
        <v>3</v>
      </c>
      <c r="R25">
        <v>3</v>
      </c>
      <c r="S25">
        <v>0</v>
      </c>
      <c r="T25">
        <v>81.25</v>
      </c>
      <c r="V25">
        <v>2</v>
      </c>
      <c r="W25">
        <v>1</v>
      </c>
      <c r="X25">
        <v>0</v>
      </c>
      <c r="Y25">
        <v>79.637096774193495</v>
      </c>
    </row>
    <row r="26" spans="1:32" x14ac:dyDescent="0.25">
      <c r="A26" t="s">
        <v>29</v>
      </c>
      <c r="B26">
        <v>2</v>
      </c>
      <c r="C26">
        <v>1</v>
      </c>
      <c r="D26">
        <v>1</v>
      </c>
      <c r="E26">
        <v>83.064516129032199</v>
      </c>
      <c r="G26">
        <v>3</v>
      </c>
      <c r="H26">
        <v>2</v>
      </c>
      <c r="I26">
        <v>0</v>
      </c>
      <c r="J26">
        <v>82.258064516128997</v>
      </c>
      <c r="L26">
        <v>7</v>
      </c>
      <c r="M26">
        <v>3</v>
      </c>
      <c r="N26">
        <v>0</v>
      </c>
      <c r="O26">
        <v>76.814516129032199</v>
      </c>
      <c r="Q26">
        <v>9</v>
      </c>
      <c r="R26">
        <v>4</v>
      </c>
      <c r="S26">
        <v>0</v>
      </c>
      <c r="T26">
        <v>81.25</v>
      </c>
      <c r="V26">
        <v>5</v>
      </c>
      <c r="W26">
        <v>2</v>
      </c>
      <c r="X26">
        <v>0</v>
      </c>
      <c r="Y26">
        <v>79.637096774193495</v>
      </c>
    </row>
    <row r="27" spans="1:32" x14ac:dyDescent="0.25">
      <c r="A27" t="s">
        <v>30</v>
      </c>
      <c r="B27">
        <v>4</v>
      </c>
      <c r="C27">
        <v>2</v>
      </c>
      <c r="D27">
        <v>1</v>
      </c>
      <c r="E27">
        <v>84.677419354838705</v>
      </c>
      <c r="G27">
        <v>6</v>
      </c>
      <c r="H27">
        <v>3</v>
      </c>
      <c r="I27">
        <v>0</v>
      </c>
      <c r="J27">
        <v>82.258064516128997</v>
      </c>
      <c r="L27">
        <v>3</v>
      </c>
      <c r="M27">
        <v>1</v>
      </c>
      <c r="N27">
        <v>0</v>
      </c>
      <c r="O27">
        <v>76.814516129032199</v>
      </c>
      <c r="Q27">
        <v>9</v>
      </c>
      <c r="R27">
        <v>4</v>
      </c>
      <c r="S27">
        <v>0</v>
      </c>
      <c r="T27">
        <v>81.25</v>
      </c>
      <c r="V27">
        <v>5</v>
      </c>
      <c r="W27">
        <v>1</v>
      </c>
      <c r="X27">
        <v>0</v>
      </c>
      <c r="Y27">
        <v>79.637096774193495</v>
      </c>
    </row>
    <row r="28" spans="1:32" x14ac:dyDescent="0.25">
      <c r="A28" t="s">
        <v>31</v>
      </c>
      <c r="B28">
        <v>8</v>
      </c>
      <c r="C28">
        <v>5</v>
      </c>
      <c r="D28">
        <v>0</v>
      </c>
      <c r="E28">
        <v>84.677419354838705</v>
      </c>
      <c r="G28">
        <v>2</v>
      </c>
      <c r="H28">
        <v>1</v>
      </c>
      <c r="I28">
        <v>1</v>
      </c>
      <c r="J28">
        <v>84.072580645161196</v>
      </c>
      <c r="L28">
        <v>8</v>
      </c>
      <c r="M28">
        <v>4</v>
      </c>
      <c r="N28">
        <v>0</v>
      </c>
      <c r="O28">
        <v>76.814516129032199</v>
      </c>
      <c r="Q28">
        <v>7</v>
      </c>
      <c r="R28">
        <v>3</v>
      </c>
      <c r="S28">
        <v>0</v>
      </c>
      <c r="T28">
        <v>81.25</v>
      </c>
      <c r="V28">
        <v>8</v>
      </c>
      <c r="W28">
        <v>3</v>
      </c>
      <c r="X28">
        <v>0</v>
      </c>
      <c r="Y28">
        <v>79.637096774193495</v>
      </c>
    </row>
    <row r="29" spans="1:32" x14ac:dyDescent="0.25">
      <c r="A29" t="s">
        <v>32</v>
      </c>
      <c r="B29">
        <v>6</v>
      </c>
      <c r="C29">
        <v>3</v>
      </c>
      <c r="D29">
        <v>0</v>
      </c>
      <c r="E29">
        <v>84.677419354838705</v>
      </c>
      <c r="G29">
        <v>7</v>
      </c>
      <c r="H29">
        <v>5</v>
      </c>
      <c r="I29">
        <v>0</v>
      </c>
      <c r="J29">
        <v>84.072580645161196</v>
      </c>
      <c r="L29">
        <v>6</v>
      </c>
      <c r="M29">
        <v>2</v>
      </c>
      <c r="N29">
        <v>0</v>
      </c>
      <c r="O29">
        <v>76.814516129032199</v>
      </c>
      <c r="Q29">
        <v>4</v>
      </c>
      <c r="R29">
        <v>1</v>
      </c>
      <c r="S29">
        <v>0</v>
      </c>
      <c r="T29">
        <v>81.25</v>
      </c>
      <c r="V29">
        <v>5</v>
      </c>
      <c r="W29">
        <v>3</v>
      </c>
      <c r="X29">
        <v>0</v>
      </c>
      <c r="Y29">
        <v>79.637096774193495</v>
      </c>
    </row>
    <row r="30" spans="1:32" x14ac:dyDescent="0.25">
      <c r="A30" t="s">
        <v>33</v>
      </c>
      <c r="B30">
        <v>3</v>
      </c>
      <c r="C30">
        <v>1</v>
      </c>
      <c r="D30">
        <v>0</v>
      </c>
      <c r="E30">
        <v>84.677419354838705</v>
      </c>
      <c r="G30">
        <v>7</v>
      </c>
      <c r="H30">
        <v>2</v>
      </c>
      <c r="I30">
        <v>0</v>
      </c>
      <c r="J30">
        <v>84.072580645161196</v>
      </c>
      <c r="L30">
        <v>3</v>
      </c>
      <c r="M30">
        <v>1</v>
      </c>
      <c r="N30">
        <v>0</v>
      </c>
      <c r="O30">
        <v>76.814516129032199</v>
      </c>
      <c r="Q30">
        <v>4</v>
      </c>
      <c r="R30">
        <v>2</v>
      </c>
      <c r="S30">
        <v>0</v>
      </c>
      <c r="T30">
        <v>81.25</v>
      </c>
      <c r="V30">
        <v>3</v>
      </c>
      <c r="W30">
        <v>1</v>
      </c>
      <c r="X30">
        <v>1</v>
      </c>
      <c r="Y30">
        <v>82.056451612903203</v>
      </c>
    </row>
    <row r="31" spans="1:32" x14ac:dyDescent="0.25">
      <c r="A31" t="s">
        <v>34</v>
      </c>
      <c r="B31">
        <v>5</v>
      </c>
      <c r="C31">
        <v>2</v>
      </c>
      <c r="D31">
        <v>0</v>
      </c>
      <c r="E31">
        <v>84.677419354838705</v>
      </c>
      <c r="G31">
        <v>7</v>
      </c>
      <c r="H31">
        <v>3</v>
      </c>
      <c r="I31">
        <v>0</v>
      </c>
      <c r="J31">
        <v>84.072580645161196</v>
      </c>
      <c r="L31">
        <v>4</v>
      </c>
      <c r="M31">
        <v>2</v>
      </c>
      <c r="N31">
        <v>0</v>
      </c>
      <c r="O31">
        <v>76.814516129032199</v>
      </c>
      <c r="Q31">
        <v>4</v>
      </c>
      <c r="R31">
        <v>2</v>
      </c>
      <c r="S31">
        <v>0</v>
      </c>
      <c r="T31">
        <v>81.25</v>
      </c>
      <c r="V31">
        <v>3</v>
      </c>
      <c r="W31">
        <v>2</v>
      </c>
      <c r="X31">
        <v>0</v>
      </c>
      <c r="Y31">
        <v>82.056451612903203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23</v>
      </c>
      <c r="E33">
        <v>84.677419354838705</v>
      </c>
      <c r="I33">
        <f>SUM(I2:I31)</f>
        <v>23</v>
      </c>
      <c r="J33">
        <v>84.072580645161196</v>
      </c>
      <c r="N33">
        <f>SUM(N2:N31)</f>
        <v>24</v>
      </c>
      <c r="O33">
        <v>76.814516129032199</v>
      </c>
      <c r="S33">
        <f>SUM(S2:S31)</f>
        <v>23</v>
      </c>
      <c r="T33">
        <v>81.25</v>
      </c>
      <c r="X33">
        <f>SUM(X2:X31)</f>
        <v>22</v>
      </c>
      <c r="Y33">
        <v>82.056451612903203</v>
      </c>
      <c r="AB33">
        <f>AVERAGE(X33,S33,N33,I33,D33)</f>
        <v>23</v>
      </c>
      <c r="AC33">
        <f>AVERAGE(Y33,T33,O33,J33,E33)</f>
        <v>81.774193548387061</v>
      </c>
      <c r="AE33">
        <f>_xlfn.STDEV.S(D33,I33,N33,S33,X33)/SQRT(5)</f>
        <v>0.31622776601683794</v>
      </c>
      <c r="AF33">
        <f>_xlfn.STDEV.S(E33,J33,O33,T33,Y33)/SQRT(5)</f>
        <v>1.3903983588360234</v>
      </c>
    </row>
    <row r="34" spans="1:32" x14ac:dyDescent="0.25">
      <c r="D34">
        <f>SUM(D36:D65)</f>
        <v>14</v>
      </c>
      <c r="E34">
        <v>79.838709677419303</v>
      </c>
      <c r="I34">
        <f>SUM(I36:I65)</f>
        <v>17</v>
      </c>
      <c r="J34">
        <v>84.677419354838705</v>
      </c>
      <c r="N34">
        <f>SUM(N36:N65)</f>
        <v>17</v>
      </c>
      <c r="O34">
        <v>80.645161290322505</v>
      </c>
      <c r="S34">
        <f>SUM(S36:S65)</f>
        <v>15</v>
      </c>
      <c r="T34">
        <v>76.612903225806406</v>
      </c>
      <c r="X34">
        <f>SUM(X36:X65)</f>
        <v>17</v>
      </c>
      <c r="Y34">
        <v>84.879032258064498</v>
      </c>
      <c r="AB34">
        <f>AVERAGE(X34,S34,N34,I34,D34)</f>
        <v>16</v>
      </c>
      <c r="AC34">
        <f>AVERAGE(Y34,T34,O34,J34,E34)</f>
        <v>81.330645161290292</v>
      </c>
      <c r="AE34">
        <f>_xlfn.STDEV.S(D34,I34,N34,S34,X34)/SQRT(5)</f>
        <v>0.63245553203367588</v>
      </c>
      <c r="AF34">
        <f>_xlfn.STDEV.S(E34,J34,O34,T34,Y34)/SQRT(5)</f>
        <v>1.5611661840811326</v>
      </c>
    </row>
    <row r="36" spans="1:32" x14ac:dyDescent="0.25">
      <c r="A36" t="s">
        <v>5</v>
      </c>
      <c r="B36">
        <v>6</v>
      </c>
      <c r="C36">
        <v>0</v>
      </c>
      <c r="D36">
        <v>1</v>
      </c>
      <c r="E36">
        <v>6.8548387096774102</v>
      </c>
      <c r="G36">
        <v>3</v>
      </c>
      <c r="H36">
        <v>0</v>
      </c>
      <c r="I36">
        <v>1</v>
      </c>
      <c r="J36">
        <v>3.2258064516128999</v>
      </c>
      <c r="L36">
        <v>5</v>
      </c>
      <c r="M36">
        <v>0</v>
      </c>
      <c r="N36">
        <v>1</v>
      </c>
      <c r="O36">
        <v>5.4435483870967696</v>
      </c>
      <c r="Q36">
        <v>5</v>
      </c>
      <c r="R36">
        <v>0</v>
      </c>
      <c r="S36">
        <v>1</v>
      </c>
      <c r="T36">
        <v>5.8467741935483799</v>
      </c>
      <c r="V36">
        <v>3</v>
      </c>
      <c r="W36">
        <v>0</v>
      </c>
      <c r="X36">
        <v>1</v>
      </c>
      <c r="Y36">
        <v>3.0241935483870899</v>
      </c>
    </row>
    <row r="37" spans="1:32" x14ac:dyDescent="0.25">
      <c r="A37" t="s">
        <v>6</v>
      </c>
      <c r="B37">
        <v>9</v>
      </c>
      <c r="C37">
        <v>0</v>
      </c>
      <c r="D37">
        <v>1</v>
      </c>
      <c r="E37">
        <v>16.5322580645161</v>
      </c>
      <c r="G37">
        <v>6</v>
      </c>
      <c r="H37">
        <v>0</v>
      </c>
      <c r="I37">
        <v>1</v>
      </c>
      <c r="J37">
        <v>9.8790322580645107</v>
      </c>
      <c r="L37">
        <v>5</v>
      </c>
      <c r="M37">
        <v>0</v>
      </c>
      <c r="N37">
        <v>1</v>
      </c>
      <c r="O37">
        <v>10.685483870967699</v>
      </c>
      <c r="Q37">
        <v>3</v>
      </c>
      <c r="R37">
        <v>0</v>
      </c>
      <c r="S37">
        <v>1</v>
      </c>
      <c r="T37">
        <v>7.8629032258064502</v>
      </c>
      <c r="V37">
        <v>7</v>
      </c>
      <c r="W37">
        <v>0</v>
      </c>
      <c r="X37">
        <v>1</v>
      </c>
      <c r="Y37">
        <v>9.67741935483871</v>
      </c>
    </row>
    <row r="38" spans="1:32" x14ac:dyDescent="0.25">
      <c r="A38" t="s">
        <v>7</v>
      </c>
      <c r="B38">
        <v>8</v>
      </c>
      <c r="C38">
        <v>0</v>
      </c>
      <c r="D38">
        <v>1</v>
      </c>
      <c r="E38">
        <v>24.7983870967741</v>
      </c>
      <c r="G38">
        <v>2</v>
      </c>
      <c r="H38">
        <v>0</v>
      </c>
      <c r="I38">
        <v>1</v>
      </c>
      <c r="J38">
        <v>12.096774193548301</v>
      </c>
      <c r="L38">
        <v>7</v>
      </c>
      <c r="M38">
        <v>0</v>
      </c>
      <c r="N38">
        <v>1</v>
      </c>
      <c r="O38">
        <v>17.7419354838709</v>
      </c>
      <c r="Q38">
        <v>6</v>
      </c>
      <c r="R38">
        <v>0</v>
      </c>
      <c r="S38">
        <v>1</v>
      </c>
      <c r="T38">
        <v>13.709677419354801</v>
      </c>
      <c r="V38">
        <v>4</v>
      </c>
      <c r="W38">
        <v>0</v>
      </c>
      <c r="X38">
        <v>1</v>
      </c>
      <c r="Y38">
        <v>14.717741935483801</v>
      </c>
    </row>
    <row r="39" spans="1:32" x14ac:dyDescent="0.25">
      <c r="A39" t="s">
        <v>8</v>
      </c>
      <c r="B39">
        <v>6</v>
      </c>
      <c r="C39">
        <v>0</v>
      </c>
      <c r="D39">
        <v>1</v>
      </c>
      <c r="E39">
        <v>29.435483870967701</v>
      </c>
      <c r="G39">
        <v>5</v>
      </c>
      <c r="H39">
        <v>0</v>
      </c>
      <c r="I39">
        <v>1</v>
      </c>
      <c r="J39">
        <v>16.129032258064498</v>
      </c>
      <c r="L39">
        <v>2</v>
      </c>
      <c r="M39">
        <v>0</v>
      </c>
      <c r="N39">
        <v>1</v>
      </c>
      <c r="O39">
        <v>20.161290322580601</v>
      </c>
      <c r="Q39">
        <v>7</v>
      </c>
      <c r="R39">
        <v>0</v>
      </c>
      <c r="S39">
        <v>1</v>
      </c>
      <c r="T39">
        <v>21.169354838709602</v>
      </c>
      <c r="V39">
        <v>5</v>
      </c>
      <c r="W39">
        <v>0</v>
      </c>
      <c r="X39">
        <v>1</v>
      </c>
      <c r="Y39">
        <v>20.564516129032199</v>
      </c>
    </row>
    <row r="40" spans="1:32" x14ac:dyDescent="0.25">
      <c r="A40" t="s">
        <v>9</v>
      </c>
      <c r="B40">
        <v>6</v>
      </c>
      <c r="C40">
        <v>0</v>
      </c>
      <c r="D40">
        <v>1</v>
      </c>
      <c r="E40">
        <v>34.879032258064498</v>
      </c>
      <c r="G40">
        <v>3</v>
      </c>
      <c r="H40">
        <v>0</v>
      </c>
      <c r="I40">
        <v>1</v>
      </c>
      <c r="J40">
        <v>19.758064516129</v>
      </c>
      <c r="L40">
        <v>9</v>
      </c>
      <c r="M40">
        <v>0</v>
      </c>
      <c r="N40">
        <v>1</v>
      </c>
      <c r="O40">
        <v>29.838709677419299</v>
      </c>
      <c r="Q40">
        <v>7</v>
      </c>
      <c r="R40">
        <v>0</v>
      </c>
      <c r="S40">
        <v>1</v>
      </c>
      <c r="T40">
        <v>28.2258064516129</v>
      </c>
      <c r="V40">
        <v>3</v>
      </c>
      <c r="W40">
        <v>0</v>
      </c>
      <c r="X40">
        <v>1</v>
      </c>
      <c r="Y40">
        <v>23.7903225806451</v>
      </c>
    </row>
    <row r="41" spans="1:32" x14ac:dyDescent="0.25">
      <c r="A41" t="s">
        <v>10</v>
      </c>
      <c r="B41">
        <v>3</v>
      </c>
      <c r="C41">
        <v>0</v>
      </c>
      <c r="D41">
        <v>1</v>
      </c>
      <c r="E41">
        <v>37.5</v>
      </c>
      <c r="G41">
        <v>2</v>
      </c>
      <c r="H41">
        <v>0</v>
      </c>
      <c r="I41">
        <v>1</v>
      </c>
      <c r="J41">
        <v>22.580645161290299</v>
      </c>
      <c r="L41">
        <v>2</v>
      </c>
      <c r="M41">
        <v>0</v>
      </c>
      <c r="N41">
        <v>1</v>
      </c>
      <c r="O41">
        <v>32.056451612903203</v>
      </c>
      <c r="Q41">
        <v>8</v>
      </c>
      <c r="R41">
        <v>0</v>
      </c>
      <c r="S41">
        <v>1</v>
      </c>
      <c r="T41">
        <v>35.4838709677419</v>
      </c>
      <c r="V41">
        <v>6</v>
      </c>
      <c r="W41">
        <v>0</v>
      </c>
      <c r="X41">
        <v>1</v>
      </c>
      <c r="Y41">
        <v>29.435483870967701</v>
      </c>
    </row>
    <row r="42" spans="1:32" x14ac:dyDescent="0.25">
      <c r="A42" t="s">
        <v>11</v>
      </c>
      <c r="B42">
        <v>2</v>
      </c>
      <c r="C42">
        <v>0</v>
      </c>
      <c r="D42">
        <v>1</v>
      </c>
      <c r="E42">
        <v>39.919354838709602</v>
      </c>
      <c r="G42">
        <v>5</v>
      </c>
      <c r="H42">
        <v>0</v>
      </c>
      <c r="I42">
        <v>1</v>
      </c>
      <c r="J42">
        <v>27.217741935483801</v>
      </c>
      <c r="L42">
        <v>2</v>
      </c>
      <c r="M42">
        <v>0</v>
      </c>
      <c r="N42">
        <v>1</v>
      </c>
      <c r="O42">
        <v>34.475806451612897</v>
      </c>
      <c r="Q42">
        <v>2</v>
      </c>
      <c r="R42">
        <v>0</v>
      </c>
      <c r="S42">
        <v>1</v>
      </c>
      <c r="T42">
        <v>38.104838709677402</v>
      </c>
      <c r="V42">
        <v>7</v>
      </c>
      <c r="W42">
        <v>0</v>
      </c>
      <c r="X42">
        <v>1</v>
      </c>
      <c r="Y42">
        <v>36.895161290322498</v>
      </c>
    </row>
    <row r="43" spans="1:32" x14ac:dyDescent="0.25">
      <c r="A43" t="s">
        <v>12</v>
      </c>
      <c r="B43">
        <v>8</v>
      </c>
      <c r="C43">
        <v>0</v>
      </c>
      <c r="D43">
        <v>1</v>
      </c>
      <c r="E43">
        <v>47.580645161290299</v>
      </c>
      <c r="G43">
        <v>8</v>
      </c>
      <c r="H43">
        <v>0</v>
      </c>
      <c r="I43">
        <v>1</v>
      </c>
      <c r="J43">
        <v>36.088709677419303</v>
      </c>
      <c r="L43">
        <v>7</v>
      </c>
      <c r="M43">
        <v>0</v>
      </c>
      <c r="N43">
        <v>1</v>
      </c>
      <c r="O43">
        <v>41.330645161290299</v>
      </c>
      <c r="Q43">
        <v>4</v>
      </c>
      <c r="R43">
        <v>0</v>
      </c>
      <c r="S43">
        <v>1</v>
      </c>
      <c r="T43">
        <v>42.137096774193502</v>
      </c>
      <c r="V43">
        <v>2</v>
      </c>
      <c r="W43">
        <v>0</v>
      </c>
      <c r="X43">
        <v>1</v>
      </c>
      <c r="Y43">
        <v>39.112903225806399</v>
      </c>
    </row>
    <row r="44" spans="1:32" x14ac:dyDescent="0.25">
      <c r="A44" t="s">
        <v>13</v>
      </c>
      <c r="B44">
        <v>8</v>
      </c>
      <c r="C44">
        <v>0</v>
      </c>
      <c r="D44">
        <v>1</v>
      </c>
      <c r="E44">
        <v>55.443548387096698</v>
      </c>
      <c r="G44">
        <v>3</v>
      </c>
      <c r="H44">
        <v>0</v>
      </c>
      <c r="I44">
        <v>1</v>
      </c>
      <c r="J44">
        <v>39.314516129032199</v>
      </c>
      <c r="L44">
        <v>2</v>
      </c>
      <c r="M44">
        <v>0</v>
      </c>
      <c r="N44">
        <v>1</v>
      </c>
      <c r="O44">
        <v>42.540322580645103</v>
      </c>
      <c r="Q44">
        <v>4</v>
      </c>
      <c r="R44">
        <v>0</v>
      </c>
      <c r="S44">
        <v>1</v>
      </c>
      <c r="T44">
        <v>47.177419354838698</v>
      </c>
      <c r="V44">
        <v>8</v>
      </c>
      <c r="W44">
        <v>0</v>
      </c>
      <c r="X44">
        <v>1</v>
      </c>
      <c r="Y44">
        <v>47.580645161290299</v>
      </c>
    </row>
    <row r="45" spans="1:32" x14ac:dyDescent="0.25">
      <c r="A45" t="s">
        <v>14</v>
      </c>
      <c r="B45">
        <v>8</v>
      </c>
      <c r="C45">
        <v>0</v>
      </c>
      <c r="D45">
        <v>1</v>
      </c>
      <c r="E45">
        <v>64.717741935483801</v>
      </c>
      <c r="G45">
        <v>4</v>
      </c>
      <c r="H45">
        <v>0</v>
      </c>
      <c r="I45">
        <v>1</v>
      </c>
      <c r="J45">
        <v>42.540322580645103</v>
      </c>
      <c r="L45">
        <v>6</v>
      </c>
      <c r="M45">
        <v>0</v>
      </c>
      <c r="N45">
        <v>1</v>
      </c>
      <c r="O45">
        <v>48.790322580645103</v>
      </c>
      <c r="Q45">
        <v>7</v>
      </c>
      <c r="R45">
        <v>0</v>
      </c>
      <c r="S45">
        <v>1</v>
      </c>
      <c r="T45">
        <v>54.0322580645161</v>
      </c>
      <c r="V45">
        <v>8</v>
      </c>
      <c r="W45">
        <v>0</v>
      </c>
      <c r="X45">
        <v>1</v>
      </c>
      <c r="Y45">
        <v>55.645161290322498</v>
      </c>
    </row>
    <row r="46" spans="1:32" x14ac:dyDescent="0.25">
      <c r="A46" t="s">
        <v>15</v>
      </c>
      <c r="B46">
        <v>6</v>
      </c>
      <c r="C46">
        <v>0</v>
      </c>
      <c r="D46">
        <v>1</v>
      </c>
      <c r="E46">
        <v>71.774193548387103</v>
      </c>
      <c r="G46">
        <v>5</v>
      </c>
      <c r="H46">
        <v>0</v>
      </c>
      <c r="I46">
        <v>1</v>
      </c>
      <c r="J46">
        <v>48.790322580645103</v>
      </c>
      <c r="L46">
        <v>4</v>
      </c>
      <c r="M46">
        <v>0</v>
      </c>
      <c r="N46">
        <v>1</v>
      </c>
      <c r="O46">
        <v>52.217741935483801</v>
      </c>
      <c r="Q46">
        <v>8</v>
      </c>
      <c r="R46">
        <v>0</v>
      </c>
      <c r="S46">
        <v>1</v>
      </c>
      <c r="T46">
        <v>61.491935483870897</v>
      </c>
      <c r="V46">
        <v>9</v>
      </c>
      <c r="W46">
        <v>0</v>
      </c>
      <c r="X46">
        <v>1</v>
      </c>
      <c r="Y46">
        <v>64.516129032257993</v>
      </c>
    </row>
    <row r="47" spans="1:32" x14ac:dyDescent="0.25">
      <c r="A47" t="s">
        <v>16</v>
      </c>
      <c r="B47">
        <v>6</v>
      </c>
      <c r="C47">
        <v>0</v>
      </c>
      <c r="D47">
        <v>1</v>
      </c>
      <c r="E47">
        <v>77.016129032257993</v>
      </c>
      <c r="G47">
        <v>7</v>
      </c>
      <c r="H47">
        <v>0</v>
      </c>
      <c r="I47">
        <v>1</v>
      </c>
      <c r="J47">
        <v>56.451612903225801</v>
      </c>
      <c r="L47">
        <v>6</v>
      </c>
      <c r="M47">
        <v>0</v>
      </c>
      <c r="N47">
        <v>1</v>
      </c>
      <c r="O47">
        <v>58.467741935483801</v>
      </c>
      <c r="Q47">
        <v>8</v>
      </c>
      <c r="R47">
        <v>0</v>
      </c>
      <c r="S47">
        <v>1</v>
      </c>
      <c r="T47">
        <v>69.758064516128997</v>
      </c>
      <c r="V47">
        <v>3</v>
      </c>
      <c r="W47">
        <v>0</v>
      </c>
      <c r="X47">
        <v>1</v>
      </c>
      <c r="Y47">
        <v>67.741935483870904</v>
      </c>
    </row>
    <row r="48" spans="1:32" x14ac:dyDescent="0.25">
      <c r="A48" t="s">
        <v>17</v>
      </c>
      <c r="B48">
        <v>6</v>
      </c>
      <c r="C48">
        <v>0</v>
      </c>
      <c r="D48">
        <v>0</v>
      </c>
      <c r="E48">
        <v>77.016129032257993</v>
      </c>
      <c r="G48">
        <v>9</v>
      </c>
      <c r="H48">
        <v>0</v>
      </c>
      <c r="I48">
        <v>1</v>
      </c>
      <c r="J48">
        <v>65.524193548387103</v>
      </c>
      <c r="L48">
        <v>5</v>
      </c>
      <c r="M48">
        <v>0</v>
      </c>
      <c r="N48">
        <v>1</v>
      </c>
      <c r="O48">
        <v>62.096774193548299</v>
      </c>
      <c r="Q48">
        <v>2</v>
      </c>
      <c r="R48">
        <v>0</v>
      </c>
      <c r="S48">
        <v>1</v>
      </c>
      <c r="T48">
        <v>70.564516129032199</v>
      </c>
      <c r="V48">
        <v>5</v>
      </c>
      <c r="W48">
        <v>0</v>
      </c>
      <c r="X48">
        <v>1</v>
      </c>
      <c r="Y48">
        <v>72.7822580645161</v>
      </c>
    </row>
    <row r="49" spans="1:25" x14ac:dyDescent="0.25">
      <c r="A49" t="s">
        <v>18</v>
      </c>
      <c r="B49">
        <v>3</v>
      </c>
      <c r="C49">
        <v>0</v>
      </c>
      <c r="D49">
        <v>0</v>
      </c>
      <c r="E49">
        <v>77.016129032257993</v>
      </c>
      <c r="G49">
        <v>2</v>
      </c>
      <c r="H49">
        <v>0</v>
      </c>
      <c r="I49">
        <v>1</v>
      </c>
      <c r="J49">
        <v>67.741935483870904</v>
      </c>
      <c r="L49">
        <v>9</v>
      </c>
      <c r="M49">
        <v>0</v>
      </c>
      <c r="N49">
        <v>1</v>
      </c>
      <c r="O49">
        <v>71.370967741935402</v>
      </c>
      <c r="Q49">
        <v>4</v>
      </c>
      <c r="R49">
        <v>0</v>
      </c>
      <c r="S49">
        <v>1</v>
      </c>
      <c r="T49">
        <v>75</v>
      </c>
      <c r="V49">
        <v>3</v>
      </c>
      <c r="W49">
        <v>0</v>
      </c>
      <c r="X49">
        <v>1</v>
      </c>
      <c r="Y49">
        <v>75.604838709677395</v>
      </c>
    </row>
    <row r="50" spans="1:25" x14ac:dyDescent="0.25">
      <c r="A50" t="s">
        <v>19</v>
      </c>
      <c r="B50">
        <v>2</v>
      </c>
      <c r="C50">
        <v>0</v>
      </c>
      <c r="D50">
        <v>1</v>
      </c>
      <c r="E50">
        <v>78.225806451612897</v>
      </c>
      <c r="G50">
        <v>3</v>
      </c>
      <c r="H50">
        <v>0</v>
      </c>
      <c r="I50">
        <v>1</v>
      </c>
      <c r="J50">
        <v>70.362903225806406</v>
      </c>
      <c r="L50">
        <v>5</v>
      </c>
      <c r="M50">
        <v>0</v>
      </c>
      <c r="N50">
        <v>1</v>
      </c>
      <c r="O50">
        <v>76.209677419354804</v>
      </c>
      <c r="Q50">
        <v>5</v>
      </c>
      <c r="R50">
        <v>0</v>
      </c>
      <c r="S50">
        <v>0</v>
      </c>
      <c r="T50">
        <v>75</v>
      </c>
      <c r="V50">
        <v>9</v>
      </c>
      <c r="W50">
        <v>0</v>
      </c>
      <c r="X50">
        <v>0</v>
      </c>
      <c r="Y50">
        <v>75.604838709677395</v>
      </c>
    </row>
    <row r="51" spans="1:25" x14ac:dyDescent="0.25">
      <c r="A51" t="s">
        <v>20</v>
      </c>
      <c r="B51">
        <v>4</v>
      </c>
      <c r="C51">
        <v>0</v>
      </c>
      <c r="D51">
        <v>0</v>
      </c>
      <c r="E51">
        <v>78.225806451612897</v>
      </c>
      <c r="G51">
        <v>6</v>
      </c>
      <c r="H51">
        <v>0</v>
      </c>
      <c r="I51">
        <v>1</v>
      </c>
      <c r="J51">
        <v>76.411290322580598</v>
      </c>
      <c r="L51">
        <v>5</v>
      </c>
      <c r="M51">
        <v>0</v>
      </c>
      <c r="N51">
        <v>0</v>
      </c>
      <c r="O51">
        <v>76.209677419354804</v>
      </c>
      <c r="Q51">
        <v>4</v>
      </c>
      <c r="R51">
        <v>0</v>
      </c>
      <c r="S51">
        <v>0</v>
      </c>
      <c r="T51">
        <v>75</v>
      </c>
      <c r="V51">
        <v>4</v>
      </c>
      <c r="W51">
        <v>0</v>
      </c>
      <c r="X51">
        <v>1</v>
      </c>
      <c r="Y51">
        <v>79.637096774193495</v>
      </c>
    </row>
    <row r="52" spans="1:25" x14ac:dyDescent="0.25">
      <c r="A52" t="s">
        <v>21</v>
      </c>
      <c r="B52">
        <v>2</v>
      </c>
      <c r="C52">
        <v>0</v>
      </c>
      <c r="D52">
        <v>0</v>
      </c>
      <c r="E52">
        <v>78.225806451612897</v>
      </c>
      <c r="G52">
        <v>8</v>
      </c>
      <c r="H52">
        <v>0</v>
      </c>
      <c r="I52">
        <v>1</v>
      </c>
      <c r="J52">
        <v>84.677419354838705</v>
      </c>
      <c r="L52">
        <v>2</v>
      </c>
      <c r="M52">
        <v>0</v>
      </c>
      <c r="N52">
        <v>1</v>
      </c>
      <c r="O52">
        <v>78.024193548387103</v>
      </c>
      <c r="Q52">
        <v>5</v>
      </c>
      <c r="R52">
        <v>0</v>
      </c>
      <c r="S52">
        <v>0</v>
      </c>
      <c r="T52">
        <v>75</v>
      </c>
      <c r="V52">
        <v>5</v>
      </c>
      <c r="W52">
        <v>0</v>
      </c>
      <c r="X52">
        <v>0</v>
      </c>
      <c r="Y52">
        <v>79.637096774193495</v>
      </c>
    </row>
    <row r="53" spans="1:25" x14ac:dyDescent="0.25">
      <c r="A53" t="s">
        <v>22</v>
      </c>
      <c r="B53">
        <v>6</v>
      </c>
      <c r="C53">
        <v>0</v>
      </c>
      <c r="D53">
        <v>0</v>
      </c>
      <c r="E53">
        <v>78.225806451612897</v>
      </c>
      <c r="G53">
        <v>8</v>
      </c>
      <c r="H53">
        <v>0</v>
      </c>
      <c r="I53">
        <v>0</v>
      </c>
      <c r="J53">
        <v>84.677419354838705</v>
      </c>
      <c r="L53">
        <v>7</v>
      </c>
      <c r="M53">
        <v>0</v>
      </c>
      <c r="N53">
        <v>0</v>
      </c>
      <c r="O53">
        <v>78.024193548387103</v>
      </c>
      <c r="Q53">
        <v>5</v>
      </c>
      <c r="R53">
        <v>0</v>
      </c>
      <c r="S53">
        <v>0</v>
      </c>
      <c r="T53">
        <v>75</v>
      </c>
      <c r="V53">
        <v>3</v>
      </c>
      <c r="W53">
        <v>0</v>
      </c>
      <c r="X53">
        <v>1</v>
      </c>
      <c r="Y53">
        <v>82.661290322580598</v>
      </c>
    </row>
    <row r="54" spans="1:25" x14ac:dyDescent="0.25">
      <c r="A54" t="s">
        <v>23</v>
      </c>
      <c r="B54">
        <v>5</v>
      </c>
      <c r="C54">
        <v>0</v>
      </c>
      <c r="D54">
        <v>0</v>
      </c>
      <c r="E54">
        <v>78.225806451612897</v>
      </c>
      <c r="G54">
        <v>7</v>
      </c>
      <c r="H54">
        <v>0</v>
      </c>
      <c r="I54">
        <v>0</v>
      </c>
      <c r="J54">
        <v>84.677419354838705</v>
      </c>
      <c r="L54">
        <v>4</v>
      </c>
      <c r="M54">
        <v>0</v>
      </c>
      <c r="N54">
        <v>0</v>
      </c>
      <c r="O54">
        <v>78.024193548387103</v>
      </c>
      <c r="Q54">
        <v>6</v>
      </c>
      <c r="R54">
        <v>0</v>
      </c>
      <c r="S54">
        <v>0</v>
      </c>
      <c r="T54">
        <v>75</v>
      </c>
      <c r="V54">
        <v>2</v>
      </c>
      <c r="W54">
        <v>0</v>
      </c>
      <c r="X54">
        <v>1</v>
      </c>
      <c r="Y54">
        <v>84.879032258064498</v>
      </c>
    </row>
    <row r="55" spans="1:25" x14ac:dyDescent="0.25">
      <c r="A55" t="s">
        <v>24</v>
      </c>
      <c r="B55">
        <v>2</v>
      </c>
      <c r="C55">
        <v>0</v>
      </c>
      <c r="D55">
        <v>0</v>
      </c>
      <c r="E55">
        <v>78.225806451612897</v>
      </c>
      <c r="G55">
        <v>2</v>
      </c>
      <c r="H55">
        <v>0</v>
      </c>
      <c r="I55">
        <v>0</v>
      </c>
      <c r="J55">
        <v>84.677419354838705</v>
      </c>
      <c r="L55">
        <v>3</v>
      </c>
      <c r="M55">
        <v>0</v>
      </c>
      <c r="N55">
        <v>0</v>
      </c>
      <c r="O55">
        <v>78.024193548387103</v>
      </c>
      <c r="Q55">
        <v>2</v>
      </c>
      <c r="R55">
        <v>0</v>
      </c>
      <c r="S55">
        <v>1</v>
      </c>
      <c r="T55">
        <v>76.612903225806406</v>
      </c>
      <c r="V55">
        <v>8</v>
      </c>
      <c r="W55">
        <v>0</v>
      </c>
      <c r="X55">
        <v>0</v>
      </c>
      <c r="Y55">
        <v>84.879032258064498</v>
      </c>
    </row>
    <row r="56" spans="1:25" x14ac:dyDescent="0.25">
      <c r="A56" t="s">
        <v>25</v>
      </c>
      <c r="B56">
        <v>6</v>
      </c>
      <c r="C56">
        <v>0</v>
      </c>
      <c r="D56">
        <v>0</v>
      </c>
      <c r="E56">
        <v>78.225806451612897</v>
      </c>
      <c r="G56">
        <v>5</v>
      </c>
      <c r="H56">
        <v>0</v>
      </c>
      <c r="I56">
        <v>0</v>
      </c>
      <c r="J56">
        <v>84.677419354838705</v>
      </c>
      <c r="L56">
        <v>7</v>
      </c>
      <c r="M56">
        <v>0</v>
      </c>
      <c r="N56">
        <v>0</v>
      </c>
      <c r="O56">
        <v>78.024193548387103</v>
      </c>
      <c r="Q56">
        <v>3</v>
      </c>
      <c r="R56">
        <v>0</v>
      </c>
      <c r="S56">
        <v>0</v>
      </c>
      <c r="T56">
        <v>76.612903225806406</v>
      </c>
      <c r="V56">
        <v>4</v>
      </c>
      <c r="W56">
        <v>0</v>
      </c>
      <c r="X56">
        <v>0</v>
      </c>
      <c r="Y56">
        <v>84.879032258064498</v>
      </c>
    </row>
    <row r="57" spans="1:25" x14ac:dyDescent="0.25">
      <c r="A57" t="s">
        <v>26</v>
      </c>
      <c r="B57">
        <v>4</v>
      </c>
      <c r="C57">
        <v>0</v>
      </c>
      <c r="D57">
        <v>0</v>
      </c>
      <c r="E57">
        <v>78.225806451612897</v>
      </c>
      <c r="G57">
        <v>2</v>
      </c>
      <c r="H57">
        <v>0</v>
      </c>
      <c r="I57">
        <v>0</v>
      </c>
      <c r="J57">
        <v>84.677419354838705</v>
      </c>
      <c r="L57">
        <v>3</v>
      </c>
      <c r="M57">
        <v>0</v>
      </c>
      <c r="N57">
        <v>1</v>
      </c>
      <c r="O57">
        <v>80.645161290322505</v>
      </c>
      <c r="Q57">
        <v>3</v>
      </c>
      <c r="R57">
        <v>0</v>
      </c>
      <c r="S57">
        <v>0</v>
      </c>
      <c r="T57">
        <v>76.612903225806406</v>
      </c>
      <c r="V57">
        <v>7</v>
      </c>
      <c r="W57">
        <v>0</v>
      </c>
      <c r="X57">
        <v>0</v>
      </c>
      <c r="Y57">
        <v>84.879032258064498</v>
      </c>
    </row>
    <row r="58" spans="1:25" x14ac:dyDescent="0.25">
      <c r="A58" t="s">
        <v>27</v>
      </c>
      <c r="B58">
        <v>9</v>
      </c>
      <c r="C58">
        <v>0</v>
      </c>
      <c r="D58">
        <v>0</v>
      </c>
      <c r="E58">
        <v>78.225806451612897</v>
      </c>
      <c r="G58">
        <v>2</v>
      </c>
      <c r="H58">
        <v>0</v>
      </c>
      <c r="I58">
        <v>0</v>
      </c>
      <c r="J58">
        <v>84.677419354838705</v>
      </c>
      <c r="L58">
        <v>4</v>
      </c>
      <c r="M58">
        <v>0</v>
      </c>
      <c r="N58">
        <v>0</v>
      </c>
      <c r="O58">
        <v>80.645161290322505</v>
      </c>
      <c r="Q58">
        <v>7</v>
      </c>
      <c r="R58">
        <v>0</v>
      </c>
      <c r="S58">
        <v>0</v>
      </c>
      <c r="T58">
        <v>76.612903225806406</v>
      </c>
      <c r="V58">
        <v>6</v>
      </c>
      <c r="W58">
        <v>0</v>
      </c>
      <c r="X58">
        <v>0</v>
      </c>
      <c r="Y58">
        <v>84.879032258064498</v>
      </c>
    </row>
    <row r="59" spans="1:25" x14ac:dyDescent="0.25">
      <c r="A59" t="s">
        <v>28</v>
      </c>
      <c r="B59">
        <v>2</v>
      </c>
      <c r="C59">
        <v>0</v>
      </c>
      <c r="D59">
        <v>1</v>
      </c>
      <c r="E59">
        <v>79.838709677419303</v>
      </c>
      <c r="G59">
        <v>7</v>
      </c>
      <c r="H59">
        <v>0</v>
      </c>
      <c r="I59">
        <v>0</v>
      </c>
      <c r="J59">
        <v>84.677419354838705</v>
      </c>
      <c r="L59">
        <v>2</v>
      </c>
      <c r="M59">
        <v>0</v>
      </c>
      <c r="N59">
        <v>0</v>
      </c>
      <c r="O59">
        <v>80.645161290322505</v>
      </c>
      <c r="Q59">
        <v>3</v>
      </c>
      <c r="R59">
        <v>0</v>
      </c>
      <c r="S59">
        <v>0</v>
      </c>
      <c r="T59">
        <v>76.612903225806406</v>
      </c>
      <c r="V59">
        <v>2</v>
      </c>
      <c r="W59">
        <v>0</v>
      </c>
      <c r="X59">
        <v>0</v>
      </c>
      <c r="Y59">
        <v>84.879032258064498</v>
      </c>
    </row>
    <row r="60" spans="1:25" x14ac:dyDescent="0.25">
      <c r="A60" t="s">
        <v>29</v>
      </c>
      <c r="B60">
        <v>2</v>
      </c>
      <c r="C60">
        <v>0</v>
      </c>
      <c r="D60">
        <v>0</v>
      </c>
      <c r="E60">
        <v>79.838709677419303</v>
      </c>
      <c r="G60">
        <v>3</v>
      </c>
      <c r="H60">
        <v>0</v>
      </c>
      <c r="I60">
        <v>0</v>
      </c>
      <c r="J60">
        <v>84.677419354838705</v>
      </c>
      <c r="L60">
        <v>7</v>
      </c>
      <c r="M60">
        <v>0</v>
      </c>
      <c r="N60">
        <v>0</v>
      </c>
      <c r="O60">
        <v>80.645161290322505</v>
      </c>
      <c r="Q60">
        <v>9</v>
      </c>
      <c r="R60">
        <v>0</v>
      </c>
      <c r="S60">
        <v>0</v>
      </c>
      <c r="T60">
        <v>76.612903225806406</v>
      </c>
      <c r="V60">
        <v>5</v>
      </c>
      <c r="W60">
        <v>0</v>
      </c>
      <c r="X60">
        <v>0</v>
      </c>
      <c r="Y60">
        <v>84.879032258064498</v>
      </c>
    </row>
    <row r="61" spans="1:25" x14ac:dyDescent="0.25">
      <c r="A61" t="s">
        <v>30</v>
      </c>
      <c r="B61">
        <v>4</v>
      </c>
      <c r="C61">
        <v>0</v>
      </c>
      <c r="D61">
        <v>0</v>
      </c>
      <c r="E61">
        <v>79.838709677419303</v>
      </c>
      <c r="G61">
        <v>6</v>
      </c>
      <c r="H61">
        <v>0</v>
      </c>
      <c r="I61">
        <v>0</v>
      </c>
      <c r="J61">
        <v>84.677419354838705</v>
      </c>
      <c r="L61">
        <v>3</v>
      </c>
      <c r="M61">
        <v>0</v>
      </c>
      <c r="N61">
        <v>0</v>
      </c>
      <c r="O61">
        <v>80.645161290322505</v>
      </c>
      <c r="Q61">
        <v>9</v>
      </c>
      <c r="R61">
        <v>0</v>
      </c>
      <c r="S61">
        <v>0</v>
      </c>
      <c r="T61">
        <v>76.612903225806406</v>
      </c>
      <c r="V61">
        <v>5</v>
      </c>
      <c r="W61">
        <v>0</v>
      </c>
      <c r="X61">
        <v>0</v>
      </c>
      <c r="Y61">
        <v>84.879032258064498</v>
      </c>
    </row>
    <row r="62" spans="1:25" x14ac:dyDescent="0.25">
      <c r="A62" t="s">
        <v>31</v>
      </c>
      <c r="B62">
        <v>8</v>
      </c>
      <c r="C62">
        <v>0</v>
      </c>
      <c r="D62">
        <v>0</v>
      </c>
      <c r="E62">
        <v>79.838709677419303</v>
      </c>
      <c r="G62">
        <v>2</v>
      </c>
      <c r="H62">
        <v>0</v>
      </c>
      <c r="I62">
        <v>0</v>
      </c>
      <c r="J62">
        <v>84.677419354838705</v>
      </c>
      <c r="L62">
        <v>8</v>
      </c>
      <c r="M62">
        <v>0</v>
      </c>
      <c r="N62">
        <v>0</v>
      </c>
      <c r="O62">
        <v>80.645161290322505</v>
      </c>
      <c r="Q62">
        <v>7</v>
      </c>
      <c r="R62">
        <v>0</v>
      </c>
      <c r="S62">
        <v>0</v>
      </c>
      <c r="T62">
        <v>76.612903225806406</v>
      </c>
      <c r="V62">
        <v>8</v>
      </c>
      <c r="W62">
        <v>0</v>
      </c>
      <c r="X62">
        <v>0</v>
      </c>
      <c r="Y62">
        <v>84.879032258064498</v>
      </c>
    </row>
    <row r="63" spans="1:25" x14ac:dyDescent="0.25">
      <c r="A63" t="s">
        <v>32</v>
      </c>
      <c r="B63">
        <v>6</v>
      </c>
      <c r="C63">
        <v>0</v>
      </c>
      <c r="D63">
        <v>0</v>
      </c>
      <c r="E63">
        <v>79.838709677419303</v>
      </c>
      <c r="G63">
        <v>7</v>
      </c>
      <c r="H63">
        <v>0</v>
      </c>
      <c r="I63">
        <v>0</v>
      </c>
      <c r="J63">
        <v>84.677419354838705</v>
      </c>
      <c r="L63">
        <v>6</v>
      </c>
      <c r="M63">
        <v>0</v>
      </c>
      <c r="N63">
        <v>0</v>
      </c>
      <c r="O63">
        <v>80.645161290322505</v>
      </c>
      <c r="Q63">
        <v>4</v>
      </c>
      <c r="R63">
        <v>0</v>
      </c>
      <c r="S63">
        <v>0</v>
      </c>
      <c r="T63">
        <v>76.612903225806406</v>
      </c>
      <c r="V63">
        <v>5</v>
      </c>
      <c r="W63">
        <v>0</v>
      </c>
      <c r="X63">
        <v>0</v>
      </c>
      <c r="Y63">
        <v>84.879032258064498</v>
      </c>
    </row>
    <row r="64" spans="1:25" x14ac:dyDescent="0.25">
      <c r="A64" t="s">
        <v>33</v>
      </c>
      <c r="B64">
        <v>3</v>
      </c>
      <c r="C64">
        <v>0</v>
      </c>
      <c r="D64">
        <v>0</v>
      </c>
      <c r="E64">
        <v>79.838709677419303</v>
      </c>
      <c r="G64">
        <v>7</v>
      </c>
      <c r="H64">
        <v>0</v>
      </c>
      <c r="I64">
        <v>0</v>
      </c>
      <c r="J64">
        <v>84.677419354838705</v>
      </c>
      <c r="L64">
        <v>3</v>
      </c>
      <c r="M64">
        <v>0</v>
      </c>
      <c r="N64">
        <v>0</v>
      </c>
      <c r="O64">
        <v>80.645161290322505</v>
      </c>
      <c r="Q64">
        <v>4</v>
      </c>
      <c r="R64">
        <v>0</v>
      </c>
      <c r="S64">
        <v>0</v>
      </c>
      <c r="T64">
        <v>76.612903225806406</v>
      </c>
      <c r="V64">
        <v>3</v>
      </c>
      <c r="W64">
        <v>0</v>
      </c>
      <c r="X64">
        <v>0</v>
      </c>
      <c r="Y64">
        <v>84.879032258064498</v>
      </c>
    </row>
    <row r="65" spans="1:25" x14ac:dyDescent="0.25">
      <c r="A65" t="s">
        <v>34</v>
      </c>
      <c r="B65">
        <v>5</v>
      </c>
      <c r="C65">
        <v>0</v>
      </c>
      <c r="D65">
        <v>0</v>
      </c>
      <c r="E65">
        <v>79.838709677419303</v>
      </c>
      <c r="G65">
        <v>7</v>
      </c>
      <c r="H65">
        <v>0</v>
      </c>
      <c r="I65">
        <v>0</v>
      </c>
      <c r="J65">
        <v>84.677419354838705</v>
      </c>
      <c r="L65">
        <v>4</v>
      </c>
      <c r="M65">
        <v>0</v>
      </c>
      <c r="N65">
        <v>0</v>
      </c>
      <c r="O65">
        <v>80.645161290322505</v>
      </c>
      <c r="Q65">
        <v>4</v>
      </c>
      <c r="R65">
        <v>0</v>
      </c>
      <c r="S65">
        <v>0</v>
      </c>
      <c r="T65">
        <v>76.612903225806406</v>
      </c>
      <c r="V65">
        <v>3</v>
      </c>
      <c r="W65">
        <v>0</v>
      </c>
      <c r="X65">
        <v>0</v>
      </c>
      <c r="Y65">
        <v>84.879032258064498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BFDD-96A9-4720-9D2D-12FCB39E531E}">
  <dimension ref="A1:AF65"/>
  <sheetViews>
    <sheetView topLeftCell="A24" workbookViewId="0">
      <selection activeCell="AE33" sqref="AE33:AF34"/>
    </sheetView>
  </sheetViews>
  <sheetFormatPr defaultRowHeight="15" x14ac:dyDescent="0.25"/>
  <cols>
    <col min="6" max="6" width="2.28515625" customWidth="1"/>
    <col min="11" max="11" width="1.85546875" customWidth="1"/>
    <col min="16" max="16" width="1.85546875" customWidth="1"/>
    <col min="21" max="21" width="1.710937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s="1" t="s">
        <v>5</v>
      </c>
      <c r="B2">
        <v>2</v>
      </c>
      <c r="C2">
        <v>0</v>
      </c>
      <c r="D2">
        <v>1</v>
      </c>
      <c r="E2">
        <v>2.8708133971291798</v>
      </c>
      <c r="G2">
        <v>6</v>
      </c>
      <c r="H2">
        <v>2</v>
      </c>
      <c r="I2">
        <v>1</v>
      </c>
      <c r="J2">
        <v>6.6985645933014304</v>
      </c>
      <c r="L2">
        <v>4</v>
      </c>
      <c r="M2">
        <v>1</v>
      </c>
      <c r="N2">
        <v>1</v>
      </c>
      <c r="O2">
        <v>5.2631578947368398</v>
      </c>
      <c r="Q2">
        <v>2</v>
      </c>
      <c r="R2">
        <v>1</v>
      </c>
      <c r="S2">
        <v>1</v>
      </c>
      <c r="T2">
        <v>3.11004784688995</v>
      </c>
      <c r="V2">
        <v>6</v>
      </c>
      <c r="W2">
        <v>0</v>
      </c>
      <c r="X2">
        <v>1</v>
      </c>
      <c r="Y2">
        <v>6.9377990430622001</v>
      </c>
    </row>
    <row r="3" spans="1:25" x14ac:dyDescent="0.25">
      <c r="A3" s="1" t="s">
        <v>6</v>
      </c>
      <c r="B3">
        <v>8</v>
      </c>
      <c r="C3">
        <v>2</v>
      </c>
      <c r="D3">
        <v>1</v>
      </c>
      <c r="E3">
        <v>10.2870813397129</v>
      </c>
      <c r="G3">
        <v>5</v>
      </c>
      <c r="H3">
        <v>3</v>
      </c>
      <c r="I3">
        <v>1</v>
      </c>
      <c r="J3">
        <v>10.047846889952099</v>
      </c>
      <c r="L3">
        <v>3</v>
      </c>
      <c r="M3">
        <v>1</v>
      </c>
      <c r="N3">
        <v>1</v>
      </c>
      <c r="O3">
        <v>6.6985645933014304</v>
      </c>
      <c r="Q3">
        <v>2</v>
      </c>
      <c r="R3">
        <v>1</v>
      </c>
      <c r="S3">
        <v>1</v>
      </c>
      <c r="T3">
        <v>5.5023923444975997</v>
      </c>
      <c r="V3">
        <v>9</v>
      </c>
      <c r="W3">
        <v>3</v>
      </c>
      <c r="X3">
        <v>1</v>
      </c>
      <c r="Y3">
        <v>16.507177033492798</v>
      </c>
    </row>
    <row r="4" spans="1:25" x14ac:dyDescent="0.25">
      <c r="A4" s="1" t="s">
        <v>7</v>
      </c>
      <c r="B4">
        <v>3</v>
      </c>
      <c r="C4">
        <v>1</v>
      </c>
      <c r="D4">
        <v>1</v>
      </c>
      <c r="E4">
        <v>11.9617224880382</v>
      </c>
      <c r="G4">
        <v>2</v>
      </c>
      <c r="H4">
        <v>1</v>
      </c>
      <c r="I4">
        <v>1</v>
      </c>
      <c r="J4">
        <v>10.5263157894736</v>
      </c>
      <c r="L4">
        <v>3</v>
      </c>
      <c r="M4">
        <v>1</v>
      </c>
      <c r="N4">
        <v>1</v>
      </c>
      <c r="O4">
        <v>10.7655502392344</v>
      </c>
      <c r="Q4">
        <v>7</v>
      </c>
      <c r="R4">
        <v>2</v>
      </c>
      <c r="S4">
        <v>1</v>
      </c>
      <c r="T4">
        <v>11.004784688995199</v>
      </c>
      <c r="V4">
        <v>6</v>
      </c>
      <c r="W4">
        <v>1</v>
      </c>
      <c r="X4">
        <v>1</v>
      </c>
      <c r="Y4">
        <v>22.488038277511901</v>
      </c>
    </row>
    <row r="5" spans="1:25" x14ac:dyDescent="0.25">
      <c r="A5" s="1" t="s">
        <v>8</v>
      </c>
      <c r="B5">
        <v>4</v>
      </c>
      <c r="C5">
        <v>1</v>
      </c>
      <c r="D5">
        <v>1</v>
      </c>
      <c r="E5">
        <v>17.7033492822966</v>
      </c>
      <c r="G5">
        <v>5</v>
      </c>
      <c r="H5">
        <v>1</v>
      </c>
      <c r="I5">
        <v>1</v>
      </c>
      <c r="J5">
        <v>13.8755980861244</v>
      </c>
      <c r="L5">
        <v>5</v>
      </c>
      <c r="M5">
        <v>1</v>
      </c>
      <c r="N5">
        <v>1</v>
      </c>
      <c r="O5">
        <v>15.789473684210501</v>
      </c>
      <c r="Q5">
        <v>8</v>
      </c>
      <c r="R5">
        <v>2</v>
      </c>
      <c r="S5">
        <v>1</v>
      </c>
      <c r="T5">
        <v>17.9425837320574</v>
      </c>
      <c r="V5">
        <v>4</v>
      </c>
      <c r="W5">
        <v>1</v>
      </c>
      <c r="X5">
        <v>1</v>
      </c>
      <c r="Y5">
        <v>26.315789473684202</v>
      </c>
    </row>
    <row r="6" spans="1:25" x14ac:dyDescent="0.25">
      <c r="A6" s="1" t="s">
        <v>9</v>
      </c>
      <c r="B6">
        <v>4</v>
      </c>
      <c r="C6">
        <v>2</v>
      </c>
      <c r="D6">
        <v>1</v>
      </c>
      <c r="E6">
        <v>19.6172248803827</v>
      </c>
      <c r="G6">
        <v>3</v>
      </c>
      <c r="H6">
        <v>1</v>
      </c>
      <c r="I6">
        <v>1</v>
      </c>
      <c r="J6">
        <v>14.832535885167401</v>
      </c>
      <c r="L6">
        <v>3</v>
      </c>
      <c r="M6">
        <v>0</v>
      </c>
      <c r="N6">
        <v>1</v>
      </c>
      <c r="O6">
        <v>18.899521531100401</v>
      </c>
      <c r="Q6">
        <v>4</v>
      </c>
      <c r="R6">
        <v>0</v>
      </c>
      <c r="S6">
        <v>1</v>
      </c>
      <c r="T6">
        <v>23.444976076555001</v>
      </c>
      <c r="V6">
        <v>9</v>
      </c>
      <c r="W6">
        <v>3</v>
      </c>
      <c r="X6">
        <v>1</v>
      </c>
      <c r="Y6">
        <v>32.296650717703301</v>
      </c>
    </row>
    <row r="7" spans="1:25" x14ac:dyDescent="0.25">
      <c r="A7" s="1" t="s">
        <v>10</v>
      </c>
      <c r="B7">
        <v>9</v>
      </c>
      <c r="C7">
        <v>3</v>
      </c>
      <c r="D7">
        <v>1</v>
      </c>
      <c r="E7">
        <v>27.990430622009502</v>
      </c>
      <c r="G7">
        <v>5</v>
      </c>
      <c r="H7">
        <v>1</v>
      </c>
      <c r="I7">
        <v>1</v>
      </c>
      <c r="J7">
        <v>20.334928229665</v>
      </c>
      <c r="L7">
        <v>2</v>
      </c>
      <c r="M7">
        <v>0</v>
      </c>
      <c r="N7">
        <v>1</v>
      </c>
      <c r="O7">
        <v>22.009569377990399</v>
      </c>
      <c r="Q7">
        <v>3</v>
      </c>
      <c r="R7">
        <v>2</v>
      </c>
      <c r="S7">
        <v>1</v>
      </c>
      <c r="T7">
        <v>25.8373205741626</v>
      </c>
      <c r="V7">
        <v>4</v>
      </c>
      <c r="W7">
        <v>2</v>
      </c>
      <c r="X7">
        <v>1</v>
      </c>
      <c r="Y7">
        <v>36.602870813397097</v>
      </c>
    </row>
    <row r="8" spans="1:25" x14ac:dyDescent="0.25">
      <c r="A8" s="1" t="s">
        <v>11</v>
      </c>
      <c r="B8">
        <v>3</v>
      </c>
      <c r="C8">
        <v>2</v>
      </c>
      <c r="D8">
        <v>1</v>
      </c>
      <c r="E8">
        <v>31.339712918660201</v>
      </c>
      <c r="G8">
        <v>7</v>
      </c>
      <c r="H8">
        <v>2</v>
      </c>
      <c r="I8">
        <v>1</v>
      </c>
      <c r="J8">
        <v>28.708133971291801</v>
      </c>
      <c r="L8">
        <v>7</v>
      </c>
      <c r="M8">
        <v>1</v>
      </c>
      <c r="N8">
        <v>1</v>
      </c>
      <c r="O8">
        <v>28.4688995215311</v>
      </c>
      <c r="Q8">
        <v>2</v>
      </c>
      <c r="R8">
        <v>0</v>
      </c>
      <c r="S8">
        <v>1</v>
      </c>
      <c r="T8">
        <v>28.4688995215311</v>
      </c>
      <c r="V8">
        <v>4</v>
      </c>
      <c r="W8">
        <v>1</v>
      </c>
      <c r="X8">
        <v>1</v>
      </c>
      <c r="Y8">
        <v>39.2344497607655</v>
      </c>
    </row>
    <row r="9" spans="1:25" x14ac:dyDescent="0.25">
      <c r="A9" s="1" t="s">
        <v>12</v>
      </c>
      <c r="B9">
        <v>4</v>
      </c>
      <c r="C9">
        <v>2</v>
      </c>
      <c r="D9">
        <v>1</v>
      </c>
      <c r="E9">
        <v>33.9712918660287</v>
      </c>
      <c r="G9">
        <v>3</v>
      </c>
      <c r="H9">
        <v>1</v>
      </c>
      <c r="I9">
        <v>1</v>
      </c>
      <c r="J9">
        <v>30.143540669856399</v>
      </c>
      <c r="L9">
        <v>4</v>
      </c>
      <c r="M9">
        <v>0</v>
      </c>
      <c r="N9">
        <v>1</v>
      </c>
      <c r="O9">
        <v>33.492822966507099</v>
      </c>
      <c r="Q9">
        <v>4</v>
      </c>
      <c r="R9">
        <v>2</v>
      </c>
      <c r="S9">
        <v>1</v>
      </c>
      <c r="T9">
        <v>32.535885167464102</v>
      </c>
      <c r="V9">
        <v>5</v>
      </c>
      <c r="W9">
        <v>2</v>
      </c>
      <c r="X9">
        <v>1</v>
      </c>
      <c r="Y9">
        <v>43.779904306220097</v>
      </c>
    </row>
    <row r="10" spans="1:25" x14ac:dyDescent="0.25">
      <c r="A10" s="1" t="s">
        <v>13</v>
      </c>
      <c r="B10">
        <v>9</v>
      </c>
      <c r="C10">
        <v>2</v>
      </c>
      <c r="D10">
        <v>1</v>
      </c>
      <c r="E10">
        <v>43.062200956937801</v>
      </c>
      <c r="G10">
        <v>9</v>
      </c>
      <c r="H10">
        <v>3</v>
      </c>
      <c r="I10">
        <v>1</v>
      </c>
      <c r="J10">
        <v>36.602870813397097</v>
      </c>
      <c r="L10">
        <v>3</v>
      </c>
      <c r="M10">
        <v>1</v>
      </c>
      <c r="N10">
        <v>1</v>
      </c>
      <c r="O10">
        <v>36.602870813397097</v>
      </c>
      <c r="Q10">
        <v>5</v>
      </c>
      <c r="R10">
        <v>1</v>
      </c>
      <c r="S10">
        <v>1</v>
      </c>
      <c r="T10">
        <v>35.885167464114801</v>
      </c>
      <c r="V10">
        <v>9</v>
      </c>
      <c r="W10">
        <v>2</v>
      </c>
      <c r="X10">
        <v>1</v>
      </c>
      <c r="Y10">
        <v>51.196172248803798</v>
      </c>
    </row>
    <row r="11" spans="1:25" x14ac:dyDescent="0.25">
      <c r="A11" s="1" t="s">
        <v>14</v>
      </c>
      <c r="B11">
        <v>5</v>
      </c>
      <c r="C11">
        <v>2</v>
      </c>
      <c r="D11">
        <v>1</v>
      </c>
      <c r="E11">
        <v>46.889952153110002</v>
      </c>
      <c r="G11">
        <v>6</v>
      </c>
      <c r="H11">
        <v>2</v>
      </c>
      <c r="I11">
        <v>1</v>
      </c>
      <c r="J11">
        <v>40.909090909090899</v>
      </c>
      <c r="L11">
        <v>2</v>
      </c>
      <c r="M11">
        <v>1</v>
      </c>
      <c r="N11">
        <v>1</v>
      </c>
      <c r="O11">
        <v>37.081339712918599</v>
      </c>
      <c r="Q11">
        <v>9</v>
      </c>
      <c r="R11">
        <v>2</v>
      </c>
      <c r="S11">
        <v>1</v>
      </c>
      <c r="T11">
        <v>43.301435406698502</v>
      </c>
      <c r="V11">
        <v>6</v>
      </c>
      <c r="W11">
        <v>2</v>
      </c>
      <c r="X11">
        <v>1</v>
      </c>
      <c r="Y11">
        <v>56.459330143540598</v>
      </c>
    </row>
    <row r="12" spans="1:25" x14ac:dyDescent="0.25">
      <c r="A12" s="1" t="s">
        <v>15</v>
      </c>
      <c r="B12">
        <v>4</v>
      </c>
      <c r="C12">
        <v>0</v>
      </c>
      <c r="D12">
        <v>1</v>
      </c>
      <c r="E12">
        <v>51.435406698564499</v>
      </c>
      <c r="G12">
        <v>5</v>
      </c>
      <c r="H12">
        <v>1</v>
      </c>
      <c r="I12">
        <v>1</v>
      </c>
      <c r="J12">
        <v>45.215311004784603</v>
      </c>
      <c r="L12">
        <v>5</v>
      </c>
      <c r="M12">
        <v>0</v>
      </c>
      <c r="N12">
        <v>1</v>
      </c>
      <c r="O12">
        <v>43.062200956937801</v>
      </c>
      <c r="Q12">
        <v>9</v>
      </c>
      <c r="R12">
        <v>2</v>
      </c>
      <c r="S12">
        <v>1</v>
      </c>
      <c r="T12">
        <v>52.392344497607603</v>
      </c>
      <c r="V12">
        <v>6</v>
      </c>
      <c r="W12">
        <v>1</v>
      </c>
      <c r="X12">
        <v>0</v>
      </c>
      <c r="Y12">
        <v>56.459330143540598</v>
      </c>
    </row>
    <row r="13" spans="1:25" x14ac:dyDescent="0.25">
      <c r="A13" s="1" t="s">
        <v>16</v>
      </c>
      <c r="B13">
        <v>2</v>
      </c>
      <c r="C13">
        <v>0</v>
      </c>
      <c r="D13">
        <v>1</v>
      </c>
      <c r="E13">
        <v>54.545454545454497</v>
      </c>
      <c r="G13">
        <v>7</v>
      </c>
      <c r="H13">
        <v>1</v>
      </c>
      <c r="I13">
        <v>1</v>
      </c>
      <c r="J13">
        <v>52.870813397129098</v>
      </c>
      <c r="L13">
        <v>9</v>
      </c>
      <c r="M13">
        <v>2</v>
      </c>
      <c r="N13">
        <v>1</v>
      </c>
      <c r="O13">
        <v>51.196172248803798</v>
      </c>
      <c r="Q13">
        <v>4</v>
      </c>
      <c r="R13">
        <v>3</v>
      </c>
      <c r="S13">
        <v>1</v>
      </c>
      <c r="T13">
        <v>55.502392344497601</v>
      </c>
      <c r="V13">
        <v>9</v>
      </c>
      <c r="W13">
        <v>3</v>
      </c>
      <c r="X13">
        <v>1</v>
      </c>
      <c r="Y13">
        <v>63.636363636363598</v>
      </c>
    </row>
    <row r="14" spans="1:25" x14ac:dyDescent="0.25">
      <c r="A14" s="1" t="s">
        <v>17</v>
      </c>
      <c r="B14">
        <v>3</v>
      </c>
      <c r="C14">
        <v>0</v>
      </c>
      <c r="D14">
        <v>1</v>
      </c>
      <c r="E14">
        <v>57.416267942583701</v>
      </c>
      <c r="G14">
        <v>7</v>
      </c>
      <c r="H14">
        <v>2</v>
      </c>
      <c r="I14">
        <v>1</v>
      </c>
      <c r="J14">
        <v>59.569377990430603</v>
      </c>
      <c r="L14">
        <v>8</v>
      </c>
      <c r="M14">
        <v>3</v>
      </c>
      <c r="N14">
        <v>1</v>
      </c>
      <c r="O14">
        <v>59.569377990430603</v>
      </c>
      <c r="Q14">
        <v>8</v>
      </c>
      <c r="R14">
        <v>2</v>
      </c>
      <c r="S14">
        <v>1</v>
      </c>
      <c r="T14">
        <v>63.636363636363598</v>
      </c>
      <c r="V14">
        <v>6</v>
      </c>
      <c r="W14">
        <v>2</v>
      </c>
      <c r="X14">
        <v>0</v>
      </c>
      <c r="Y14">
        <v>63.636363636363598</v>
      </c>
    </row>
    <row r="15" spans="1:25" x14ac:dyDescent="0.25">
      <c r="A15" s="1" t="s">
        <v>18</v>
      </c>
      <c r="B15">
        <v>7</v>
      </c>
      <c r="C15">
        <v>2</v>
      </c>
      <c r="D15">
        <v>1</v>
      </c>
      <c r="E15">
        <v>64.1148325358851</v>
      </c>
      <c r="G15">
        <v>7</v>
      </c>
      <c r="H15">
        <v>2</v>
      </c>
      <c r="I15">
        <v>0</v>
      </c>
      <c r="J15">
        <v>59.569377990430603</v>
      </c>
      <c r="L15">
        <v>5</v>
      </c>
      <c r="M15">
        <v>1</v>
      </c>
      <c r="N15">
        <v>1</v>
      </c>
      <c r="O15">
        <v>62.918660287081302</v>
      </c>
      <c r="Q15">
        <v>7</v>
      </c>
      <c r="R15">
        <v>3</v>
      </c>
      <c r="S15">
        <v>1</v>
      </c>
      <c r="T15">
        <v>69.138755980861205</v>
      </c>
      <c r="V15">
        <v>3</v>
      </c>
      <c r="W15">
        <v>2</v>
      </c>
      <c r="X15">
        <v>1</v>
      </c>
      <c r="Y15">
        <v>67.464114832535799</v>
      </c>
    </row>
    <row r="16" spans="1:25" x14ac:dyDescent="0.25">
      <c r="A16" s="1" t="s">
        <v>19</v>
      </c>
      <c r="B16">
        <v>9</v>
      </c>
      <c r="C16">
        <v>3</v>
      </c>
      <c r="D16">
        <v>1</v>
      </c>
      <c r="E16">
        <v>70.574162679425797</v>
      </c>
      <c r="G16">
        <v>6</v>
      </c>
      <c r="H16">
        <v>1</v>
      </c>
      <c r="I16">
        <v>0</v>
      </c>
      <c r="J16">
        <v>59.569377990430603</v>
      </c>
      <c r="L16">
        <v>2</v>
      </c>
      <c r="M16">
        <v>1</v>
      </c>
      <c r="N16">
        <v>1</v>
      </c>
      <c r="O16">
        <v>63.875598086124398</v>
      </c>
      <c r="Q16">
        <v>4</v>
      </c>
      <c r="R16">
        <v>0</v>
      </c>
      <c r="S16">
        <v>0</v>
      </c>
      <c r="T16">
        <v>69.138755980861205</v>
      </c>
      <c r="V16">
        <v>4</v>
      </c>
      <c r="W16">
        <v>1</v>
      </c>
      <c r="X16">
        <v>1</v>
      </c>
      <c r="Y16">
        <v>70.813397129186598</v>
      </c>
    </row>
    <row r="17" spans="1:32" x14ac:dyDescent="0.25">
      <c r="A17" s="1" t="s">
        <v>20</v>
      </c>
      <c r="B17">
        <v>3</v>
      </c>
      <c r="C17">
        <v>1</v>
      </c>
      <c r="D17">
        <v>1</v>
      </c>
      <c r="E17">
        <v>73.684210526315695</v>
      </c>
      <c r="G17">
        <v>4</v>
      </c>
      <c r="H17">
        <v>1</v>
      </c>
      <c r="I17">
        <v>1</v>
      </c>
      <c r="J17">
        <v>63.397129186602797</v>
      </c>
      <c r="L17">
        <v>8</v>
      </c>
      <c r="M17">
        <v>2</v>
      </c>
      <c r="N17">
        <v>0</v>
      </c>
      <c r="O17">
        <v>63.875598086124398</v>
      </c>
      <c r="Q17">
        <v>3</v>
      </c>
      <c r="R17">
        <v>1</v>
      </c>
      <c r="S17">
        <v>1</v>
      </c>
      <c r="T17">
        <v>71.052631578947299</v>
      </c>
      <c r="V17">
        <v>4</v>
      </c>
      <c r="W17">
        <v>1</v>
      </c>
      <c r="X17">
        <v>0</v>
      </c>
      <c r="Y17">
        <v>70.813397129186598</v>
      </c>
    </row>
    <row r="18" spans="1:32" x14ac:dyDescent="0.25">
      <c r="A18" s="1" t="s">
        <v>21</v>
      </c>
      <c r="B18">
        <v>6</v>
      </c>
      <c r="C18">
        <v>2</v>
      </c>
      <c r="D18">
        <v>0</v>
      </c>
      <c r="E18">
        <v>73.684210526315695</v>
      </c>
      <c r="G18">
        <v>7</v>
      </c>
      <c r="H18">
        <v>2</v>
      </c>
      <c r="I18">
        <v>1</v>
      </c>
      <c r="J18">
        <v>68.899521531100405</v>
      </c>
      <c r="L18">
        <v>9</v>
      </c>
      <c r="M18">
        <v>3</v>
      </c>
      <c r="N18">
        <v>0</v>
      </c>
      <c r="O18">
        <v>63.875598086124398</v>
      </c>
      <c r="Q18">
        <v>4</v>
      </c>
      <c r="R18">
        <v>2</v>
      </c>
      <c r="S18">
        <v>1</v>
      </c>
      <c r="T18">
        <v>73.205741626794193</v>
      </c>
      <c r="V18">
        <v>7</v>
      </c>
      <c r="W18">
        <v>2</v>
      </c>
      <c r="X18">
        <v>1</v>
      </c>
      <c r="Y18">
        <v>75.837320574162604</v>
      </c>
    </row>
    <row r="19" spans="1:32" x14ac:dyDescent="0.25">
      <c r="A19" s="1" t="s">
        <v>22</v>
      </c>
      <c r="B19">
        <v>2</v>
      </c>
      <c r="C19">
        <v>1</v>
      </c>
      <c r="D19">
        <v>1</v>
      </c>
      <c r="E19">
        <v>76.794258373205693</v>
      </c>
      <c r="G19">
        <v>6</v>
      </c>
      <c r="H19">
        <v>1</v>
      </c>
      <c r="I19">
        <v>0</v>
      </c>
      <c r="J19">
        <v>68.899521531100405</v>
      </c>
      <c r="L19">
        <v>8</v>
      </c>
      <c r="M19">
        <v>2</v>
      </c>
      <c r="N19">
        <v>0</v>
      </c>
      <c r="O19">
        <v>63.875598086124398</v>
      </c>
      <c r="Q19">
        <v>2</v>
      </c>
      <c r="R19">
        <v>1</v>
      </c>
      <c r="S19">
        <v>1</v>
      </c>
      <c r="T19">
        <v>74.162679425837297</v>
      </c>
      <c r="V19">
        <v>9</v>
      </c>
      <c r="W19">
        <v>3</v>
      </c>
      <c r="X19">
        <v>0</v>
      </c>
      <c r="Y19">
        <v>75.837320574162604</v>
      </c>
    </row>
    <row r="20" spans="1:32" x14ac:dyDescent="0.25">
      <c r="A20" s="1" t="s">
        <v>23</v>
      </c>
      <c r="B20">
        <v>4</v>
      </c>
      <c r="C20">
        <v>1</v>
      </c>
      <c r="D20">
        <v>0</v>
      </c>
      <c r="E20">
        <v>76.794258373205693</v>
      </c>
      <c r="G20">
        <v>5</v>
      </c>
      <c r="H20">
        <v>2</v>
      </c>
      <c r="I20">
        <v>0</v>
      </c>
      <c r="J20">
        <v>68.899521531100405</v>
      </c>
      <c r="L20">
        <v>8</v>
      </c>
      <c r="M20">
        <v>3</v>
      </c>
      <c r="N20">
        <v>0</v>
      </c>
      <c r="O20">
        <v>63.875598086124398</v>
      </c>
      <c r="Q20">
        <v>5</v>
      </c>
      <c r="R20">
        <v>2</v>
      </c>
      <c r="S20">
        <v>1</v>
      </c>
      <c r="T20">
        <v>79.186602870813303</v>
      </c>
      <c r="V20">
        <v>7</v>
      </c>
      <c r="W20">
        <v>2</v>
      </c>
      <c r="X20">
        <v>0</v>
      </c>
      <c r="Y20">
        <v>75.837320574162604</v>
      </c>
    </row>
    <row r="21" spans="1:32" x14ac:dyDescent="0.25">
      <c r="A21" s="1" t="s">
        <v>24</v>
      </c>
      <c r="B21">
        <v>5</v>
      </c>
      <c r="C21">
        <v>1</v>
      </c>
      <c r="D21">
        <v>0</v>
      </c>
      <c r="E21">
        <v>76.794258373205693</v>
      </c>
      <c r="G21">
        <v>3</v>
      </c>
      <c r="H21">
        <v>1</v>
      </c>
      <c r="I21">
        <v>1</v>
      </c>
      <c r="J21">
        <v>69.856459330143494</v>
      </c>
      <c r="L21">
        <v>2</v>
      </c>
      <c r="M21">
        <v>2</v>
      </c>
      <c r="N21">
        <v>1</v>
      </c>
      <c r="O21">
        <v>63.875598086124398</v>
      </c>
      <c r="Q21">
        <v>7</v>
      </c>
      <c r="R21">
        <v>2</v>
      </c>
      <c r="S21">
        <v>0</v>
      </c>
      <c r="T21">
        <v>79.186602870813303</v>
      </c>
      <c r="V21">
        <v>4</v>
      </c>
      <c r="W21">
        <v>0</v>
      </c>
      <c r="X21">
        <v>0</v>
      </c>
      <c r="Y21">
        <v>75.837320574162604</v>
      </c>
    </row>
    <row r="22" spans="1:32" x14ac:dyDescent="0.25">
      <c r="A22" s="1" t="s">
        <v>25</v>
      </c>
      <c r="B22">
        <v>6</v>
      </c>
      <c r="C22">
        <v>2</v>
      </c>
      <c r="D22">
        <v>0</v>
      </c>
      <c r="E22">
        <v>76.794258373205693</v>
      </c>
      <c r="G22">
        <v>8</v>
      </c>
      <c r="H22">
        <v>2</v>
      </c>
      <c r="I22">
        <v>0</v>
      </c>
      <c r="J22">
        <v>69.856459330143494</v>
      </c>
      <c r="L22">
        <v>7</v>
      </c>
      <c r="M22">
        <v>3</v>
      </c>
      <c r="N22">
        <v>0</v>
      </c>
      <c r="O22">
        <v>63.875598086124398</v>
      </c>
      <c r="Q22">
        <v>7</v>
      </c>
      <c r="R22">
        <v>2</v>
      </c>
      <c r="S22">
        <v>0</v>
      </c>
      <c r="T22">
        <v>79.186602870813303</v>
      </c>
      <c r="V22">
        <v>8</v>
      </c>
      <c r="W22">
        <v>3</v>
      </c>
      <c r="X22">
        <v>0</v>
      </c>
      <c r="Y22">
        <v>75.837320574162604</v>
      </c>
    </row>
    <row r="23" spans="1:32" x14ac:dyDescent="0.25">
      <c r="A23" s="1" t="s">
        <v>26</v>
      </c>
      <c r="B23">
        <v>7</v>
      </c>
      <c r="C23">
        <v>3</v>
      </c>
      <c r="D23">
        <v>0</v>
      </c>
      <c r="E23">
        <v>76.794258373205693</v>
      </c>
      <c r="G23">
        <v>8</v>
      </c>
      <c r="H23">
        <v>2</v>
      </c>
      <c r="I23">
        <v>0</v>
      </c>
      <c r="J23">
        <v>69.856459330143494</v>
      </c>
      <c r="L23">
        <v>2</v>
      </c>
      <c r="M23">
        <v>1</v>
      </c>
      <c r="N23">
        <v>1</v>
      </c>
      <c r="O23">
        <v>64.832535885167403</v>
      </c>
      <c r="Q23">
        <v>5</v>
      </c>
      <c r="R23">
        <v>2</v>
      </c>
      <c r="S23">
        <v>0</v>
      </c>
      <c r="T23">
        <v>79.186602870813303</v>
      </c>
      <c r="V23">
        <v>3</v>
      </c>
      <c r="W23">
        <v>0</v>
      </c>
      <c r="X23">
        <v>0</v>
      </c>
      <c r="Y23">
        <v>75.837320574162604</v>
      </c>
    </row>
    <row r="24" spans="1:32" x14ac:dyDescent="0.25">
      <c r="A24" s="1" t="s">
        <v>27</v>
      </c>
      <c r="B24">
        <v>7</v>
      </c>
      <c r="C24">
        <v>3</v>
      </c>
      <c r="D24">
        <v>0</v>
      </c>
      <c r="E24">
        <v>76.794258373205693</v>
      </c>
      <c r="G24">
        <v>9</v>
      </c>
      <c r="H24">
        <v>3</v>
      </c>
      <c r="I24">
        <v>0</v>
      </c>
      <c r="J24">
        <v>69.856459330143494</v>
      </c>
      <c r="L24">
        <v>3</v>
      </c>
      <c r="M24">
        <v>1</v>
      </c>
      <c r="N24">
        <v>0</v>
      </c>
      <c r="O24">
        <v>64.832535885167403</v>
      </c>
      <c r="Q24">
        <v>3</v>
      </c>
      <c r="R24">
        <v>1</v>
      </c>
      <c r="S24">
        <v>0</v>
      </c>
      <c r="T24">
        <v>79.186602870813303</v>
      </c>
      <c r="V24">
        <v>3</v>
      </c>
      <c r="W24">
        <v>2</v>
      </c>
      <c r="X24">
        <v>1</v>
      </c>
      <c r="Y24">
        <v>76.315789473684205</v>
      </c>
    </row>
    <row r="25" spans="1:32" x14ac:dyDescent="0.25">
      <c r="A25" s="1" t="s">
        <v>28</v>
      </c>
      <c r="B25">
        <v>9</v>
      </c>
      <c r="C25">
        <v>3</v>
      </c>
      <c r="D25">
        <v>0</v>
      </c>
      <c r="E25">
        <v>76.794258373205693</v>
      </c>
      <c r="G25">
        <v>5</v>
      </c>
      <c r="H25">
        <v>2</v>
      </c>
      <c r="I25">
        <v>0</v>
      </c>
      <c r="J25">
        <v>69.856459330143494</v>
      </c>
      <c r="L25">
        <v>9</v>
      </c>
      <c r="M25">
        <v>3</v>
      </c>
      <c r="N25">
        <v>0</v>
      </c>
      <c r="O25">
        <v>64.832535885167403</v>
      </c>
      <c r="Q25">
        <v>2</v>
      </c>
      <c r="R25">
        <v>1</v>
      </c>
      <c r="S25">
        <v>1</v>
      </c>
      <c r="T25">
        <v>81.339712918660297</v>
      </c>
      <c r="V25">
        <v>7</v>
      </c>
      <c r="W25">
        <v>3</v>
      </c>
      <c r="X25">
        <v>0</v>
      </c>
      <c r="Y25">
        <v>76.315789473684205</v>
      </c>
    </row>
    <row r="26" spans="1:32" x14ac:dyDescent="0.25">
      <c r="A26" s="1" t="s">
        <v>29</v>
      </c>
      <c r="B26">
        <v>4</v>
      </c>
      <c r="C26">
        <v>1</v>
      </c>
      <c r="D26">
        <v>0</v>
      </c>
      <c r="E26">
        <v>76.794258373205693</v>
      </c>
      <c r="G26">
        <v>3</v>
      </c>
      <c r="H26">
        <v>1</v>
      </c>
      <c r="I26">
        <v>0</v>
      </c>
      <c r="J26">
        <v>69.856459330143494</v>
      </c>
      <c r="L26">
        <v>6</v>
      </c>
      <c r="M26">
        <v>1</v>
      </c>
      <c r="N26">
        <v>0</v>
      </c>
      <c r="O26">
        <v>64.832535885167403</v>
      </c>
      <c r="Q26">
        <v>6</v>
      </c>
      <c r="R26">
        <v>2</v>
      </c>
      <c r="S26">
        <v>0</v>
      </c>
      <c r="T26">
        <v>81.339712918660297</v>
      </c>
      <c r="V26">
        <v>6</v>
      </c>
      <c r="W26">
        <v>1</v>
      </c>
      <c r="X26">
        <v>0</v>
      </c>
      <c r="Y26">
        <v>76.315789473684205</v>
      </c>
    </row>
    <row r="27" spans="1:32" x14ac:dyDescent="0.25">
      <c r="A27" s="1" t="s">
        <v>30</v>
      </c>
      <c r="B27">
        <v>8</v>
      </c>
      <c r="C27">
        <v>2</v>
      </c>
      <c r="D27">
        <v>0</v>
      </c>
      <c r="E27">
        <v>76.794258373205693</v>
      </c>
      <c r="G27">
        <v>3</v>
      </c>
      <c r="H27">
        <v>2</v>
      </c>
      <c r="I27">
        <v>1</v>
      </c>
      <c r="J27">
        <v>70.334928229664996</v>
      </c>
      <c r="L27">
        <v>6</v>
      </c>
      <c r="M27">
        <v>3</v>
      </c>
      <c r="N27">
        <v>1</v>
      </c>
      <c r="O27">
        <v>68.421052631578902</v>
      </c>
      <c r="Q27">
        <v>9</v>
      </c>
      <c r="R27">
        <v>3</v>
      </c>
      <c r="S27">
        <v>0</v>
      </c>
      <c r="T27">
        <v>81.339712918660297</v>
      </c>
      <c r="V27">
        <v>7</v>
      </c>
      <c r="W27">
        <v>3</v>
      </c>
      <c r="X27">
        <v>0</v>
      </c>
      <c r="Y27">
        <v>76.315789473684205</v>
      </c>
    </row>
    <row r="28" spans="1:32" x14ac:dyDescent="0.25">
      <c r="A28" s="1" t="s">
        <v>31</v>
      </c>
      <c r="B28">
        <v>5</v>
      </c>
      <c r="C28">
        <v>2</v>
      </c>
      <c r="D28">
        <v>0</v>
      </c>
      <c r="E28">
        <v>76.794258373205693</v>
      </c>
      <c r="G28">
        <v>2</v>
      </c>
      <c r="H28">
        <v>0</v>
      </c>
      <c r="I28">
        <v>1</v>
      </c>
      <c r="J28">
        <v>72.248803827751104</v>
      </c>
      <c r="L28">
        <v>7</v>
      </c>
      <c r="M28">
        <v>2</v>
      </c>
      <c r="N28">
        <v>0</v>
      </c>
      <c r="O28">
        <v>68.421052631578902</v>
      </c>
      <c r="Q28">
        <v>3</v>
      </c>
      <c r="R28">
        <v>0</v>
      </c>
      <c r="S28">
        <v>0</v>
      </c>
      <c r="T28">
        <v>81.339712918660297</v>
      </c>
      <c r="V28">
        <v>5</v>
      </c>
      <c r="W28">
        <v>2</v>
      </c>
      <c r="X28">
        <v>1</v>
      </c>
      <c r="Y28">
        <v>80.622009569377994</v>
      </c>
    </row>
    <row r="29" spans="1:32" x14ac:dyDescent="0.25">
      <c r="A29" s="1" t="s">
        <v>32</v>
      </c>
      <c r="B29">
        <v>3</v>
      </c>
      <c r="C29">
        <v>1</v>
      </c>
      <c r="D29">
        <v>0</v>
      </c>
      <c r="E29">
        <v>76.794258373205693</v>
      </c>
      <c r="G29">
        <v>8</v>
      </c>
      <c r="H29">
        <v>1</v>
      </c>
      <c r="I29">
        <v>0</v>
      </c>
      <c r="J29">
        <v>72.248803827751104</v>
      </c>
      <c r="L29">
        <v>4</v>
      </c>
      <c r="M29">
        <v>2</v>
      </c>
      <c r="N29">
        <v>1</v>
      </c>
      <c r="O29">
        <v>71.052631578947299</v>
      </c>
      <c r="Q29">
        <v>2</v>
      </c>
      <c r="R29">
        <v>0</v>
      </c>
      <c r="S29">
        <v>1</v>
      </c>
      <c r="T29">
        <v>83.492822966507106</v>
      </c>
      <c r="V29">
        <v>5</v>
      </c>
      <c r="W29">
        <v>0</v>
      </c>
      <c r="X29">
        <v>0</v>
      </c>
      <c r="Y29">
        <v>80.622009569377994</v>
      </c>
    </row>
    <row r="30" spans="1:32" x14ac:dyDescent="0.25">
      <c r="A30" s="1" t="s">
        <v>33</v>
      </c>
      <c r="B30">
        <v>3</v>
      </c>
      <c r="C30">
        <v>1</v>
      </c>
      <c r="D30">
        <v>0</v>
      </c>
      <c r="E30">
        <v>76.794258373205693</v>
      </c>
      <c r="G30">
        <v>3</v>
      </c>
      <c r="H30">
        <v>1</v>
      </c>
      <c r="I30">
        <v>0</v>
      </c>
      <c r="J30">
        <v>72.248803827751104</v>
      </c>
      <c r="L30">
        <v>2</v>
      </c>
      <c r="M30">
        <v>0</v>
      </c>
      <c r="N30">
        <v>1</v>
      </c>
      <c r="O30">
        <v>72.488038277511905</v>
      </c>
      <c r="Q30">
        <v>9</v>
      </c>
      <c r="R30">
        <v>3</v>
      </c>
      <c r="S30">
        <v>0</v>
      </c>
      <c r="T30">
        <v>83.492822966507106</v>
      </c>
      <c r="V30">
        <v>9</v>
      </c>
      <c r="W30">
        <v>3</v>
      </c>
      <c r="X30">
        <v>0</v>
      </c>
      <c r="Y30">
        <v>80.622009569377994</v>
      </c>
    </row>
    <row r="31" spans="1:32" x14ac:dyDescent="0.25">
      <c r="A31" s="1" t="s">
        <v>34</v>
      </c>
      <c r="B31">
        <v>9</v>
      </c>
      <c r="C31">
        <v>3</v>
      </c>
      <c r="D31">
        <v>0</v>
      </c>
      <c r="E31">
        <v>76.794258373205693</v>
      </c>
      <c r="G31">
        <v>3</v>
      </c>
      <c r="H31">
        <v>0</v>
      </c>
      <c r="I31">
        <v>0</v>
      </c>
      <c r="J31">
        <v>72.248803827751104</v>
      </c>
      <c r="L31">
        <v>5</v>
      </c>
      <c r="M31">
        <v>0</v>
      </c>
      <c r="N31">
        <v>0</v>
      </c>
      <c r="O31">
        <v>72.488038277511905</v>
      </c>
      <c r="Q31">
        <v>5</v>
      </c>
      <c r="R31">
        <v>2</v>
      </c>
      <c r="S31">
        <v>0</v>
      </c>
      <c r="T31">
        <v>83.492822966507106</v>
      </c>
      <c r="V31">
        <v>7</v>
      </c>
      <c r="W31">
        <v>1</v>
      </c>
      <c r="X31">
        <v>0</v>
      </c>
      <c r="Y31">
        <v>80.622009569377994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17</v>
      </c>
      <c r="E33">
        <v>76.794258373205693</v>
      </c>
      <c r="I33">
        <f>SUM(I2:I31)</f>
        <v>18</v>
      </c>
      <c r="J33">
        <v>72.248803827751104</v>
      </c>
      <c r="N33">
        <f>SUM(N2:N31)</f>
        <v>20</v>
      </c>
      <c r="O33">
        <v>72.488038277511905</v>
      </c>
      <c r="S33">
        <f>SUM(S2:S31)</f>
        <v>20</v>
      </c>
      <c r="T33">
        <v>83.492822966507106</v>
      </c>
      <c r="X33">
        <f>SUM(X2:X31)</f>
        <v>16</v>
      </c>
      <c r="Y33">
        <v>80.622009569377994</v>
      </c>
      <c r="AB33">
        <f>AVERAGE(X33,S33,N33,I33,D33)</f>
        <v>18.2</v>
      </c>
      <c r="AC33">
        <f>AVERAGE(Y33,T33,O33,J33,E33)</f>
        <v>77.12918660287076</v>
      </c>
      <c r="AE33">
        <f>_xlfn.STDEV.S(D33,I33,N33,S33,X33)/SQRT(5)</f>
        <v>0.79999999999999993</v>
      </c>
      <c r="AF33">
        <f>_xlfn.STDEV.S(E33,J33,O33,T33,Y33)/SQRT(5)</f>
        <v>2.2154711775675135</v>
      </c>
    </row>
    <row r="34" spans="1:32" x14ac:dyDescent="0.25">
      <c r="D34">
        <f>SUM(D36:D65)</f>
        <v>16</v>
      </c>
      <c r="E34">
        <v>80.622009569377994</v>
      </c>
      <c r="I34">
        <f>SUM(I36:I65)</f>
        <v>14</v>
      </c>
      <c r="J34">
        <v>66.507177033492795</v>
      </c>
      <c r="N34">
        <f>SUM(N36:N65)</f>
        <v>18</v>
      </c>
      <c r="O34">
        <v>76.555023923444907</v>
      </c>
      <c r="S34">
        <f>SUM(S36:S65)</f>
        <v>15</v>
      </c>
      <c r="T34">
        <v>71.052631578947299</v>
      </c>
      <c r="X34">
        <f>SUM(X36:X65)</f>
        <v>11</v>
      </c>
      <c r="Y34">
        <v>70.574162679425797</v>
      </c>
      <c r="AB34">
        <f>AVERAGE(X34,S34,N34,I34,D34)</f>
        <v>14.8</v>
      </c>
      <c r="AC34">
        <f>AVERAGE(Y34,T34,O34,J34,E34)</f>
        <v>73.062200956937758</v>
      </c>
      <c r="AE34">
        <f>_xlfn.STDEV.S(D34,I34,N34,S34,X34)/SQRT(5)</f>
        <v>1.1575836902790215</v>
      </c>
      <c r="AF34">
        <f>_xlfn.STDEV.S(E34,J34,O34,T34,Y34)/SQRT(5)</f>
        <v>2.4753541233967193</v>
      </c>
    </row>
    <row r="36" spans="1:32" x14ac:dyDescent="0.25">
      <c r="A36" s="1" t="s">
        <v>5</v>
      </c>
      <c r="B36">
        <v>2</v>
      </c>
      <c r="C36">
        <v>0</v>
      </c>
      <c r="D36">
        <v>1</v>
      </c>
      <c r="E36">
        <v>2.8708133971291798</v>
      </c>
      <c r="G36">
        <v>6</v>
      </c>
      <c r="H36">
        <v>0</v>
      </c>
      <c r="I36">
        <v>1</v>
      </c>
      <c r="J36">
        <v>6.6985645933014304</v>
      </c>
      <c r="L36">
        <v>4</v>
      </c>
      <c r="M36">
        <v>0</v>
      </c>
      <c r="N36">
        <v>1</v>
      </c>
      <c r="O36">
        <v>5.2631578947368398</v>
      </c>
      <c r="Q36">
        <v>2</v>
      </c>
      <c r="R36">
        <v>0</v>
      </c>
      <c r="S36">
        <v>1</v>
      </c>
      <c r="T36">
        <v>3.11004784688995</v>
      </c>
      <c r="V36">
        <v>6</v>
      </c>
      <c r="W36">
        <v>0</v>
      </c>
      <c r="X36">
        <v>1</v>
      </c>
      <c r="Y36">
        <v>6.9377990430622001</v>
      </c>
    </row>
    <row r="37" spans="1:32" x14ac:dyDescent="0.25">
      <c r="A37" s="1" t="s">
        <v>6</v>
      </c>
      <c r="B37">
        <v>8</v>
      </c>
      <c r="C37">
        <v>0</v>
      </c>
      <c r="D37">
        <v>1</v>
      </c>
      <c r="E37">
        <v>10.2870813397129</v>
      </c>
      <c r="G37">
        <v>5</v>
      </c>
      <c r="H37">
        <v>0</v>
      </c>
      <c r="I37">
        <v>1</v>
      </c>
      <c r="J37">
        <v>11.722488038277501</v>
      </c>
      <c r="L37">
        <v>3</v>
      </c>
      <c r="M37">
        <v>0</v>
      </c>
      <c r="N37">
        <v>1</v>
      </c>
      <c r="O37">
        <v>8.3732057416267907</v>
      </c>
      <c r="Q37">
        <v>2</v>
      </c>
      <c r="R37">
        <v>0</v>
      </c>
      <c r="S37">
        <v>1</v>
      </c>
      <c r="T37">
        <v>5.5023923444975997</v>
      </c>
      <c r="V37">
        <v>9</v>
      </c>
      <c r="W37">
        <v>0</v>
      </c>
      <c r="X37">
        <v>1</v>
      </c>
      <c r="Y37">
        <v>16.507177033492798</v>
      </c>
    </row>
    <row r="38" spans="1:32" x14ac:dyDescent="0.25">
      <c r="A38" s="1" t="s">
        <v>7</v>
      </c>
      <c r="B38">
        <v>3</v>
      </c>
      <c r="C38">
        <v>0</v>
      </c>
      <c r="D38">
        <v>1</v>
      </c>
      <c r="E38">
        <v>11.9617224880382</v>
      </c>
      <c r="G38">
        <v>2</v>
      </c>
      <c r="H38">
        <v>0</v>
      </c>
      <c r="I38">
        <v>1</v>
      </c>
      <c r="J38">
        <v>13.8755980861244</v>
      </c>
      <c r="L38">
        <v>3</v>
      </c>
      <c r="M38">
        <v>0</v>
      </c>
      <c r="N38">
        <v>1</v>
      </c>
      <c r="O38">
        <v>12.4401913875598</v>
      </c>
      <c r="Q38">
        <v>7</v>
      </c>
      <c r="R38">
        <v>0</v>
      </c>
      <c r="S38">
        <v>1</v>
      </c>
      <c r="T38">
        <v>12.679425837320499</v>
      </c>
      <c r="V38">
        <v>6</v>
      </c>
      <c r="W38">
        <v>0</v>
      </c>
      <c r="X38">
        <v>1</v>
      </c>
      <c r="Y38">
        <v>23.2057416267942</v>
      </c>
    </row>
    <row r="39" spans="1:32" x14ac:dyDescent="0.25">
      <c r="A39" s="1" t="s">
        <v>8</v>
      </c>
      <c r="B39">
        <v>4</v>
      </c>
      <c r="C39">
        <v>0</v>
      </c>
      <c r="D39">
        <v>1</v>
      </c>
      <c r="E39">
        <v>17.7033492822966</v>
      </c>
      <c r="G39">
        <v>5</v>
      </c>
      <c r="H39">
        <v>0</v>
      </c>
      <c r="I39">
        <v>1</v>
      </c>
      <c r="J39">
        <v>17.9425837320574</v>
      </c>
      <c r="L39">
        <v>5</v>
      </c>
      <c r="M39">
        <v>0</v>
      </c>
      <c r="N39">
        <v>1</v>
      </c>
      <c r="O39">
        <v>17.464114832535799</v>
      </c>
      <c r="Q39">
        <v>8</v>
      </c>
      <c r="R39">
        <v>0</v>
      </c>
      <c r="S39">
        <v>1</v>
      </c>
      <c r="T39">
        <v>22.009569377990399</v>
      </c>
      <c r="V39">
        <v>4</v>
      </c>
      <c r="W39">
        <v>0</v>
      </c>
      <c r="X39">
        <v>1</v>
      </c>
      <c r="Y39">
        <v>28.708133971291801</v>
      </c>
    </row>
    <row r="40" spans="1:32" x14ac:dyDescent="0.25">
      <c r="A40" s="1" t="s">
        <v>9</v>
      </c>
      <c r="B40">
        <v>4</v>
      </c>
      <c r="C40">
        <v>0</v>
      </c>
      <c r="D40">
        <v>1</v>
      </c>
      <c r="E40">
        <v>22.009569377990399</v>
      </c>
      <c r="G40">
        <v>3</v>
      </c>
      <c r="H40">
        <v>0</v>
      </c>
      <c r="I40">
        <v>1</v>
      </c>
      <c r="J40">
        <v>20.5741626794258</v>
      </c>
      <c r="L40">
        <v>3</v>
      </c>
      <c r="M40">
        <v>0</v>
      </c>
      <c r="N40">
        <v>1</v>
      </c>
      <c r="O40">
        <v>20.5741626794258</v>
      </c>
      <c r="Q40">
        <v>4</v>
      </c>
      <c r="R40">
        <v>0</v>
      </c>
      <c r="S40">
        <v>1</v>
      </c>
      <c r="T40">
        <v>27.511961722488</v>
      </c>
      <c r="V40">
        <v>9</v>
      </c>
      <c r="W40">
        <v>0</v>
      </c>
      <c r="X40">
        <v>1</v>
      </c>
      <c r="Y40">
        <v>37.799043062200901</v>
      </c>
    </row>
    <row r="41" spans="1:32" x14ac:dyDescent="0.25">
      <c r="A41" s="1" t="s">
        <v>10</v>
      </c>
      <c r="B41">
        <v>9</v>
      </c>
      <c r="C41">
        <v>0</v>
      </c>
      <c r="D41">
        <v>1</v>
      </c>
      <c r="E41">
        <v>32.0574162679425</v>
      </c>
      <c r="G41">
        <v>5</v>
      </c>
      <c r="H41">
        <v>0</v>
      </c>
      <c r="I41">
        <v>1</v>
      </c>
      <c r="J41">
        <v>26.7942583732057</v>
      </c>
      <c r="L41">
        <v>2</v>
      </c>
      <c r="M41">
        <v>0</v>
      </c>
      <c r="N41">
        <v>1</v>
      </c>
      <c r="O41">
        <v>23.684210526315699</v>
      </c>
      <c r="Q41">
        <v>3</v>
      </c>
      <c r="R41">
        <v>0</v>
      </c>
      <c r="S41">
        <v>1</v>
      </c>
      <c r="T41">
        <v>31.578947368421002</v>
      </c>
      <c r="V41">
        <v>4</v>
      </c>
      <c r="W41">
        <v>0</v>
      </c>
      <c r="X41">
        <v>1</v>
      </c>
      <c r="Y41">
        <v>42.105263157894697</v>
      </c>
    </row>
    <row r="42" spans="1:32" x14ac:dyDescent="0.25">
      <c r="A42" s="1" t="s">
        <v>11</v>
      </c>
      <c r="B42">
        <v>3</v>
      </c>
      <c r="C42">
        <v>0</v>
      </c>
      <c r="D42">
        <v>1</v>
      </c>
      <c r="E42">
        <v>36.124401913875502</v>
      </c>
      <c r="G42">
        <v>7</v>
      </c>
      <c r="H42">
        <v>0</v>
      </c>
      <c r="I42">
        <v>1</v>
      </c>
      <c r="J42">
        <v>35.167464114832498</v>
      </c>
      <c r="L42">
        <v>7</v>
      </c>
      <c r="M42">
        <v>0</v>
      </c>
      <c r="N42">
        <v>1</v>
      </c>
      <c r="O42">
        <v>30.861244019138699</v>
      </c>
      <c r="Q42">
        <v>2</v>
      </c>
      <c r="R42">
        <v>0</v>
      </c>
      <c r="S42">
        <v>1</v>
      </c>
      <c r="T42">
        <v>34.210526315789402</v>
      </c>
      <c r="V42">
        <v>4</v>
      </c>
      <c r="W42">
        <v>0</v>
      </c>
      <c r="X42">
        <v>1</v>
      </c>
      <c r="Y42">
        <v>45.454545454545404</v>
      </c>
    </row>
    <row r="43" spans="1:32" x14ac:dyDescent="0.25">
      <c r="A43" s="1" t="s">
        <v>12</v>
      </c>
      <c r="B43">
        <v>4</v>
      </c>
      <c r="C43">
        <v>0</v>
      </c>
      <c r="D43">
        <v>1</v>
      </c>
      <c r="E43">
        <v>40.430622009569298</v>
      </c>
      <c r="G43">
        <v>3</v>
      </c>
      <c r="H43">
        <v>0</v>
      </c>
      <c r="I43">
        <v>1</v>
      </c>
      <c r="J43">
        <v>38.277511961722396</v>
      </c>
      <c r="L43">
        <v>4</v>
      </c>
      <c r="M43">
        <v>0</v>
      </c>
      <c r="N43">
        <v>1</v>
      </c>
      <c r="O43">
        <v>35.885167464114801</v>
      </c>
      <c r="Q43">
        <v>4</v>
      </c>
      <c r="R43">
        <v>0</v>
      </c>
      <c r="S43">
        <v>1</v>
      </c>
      <c r="T43">
        <v>38.277511961722396</v>
      </c>
      <c r="V43">
        <v>5</v>
      </c>
      <c r="W43">
        <v>0</v>
      </c>
      <c r="X43">
        <v>1</v>
      </c>
      <c r="Y43">
        <v>50.717703349282203</v>
      </c>
    </row>
    <row r="44" spans="1:32" x14ac:dyDescent="0.25">
      <c r="A44" s="1" t="s">
        <v>13</v>
      </c>
      <c r="B44">
        <v>9</v>
      </c>
      <c r="C44">
        <v>0</v>
      </c>
      <c r="D44">
        <v>1</v>
      </c>
      <c r="E44">
        <v>50.239234449760701</v>
      </c>
      <c r="G44">
        <v>9</v>
      </c>
      <c r="H44">
        <v>0</v>
      </c>
      <c r="I44">
        <v>1</v>
      </c>
      <c r="J44">
        <v>47.129186602870803</v>
      </c>
      <c r="L44">
        <v>3</v>
      </c>
      <c r="M44">
        <v>0</v>
      </c>
      <c r="N44">
        <v>1</v>
      </c>
      <c r="O44">
        <v>38.995215311004699</v>
      </c>
      <c r="Q44">
        <v>5</v>
      </c>
      <c r="R44">
        <v>0</v>
      </c>
      <c r="S44">
        <v>1</v>
      </c>
      <c r="T44">
        <v>42.344497607655498</v>
      </c>
      <c r="V44">
        <v>9</v>
      </c>
      <c r="W44">
        <v>0</v>
      </c>
      <c r="X44">
        <v>1</v>
      </c>
      <c r="Y44">
        <v>59.569377990430603</v>
      </c>
    </row>
    <row r="45" spans="1:32" x14ac:dyDescent="0.25">
      <c r="A45" s="1" t="s">
        <v>14</v>
      </c>
      <c r="B45">
        <v>5</v>
      </c>
      <c r="C45">
        <v>0</v>
      </c>
      <c r="D45">
        <v>1</v>
      </c>
      <c r="E45">
        <v>56.459330143540598</v>
      </c>
      <c r="G45">
        <v>6</v>
      </c>
      <c r="H45">
        <v>0</v>
      </c>
      <c r="I45">
        <v>1</v>
      </c>
      <c r="J45">
        <v>53.827751196172201</v>
      </c>
      <c r="L45">
        <v>2</v>
      </c>
      <c r="M45">
        <v>0</v>
      </c>
      <c r="N45">
        <v>1</v>
      </c>
      <c r="O45">
        <v>40.191387559808597</v>
      </c>
      <c r="Q45">
        <v>9</v>
      </c>
      <c r="R45">
        <v>0</v>
      </c>
      <c r="S45">
        <v>1</v>
      </c>
      <c r="T45">
        <v>51.196172248803798</v>
      </c>
      <c r="V45">
        <v>6</v>
      </c>
      <c r="W45">
        <v>0</v>
      </c>
      <c r="X45">
        <v>1</v>
      </c>
      <c r="Y45">
        <v>66.507177033492795</v>
      </c>
    </row>
    <row r="46" spans="1:32" x14ac:dyDescent="0.25">
      <c r="A46" s="1" t="s">
        <v>15</v>
      </c>
      <c r="B46">
        <v>4</v>
      </c>
      <c r="C46">
        <v>0</v>
      </c>
      <c r="D46">
        <v>1</v>
      </c>
      <c r="E46">
        <v>61.004784688995201</v>
      </c>
      <c r="G46">
        <v>5</v>
      </c>
      <c r="H46">
        <v>0</v>
      </c>
      <c r="I46">
        <v>1</v>
      </c>
      <c r="J46">
        <v>58.133971291865997</v>
      </c>
      <c r="L46">
        <v>5</v>
      </c>
      <c r="M46">
        <v>0</v>
      </c>
      <c r="N46">
        <v>1</v>
      </c>
      <c r="O46">
        <v>46.172248803827699</v>
      </c>
      <c r="Q46">
        <v>9</v>
      </c>
      <c r="R46">
        <v>0</v>
      </c>
      <c r="S46">
        <v>1</v>
      </c>
      <c r="T46">
        <v>61.004784688995201</v>
      </c>
      <c r="V46">
        <v>6</v>
      </c>
      <c r="W46">
        <v>0</v>
      </c>
      <c r="X46">
        <v>0</v>
      </c>
      <c r="Y46">
        <v>66.507177033492795</v>
      </c>
    </row>
    <row r="47" spans="1:32" x14ac:dyDescent="0.25">
      <c r="A47" s="1" t="s">
        <v>16</v>
      </c>
      <c r="B47">
        <v>2</v>
      </c>
      <c r="C47">
        <v>0</v>
      </c>
      <c r="D47">
        <v>1</v>
      </c>
      <c r="E47">
        <v>64.1148325358851</v>
      </c>
      <c r="G47">
        <v>7</v>
      </c>
      <c r="H47">
        <v>0</v>
      </c>
      <c r="I47">
        <v>0</v>
      </c>
      <c r="J47">
        <v>58.133971291865997</v>
      </c>
      <c r="L47">
        <v>9</v>
      </c>
      <c r="M47">
        <v>0</v>
      </c>
      <c r="N47">
        <v>1</v>
      </c>
      <c r="O47">
        <v>55.980861244019103</v>
      </c>
      <c r="Q47">
        <v>4</v>
      </c>
      <c r="R47">
        <v>0</v>
      </c>
      <c r="S47">
        <v>0</v>
      </c>
      <c r="T47">
        <v>61.004784688995201</v>
      </c>
      <c r="V47">
        <v>9</v>
      </c>
      <c r="W47">
        <v>0</v>
      </c>
      <c r="X47">
        <v>0</v>
      </c>
      <c r="Y47">
        <v>66.507177033492795</v>
      </c>
    </row>
    <row r="48" spans="1:32" x14ac:dyDescent="0.25">
      <c r="A48" s="1" t="s">
        <v>17</v>
      </c>
      <c r="B48">
        <v>3</v>
      </c>
      <c r="C48">
        <v>0</v>
      </c>
      <c r="D48">
        <v>1</v>
      </c>
      <c r="E48">
        <v>66.985645933014297</v>
      </c>
      <c r="G48">
        <v>7</v>
      </c>
      <c r="H48">
        <v>0</v>
      </c>
      <c r="I48">
        <v>0</v>
      </c>
      <c r="J48">
        <v>58.133971291865997</v>
      </c>
      <c r="L48">
        <v>8</v>
      </c>
      <c r="M48">
        <v>0</v>
      </c>
      <c r="N48">
        <v>1</v>
      </c>
      <c r="O48">
        <v>64.3540669856459</v>
      </c>
      <c r="Q48">
        <v>8</v>
      </c>
      <c r="R48">
        <v>0</v>
      </c>
      <c r="S48">
        <v>0</v>
      </c>
      <c r="T48">
        <v>61.004784688995201</v>
      </c>
      <c r="V48">
        <v>6</v>
      </c>
      <c r="W48">
        <v>0</v>
      </c>
      <c r="X48">
        <v>0</v>
      </c>
      <c r="Y48">
        <v>66.507177033492795</v>
      </c>
    </row>
    <row r="49" spans="1:25" x14ac:dyDescent="0.25">
      <c r="A49" s="1" t="s">
        <v>18</v>
      </c>
      <c r="B49">
        <v>7</v>
      </c>
      <c r="C49">
        <v>0</v>
      </c>
      <c r="D49">
        <v>1</v>
      </c>
      <c r="E49">
        <v>74.401913875598098</v>
      </c>
      <c r="G49">
        <v>7</v>
      </c>
      <c r="H49">
        <v>0</v>
      </c>
      <c r="I49">
        <v>0</v>
      </c>
      <c r="J49">
        <v>58.133971291865997</v>
      </c>
      <c r="L49">
        <v>5</v>
      </c>
      <c r="M49">
        <v>0</v>
      </c>
      <c r="N49">
        <v>1</v>
      </c>
      <c r="O49">
        <v>68.421052631578902</v>
      </c>
      <c r="Q49">
        <v>7</v>
      </c>
      <c r="R49">
        <v>0</v>
      </c>
      <c r="S49">
        <v>0</v>
      </c>
      <c r="T49">
        <v>61.004784688995201</v>
      </c>
      <c r="V49">
        <v>3</v>
      </c>
      <c r="W49">
        <v>0</v>
      </c>
      <c r="X49">
        <v>0</v>
      </c>
      <c r="Y49">
        <v>66.507177033492795</v>
      </c>
    </row>
    <row r="50" spans="1:25" x14ac:dyDescent="0.25">
      <c r="A50" s="1" t="s">
        <v>19</v>
      </c>
      <c r="B50">
        <v>9</v>
      </c>
      <c r="C50">
        <v>0</v>
      </c>
      <c r="D50">
        <v>0</v>
      </c>
      <c r="E50">
        <v>74.401913875598098</v>
      </c>
      <c r="G50">
        <v>6</v>
      </c>
      <c r="H50">
        <v>0</v>
      </c>
      <c r="I50">
        <v>0</v>
      </c>
      <c r="J50">
        <v>58.133971291865997</v>
      </c>
      <c r="L50">
        <v>2</v>
      </c>
      <c r="M50">
        <v>0</v>
      </c>
      <c r="N50">
        <v>1</v>
      </c>
      <c r="O50">
        <v>70.095693779904295</v>
      </c>
      <c r="Q50">
        <v>4</v>
      </c>
      <c r="R50">
        <v>0</v>
      </c>
      <c r="S50">
        <v>1</v>
      </c>
      <c r="T50">
        <v>65.071770334928203</v>
      </c>
      <c r="V50">
        <v>4</v>
      </c>
      <c r="W50">
        <v>0</v>
      </c>
      <c r="X50">
        <v>1</v>
      </c>
      <c r="Y50">
        <v>70.574162679425797</v>
      </c>
    </row>
    <row r="51" spans="1:25" x14ac:dyDescent="0.25">
      <c r="A51" s="1" t="s">
        <v>20</v>
      </c>
      <c r="B51">
        <v>3</v>
      </c>
      <c r="C51">
        <v>0</v>
      </c>
      <c r="D51">
        <v>1</v>
      </c>
      <c r="E51">
        <v>77.511961722487996</v>
      </c>
      <c r="G51">
        <v>4</v>
      </c>
      <c r="H51">
        <v>0</v>
      </c>
      <c r="I51">
        <v>1</v>
      </c>
      <c r="J51">
        <v>61.961722488038198</v>
      </c>
      <c r="L51">
        <v>8</v>
      </c>
      <c r="M51">
        <v>0</v>
      </c>
      <c r="N51">
        <v>0</v>
      </c>
      <c r="O51">
        <v>70.095693779904295</v>
      </c>
      <c r="Q51">
        <v>3</v>
      </c>
      <c r="R51">
        <v>0</v>
      </c>
      <c r="S51">
        <v>0</v>
      </c>
      <c r="T51">
        <v>65.071770334928203</v>
      </c>
      <c r="V51">
        <v>4</v>
      </c>
      <c r="W51">
        <v>0</v>
      </c>
      <c r="X51">
        <v>0</v>
      </c>
      <c r="Y51">
        <v>70.574162679425797</v>
      </c>
    </row>
    <row r="52" spans="1:25" x14ac:dyDescent="0.25">
      <c r="A52" s="1" t="s">
        <v>21</v>
      </c>
      <c r="B52">
        <v>6</v>
      </c>
      <c r="C52">
        <v>0</v>
      </c>
      <c r="D52">
        <v>0</v>
      </c>
      <c r="E52">
        <v>77.511961722487996</v>
      </c>
      <c r="G52">
        <v>7</v>
      </c>
      <c r="H52">
        <v>0</v>
      </c>
      <c r="I52">
        <v>0</v>
      </c>
      <c r="J52">
        <v>61.961722488038198</v>
      </c>
      <c r="L52">
        <v>9</v>
      </c>
      <c r="M52">
        <v>0</v>
      </c>
      <c r="N52">
        <v>0</v>
      </c>
      <c r="O52">
        <v>70.095693779904295</v>
      </c>
      <c r="Q52">
        <v>4</v>
      </c>
      <c r="R52">
        <v>0</v>
      </c>
      <c r="S52">
        <v>0</v>
      </c>
      <c r="T52">
        <v>65.071770334928203</v>
      </c>
      <c r="V52">
        <v>7</v>
      </c>
      <c r="W52">
        <v>0</v>
      </c>
      <c r="X52">
        <v>0</v>
      </c>
      <c r="Y52">
        <v>70.574162679425797</v>
      </c>
    </row>
    <row r="53" spans="1:25" x14ac:dyDescent="0.25">
      <c r="A53" s="1" t="s">
        <v>22</v>
      </c>
      <c r="B53">
        <v>2</v>
      </c>
      <c r="C53">
        <v>0</v>
      </c>
      <c r="D53">
        <v>1</v>
      </c>
      <c r="E53">
        <v>80.622009569377994</v>
      </c>
      <c r="G53">
        <v>6</v>
      </c>
      <c r="H53">
        <v>0</v>
      </c>
      <c r="I53">
        <v>0</v>
      </c>
      <c r="J53">
        <v>61.961722488038198</v>
      </c>
      <c r="L53">
        <v>8</v>
      </c>
      <c r="M53">
        <v>0</v>
      </c>
      <c r="N53">
        <v>0</v>
      </c>
      <c r="O53">
        <v>70.095693779904295</v>
      </c>
      <c r="Q53">
        <v>2</v>
      </c>
      <c r="R53">
        <v>0</v>
      </c>
      <c r="S53">
        <v>1</v>
      </c>
      <c r="T53">
        <v>66.746411483253496</v>
      </c>
      <c r="V53">
        <v>9</v>
      </c>
      <c r="W53">
        <v>0</v>
      </c>
      <c r="X53">
        <v>0</v>
      </c>
      <c r="Y53">
        <v>70.574162679425797</v>
      </c>
    </row>
    <row r="54" spans="1:25" x14ac:dyDescent="0.25">
      <c r="A54" s="1" t="s">
        <v>23</v>
      </c>
      <c r="B54">
        <v>4</v>
      </c>
      <c r="C54">
        <v>0</v>
      </c>
      <c r="D54">
        <v>0</v>
      </c>
      <c r="E54">
        <v>80.622009569377994</v>
      </c>
      <c r="G54">
        <v>5</v>
      </c>
      <c r="H54">
        <v>0</v>
      </c>
      <c r="I54">
        <v>0</v>
      </c>
      <c r="J54">
        <v>61.961722488038198</v>
      </c>
      <c r="L54">
        <v>8</v>
      </c>
      <c r="M54">
        <v>0</v>
      </c>
      <c r="N54">
        <v>0</v>
      </c>
      <c r="O54">
        <v>70.095693779904295</v>
      </c>
      <c r="Q54">
        <v>5</v>
      </c>
      <c r="R54">
        <v>0</v>
      </c>
      <c r="S54">
        <v>0</v>
      </c>
      <c r="T54">
        <v>66.746411483253496</v>
      </c>
      <c r="V54">
        <v>7</v>
      </c>
      <c r="W54">
        <v>0</v>
      </c>
      <c r="X54">
        <v>0</v>
      </c>
      <c r="Y54">
        <v>70.574162679425797</v>
      </c>
    </row>
    <row r="55" spans="1:25" x14ac:dyDescent="0.25">
      <c r="A55" s="1" t="s">
        <v>24</v>
      </c>
      <c r="B55">
        <v>5</v>
      </c>
      <c r="C55">
        <v>0</v>
      </c>
      <c r="D55">
        <v>0</v>
      </c>
      <c r="E55">
        <v>80.622009569377994</v>
      </c>
      <c r="G55">
        <v>3</v>
      </c>
      <c r="H55">
        <v>0</v>
      </c>
      <c r="I55">
        <v>1</v>
      </c>
      <c r="J55">
        <v>64.593301435406701</v>
      </c>
      <c r="L55">
        <v>2</v>
      </c>
      <c r="M55">
        <v>0</v>
      </c>
      <c r="N55">
        <v>1</v>
      </c>
      <c r="O55">
        <v>72.488038277511905</v>
      </c>
      <c r="Q55">
        <v>7</v>
      </c>
      <c r="R55">
        <v>0</v>
      </c>
      <c r="S55">
        <v>0</v>
      </c>
      <c r="T55">
        <v>66.746411483253496</v>
      </c>
      <c r="V55">
        <v>4</v>
      </c>
      <c r="W55">
        <v>0</v>
      </c>
      <c r="X55">
        <v>0</v>
      </c>
      <c r="Y55">
        <v>70.574162679425797</v>
      </c>
    </row>
    <row r="56" spans="1:25" x14ac:dyDescent="0.25">
      <c r="A56" s="1" t="s">
        <v>25</v>
      </c>
      <c r="B56">
        <v>6</v>
      </c>
      <c r="C56">
        <v>0</v>
      </c>
      <c r="D56">
        <v>0</v>
      </c>
      <c r="E56">
        <v>80.622009569377994</v>
      </c>
      <c r="G56">
        <v>8</v>
      </c>
      <c r="H56">
        <v>0</v>
      </c>
      <c r="I56">
        <v>0</v>
      </c>
      <c r="J56">
        <v>64.593301435406701</v>
      </c>
      <c r="L56">
        <v>7</v>
      </c>
      <c r="M56">
        <v>0</v>
      </c>
      <c r="N56">
        <v>0</v>
      </c>
      <c r="O56">
        <v>72.488038277511905</v>
      </c>
      <c r="Q56">
        <v>7</v>
      </c>
      <c r="R56">
        <v>0</v>
      </c>
      <c r="S56">
        <v>0</v>
      </c>
      <c r="T56">
        <v>66.746411483253496</v>
      </c>
      <c r="V56">
        <v>8</v>
      </c>
      <c r="W56">
        <v>0</v>
      </c>
      <c r="X56">
        <v>0</v>
      </c>
      <c r="Y56">
        <v>70.574162679425797</v>
      </c>
    </row>
    <row r="57" spans="1:25" x14ac:dyDescent="0.25">
      <c r="A57" s="1" t="s">
        <v>26</v>
      </c>
      <c r="B57">
        <v>7</v>
      </c>
      <c r="C57">
        <v>0</v>
      </c>
      <c r="D57">
        <v>0</v>
      </c>
      <c r="E57">
        <v>80.622009569377994</v>
      </c>
      <c r="G57">
        <v>8</v>
      </c>
      <c r="H57">
        <v>0</v>
      </c>
      <c r="I57">
        <v>0</v>
      </c>
      <c r="J57">
        <v>64.593301435406701</v>
      </c>
      <c r="L57">
        <v>2</v>
      </c>
      <c r="M57">
        <v>0</v>
      </c>
      <c r="N57">
        <v>1</v>
      </c>
      <c r="O57">
        <v>75.119617224880301</v>
      </c>
      <c r="Q57">
        <v>5</v>
      </c>
      <c r="R57">
        <v>0</v>
      </c>
      <c r="S57">
        <v>0</v>
      </c>
      <c r="T57">
        <v>66.746411483253496</v>
      </c>
      <c r="V57">
        <v>3</v>
      </c>
      <c r="W57">
        <v>0</v>
      </c>
      <c r="X57">
        <v>0</v>
      </c>
      <c r="Y57">
        <v>70.574162679425797</v>
      </c>
    </row>
    <row r="58" spans="1:25" x14ac:dyDescent="0.25">
      <c r="A58" s="1" t="s">
        <v>27</v>
      </c>
      <c r="B58">
        <v>7</v>
      </c>
      <c r="C58">
        <v>0</v>
      </c>
      <c r="D58">
        <v>0</v>
      </c>
      <c r="E58">
        <v>80.622009569377994</v>
      </c>
      <c r="G58">
        <v>9</v>
      </c>
      <c r="H58">
        <v>0</v>
      </c>
      <c r="I58">
        <v>0</v>
      </c>
      <c r="J58">
        <v>64.593301435406701</v>
      </c>
      <c r="L58">
        <v>3</v>
      </c>
      <c r="M58">
        <v>0</v>
      </c>
      <c r="N58">
        <v>0</v>
      </c>
      <c r="O58">
        <v>75.119617224880301</v>
      </c>
      <c r="Q58">
        <v>3</v>
      </c>
      <c r="R58">
        <v>0</v>
      </c>
      <c r="S58">
        <v>0</v>
      </c>
      <c r="T58">
        <v>66.746411483253496</v>
      </c>
      <c r="V58">
        <v>3</v>
      </c>
      <c r="W58">
        <v>0</v>
      </c>
      <c r="X58">
        <v>0</v>
      </c>
      <c r="Y58">
        <v>70.574162679425797</v>
      </c>
    </row>
    <row r="59" spans="1:25" x14ac:dyDescent="0.25">
      <c r="A59" s="1" t="s">
        <v>28</v>
      </c>
      <c r="B59">
        <v>9</v>
      </c>
      <c r="C59">
        <v>0</v>
      </c>
      <c r="D59">
        <v>0</v>
      </c>
      <c r="E59">
        <v>80.622009569377994</v>
      </c>
      <c r="G59">
        <v>5</v>
      </c>
      <c r="H59">
        <v>0</v>
      </c>
      <c r="I59">
        <v>0</v>
      </c>
      <c r="J59">
        <v>64.593301435406701</v>
      </c>
      <c r="L59">
        <v>9</v>
      </c>
      <c r="M59">
        <v>0</v>
      </c>
      <c r="N59">
        <v>0</v>
      </c>
      <c r="O59">
        <v>75.119617224880301</v>
      </c>
      <c r="Q59">
        <v>2</v>
      </c>
      <c r="R59">
        <v>0</v>
      </c>
      <c r="S59">
        <v>1</v>
      </c>
      <c r="T59">
        <v>68.899521531100405</v>
      </c>
      <c r="V59">
        <v>7</v>
      </c>
      <c r="W59">
        <v>0</v>
      </c>
      <c r="X59">
        <v>0</v>
      </c>
      <c r="Y59">
        <v>70.574162679425797</v>
      </c>
    </row>
    <row r="60" spans="1:25" x14ac:dyDescent="0.25">
      <c r="A60" s="1" t="s">
        <v>29</v>
      </c>
      <c r="B60">
        <v>4</v>
      </c>
      <c r="C60">
        <v>0</v>
      </c>
      <c r="D60">
        <v>0</v>
      </c>
      <c r="E60">
        <v>80.622009569377994</v>
      </c>
      <c r="G60">
        <v>3</v>
      </c>
      <c r="H60">
        <v>0</v>
      </c>
      <c r="I60">
        <v>0</v>
      </c>
      <c r="J60">
        <v>64.593301435406701</v>
      </c>
      <c r="L60">
        <v>6</v>
      </c>
      <c r="M60">
        <v>0</v>
      </c>
      <c r="N60">
        <v>0</v>
      </c>
      <c r="O60">
        <v>75.119617224880301</v>
      </c>
      <c r="Q60">
        <v>6</v>
      </c>
      <c r="R60">
        <v>0</v>
      </c>
      <c r="S60">
        <v>0</v>
      </c>
      <c r="T60">
        <v>68.899521531100405</v>
      </c>
      <c r="V60">
        <v>6</v>
      </c>
      <c r="W60">
        <v>0</v>
      </c>
      <c r="X60">
        <v>0</v>
      </c>
      <c r="Y60">
        <v>70.574162679425797</v>
      </c>
    </row>
    <row r="61" spans="1:25" x14ac:dyDescent="0.25">
      <c r="A61" s="1" t="s">
        <v>30</v>
      </c>
      <c r="B61">
        <v>8</v>
      </c>
      <c r="C61">
        <v>0</v>
      </c>
      <c r="D61">
        <v>0</v>
      </c>
      <c r="E61">
        <v>80.622009569377994</v>
      </c>
      <c r="G61">
        <v>3</v>
      </c>
      <c r="H61">
        <v>0</v>
      </c>
      <c r="I61">
        <v>0</v>
      </c>
      <c r="J61">
        <v>64.593301435406701</v>
      </c>
      <c r="L61">
        <v>6</v>
      </c>
      <c r="M61">
        <v>0</v>
      </c>
      <c r="N61">
        <v>0</v>
      </c>
      <c r="O61">
        <v>75.119617224880301</v>
      </c>
      <c r="Q61">
        <v>9</v>
      </c>
      <c r="R61">
        <v>0</v>
      </c>
      <c r="S61">
        <v>0</v>
      </c>
      <c r="T61">
        <v>68.899521531100405</v>
      </c>
      <c r="V61">
        <v>7</v>
      </c>
      <c r="W61">
        <v>0</v>
      </c>
      <c r="X61">
        <v>0</v>
      </c>
      <c r="Y61">
        <v>70.574162679425797</v>
      </c>
    </row>
    <row r="62" spans="1:25" x14ac:dyDescent="0.25">
      <c r="A62" s="1" t="s">
        <v>31</v>
      </c>
      <c r="B62">
        <v>5</v>
      </c>
      <c r="C62">
        <v>0</v>
      </c>
      <c r="D62">
        <v>0</v>
      </c>
      <c r="E62">
        <v>80.622009569377994</v>
      </c>
      <c r="G62">
        <v>2</v>
      </c>
      <c r="H62">
        <v>0</v>
      </c>
      <c r="I62">
        <v>1</v>
      </c>
      <c r="J62">
        <v>66.507177033492795</v>
      </c>
      <c r="L62">
        <v>7</v>
      </c>
      <c r="M62">
        <v>0</v>
      </c>
      <c r="N62">
        <v>0</v>
      </c>
      <c r="O62">
        <v>75.119617224880301</v>
      </c>
      <c r="Q62">
        <v>3</v>
      </c>
      <c r="R62">
        <v>0</v>
      </c>
      <c r="S62">
        <v>0</v>
      </c>
      <c r="T62">
        <v>68.899521531100405</v>
      </c>
      <c r="V62">
        <v>5</v>
      </c>
      <c r="W62">
        <v>0</v>
      </c>
      <c r="X62">
        <v>0</v>
      </c>
      <c r="Y62">
        <v>70.574162679425797</v>
      </c>
    </row>
    <row r="63" spans="1:25" x14ac:dyDescent="0.25">
      <c r="A63" s="1" t="s">
        <v>32</v>
      </c>
      <c r="B63">
        <v>3</v>
      </c>
      <c r="C63">
        <v>0</v>
      </c>
      <c r="D63">
        <v>0</v>
      </c>
      <c r="E63">
        <v>80.622009569377994</v>
      </c>
      <c r="G63">
        <v>8</v>
      </c>
      <c r="H63">
        <v>0</v>
      </c>
      <c r="I63">
        <v>0</v>
      </c>
      <c r="J63">
        <v>66.507177033492795</v>
      </c>
      <c r="L63">
        <v>4</v>
      </c>
      <c r="M63">
        <v>0</v>
      </c>
      <c r="N63">
        <v>0</v>
      </c>
      <c r="O63">
        <v>75.119617224880301</v>
      </c>
      <c r="Q63">
        <v>2</v>
      </c>
      <c r="R63">
        <v>0</v>
      </c>
      <c r="S63">
        <v>1</v>
      </c>
      <c r="T63">
        <v>71.052631578947299</v>
      </c>
      <c r="V63">
        <v>5</v>
      </c>
      <c r="W63">
        <v>0</v>
      </c>
      <c r="X63">
        <v>0</v>
      </c>
      <c r="Y63">
        <v>70.574162679425797</v>
      </c>
    </row>
    <row r="64" spans="1:25" x14ac:dyDescent="0.25">
      <c r="A64" s="1" t="s">
        <v>33</v>
      </c>
      <c r="B64">
        <v>3</v>
      </c>
      <c r="C64">
        <v>0</v>
      </c>
      <c r="D64">
        <v>0</v>
      </c>
      <c r="E64">
        <v>80.622009569377994</v>
      </c>
      <c r="G64">
        <v>3</v>
      </c>
      <c r="H64">
        <v>0</v>
      </c>
      <c r="I64">
        <v>0</v>
      </c>
      <c r="J64">
        <v>66.507177033492795</v>
      </c>
      <c r="L64">
        <v>2</v>
      </c>
      <c r="M64">
        <v>0</v>
      </c>
      <c r="N64">
        <v>1</v>
      </c>
      <c r="O64">
        <v>76.555023923444907</v>
      </c>
      <c r="Q64">
        <v>9</v>
      </c>
      <c r="R64">
        <v>0</v>
      </c>
      <c r="S64">
        <v>0</v>
      </c>
      <c r="T64">
        <v>71.052631578947299</v>
      </c>
      <c r="V64">
        <v>9</v>
      </c>
      <c r="W64">
        <v>0</v>
      </c>
      <c r="X64">
        <v>0</v>
      </c>
      <c r="Y64">
        <v>70.574162679425797</v>
      </c>
    </row>
    <row r="65" spans="1:25" x14ac:dyDescent="0.25">
      <c r="A65" s="1" t="s">
        <v>34</v>
      </c>
      <c r="B65">
        <v>9</v>
      </c>
      <c r="C65">
        <v>0</v>
      </c>
      <c r="D65">
        <v>0</v>
      </c>
      <c r="E65">
        <v>80.622009569377994</v>
      </c>
      <c r="G65">
        <v>3</v>
      </c>
      <c r="H65">
        <v>0</v>
      </c>
      <c r="I65">
        <v>0</v>
      </c>
      <c r="J65">
        <v>66.507177033492795</v>
      </c>
      <c r="L65">
        <v>5</v>
      </c>
      <c r="M65">
        <v>0</v>
      </c>
      <c r="N65">
        <v>0</v>
      </c>
      <c r="O65">
        <v>76.555023923444907</v>
      </c>
      <c r="Q65">
        <v>5</v>
      </c>
      <c r="R65">
        <v>0</v>
      </c>
      <c r="S65">
        <v>0</v>
      </c>
      <c r="T65">
        <v>71.052631578947299</v>
      </c>
      <c r="V65">
        <v>7</v>
      </c>
      <c r="W65">
        <v>0</v>
      </c>
      <c r="X65">
        <v>0</v>
      </c>
      <c r="Y65">
        <v>70.574162679425797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F732-2DD4-42FE-9FD2-80010AA53752}">
  <dimension ref="A1:AF65"/>
  <sheetViews>
    <sheetView topLeftCell="A30" workbookViewId="0">
      <selection activeCell="AE34" sqref="AE34"/>
    </sheetView>
  </sheetViews>
  <sheetFormatPr defaultRowHeight="15" x14ac:dyDescent="0.25"/>
  <cols>
    <col min="6" max="6" width="1.7109375" customWidth="1"/>
    <col min="11" max="11" width="1.7109375" customWidth="1"/>
    <col min="16" max="16" width="2" customWidth="1"/>
    <col min="21" max="21" width="1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8</v>
      </c>
      <c r="C2">
        <v>7</v>
      </c>
      <c r="D2">
        <v>1</v>
      </c>
      <c r="E2">
        <v>8.9519650655021792</v>
      </c>
      <c r="G2">
        <v>8</v>
      </c>
      <c r="H2">
        <v>6</v>
      </c>
      <c r="I2">
        <v>1</v>
      </c>
      <c r="J2">
        <v>9.8253275109170293</v>
      </c>
      <c r="L2">
        <v>3</v>
      </c>
      <c r="M2">
        <v>0</v>
      </c>
      <c r="N2">
        <v>1</v>
      </c>
      <c r="O2">
        <v>3.4934497816593799</v>
      </c>
      <c r="Q2">
        <v>3</v>
      </c>
      <c r="R2">
        <v>2</v>
      </c>
      <c r="S2">
        <v>1</v>
      </c>
      <c r="T2">
        <v>3.2751091703056701</v>
      </c>
      <c r="V2">
        <v>4</v>
      </c>
      <c r="W2">
        <v>3</v>
      </c>
      <c r="X2">
        <v>1</v>
      </c>
      <c r="Y2">
        <v>4.8034934497816497</v>
      </c>
    </row>
    <row r="3" spans="1:25" x14ac:dyDescent="0.25">
      <c r="A3" t="s">
        <v>6</v>
      </c>
      <c r="B3">
        <v>4</v>
      </c>
      <c r="C3">
        <v>2</v>
      </c>
      <c r="D3">
        <v>1</v>
      </c>
      <c r="E3">
        <v>12.0087336244541</v>
      </c>
      <c r="G3">
        <v>5</v>
      </c>
      <c r="H3">
        <v>4</v>
      </c>
      <c r="I3">
        <v>1</v>
      </c>
      <c r="J3">
        <v>13.7554585152838</v>
      </c>
      <c r="L3">
        <v>5</v>
      </c>
      <c r="M3">
        <v>5</v>
      </c>
      <c r="N3">
        <v>1</v>
      </c>
      <c r="O3">
        <v>8.2969432314410394</v>
      </c>
      <c r="Q3">
        <v>9</v>
      </c>
      <c r="R3">
        <v>7</v>
      </c>
      <c r="S3">
        <v>1</v>
      </c>
      <c r="T3">
        <v>11.572052401746699</v>
      </c>
      <c r="V3">
        <v>4</v>
      </c>
      <c r="W3">
        <v>3</v>
      </c>
      <c r="X3">
        <v>1</v>
      </c>
      <c r="Y3">
        <v>7.6419213973799103</v>
      </c>
    </row>
    <row r="4" spans="1:25" x14ac:dyDescent="0.25">
      <c r="A4" t="s">
        <v>7</v>
      </c>
      <c r="B4">
        <v>4</v>
      </c>
      <c r="C4">
        <v>1</v>
      </c>
      <c r="D4">
        <v>1</v>
      </c>
      <c r="E4">
        <v>15.502183406113501</v>
      </c>
      <c r="G4">
        <v>7</v>
      </c>
      <c r="H4">
        <v>5</v>
      </c>
      <c r="I4">
        <v>1</v>
      </c>
      <c r="J4">
        <v>18.7772925764192</v>
      </c>
      <c r="L4">
        <v>8</v>
      </c>
      <c r="M4">
        <v>6</v>
      </c>
      <c r="N4">
        <v>1</v>
      </c>
      <c r="O4">
        <v>13.318777292576399</v>
      </c>
      <c r="Q4">
        <v>9</v>
      </c>
      <c r="R4">
        <v>6</v>
      </c>
      <c r="S4">
        <v>1</v>
      </c>
      <c r="T4">
        <v>21.179039301309999</v>
      </c>
      <c r="V4">
        <v>9</v>
      </c>
      <c r="W4">
        <v>6</v>
      </c>
      <c r="X4">
        <v>1</v>
      </c>
      <c r="Y4">
        <v>14.628820960698601</v>
      </c>
    </row>
    <row r="5" spans="1:25" x14ac:dyDescent="0.25">
      <c r="A5" t="s">
        <v>8</v>
      </c>
      <c r="B5">
        <v>2</v>
      </c>
      <c r="C5">
        <v>1</v>
      </c>
      <c r="D5">
        <v>1</v>
      </c>
      <c r="E5">
        <v>17.030567685589499</v>
      </c>
      <c r="G5">
        <v>8</v>
      </c>
      <c r="H5">
        <v>6</v>
      </c>
      <c r="I5">
        <v>1</v>
      </c>
      <c r="J5">
        <v>27.729257641921301</v>
      </c>
      <c r="L5">
        <v>7</v>
      </c>
      <c r="M5">
        <v>5</v>
      </c>
      <c r="N5">
        <v>1</v>
      </c>
      <c r="O5">
        <v>18.340611353711701</v>
      </c>
      <c r="Q5">
        <v>2</v>
      </c>
      <c r="R5">
        <v>2</v>
      </c>
      <c r="S5">
        <v>1</v>
      </c>
      <c r="T5">
        <v>22.052401746724801</v>
      </c>
      <c r="V5">
        <v>5</v>
      </c>
      <c r="W5">
        <v>4</v>
      </c>
      <c r="X5">
        <v>1</v>
      </c>
      <c r="Y5">
        <v>17.248908296943199</v>
      </c>
    </row>
    <row r="6" spans="1:25" x14ac:dyDescent="0.25">
      <c r="A6" t="s">
        <v>9</v>
      </c>
      <c r="B6">
        <v>9</v>
      </c>
      <c r="C6">
        <v>6</v>
      </c>
      <c r="D6">
        <v>1</v>
      </c>
      <c r="E6">
        <v>22.4890829694323</v>
      </c>
      <c r="G6">
        <v>3</v>
      </c>
      <c r="H6">
        <v>2</v>
      </c>
      <c r="I6">
        <v>1</v>
      </c>
      <c r="J6">
        <v>31.004366812227001</v>
      </c>
      <c r="L6">
        <v>5</v>
      </c>
      <c r="M6">
        <v>3</v>
      </c>
      <c r="N6">
        <v>1</v>
      </c>
      <c r="O6">
        <v>22.4890829694323</v>
      </c>
      <c r="Q6">
        <v>7</v>
      </c>
      <c r="R6">
        <v>4</v>
      </c>
      <c r="S6">
        <v>1</v>
      </c>
      <c r="T6">
        <v>27.510917030567601</v>
      </c>
      <c r="V6">
        <v>7</v>
      </c>
      <c r="W6">
        <v>4</v>
      </c>
      <c r="X6">
        <v>1</v>
      </c>
      <c r="Y6">
        <v>22.707423580785999</v>
      </c>
    </row>
    <row r="7" spans="1:25" x14ac:dyDescent="0.25">
      <c r="A7" t="s">
        <v>10</v>
      </c>
      <c r="B7">
        <v>9</v>
      </c>
      <c r="C7">
        <v>6</v>
      </c>
      <c r="D7">
        <v>1</v>
      </c>
      <c r="E7">
        <v>27.9475982532751</v>
      </c>
      <c r="G7">
        <v>9</v>
      </c>
      <c r="H7">
        <v>7</v>
      </c>
      <c r="I7">
        <v>1</v>
      </c>
      <c r="J7">
        <v>37.336244541484703</v>
      </c>
      <c r="L7">
        <v>9</v>
      </c>
      <c r="M7">
        <v>7</v>
      </c>
      <c r="N7">
        <v>1</v>
      </c>
      <c r="O7">
        <v>30.567685589519598</v>
      </c>
      <c r="Q7">
        <v>7</v>
      </c>
      <c r="R7">
        <v>5</v>
      </c>
      <c r="S7">
        <v>1</v>
      </c>
      <c r="T7">
        <v>30.567685589519598</v>
      </c>
      <c r="V7">
        <v>5</v>
      </c>
      <c r="W7">
        <v>3</v>
      </c>
      <c r="X7">
        <v>1</v>
      </c>
      <c r="Y7">
        <v>26.2008733624454</v>
      </c>
    </row>
    <row r="8" spans="1:25" x14ac:dyDescent="0.25">
      <c r="A8" t="s">
        <v>11</v>
      </c>
      <c r="B8">
        <v>8</v>
      </c>
      <c r="C8">
        <v>5</v>
      </c>
      <c r="D8">
        <v>1</v>
      </c>
      <c r="E8">
        <v>32.096069868995599</v>
      </c>
      <c r="G8">
        <v>7</v>
      </c>
      <c r="H8">
        <v>4</v>
      </c>
      <c r="I8">
        <v>1</v>
      </c>
      <c r="J8">
        <v>43.449781659388599</v>
      </c>
      <c r="L8">
        <v>9</v>
      </c>
      <c r="M8">
        <v>6</v>
      </c>
      <c r="N8">
        <v>1</v>
      </c>
      <c r="O8">
        <v>37.554585152838399</v>
      </c>
      <c r="Q8">
        <v>5</v>
      </c>
      <c r="R8">
        <v>4</v>
      </c>
      <c r="S8">
        <v>1</v>
      </c>
      <c r="T8">
        <v>32.532751091702998</v>
      </c>
      <c r="V8">
        <v>7</v>
      </c>
      <c r="W8">
        <v>4</v>
      </c>
      <c r="X8">
        <v>1</v>
      </c>
      <c r="Y8">
        <v>31.222707423580701</v>
      </c>
    </row>
    <row r="9" spans="1:25" x14ac:dyDescent="0.25">
      <c r="A9" t="s">
        <v>12</v>
      </c>
      <c r="B9">
        <v>6</v>
      </c>
      <c r="C9">
        <v>4</v>
      </c>
      <c r="D9">
        <v>1</v>
      </c>
      <c r="E9">
        <v>37.117903930131</v>
      </c>
      <c r="G9">
        <v>7</v>
      </c>
      <c r="H9">
        <v>5</v>
      </c>
      <c r="I9">
        <v>1</v>
      </c>
      <c r="J9">
        <v>47.161572052401702</v>
      </c>
      <c r="L9">
        <v>2</v>
      </c>
      <c r="M9">
        <v>2</v>
      </c>
      <c r="N9">
        <v>1</v>
      </c>
      <c r="O9">
        <v>40.174672489082901</v>
      </c>
      <c r="Q9">
        <v>6</v>
      </c>
      <c r="R9">
        <v>4</v>
      </c>
      <c r="S9">
        <v>1</v>
      </c>
      <c r="T9">
        <v>35.807860262008703</v>
      </c>
      <c r="V9">
        <v>8</v>
      </c>
      <c r="W9">
        <v>5</v>
      </c>
      <c r="X9">
        <v>1</v>
      </c>
      <c r="Y9">
        <v>39.737991266375502</v>
      </c>
    </row>
    <row r="10" spans="1:25" x14ac:dyDescent="0.25">
      <c r="A10" t="s">
        <v>13</v>
      </c>
      <c r="B10">
        <v>8</v>
      </c>
      <c r="C10">
        <v>6</v>
      </c>
      <c r="D10">
        <v>1</v>
      </c>
      <c r="E10">
        <v>41.266375545851503</v>
      </c>
      <c r="G10">
        <v>8</v>
      </c>
      <c r="H10">
        <v>6</v>
      </c>
      <c r="I10">
        <v>1</v>
      </c>
      <c r="J10">
        <v>56.986899563318701</v>
      </c>
      <c r="L10">
        <v>4</v>
      </c>
      <c r="M10">
        <v>2</v>
      </c>
      <c r="N10">
        <v>1</v>
      </c>
      <c r="O10">
        <v>44.323144104803397</v>
      </c>
      <c r="Q10">
        <v>7</v>
      </c>
      <c r="R10">
        <v>5</v>
      </c>
      <c r="S10">
        <v>1</v>
      </c>
      <c r="T10">
        <v>39.519650655021799</v>
      </c>
      <c r="V10">
        <v>2</v>
      </c>
      <c r="W10">
        <v>0</v>
      </c>
      <c r="X10">
        <v>1</v>
      </c>
      <c r="Y10">
        <v>42.5764192139738</v>
      </c>
    </row>
    <row r="11" spans="1:25" x14ac:dyDescent="0.25">
      <c r="A11" t="s">
        <v>14</v>
      </c>
      <c r="B11">
        <v>2</v>
      </c>
      <c r="C11">
        <v>2</v>
      </c>
      <c r="D11">
        <v>1</v>
      </c>
      <c r="E11">
        <v>41.266375545851503</v>
      </c>
      <c r="G11">
        <v>3</v>
      </c>
      <c r="H11">
        <v>2</v>
      </c>
      <c r="I11">
        <v>1</v>
      </c>
      <c r="J11">
        <v>59.606986899563303</v>
      </c>
      <c r="L11">
        <v>3</v>
      </c>
      <c r="M11">
        <v>2</v>
      </c>
      <c r="N11">
        <v>1</v>
      </c>
      <c r="O11">
        <v>45.633187772925702</v>
      </c>
      <c r="Q11">
        <v>6</v>
      </c>
      <c r="R11">
        <v>4</v>
      </c>
      <c r="S11">
        <v>1</v>
      </c>
      <c r="T11">
        <v>42.139737991266301</v>
      </c>
      <c r="V11">
        <v>7</v>
      </c>
      <c r="W11">
        <v>5</v>
      </c>
      <c r="X11">
        <v>1</v>
      </c>
      <c r="Y11">
        <v>47.379912663755398</v>
      </c>
    </row>
    <row r="12" spans="1:25" x14ac:dyDescent="0.25">
      <c r="A12" t="s">
        <v>15</v>
      </c>
      <c r="B12">
        <v>7</v>
      </c>
      <c r="C12">
        <v>5</v>
      </c>
      <c r="D12">
        <v>1</v>
      </c>
      <c r="E12">
        <v>46.069868995633101</v>
      </c>
      <c r="G12">
        <v>9</v>
      </c>
      <c r="H12">
        <v>6</v>
      </c>
      <c r="I12">
        <v>1</v>
      </c>
      <c r="J12">
        <v>65.283842794759806</v>
      </c>
      <c r="L12">
        <v>5</v>
      </c>
      <c r="M12">
        <v>4</v>
      </c>
      <c r="N12">
        <v>1</v>
      </c>
      <c r="O12">
        <v>51.9650655021834</v>
      </c>
      <c r="Q12">
        <v>3</v>
      </c>
      <c r="R12">
        <v>2</v>
      </c>
      <c r="S12">
        <v>1</v>
      </c>
      <c r="T12">
        <v>43.668122270742302</v>
      </c>
      <c r="V12">
        <v>9</v>
      </c>
      <c r="W12">
        <v>7</v>
      </c>
      <c r="X12">
        <v>1</v>
      </c>
      <c r="Y12">
        <v>53.493449781659301</v>
      </c>
    </row>
    <row r="13" spans="1:25" x14ac:dyDescent="0.25">
      <c r="A13" t="s">
        <v>16</v>
      </c>
      <c r="B13">
        <v>3</v>
      </c>
      <c r="C13">
        <v>2</v>
      </c>
      <c r="D13">
        <v>1</v>
      </c>
      <c r="E13">
        <v>47.379912663755398</v>
      </c>
      <c r="G13">
        <v>7</v>
      </c>
      <c r="H13">
        <v>5</v>
      </c>
      <c r="I13">
        <v>1</v>
      </c>
      <c r="J13">
        <v>68.7772925764192</v>
      </c>
      <c r="L13">
        <v>2</v>
      </c>
      <c r="M13">
        <v>1</v>
      </c>
      <c r="N13">
        <v>1</v>
      </c>
      <c r="O13">
        <v>53.493449781659301</v>
      </c>
      <c r="Q13">
        <v>5</v>
      </c>
      <c r="R13">
        <v>3</v>
      </c>
      <c r="S13">
        <v>1</v>
      </c>
      <c r="T13">
        <v>47.379912663755398</v>
      </c>
      <c r="V13">
        <v>4</v>
      </c>
      <c r="W13">
        <v>3</v>
      </c>
      <c r="X13">
        <v>1</v>
      </c>
      <c r="Y13">
        <v>56.113537117903903</v>
      </c>
    </row>
    <row r="14" spans="1:25" x14ac:dyDescent="0.25">
      <c r="A14" t="s">
        <v>17</v>
      </c>
      <c r="B14">
        <v>7</v>
      </c>
      <c r="C14">
        <v>4</v>
      </c>
      <c r="D14">
        <v>1</v>
      </c>
      <c r="E14">
        <v>52.401746724890799</v>
      </c>
      <c r="G14">
        <v>3</v>
      </c>
      <c r="H14">
        <v>2</v>
      </c>
      <c r="I14">
        <v>1</v>
      </c>
      <c r="J14">
        <v>72.925764192139695</v>
      </c>
      <c r="L14">
        <v>4</v>
      </c>
      <c r="M14">
        <v>2</v>
      </c>
      <c r="N14">
        <v>1</v>
      </c>
      <c r="O14">
        <v>56.986899563318701</v>
      </c>
      <c r="Q14">
        <v>3</v>
      </c>
      <c r="R14">
        <v>2</v>
      </c>
      <c r="S14">
        <v>1</v>
      </c>
      <c r="T14">
        <v>48.034934497816501</v>
      </c>
      <c r="V14">
        <v>7</v>
      </c>
      <c r="W14">
        <v>5</v>
      </c>
      <c r="X14">
        <v>1</v>
      </c>
      <c r="Y14">
        <v>61.135371179039197</v>
      </c>
    </row>
    <row r="15" spans="1:25" x14ac:dyDescent="0.25">
      <c r="A15" t="s">
        <v>18</v>
      </c>
      <c r="B15">
        <v>5</v>
      </c>
      <c r="C15">
        <v>3</v>
      </c>
      <c r="D15">
        <v>1</v>
      </c>
      <c r="E15">
        <v>55.895196506550199</v>
      </c>
      <c r="G15">
        <v>7</v>
      </c>
      <c r="H15">
        <v>4</v>
      </c>
      <c r="I15">
        <v>1</v>
      </c>
      <c r="J15">
        <v>80.567685589519598</v>
      </c>
      <c r="L15">
        <v>9</v>
      </c>
      <c r="M15">
        <v>7</v>
      </c>
      <c r="N15">
        <v>1</v>
      </c>
      <c r="O15">
        <v>65.065502183406096</v>
      </c>
      <c r="Q15">
        <v>2</v>
      </c>
      <c r="R15">
        <v>2</v>
      </c>
      <c r="S15">
        <v>1</v>
      </c>
      <c r="T15">
        <v>49.344978165938798</v>
      </c>
      <c r="V15">
        <v>2</v>
      </c>
      <c r="W15">
        <v>1</v>
      </c>
      <c r="X15">
        <v>1</v>
      </c>
      <c r="Y15">
        <v>61.790393013100399</v>
      </c>
    </row>
    <row r="16" spans="1:25" x14ac:dyDescent="0.25">
      <c r="A16" t="s">
        <v>19</v>
      </c>
      <c r="B16">
        <v>7</v>
      </c>
      <c r="C16">
        <v>5</v>
      </c>
      <c r="D16">
        <v>1</v>
      </c>
      <c r="E16">
        <v>60.698689956331798</v>
      </c>
      <c r="G16">
        <v>5</v>
      </c>
      <c r="H16">
        <v>4</v>
      </c>
      <c r="I16">
        <v>1</v>
      </c>
      <c r="J16">
        <v>81.222707423580701</v>
      </c>
      <c r="L16">
        <v>5</v>
      </c>
      <c r="M16">
        <v>4</v>
      </c>
      <c r="N16">
        <v>1</v>
      </c>
      <c r="O16">
        <v>68.340611353711793</v>
      </c>
      <c r="Q16">
        <v>5</v>
      </c>
      <c r="R16">
        <v>4</v>
      </c>
      <c r="S16">
        <v>1</v>
      </c>
      <c r="T16">
        <v>54.366812227074199</v>
      </c>
      <c r="V16">
        <v>4</v>
      </c>
      <c r="W16">
        <v>3</v>
      </c>
      <c r="X16">
        <v>1</v>
      </c>
      <c r="Y16">
        <v>65.938864628820895</v>
      </c>
    </row>
    <row r="17" spans="1:32" x14ac:dyDescent="0.25">
      <c r="A17" t="s">
        <v>20</v>
      </c>
      <c r="B17">
        <v>6</v>
      </c>
      <c r="C17">
        <v>5</v>
      </c>
      <c r="D17">
        <v>1</v>
      </c>
      <c r="E17">
        <v>64.410480349344894</v>
      </c>
      <c r="G17">
        <v>9</v>
      </c>
      <c r="H17">
        <v>7</v>
      </c>
      <c r="I17">
        <v>0</v>
      </c>
      <c r="J17">
        <v>81.222707423580701</v>
      </c>
      <c r="L17">
        <v>5</v>
      </c>
      <c r="M17">
        <v>3</v>
      </c>
      <c r="N17">
        <v>1</v>
      </c>
      <c r="O17">
        <v>71.834061135371101</v>
      </c>
      <c r="Q17">
        <v>4</v>
      </c>
      <c r="R17">
        <v>3</v>
      </c>
      <c r="S17">
        <v>1</v>
      </c>
      <c r="T17">
        <v>56.550218340611302</v>
      </c>
      <c r="V17">
        <v>9</v>
      </c>
      <c r="W17">
        <v>6</v>
      </c>
      <c r="X17">
        <v>1</v>
      </c>
      <c r="Y17">
        <v>71.397379912663695</v>
      </c>
    </row>
    <row r="18" spans="1:32" x14ac:dyDescent="0.25">
      <c r="A18" t="s">
        <v>21</v>
      </c>
      <c r="B18">
        <v>7</v>
      </c>
      <c r="C18">
        <v>5</v>
      </c>
      <c r="D18">
        <v>1</v>
      </c>
      <c r="E18">
        <v>67.685589519650605</v>
      </c>
      <c r="G18">
        <v>3</v>
      </c>
      <c r="H18">
        <v>3</v>
      </c>
      <c r="I18">
        <v>1</v>
      </c>
      <c r="J18">
        <v>81.222707423580701</v>
      </c>
      <c r="L18">
        <v>7</v>
      </c>
      <c r="M18">
        <v>6</v>
      </c>
      <c r="N18">
        <v>1</v>
      </c>
      <c r="O18">
        <v>74.672489082969406</v>
      </c>
      <c r="Q18">
        <v>7</v>
      </c>
      <c r="R18">
        <v>4</v>
      </c>
      <c r="S18">
        <v>1</v>
      </c>
      <c r="T18">
        <v>62.663755458515197</v>
      </c>
      <c r="V18">
        <v>6</v>
      </c>
      <c r="W18">
        <v>5</v>
      </c>
      <c r="X18">
        <v>1</v>
      </c>
      <c r="Y18">
        <v>73.362445414847102</v>
      </c>
    </row>
    <row r="19" spans="1:32" x14ac:dyDescent="0.25">
      <c r="A19" t="s">
        <v>22</v>
      </c>
      <c r="B19">
        <v>7</v>
      </c>
      <c r="C19">
        <v>4</v>
      </c>
      <c r="D19">
        <v>1</v>
      </c>
      <c r="E19">
        <v>74.890829694323102</v>
      </c>
      <c r="G19">
        <v>9</v>
      </c>
      <c r="H19">
        <v>6</v>
      </c>
      <c r="I19">
        <v>0</v>
      </c>
      <c r="J19">
        <v>81.222707423580701</v>
      </c>
      <c r="L19">
        <v>5</v>
      </c>
      <c r="M19">
        <v>5</v>
      </c>
      <c r="N19">
        <v>1</v>
      </c>
      <c r="O19">
        <v>78.165938864628799</v>
      </c>
      <c r="Q19">
        <v>9</v>
      </c>
      <c r="R19">
        <v>6</v>
      </c>
      <c r="S19">
        <v>1</v>
      </c>
      <c r="T19">
        <v>69.650655021833998</v>
      </c>
      <c r="V19">
        <v>2</v>
      </c>
      <c r="W19">
        <v>2</v>
      </c>
      <c r="X19">
        <v>1</v>
      </c>
      <c r="Y19">
        <v>73.362445414847102</v>
      </c>
    </row>
    <row r="20" spans="1:32" x14ac:dyDescent="0.25">
      <c r="A20" t="s">
        <v>23</v>
      </c>
      <c r="B20">
        <v>4</v>
      </c>
      <c r="C20">
        <v>3</v>
      </c>
      <c r="D20">
        <v>1</v>
      </c>
      <c r="E20">
        <v>78.820960698689902</v>
      </c>
      <c r="G20">
        <v>7</v>
      </c>
      <c r="H20">
        <v>4</v>
      </c>
      <c r="I20">
        <v>0</v>
      </c>
      <c r="J20">
        <v>81.222707423580701</v>
      </c>
      <c r="L20">
        <v>8</v>
      </c>
      <c r="M20">
        <v>5</v>
      </c>
      <c r="N20">
        <v>0</v>
      </c>
      <c r="O20">
        <v>78.165938864628799</v>
      </c>
      <c r="Q20">
        <v>2</v>
      </c>
      <c r="R20">
        <v>2</v>
      </c>
      <c r="S20">
        <v>1</v>
      </c>
      <c r="T20">
        <v>70.960698689956303</v>
      </c>
      <c r="V20">
        <v>6</v>
      </c>
      <c r="W20">
        <v>3</v>
      </c>
      <c r="X20">
        <v>0</v>
      </c>
      <c r="Y20">
        <v>73.362445414847102</v>
      </c>
    </row>
    <row r="21" spans="1:32" x14ac:dyDescent="0.25">
      <c r="A21" t="s">
        <v>24</v>
      </c>
      <c r="B21">
        <v>5</v>
      </c>
      <c r="C21">
        <v>4</v>
      </c>
      <c r="D21">
        <v>0</v>
      </c>
      <c r="E21">
        <v>78.820960698689902</v>
      </c>
      <c r="G21">
        <v>5</v>
      </c>
      <c r="H21">
        <v>4</v>
      </c>
      <c r="I21">
        <v>0</v>
      </c>
      <c r="J21">
        <v>81.222707423580701</v>
      </c>
      <c r="L21">
        <v>6</v>
      </c>
      <c r="M21">
        <v>4</v>
      </c>
      <c r="N21">
        <v>0</v>
      </c>
      <c r="O21">
        <v>78.165938864628799</v>
      </c>
      <c r="Q21">
        <v>5</v>
      </c>
      <c r="R21">
        <v>3</v>
      </c>
      <c r="S21">
        <v>1</v>
      </c>
      <c r="T21">
        <v>74.890829694323102</v>
      </c>
      <c r="V21">
        <v>4</v>
      </c>
      <c r="W21">
        <v>2</v>
      </c>
      <c r="X21">
        <v>0</v>
      </c>
      <c r="Y21">
        <v>73.362445414847102</v>
      </c>
    </row>
    <row r="22" spans="1:32" x14ac:dyDescent="0.25">
      <c r="A22" t="s">
        <v>25</v>
      </c>
      <c r="B22">
        <v>8</v>
      </c>
      <c r="C22">
        <v>5</v>
      </c>
      <c r="D22">
        <v>0</v>
      </c>
      <c r="E22">
        <v>78.820960698689902</v>
      </c>
      <c r="G22">
        <v>6</v>
      </c>
      <c r="H22">
        <v>4</v>
      </c>
      <c r="I22">
        <v>0</v>
      </c>
      <c r="J22">
        <v>81.222707423580701</v>
      </c>
      <c r="L22">
        <v>6</v>
      </c>
      <c r="M22">
        <v>5</v>
      </c>
      <c r="N22">
        <v>0</v>
      </c>
      <c r="O22">
        <v>78.165938864628799</v>
      </c>
      <c r="Q22">
        <v>9</v>
      </c>
      <c r="R22">
        <v>7</v>
      </c>
      <c r="S22">
        <v>1</v>
      </c>
      <c r="T22">
        <v>81.659388646288207</v>
      </c>
      <c r="V22">
        <v>5</v>
      </c>
      <c r="W22">
        <v>3</v>
      </c>
      <c r="X22">
        <v>1</v>
      </c>
      <c r="Y22">
        <v>76.855895196506495</v>
      </c>
    </row>
    <row r="23" spans="1:32" x14ac:dyDescent="0.25">
      <c r="A23" t="s">
        <v>26</v>
      </c>
      <c r="B23">
        <v>3</v>
      </c>
      <c r="C23">
        <v>1</v>
      </c>
      <c r="D23">
        <v>0</v>
      </c>
      <c r="E23">
        <v>78.820960698689902</v>
      </c>
      <c r="G23">
        <v>8</v>
      </c>
      <c r="H23">
        <v>5</v>
      </c>
      <c r="I23">
        <v>0</v>
      </c>
      <c r="J23">
        <v>81.222707423580701</v>
      </c>
      <c r="L23">
        <v>4</v>
      </c>
      <c r="M23">
        <v>4</v>
      </c>
      <c r="N23">
        <v>0</v>
      </c>
      <c r="O23">
        <v>78.165938864628799</v>
      </c>
      <c r="Q23">
        <v>8</v>
      </c>
      <c r="R23">
        <v>6</v>
      </c>
      <c r="S23">
        <v>1</v>
      </c>
      <c r="T23">
        <v>85.1528384279476</v>
      </c>
      <c r="V23">
        <v>8</v>
      </c>
      <c r="W23">
        <v>7</v>
      </c>
      <c r="X23">
        <v>0</v>
      </c>
      <c r="Y23">
        <v>76.855895196506495</v>
      </c>
    </row>
    <row r="24" spans="1:32" x14ac:dyDescent="0.25">
      <c r="A24" t="s">
        <v>27</v>
      </c>
      <c r="B24">
        <v>8</v>
      </c>
      <c r="C24">
        <v>6</v>
      </c>
      <c r="D24">
        <v>0</v>
      </c>
      <c r="E24">
        <v>78.820960698689902</v>
      </c>
      <c r="G24">
        <v>7</v>
      </c>
      <c r="H24">
        <v>4</v>
      </c>
      <c r="I24">
        <v>0</v>
      </c>
      <c r="J24">
        <v>81.222707423580701</v>
      </c>
      <c r="L24">
        <v>8</v>
      </c>
      <c r="M24">
        <v>5</v>
      </c>
      <c r="N24">
        <v>0</v>
      </c>
      <c r="O24">
        <v>78.165938864628799</v>
      </c>
      <c r="Q24">
        <v>8</v>
      </c>
      <c r="R24">
        <v>5</v>
      </c>
      <c r="S24">
        <v>0</v>
      </c>
      <c r="T24">
        <v>85.1528384279476</v>
      </c>
      <c r="V24">
        <v>7</v>
      </c>
      <c r="W24">
        <v>6</v>
      </c>
      <c r="X24">
        <v>1</v>
      </c>
      <c r="Y24">
        <v>81.004366812227005</v>
      </c>
    </row>
    <row r="25" spans="1:32" x14ac:dyDescent="0.25">
      <c r="A25" t="s">
        <v>28</v>
      </c>
      <c r="B25">
        <v>3</v>
      </c>
      <c r="C25">
        <v>2</v>
      </c>
      <c r="D25">
        <v>0</v>
      </c>
      <c r="E25">
        <v>78.820960698689902</v>
      </c>
      <c r="G25">
        <v>3</v>
      </c>
      <c r="H25">
        <v>3</v>
      </c>
      <c r="I25">
        <v>0</v>
      </c>
      <c r="J25">
        <v>81.222707423580701</v>
      </c>
      <c r="L25">
        <v>8</v>
      </c>
      <c r="M25">
        <v>6</v>
      </c>
      <c r="N25">
        <v>0</v>
      </c>
      <c r="O25">
        <v>78.165938864628799</v>
      </c>
      <c r="Q25">
        <v>6</v>
      </c>
      <c r="R25">
        <v>4</v>
      </c>
      <c r="S25">
        <v>0</v>
      </c>
      <c r="T25">
        <v>85.1528384279476</v>
      </c>
      <c r="V25">
        <v>6</v>
      </c>
      <c r="W25">
        <v>5</v>
      </c>
      <c r="X25">
        <v>0</v>
      </c>
      <c r="Y25">
        <v>81.004366812227005</v>
      </c>
    </row>
    <row r="26" spans="1:32" x14ac:dyDescent="0.25">
      <c r="A26" t="s">
        <v>29</v>
      </c>
      <c r="B26">
        <v>6</v>
      </c>
      <c r="C26">
        <v>4</v>
      </c>
      <c r="D26">
        <v>0</v>
      </c>
      <c r="E26">
        <v>78.820960698689902</v>
      </c>
      <c r="G26">
        <v>7</v>
      </c>
      <c r="H26">
        <v>6</v>
      </c>
      <c r="I26">
        <v>0</v>
      </c>
      <c r="J26">
        <v>81.222707423580701</v>
      </c>
      <c r="L26">
        <v>5</v>
      </c>
      <c r="M26">
        <v>3</v>
      </c>
      <c r="N26">
        <v>1</v>
      </c>
      <c r="O26">
        <v>81.877729257641903</v>
      </c>
      <c r="Q26">
        <v>4</v>
      </c>
      <c r="R26">
        <v>4</v>
      </c>
      <c r="S26">
        <v>1</v>
      </c>
      <c r="T26">
        <v>85.1528384279476</v>
      </c>
      <c r="V26">
        <v>5</v>
      </c>
      <c r="W26">
        <v>4</v>
      </c>
      <c r="X26">
        <v>0</v>
      </c>
      <c r="Y26">
        <v>81.004366812227005</v>
      </c>
    </row>
    <row r="27" spans="1:32" x14ac:dyDescent="0.25">
      <c r="A27" t="s">
        <v>30</v>
      </c>
      <c r="B27">
        <v>3</v>
      </c>
      <c r="C27">
        <v>2</v>
      </c>
      <c r="D27">
        <v>0</v>
      </c>
      <c r="E27">
        <v>78.820960698689902</v>
      </c>
      <c r="G27">
        <v>7</v>
      </c>
      <c r="H27">
        <v>5</v>
      </c>
      <c r="I27">
        <v>0</v>
      </c>
      <c r="J27">
        <v>81.222707423580701</v>
      </c>
      <c r="L27">
        <v>2</v>
      </c>
      <c r="M27">
        <v>2</v>
      </c>
      <c r="N27">
        <v>1</v>
      </c>
      <c r="O27">
        <v>81.877729257641903</v>
      </c>
      <c r="Q27">
        <v>7</v>
      </c>
      <c r="R27">
        <v>4</v>
      </c>
      <c r="S27">
        <v>0</v>
      </c>
      <c r="T27">
        <v>85.1528384279476</v>
      </c>
      <c r="V27">
        <v>5</v>
      </c>
      <c r="W27">
        <v>4</v>
      </c>
      <c r="X27">
        <v>0</v>
      </c>
      <c r="Y27">
        <v>81.004366812227005</v>
      </c>
    </row>
    <row r="28" spans="1:32" x14ac:dyDescent="0.25">
      <c r="A28" t="s">
        <v>31</v>
      </c>
      <c r="B28">
        <v>3</v>
      </c>
      <c r="C28">
        <v>1</v>
      </c>
      <c r="D28">
        <v>1</v>
      </c>
      <c r="E28">
        <v>81.659388646288207</v>
      </c>
      <c r="G28">
        <v>6</v>
      </c>
      <c r="H28">
        <v>4</v>
      </c>
      <c r="I28">
        <v>0</v>
      </c>
      <c r="J28">
        <v>81.222707423580701</v>
      </c>
      <c r="L28">
        <v>3</v>
      </c>
      <c r="M28">
        <v>3</v>
      </c>
      <c r="N28">
        <v>1</v>
      </c>
      <c r="O28">
        <v>82.532751091703005</v>
      </c>
      <c r="Q28">
        <v>8</v>
      </c>
      <c r="R28">
        <v>7</v>
      </c>
      <c r="S28">
        <v>0</v>
      </c>
      <c r="T28">
        <v>85.1528384279476</v>
      </c>
      <c r="V28">
        <v>2</v>
      </c>
      <c r="W28">
        <v>0</v>
      </c>
      <c r="X28">
        <v>0</v>
      </c>
      <c r="Y28">
        <v>81.004366812227005</v>
      </c>
    </row>
    <row r="29" spans="1:32" x14ac:dyDescent="0.25">
      <c r="A29" t="s">
        <v>32</v>
      </c>
      <c r="B29">
        <v>9</v>
      </c>
      <c r="C29">
        <v>7</v>
      </c>
      <c r="D29">
        <v>0</v>
      </c>
      <c r="E29">
        <v>81.659388646288207</v>
      </c>
      <c r="G29">
        <v>8</v>
      </c>
      <c r="H29">
        <v>5</v>
      </c>
      <c r="I29">
        <v>0</v>
      </c>
      <c r="J29">
        <v>81.222707423580701</v>
      </c>
      <c r="L29">
        <v>9</v>
      </c>
      <c r="M29">
        <v>7</v>
      </c>
      <c r="N29">
        <v>0</v>
      </c>
      <c r="O29">
        <v>82.532751091703005</v>
      </c>
      <c r="Q29">
        <v>5</v>
      </c>
      <c r="R29">
        <v>4</v>
      </c>
      <c r="S29">
        <v>0</v>
      </c>
      <c r="T29">
        <v>85.1528384279476</v>
      </c>
      <c r="V29">
        <v>2</v>
      </c>
      <c r="W29">
        <v>2</v>
      </c>
      <c r="X29">
        <v>1</v>
      </c>
      <c r="Y29">
        <v>81.004366812227005</v>
      </c>
    </row>
    <row r="30" spans="1:32" x14ac:dyDescent="0.25">
      <c r="A30" t="s">
        <v>33</v>
      </c>
      <c r="B30">
        <v>8</v>
      </c>
      <c r="C30">
        <v>5</v>
      </c>
      <c r="D30">
        <v>0</v>
      </c>
      <c r="E30">
        <v>81.659388646288207</v>
      </c>
      <c r="G30">
        <v>2</v>
      </c>
      <c r="H30">
        <v>1</v>
      </c>
      <c r="I30">
        <v>0</v>
      </c>
      <c r="J30">
        <v>81.222707423580701</v>
      </c>
      <c r="L30">
        <v>6</v>
      </c>
      <c r="M30">
        <v>3</v>
      </c>
      <c r="N30">
        <v>0</v>
      </c>
      <c r="O30">
        <v>82.532751091703005</v>
      </c>
      <c r="Q30">
        <v>5</v>
      </c>
      <c r="R30">
        <v>3</v>
      </c>
      <c r="S30">
        <v>0</v>
      </c>
      <c r="T30">
        <v>85.1528384279476</v>
      </c>
      <c r="V30">
        <v>8</v>
      </c>
      <c r="W30">
        <v>6</v>
      </c>
      <c r="X30">
        <v>0</v>
      </c>
      <c r="Y30">
        <v>81.004366812227005</v>
      </c>
    </row>
    <row r="31" spans="1:32" x14ac:dyDescent="0.25">
      <c r="A31" t="s">
        <v>34</v>
      </c>
      <c r="B31">
        <v>2</v>
      </c>
      <c r="C31">
        <v>0</v>
      </c>
      <c r="D31">
        <v>0</v>
      </c>
      <c r="E31">
        <v>81.659388646288207</v>
      </c>
      <c r="G31">
        <v>2</v>
      </c>
      <c r="H31">
        <v>2</v>
      </c>
      <c r="I31">
        <v>1</v>
      </c>
      <c r="J31">
        <v>81.222707423580701</v>
      </c>
      <c r="L31">
        <v>8</v>
      </c>
      <c r="M31">
        <v>5</v>
      </c>
      <c r="N31">
        <v>0</v>
      </c>
      <c r="O31">
        <v>82.532751091703005</v>
      </c>
      <c r="Q31">
        <v>5</v>
      </c>
      <c r="R31">
        <v>4</v>
      </c>
      <c r="S31">
        <v>0</v>
      </c>
      <c r="T31">
        <v>85.1528384279476</v>
      </c>
      <c r="V31">
        <v>3</v>
      </c>
      <c r="W31">
        <v>2</v>
      </c>
      <c r="X31">
        <v>1</v>
      </c>
      <c r="Y31">
        <v>82.314410480349295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20</v>
      </c>
      <c r="E33">
        <v>81.659388646288207</v>
      </c>
      <c r="I33">
        <f>SUM(I2:I31)</f>
        <v>17</v>
      </c>
      <c r="J33">
        <v>81.222707423580701</v>
      </c>
      <c r="N33">
        <f>SUM(N2:N31)</f>
        <v>21</v>
      </c>
      <c r="O33">
        <v>82.532751091703005</v>
      </c>
      <c r="S33">
        <f>SUM(S2:S31)</f>
        <v>23</v>
      </c>
      <c r="T33">
        <v>85.1528384279476</v>
      </c>
      <c r="X33">
        <f>SUM(X2:X31)</f>
        <v>22</v>
      </c>
      <c r="Y33">
        <v>82.314410480349295</v>
      </c>
      <c r="AB33">
        <f>AVERAGE(X33,S33,N33,I33,D33)</f>
        <v>20.6</v>
      </c>
      <c r="AC33">
        <f>AVERAGE(Y33,T33,O33,J33,E33)</f>
        <v>82.576419213973764</v>
      </c>
      <c r="AE33">
        <f>_xlfn.STDEV.S(D33,I33,N33,S33,X33)/SQRT(5)</f>
        <v>1.0295630140987</v>
      </c>
      <c r="AF33">
        <f>_xlfn.STDEV.S(E33,J33,O33,T33,Y33)/SQRT(5)</f>
        <v>0.68490773543049566</v>
      </c>
    </row>
    <row r="34" spans="1:32" x14ac:dyDescent="0.25">
      <c r="D34">
        <f>SUM(D36:D65)</f>
        <v>13</v>
      </c>
      <c r="E34">
        <v>82.314410480349295</v>
      </c>
      <c r="I34">
        <f>SUM(I36:I65)</f>
        <v>10</v>
      </c>
      <c r="J34">
        <v>72.052401746724897</v>
      </c>
      <c r="N34">
        <f>SUM(N36:N65)</f>
        <v>11</v>
      </c>
      <c r="O34">
        <v>67.903930131004302</v>
      </c>
      <c r="S34">
        <f>SUM(S36:S65)</f>
        <v>14</v>
      </c>
      <c r="T34">
        <v>75.764192139738</v>
      </c>
      <c r="X34">
        <f>SUM(X36:X65)</f>
        <v>13</v>
      </c>
      <c r="Y34">
        <v>77.292576419213901</v>
      </c>
      <c r="AB34">
        <f>AVERAGE(X34,S34,N34,I34,D34)</f>
        <v>12.2</v>
      </c>
      <c r="AC34">
        <f>AVERAGE(Y34,T34,O34,J34,E34)</f>
        <v>75.065502183406082</v>
      </c>
      <c r="AE34">
        <f>_xlfn.STDEV.S(D34,I34,N34,S34,X34)/SQRT(5)</f>
        <v>0.7348469228349519</v>
      </c>
      <c r="AF34">
        <f>_xlfn.STDEV.S(E34,J34,O34,T34,Y34)/SQRT(5)</f>
        <v>2.4327102921190678</v>
      </c>
    </row>
    <row r="36" spans="1:32" x14ac:dyDescent="0.25">
      <c r="A36" t="s">
        <v>5</v>
      </c>
      <c r="B36">
        <v>8</v>
      </c>
      <c r="C36">
        <v>0</v>
      </c>
      <c r="D36">
        <v>1</v>
      </c>
      <c r="E36">
        <v>8.9519650655021792</v>
      </c>
      <c r="G36">
        <v>8</v>
      </c>
      <c r="H36">
        <v>0</v>
      </c>
      <c r="I36">
        <v>1</v>
      </c>
      <c r="J36">
        <v>9.8253275109170293</v>
      </c>
      <c r="L36">
        <v>3</v>
      </c>
      <c r="M36">
        <v>0</v>
      </c>
      <c r="N36">
        <v>1</v>
      </c>
      <c r="O36">
        <v>3.4934497816593799</v>
      </c>
      <c r="Q36">
        <v>3</v>
      </c>
      <c r="R36">
        <v>0</v>
      </c>
      <c r="S36">
        <v>1</v>
      </c>
      <c r="T36">
        <v>3.2751091703056701</v>
      </c>
      <c r="V36">
        <v>4</v>
      </c>
      <c r="W36">
        <v>0</v>
      </c>
      <c r="X36">
        <v>1</v>
      </c>
      <c r="Y36">
        <v>4.8034934497816497</v>
      </c>
    </row>
    <row r="37" spans="1:32" x14ac:dyDescent="0.25">
      <c r="A37" t="s">
        <v>6</v>
      </c>
      <c r="B37">
        <v>4</v>
      </c>
      <c r="C37">
        <v>0</v>
      </c>
      <c r="D37">
        <v>1</v>
      </c>
      <c r="E37">
        <v>13.537117903930101</v>
      </c>
      <c r="G37">
        <v>5</v>
      </c>
      <c r="H37">
        <v>0</v>
      </c>
      <c r="I37">
        <v>1</v>
      </c>
      <c r="J37">
        <v>15.0655021834061</v>
      </c>
      <c r="L37">
        <v>5</v>
      </c>
      <c r="M37">
        <v>0</v>
      </c>
      <c r="N37">
        <v>1</v>
      </c>
      <c r="O37">
        <v>8.2969432314410394</v>
      </c>
      <c r="Q37">
        <v>9</v>
      </c>
      <c r="R37">
        <v>0</v>
      </c>
      <c r="S37">
        <v>1</v>
      </c>
      <c r="T37">
        <v>12.882096069868901</v>
      </c>
      <c r="V37">
        <v>4</v>
      </c>
      <c r="W37">
        <v>0</v>
      </c>
      <c r="X37">
        <v>1</v>
      </c>
      <c r="Y37">
        <v>9.6069868995633101</v>
      </c>
    </row>
    <row r="38" spans="1:32" x14ac:dyDescent="0.25">
      <c r="A38" t="s">
        <v>7</v>
      </c>
      <c r="B38">
        <v>4</v>
      </c>
      <c r="C38">
        <v>0</v>
      </c>
      <c r="D38">
        <v>1</v>
      </c>
      <c r="E38">
        <v>18.5589519650655</v>
      </c>
      <c r="G38">
        <v>7</v>
      </c>
      <c r="H38">
        <v>0</v>
      </c>
      <c r="I38">
        <v>1</v>
      </c>
      <c r="J38">
        <v>23.580786026200801</v>
      </c>
      <c r="L38">
        <v>8</v>
      </c>
      <c r="M38">
        <v>0</v>
      </c>
      <c r="N38">
        <v>1</v>
      </c>
      <c r="O38">
        <v>16.8122270742358</v>
      </c>
      <c r="Q38">
        <v>9</v>
      </c>
      <c r="R38">
        <v>0</v>
      </c>
      <c r="S38">
        <v>1</v>
      </c>
      <c r="T38">
        <v>23.362445414847102</v>
      </c>
      <c r="V38">
        <v>9</v>
      </c>
      <c r="W38">
        <v>0</v>
      </c>
      <c r="X38">
        <v>1</v>
      </c>
      <c r="Y38">
        <v>19.432314410480299</v>
      </c>
    </row>
    <row r="39" spans="1:32" x14ac:dyDescent="0.25">
      <c r="A39" t="s">
        <v>8</v>
      </c>
      <c r="B39">
        <v>2</v>
      </c>
      <c r="C39">
        <v>0</v>
      </c>
      <c r="D39">
        <v>1</v>
      </c>
      <c r="E39">
        <v>20.960698689956299</v>
      </c>
      <c r="G39">
        <v>8</v>
      </c>
      <c r="H39">
        <v>0</v>
      </c>
      <c r="I39">
        <v>1</v>
      </c>
      <c r="J39">
        <v>32.532751091702998</v>
      </c>
      <c r="L39">
        <v>7</v>
      </c>
      <c r="M39">
        <v>0</v>
      </c>
      <c r="N39">
        <v>1</v>
      </c>
      <c r="O39">
        <v>25.327510917030502</v>
      </c>
      <c r="Q39">
        <v>2</v>
      </c>
      <c r="R39">
        <v>0</v>
      </c>
      <c r="S39">
        <v>1</v>
      </c>
      <c r="T39">
        <v>25.764192139737901</v>
      </c>
      <c r="V39">
        <v>5</v>
      </c>
      <c r="W39">
        <v>0</v>
      </c>
      <c r="X39">
        <v>1</v>
      </c>
      <c r="Y39">
        <v>24.890829694323099</v>
      </c>
    </row>
    <row r="40" spans="1:32" x14ac:dyDescent="0.25">
      <c r="A40" t="s">
        <v>9</v>
      </c>
      <c r="B40">
        <v>9</v>
      </c>
      <c r="C40">
        <v>0</v>
      </c>
      <c r="D40">
        <v>1</v>
      </c>
      <c r="E40">
        <v>30.567685589519598</v>
      </c>
      <c r="G40">
        <v>3</v>
      </c>
      <c r="H40">
        <v>0</v>
      </c>
      <c r="I40">
        <v>1</v>
      </c>
      <c r="J40">
        <v>35.807860262008703</v>
      </c>
      <c r="L40">
        <v>5</v>
      </c>
      <c r="M40">
        <v>0</v>
      </c>
      <c r="N40">
        <v>1</v>
      </c>
      <c r="O40">
        <v>30.131004366812199</v>
      </c>
      <c r="Q40">
        <v>7</v>
      </c>
      <c r="R40">
        <v>0</v>
      </c>
      <c r="S40">
        <v>1</v>
      </c>
      <c r="T40">
        <v>33.187772925764101</v>
      </c>
      <c r="V40">
        <v>7</v>
      </c>
      <c r="W40">
        <v>0</v>
      </c>
      <c r="X40">
        <v>1</v>
      </c>
      <c r="Y40">
        <v>32.751091703056701</v>
      </c>
    </row>
    <row r="41" spans="1:32" x14ac:dyDescent="0.25">
      <c r="A41" t="s">
        <v>10</v>
      </c>
      <c r="B41">
        <v>9</v>
      </c>
      <c r="C41">
        <v>0</v>
      </c>
      <c r="D41">
        <v>1</v>
      </c>
      <c r="E41">
        <v>40.393013100436598</v>
      </c>
      <c r="G41">
        <v>9</v>
      </c>
      <c r="H41">
        <v>0</v>
      </c>
      <c r="I41">
        <v>1</v>
      </c>
      <c r="J41">
        <v>45.633187772925702</v>
      </c>
      <c r="L41">
        <v>9</v>
      </c>
      <c r="M41">
        <v>0</v>
      </c>
      <c r="N41">
        <v>1</v>
      </c>
      <c r="O41">
        <v>39.737991266375502</v>
      </c>
      <c r="Q41">
        <v>7</v>
      </c>
      <c r="R41">
        <v>0</v>
      </c>
      <c r="S41">
        <v>1</v>
      </c>
      <c r="T41">
        <v>40.174672489082901</v>
      </c>
      <c r="V41">
        <v>5</v>
      </c>
      <c r="W41">
        <v>0</v>
      </c>
      <c r="X41">
        <v>1</v>
      </c>
      <c r="Y41">
        <v>38.864628820960696</v>
      </c>
    </row>
    <row r="42" spans="1:32" x14ac:dyDescent="0.25">
      <c r="A42" t="s">
        <v>11</v>
      </c>
      <c r="B42">
        <v>8</v>
      </c>
      <c r="C42">
        <v>0</v>
      </c>
      <c r="D42">
        <v>1</v>
      </c>
      <c r="E42">
        <v>49.563318777292501</v>
      </c>
      <c r="G42">
        <v>7</v>
      </c>
      <c r="H42">
        <v>0</v>
      </c>
      <c r="I42">
        <v>1</v>
      </c>
      <c r="J42">
        <v>54.585152838427902</v>
      </c>
      <c r="L42">
        <v>9</v>
      </c>
      <c r="M42">
        <v>0</v>
      </c>
      <c r="N42">
        <v>1</v>
      </c>
      <c r="O42">
        <v>50</v>
      </c>
      <c r="Q42">
        <v>5</v>
      </c>
      <c r="R42">
        <v>0</v>
      </c>
      <c r="S42">
        <v>1</v>
      </c>
      <c r="T42">
        <v>44.323144104803397</v>
      </c>
      <c r="V42">
        <v>7</v>
      </c>
      <c r="W42">
        <v>0</v>
      </c>
      <c r="X42">
        <v>1</v>
      </c>
      <c r="Y42">
        <v>46.724890829694303</v>
      </c>
    </row>
    <row r="43" spans="1:32" x14ac:dyDescent="0.25">
      <c r="A43" t="s">
        <v>12</v>
      </c>
      <c r="B43">
        <v>6</v>
      </c>
      <c r="C43">
        <v>0</v>
      </c>
      <c r="D43">
        <v>1</v>
      </c>
      <c r="E43">
        <v>57.4235807860261</v>
      </c>
      <c r="G43">
        <v>7</v>
      </c>
      <c r="H43">
        <v>0</v>
      </c>
      <c r="I43">
        <v>1</v>
      </c>
      <c r="J43">
        <v>62.445414847161501</v>
      </c>
      <c r="L43">
        <v>2</v>
      </c>
      <c r="M43">
        <v>0</v>
      </c>
      <c r="N43">
        <v>1</v>
      </c>
      <c r="O43">
        <v>52.620087336244502</v>
      </c>
      <c r="Q43">
        <v>6</v>
      </c>
      <c r="R43">
        <v>0</v>
      </c>
      <c r="S43">
        <v>1</v>
      </c>
      <c r="T43">
        <v>50.218340611353703</v>
      </c>
      <c r="V43">
        <v>8</v>
      </c>
      <c r="W43">
        <v>0</v>
      </c>
      <c r="X43">
        <v>1</v>
      </c>
      <c r="Y43">
        <v>55.240174672488997</v>
      </c>
    </row>
    <row r="44" spans="1:32" x14ac:dyDescent="0.25">
      <c r="A44" t="s">
        <v>13</v>
      </c>
      <c r="B44">
        <v>8</v>
      </c>
      <c r="C44">
        <v>0</v>
      </c>
      <c r="D44">
        <v>1</v>
      </c>
      <c r="E44">
        <v>66.375545851528301</v>
      </c>
      <c r="G44">
        <v>8</v>
      </c>
      <c r="H44">
        <v>0</v>
      </c>
      <c r="I44">
        <v>0</v>
      </c>
      <c r="J44">
        <v>62.445414847161501</v>
      </c>
      <c r="L44">
        <v>4</v>
      </c>
      <c r="M44">
        <v>0</v>
      </c>
      <c r="N44">
        <v>1</v>
      </c>
      <c r="O44">
        <v>58.296943231440999</v>
      </c>
      <c r="Q44">
        <v>7</v>
      </c>
      <c r="R44">
        <v>0</v>
      </c>
      <c r="S44">
        <v>1</v>
      </c>
      <c r="T44">
        <v>58.733624454148398</v>
      </c>
      <c r="V44">
        <v>2</v>
      </c>
      <c r="W44">
        <v>0</v>
      </c>
      <c r="X44">
        <v>1</v>
      </c>
      <c r="Y44">
        <v>58.078602620087302</v>
      </c>
    </row>
    <row r="45" spans="1:32" x14ac:dyDescent="0.25">
      <c r="A45" t="s">
        <v>14</v>
      </c>
      <c r="B45">
        <v>2</v>
      </c>
      <c r="C45">
        <v>0</v>
      </c>
      <c r="D45">
        <v>1</v>
      </c>
      <c r="E45">
        <v>67.903930131004302</v>
      </c>
      <c r="G45">
        <v>3</v>
      </c>
      <c r="H45">
        <v>0</v>
      </c>
      <c r="I45">
        <v>1</v>
      </c>
      <c r="J45">
        <v>65.065502183406096</v>
      </c>
      <c r="L45">
        <v>3</v>
      </c>
      <c r="M45">
        <v>0</v>
      </c>
      <c r="N45">
        <v>1</v>
      </c>
      <c r="O45">
        <v>61.572052401746703</v>
      </c>
      <c r="Q45">
        <v>6</v>
      </c>
      <c r="R45">
        <v>0</v>
      </c>
      <c r="S45">
        <v>1</v>
      </c>
      <c r="T45">
        <v>64.410480349344894</v>
      </c>
      <c r="V45">
        <v>7</v>
      </c>
      <c r="W45">
        <v>0</v>
      </c>
      <c r="X45">
        <v>0</v>
      </c>
      <c r="Y45">
        <v>58.078602620087302</v>
      </c>
    </row>
    <row r="46" spans="1:32" x14ac:dyDescent="0.25">
      <c r="A46" t="s">
        <v>15</v>
      </c>
      <c r="B46">
        <v>7</v>
      </c>
      <c r="C46">
        <v>0</v>
      </c>
      <c r="D46">
        <v>1</v>
      </c>
      <c r="E46">
        <v>75.327510917030494</v>
      </c>
      <c r="G46">
        <v>9</v>
      </c>
      <c r="H46">
        <v>0</v>
      </c>
      <c r="I46">
        <v>0</v>
      </c>
      <c r="J46">
        <v>65.065502183406096</v>
      </c>
      <c r="L46">
        <v>5</v>
      </c>
      <c r="M46">
        <v>0</v>
      </c>
      <c r="N46">
        <v>1</v>
      </c>
      <c r="O46">
        <v>67.903930131004302</v>
      </c>
      <c r="Q46">
        <v>3</v>
      </c>
      <c r="R46">
        <v>0</v>
      </c>
      <c r="S46">
        <v>1</v>
      </c>
      <c r="T46">
        <v>67.248908296943199</v>
      </c>
      <c r="V46">
        <v>9</v>
      </c>
      <c r="W46">
        <v>0</v>
      </c>
      <c r="X46">
        <v>0</v>
      </c>
      <c r="Y46">
        <v>58.078602620087302</v>
      </c>
    </row>
    <row r="47" spans="1:32" x14ac:dyDescent="0.25">
      <c r="A47" t="s">
        <v>16</v>
      </c>
      <c r="B47">
        <v>3</v>
      </c>
      <c r="C47">
        <v>0</v>
      </c>
      <c r="D47">
        <v>1</v>
      </c>
      <c r="E47">
        <v>79.475982532751004</v>
      </c>
      <c r="G47">
        <v>7</v>
      </c>
      <c r="H47">
        <v>0</v>
      </c>
      <c r="I47">
        <v>1</v>
      </c>
      <c r="J47">
        <v>72.052401746724897</v>
      </c>
      <c r="L47">
        <v>2</v>
      </c>
      <c r="M47">
        <v>0</v>
      </c>
      <c r="N47">
        <v>0</v>
      </c>
      <c r="O47">
        <v>67.903930131004302</v>
      </c>
      <c r="Q47">
        <v>5</v>
      </c>
      <c r="R47">
        <v>0</v>
      </c>
      <c r="S47">
        <v>1</v>
      </c>
      <c r="T47">
        <v>72.489082969432303</v>
      </c>
      <c r="V47">
        <v>4</v>
      </c>
      <c r="W47">
        <v>0</v>
      </c>
      <c r="X47">
        <v>1</v>
      </c>
      <c r="Y47">
        <v>62.008733624454102</v>
      </c>
    </row>
    <row r="48" spans="1:32" x14ac:dyDescent="0.25">
      <c r="A48" t="s">
        <v>17</v>
      </c>
      <c r="B48">
        <v>7</v>
      </c>
      <c r="C48">
        <v>0</v>
      </c>
      <c r="D48">
        <v>0</v>
      </c>
      <c r="E48">
        <v>79.475982532751004</v>
      </c>
      <c r="G48">
        <v>3</v>
      </c>
      <c r="H48">
        <v>0</v>
      </c>
      <c r="I48">
        <v>0</v>
      </c>
      <c r="J48">
        <v>72.052401746724897</v>
      </c>
      <c r="L48">
        <v>4</v>
      </c>
      <c r="M48">
        <v>0</v>
      </c>
      <c r="N48">
        <v>0</v>
      </c>
      <c r="O48">
        <v>67.903930131004302</v>
      </c>
      <c r="Q48">
        <v>3</v>
      </c>
      <c r="R48">
        <v>0</v>
      </c>
      <c r="S48">
        <v>1</v>
      </c>
      <c r="T48">
        <v>74.454148471615696</v>
      </c>
      <c r="V48">
        <v>7</v>
      </c>
      <c r="W48">
        <v>0</v>
      </c>
      <c r="X48">
        <v>1</v>
      </c>
      <c r="Y48">
        <v>69.868995633187694</v>
      </c>
    </row>
    <row r="49" spans="1:25" x14ac:dyDescent="0.25">
      <c r="A49" t="s">
        <v>18</v>
      </c>
      <c r="B49">
        <v>5</v>
      </c>
      <c r="C49">
        <v>0</v>
      </c>
      <c r="D49">
        <v>0</v>
      </c>
      <c r="E49">
        <v>79.475982532751004</v>
      </c>
      <c r="G49">
        <v>7</v>
      </c>
      <c r="H49">
        <v>0</v>
      </c>
      <c r="I49">
        <v>0</v>
      </c>
      <c r="J49">
        <v>72.052401746724897</v>
      </c>
      <c r="L49">
        <v>9</v>
      </c>
      <c r="M49">
        <v>0</v>
      </c>
      <c r="N49">
        <v>0</v>
      </c>
      <c r="O49">
        <v>67.903930131004302</v>
      </c>
      <c r="Q49">
        <v>2</v>
      </c>
      <c r="R49">
        <v>0</v>
      </c>
      <c r="S49">
        <v>0</v>
      </c>
      <c r="T49">
        <v>74.454148471615696</v>
      </c>
      <c r="V49">
        <v>2</v>
      </c>
      <c r="W49">
        <v>0</v>
      </c>
      <c r="X49">
        <v>1</v>
      </c>
      <c r="Y49">
        <v>71.834061135371101</v>
      </c>
    </row>
    <row r="50" spans="1:25" x14ac:dyDescent="0.25">
      <c r="A50" t="s">
        <v>19</v>
      </c>
      <c r="B50">
        <v>7</v>
      </c>
      <c r="C50">
        <v>0</v>
      </c>
      <c r="D50">
        <v>0</v>
      </c>
      <c r="E50">
        <v>79.475982532751004</v>
      </c>
      <c r="G50">
        <v>5</v>
      </c>
      <c r="H50">
        <v>0</v>
      </c>
      <c r="I50">
        <v>0</v>
      </c>
      <c r="J50">
        <v>72.052401746724897</v>
      </c>
      <c r="L50">
        <v>5</v>
      </c>
      <c r="M50">
        <v>0</v>
      </c>
      <c r="N50">
        <v>0</v>
      </c>
      <c r="O50">
        <v>67.903930131004302</v>
      </c>
      <c r="Q50">
        <v>5</v>
      </c>
      <c r="R50">
        <v>0</v>
      </c>
      <c r="S50">
        <v>0</v>
      </c>
      <c r="T50">
        <v>74.454148471615696</v>
      </c>
      <c r="V50">
        <v>4</v>
      </c>
      <c r="W50">
        <v>0</v>
      </c>
      <c r="X50">
        <v>1</v>
      </c>
      <c r="Y50">
        <v>77.292576419213901</v>
      </c>
    </row>
    <row r="51" spans="1:25" x14ac:dyDescent="0.25">
      <c r="A51" t="s">
        <v>20</v>
      </c>
      <c r="B51">
        <v>6</v>
      </c>
      <c r="C51">
        <v>0</v>
      </c>
      <c r="D51">
        <v>0</v>
      </c>
      <c r="E51">
        <v>79.475982532751004</v>
      </c>
      <c r="G51">
        <v>9</v>
      </c>
      <c r="H51">
        <v>0</v>
      </c>
      <c r="I51">
        <v>0</v>
      </c>
      <c r="J51">
        <v>72.052401746724897</v>
      </c>
      <c r="L51">
        <v>5</v>
      </c>
      <c r="M51">
        <v>0</v>
      </c>
      <c r="N51">
        <v>0</v>
      </c>
      <c r="O51">
        <v>67.903930131004302</v>
      </c>
      <c r="Q51">
        <v>4</v>
      </c>
      <c r="R51">
        <v>0</v>
      </c>
      <c r="S51">
        <v>0</v>
      </c>
      <c r="T51">
        <v>74.454148471615696</v>
      </c>
      <c r="V51">
        <v>9</v>
      </c>
      <c r="W51">
        <v>0</v>
      </c>
      <c r="X51">
        <v>0</v>
      </c>
      <c r="Y51">
        <v>77.292576419213901</v>
      </c>
    </row>
    <row r="52" spans="1:25" x14ac:dyDescent="0.25">
      <c r="A52" t="s">
        <v>21</v>
      </c>
      <c r="B52">
        <v>7</v>
      </c>
      <c r="C52">
        <v>0</v>
      </c>
      <c r="D52">
        <v>0</v>
      </c>
      <c r="E52">
        <v>79.475982532751004</v>
      </c>
      <c r="G52">
        <v>3</v>
      </c>
      <c r="H52">
        <v>0</v>
      </c>
      <c r="I52">
        <v>0</v>
      </c>
      <c r="J52">
        <v>72.052401746724897</v>
      </c>
      <c r="L52">
        <v>7</v>
      </c>
      <c r="M52">
        <v>0</v>
      </c>
      <c r="N52">
        <v>0</v>
      </c>
      <c r="O52">
        <v>67.903930131004302</v>
      </c>
      <c r="Q52">
        <v>7</v>
      </c>
      <c r="R52">
        <v>0</v>
      </c>
      <c r="S52">
        <v>0</v>
      </c>
      <c r="T52">
        <v>74.454148471615696</v>
      </c>
      <c r="V52">
        <v>6</v>
      </c>
      <c r="W52">
        <v>0</v>
      </c>
      <c r="X52">
        <v>0</v>
      </c>
      <c r="Y52">
        <v>77.292576419213901</v>
      </c>
    </row>
    <row r="53" spans="1:25" x14ac:dyDescent="0.25">
      <c r="A53" t="s">
        <v>22</v>
      </c>
      <c r="B53">
        <v>7</v>
      </c>
      <c r="C53">
        <v>0</v>
      </c>
      <c r="D53">
        <v>0</v>
      </c>
      <c r="E53">
        <v>79.475982532751004</v>
      </c>
      <c r="G53">
        <v>9</v>
      </c>
      <c r="H53">
        <v>0</v>
      </c>
      <c r="I53">
        <v>0</v>
      </c>
      <c r="J53">
        <v>72.052401746724897</v>
      </c>
      <c r="L53">
        <v>5</v>
      </c>
      <c r="M53">
        <v>0</v>
      </c>
      <c r="N53">
        <v>0</v>
      </c>
      <c r="O53">
        <v>67.903930131004302</v>
      </c>
      <c r="Q53">
        <v>9</v>
      </c>
      <c r="R53">
        <v>0</v>
      </c>
      <c r="S53">
        <v>0</v>
      </c>
      <c r="T53">
        <v>74.454148471615696</v>
      </c>
      <c r="V53">
        <v>2</v>
      </c>
      <c r="W53">
        <v>0</v>
      </c>
      <c r="X53">
        <v>0</v>
      </c>
      <c r="Y53">
        <v>77.292576419213901</v>
      </c>
    </row>
    <row r="54" spans="1:25" x14ac:dyDescent="0.25">
      <c r="A54" t="s">
        <v>23</v>
      </c>
      <c r="B54">
        <v>4</v>
      </c>
      <c r="C54">
        <v>0</v>
      </c>
      <c r="D54">
        <v>0</v>
      </c>
      <c r="E54">
        <v>79.475982532751004</v>
      </c>
      <c r="G54">
        <v>7</v>
      </c>
      <c r="H54">
        <v>0</v>
      </c>
      <c r="I54">
        <v>0</v>
      </c>
      <c r="J54">
        <v>72.052401746724897</v>
      </c>
      <c r="L54">
        <v>8</v>
      </c>
      <c r="M54">
        <v>0</v>
      </c>
      <c r="N54">
        <v>0</v>
      </c>
      <c r="O54">
        <v>67.903930131004302</v>
      </c>
      <c r="Q54">
        <v>2</v>
      </c>
      <c r="R54">
        <v>0</v>
      </c>
      <c r="S54">
        <v>1</v>
      </c>
      <c r="T54">
        <v>75.764192139738</v>
      </c>
      <c r="V54">
        <v>6</v>
      </c>
      <c r="W54">
        <v>0</v>
      </c>
      <c r="X54">
        <v>0</v>
      </c>
      <c r="Y54">
        <v>77.292576419213901</v>
      </c>
    </row>
    <row r="55" spans="1:25" x14ac:dyDescent="0.25">
      <c r="A55" t="s">
        <v>24</v>
      </c>
      <c r="B55">
        <v>5</v>
      </c>
      <c r="C55">
        <v>0</v>
      </c>
      <c r="D55">
        <v>0</v>
      </c>
      <c r="E55">
        <v>79.475982532751004</v>
      </c>
      <c r="G55">
        <v>5</v>
      </c>
      <c r="H55">
        <v>0</v>
      </c>
      <c r="I55">
        <v>0</v>
      </c>
      <c r="J55">
        <v>72.052401746724897</v>
      </c>
      <c r="L55">
        <v>6</v>
      </c>
      <c r="M55">
        <v>0</v>
      </c>
      <c r="N55">
        <v>0</v>
      </c>
      <c r="O55">
        <v>67.903930131004302</v>
      </c>
      <c r="Q55">
        <v>5</v>
      </c>
      <c r="R55">
        <v>0</v>
      </c>
      <c r="S55">
        <v>0</v>
      </c>
      <c r="T55">
        <v>75.764192139738</v>
      </c>
      <c r="V55">
        <v>4</v>
      </c>
      <c r="W55">
        <v>0</v>
      </c>
      <c r="X55">
        <v>0</v>
      </c>
      <c r="Y55">
        <v>77.292576419213901</v>
      </c>
    </row>
    <row r="56" spans="1:25" x14ac:dyDescent="0.25">
      <c r="A56" t="s">
        <v>25</v>
      </c>
      <c r="B56">
        <v>8</v>
      </c>
      <c r="C56">
        <v>0</v>
      </c>
      <c r="D56">
        <v>0</v>
      </c>
      <c r="E56">
        <v>79.475982532751004</v>
      </c>
      <c r="G56">
        <v>6</v>
      </c>
      <c r="H56">
        <v>0</v>
      </c>
      <c r="I56">
        <v>0</v>
      </c>
      <c r="J56">
        <v>72.052401746724897</v>
      </c>
      <c r="L56">
        <v>6</v>
      </c>
      <c r="M56">
        <v>0</v>
      </c>
      <c r="N56">
        <v>0</v>
      </c>
      <c r="O56">
        <v>67.903930131004302</v>
      </c>
      <c r="Q56">
        <v>9</v>
      </c>
      <c r="R56">
        <v>0</v>
      </c>
      <c r="S56">
        <v>0</v>
      </c>
      <c r="T56">
        <v>75.764192139738</v>
      </c>
      <c r="V56">
        <v>5</v>
      </c>
      <c r="W56">
        <v>0</v>
      </c>
      <c r="X56">
        <v>0</v>
      </c>
      <c r="Y56">
        <v>77.292576419213901</v>
      </c>
    </row>
    <row r="57" spans="1:25" x14ac:dyDescent="0.25">
      <c r="A57" t="s">
        <v>26</v>
      </c>
      <c r="B57">
        <v>3</v>
      </c>
      <c r="C57">
        <v>0</v>
      </c>
      <c r="D57">
        <v>0</v>
      </c>
      <c r="E57">
        <v>79.475982532751004</v>
      </c>
      <c r="G57">
        <v>8</v>
      </c>
      <c r="H57">
        <v>0</v>
      </c>
      <c r="I57">
        <v>0</v>
      </c>
      <c r="J57">
        <v>72.052401746724897</v>
      </c>
      <c r="L57">
        <v>4</v>
      </c>
      <c r="M57">
        <v>0</v>
      </c>
      <c r="N57">
        <v>0</v>
      </c>
      <c r="O57">
        <v>67.903930131004302</v>
      </c>
      <c r="Q57">
        <v>8</v>
      </c>
      <c r="R57">
        <v>0</v>
      </c>
      <c r="S57">
        <v>0</v>
      </c>
      <c r="T57">
        <v>75.764192139738</v>
      </c>
      <c r="V57">
        <v>8</v>
      </c>
      <c r="W57">
        <v>0</v>
      </c>
      <c r="X57">
        <v>0</v>
      </c>
      <c r="Y57">
        <v>77.292576419213901</v>
      </c>
    </row>
    <row r="58" spans="1:25" x14ac:dyDescent="0.25">
      <c r="A58" t="s">
        <v>27</v>
      </c>
      <c r="B58">
        <v>8</v>
      </c>
      <c r="C58">
        <v>0</v>
      </c>
      <c r="D58">
        <v>0</v>
      </c>
      <c r="E58">
        <v>79.475982532751004</v>
      </c>
      <c r="G58">
        <v>7</v>
      </c>
      <c r="H58">
        <v>0</v>
      </c>
      <c r="I58">
        <v>0</v>
      </c>
      <c r="J58">
        <v>72.052401746724897</v>
      </c>
      <c r="L58">
        <v>8</v>
      </c>
      <c r="M58">
        <v>0</v>
      </c>
      <c r="N58">
        <v>0</v>
      </c>
      <c r="O58">
        <v>67.903930131004302</v>
      </c>
      <c r="Q58">
        <v>8</v>
      </c>
      <c r="R58">
        <v>0</v>
      </c>
      <c r="S58">
        <v>0</v>
      </c>
      <c r="T58">
        <v>75.764192139738</v>
      </c>
      <c r="V58">
        <v>7</v>
      </c>
      <c r="W58">
        <v>0</v>
      </c>
      <c r="X58">
        <v>0</v>
      </c>
      <c r="Y58">
        <v>77.292576419213901</v>
      </c>
    </row>
    <row r="59" spans="1:25" x14ac:dyDescent="0.25">
      <c r="A59" t="s">
        <v>28</v>
      </c>
      <c r="B59">
        <v>3</v>
      </c>
      <c r="C59">
        <v>0</v>
      </c>
      <c r="D59">
        <v>1</v>
      </c>
      <c r="E59">
        <v>82.314410480349295</v>
      </c>
      <c r="G59">
        <v>3</v>
      </c>
      <c r="H59">
        <v>0</v>
      </c>
      <c r="I59">
        <v>0</v>
      </c>
      <c r="J59">
        <v>72.052401746724897</v>
      </c>
      <c r="L59">
        <v>8</v>
      </c>
      <c r="M59">
        <v>0</v>
      </c>
      <c r="N59">
        <v>0</v>
      </c>
      <c r="O59">
        <v>67.903930131004302</v>
      </c>
      <c r="Q59">
        <v>6</v>
      </c>
      <c r="R59">
        <v>0</v>
      </c>
      <c r="S59">
        <v>0</v>
      </c>
      <c r="T59">
        <v>75.764192139738</v>
      </c>
      <c r="V59">
        <v>6</v>
      </c>
      <c r="W59">
        <v>0</v>
      </c>
      <c r="X59">
        <v>0</v>
      </c>
      <c r="Y59">
        <v>77.292576419213901</v>
      </c>
    </row>
    <row r="60" spans="1:25" x14ac:dyDescent="0.25">
      <c r="A60" t="s">
        <v>29</v>
      </c>
      <c r="B60">
        <v>6</v>
      </c>
      <c r="C60">
        <v>0</v>
      </c>
      <c r="D60">
        <v>0</v>
      </c>
      <c r="E60">
        <v>82.314410480349295</v>
      </c>
      <c r="G60">
        <v>7</v>
      </c>
      <c r="H60">
        <v>0</v>
      </c>
      <c r="I60">
        <v>0</v>
      </c>
      <c r="J60">
        <v>72.052401746724897</v>
      </c>
      <c r="L60">
        <v>5</v>
      </c>
      <c r="M60">
        <v>0</v>
      </c>
      <c r="N60">
        <v>0</v>
      </c>
      <c r="O60">
        <v>67.903930131004302</v>
      </c>
      <c r="Q60">
        <v>4</v>
      </c>
      <c r="R60">
        <v>0</v>
      </c>
      <c r="S60">
        <v>0</v>
      </c>
      <c r="T60">
        <v>75.764192139738</v>
      </c>
      <c r="V60">
        <v>5</v>
      </c>
      <c r="W60">
        <v>0</v>
      </c>
      <c r="X60">
        <v>0</v>
      </c>
      <c r="Y60">
        <v>77.292576419213901</v>
      </c>
    </row>
    <row r="61" spans="1:25" x14ac:dyDescent="0.25">
      <c r="A61" t="s">
        <v>30</v>
      </c>
      <c r="B61">
        <v>3</v>
      </c>
      <c r="C61">
        <v>0</v>
      </c>
      <c r="D61">
        <v>0</v>
      </c>
      <c r="E61">
        <v>82.314410480349295</v>
      </c>
      <c r="G61">
        <v>7</v>
      </c>
      <c r="H61">
        <v>0</v>
      </c>
      <c r="I61">
        <v>0</v>
      </c>
      <c r="J61">
        <v>72.052401746724897</v>
      </c>
      <c r="L61">
        <v>2</v>
      </c>
      <c r="M61">
        <v>0</v>
      </c>
      <c r="N61">
        <v>0</v>
      </c>
      <c r="O61">
        <v>67.903930131004302</v>
      </c>
      <c r="Q61">
        <v>7</v>
      </c>
      <c r="R61">
        <v>0</v>
      </c>
      <c r="S61">
        <v>0</v>
      </c>
      <c r="T61">
        <v>75.764192139738</v>
      </c>
      <c r="V61">
        <v>5</v>
      </c>
      <c r="W61">
        <v>0</v>
      </c>
      <c r="X61">
        <v>0</v>
      </c>
      <c r="Y61">
        <v>77.292576419213901</v>
      </c>
    </row>
    <row r="62" spans="1:25" x14ac:dyDescent="0.25">
      <c r="A62" t="s">
        <v>31</v>
      </c>
      <c r="B62">
        <v>3</v>
      </c>
      <c r="C62">
        <v>0</v>
      </c>
      <c r="D62">
        <v>0</v>
      </c>
      <c r="E62">
        <v>82.314410480349295</v>
      </c>
      <c r="G62">
        <v>6</v>
      </c>
      <c r="H62">
        <v>0</v>
      </c>
      <c r="I62">
        <v>0</v>
      </c>
      <c r="J62">
        <v>72.052401746724897</v>
      </c>
      <c r="L62">
        <v>3</v>
      </c>
      <c r="M62">
        <v>0</v>
      </c>
      <c r="N62">
        <v>0</v>
      </c>
      <c r="O62">
        <v>67.903930131004302</v>
      </c>
      <c r="Q62">
        <v>8</v>
      </c>
      <c r="R62">
        <v>0</v>
      </c>
      <c r="S62">
        <v>0</v>
      </c>
      <c r="T62">
        <v>75.764192139738</v>
      </c>
      <c r="V62">
        <v>2</v>
      </c>
      <c r="W62">
        <v>0</v>
      </c>
      <c r="X62">
        <v>0</v>
      </c>
      <c r="Y62">
        <v>77.292576419213901</v>
      </c>
    </row>
    <row r="63" spans="1:25" x14ac:dyDescent="0.25">
      <c r="A63" t="s">
        <v>32</v>
      </c>
      <c r="B63">
        <v>9</v>
      </c>
      <c r="C63">
        <v>0</v>
      </c>
      <c r="D63">
        <v>0</v>
      </c>
      <c r="E63">
        <v>82.314410480349295</v>
      </c>
      <c r="G63">
        <v>8</v>
      </c>
      <c r="H63">
        <v>0</v>
      </c>
      <c r="I63">
        <v>0</v>
      </c>
      <c r="J63">
        <v>72.052401746724897</v>
      </c>
      <c r="L63">
        <v>9</v>
      </c>
      <c r="M63">
        <v>0</v>
      </c>
      <c r="N63">
        <v>0</v>
      </c>
      <c r="O63">
        <v>67.903930131004302</v>
      </c>
      <c r="Q63">
        <v>5</v>
      </c>
      <c r="R63">
        <v>0</v>
      </c>
      <c r="S63">
        <v>0</v>
      </c>
      <c r="T63">
        <v>75.764192139738</v>
      </c>
      <c r="V63">
        <v>2</v>
      </c>
      <c r="W63">
        <v>0</v>
      </c>
      <c r="X63">
        <v>0</v>
      </c>
      <c r="Y63">
        <v>77.292576419213901</v>
      </c>
    </row>
    <row r="64" spans="1:25" x14ac:dyDescent="0.25">
      <c r="A64" t="s">
        <v>33</v>
      </c>
      <c r="B64">
        <v>8</v>
      </c>
      <c r="C64">
        <v>0</v>
      </c>
      <c r="D64">
        <v>0</v>
      </c>
      <c r="E64">
        <v>82.314410480349295</v>
      </c>
      <c r="G64">
        <v>2</v>
      </c>
      <c r="H64">
        <v>0</v>
      </c>
      <c r="I64">
        <v>0</v>
      </c>
      <c r="J64">
        <v>72.052401746724897</v>
      </c>
      <c r="L64">
        <v>6</v>
      </c>
      <c r="M64">
        <v>0</v>
      </c>
      <c r="N64">
        <v>0</v>
      </c>
      <c r="O64">
        <v>67.903930131004302</v>
      </c>
      <c r="Q64">
        <v>5</v>
      </c>
      <c r="R64">
        <v>0</v>
      </c>
      <c r="S64">
        <v>0</v>
      </c>
      <c r="T64">
        <v>75.764192139738</v>
      </c>
      <c r="V64">
        <v>8</v>
      </c>
      <c r="W64">
        <v>0</v>
      </c>
      <c r="X64">
        <v>0</v>
      </c>
      <c r="Y64">
        <v>77.292576419213901</v>
      </c>
    </row>
    <row r="65" spans="1:25" x14ac:dyDescent="0.25">
      <c r="A65" t="s">
        <v>34</v>
      </c>
      <c r="B65">
        <v>2</v>
      </c>
      <c r="C65">
        <v>0</v>
      </c>
      <c r="D65">
        <v>0</v>
      </c>
      <c r="E65">
        <v>82.314410480349295</v>
      </c>
      <c r="G65">
        <v>2</v>
      </c>
      <c r="H65">
        <v>0</v>
      </c>
      <c r="I65">
        <v>0</v>
      </c>
      <c r="J65">
        <v>72.052401746724897</v>
      </c>
      <c r="L65">
        <v>8</v>
      </c>
      <c r="M65">
        <v>0</v>
      </c>
      <c r="N65">
        <v>0</v>
      </c>
      <c r="O65">
        <v>67.903930131004302</v>
      </c>
      <c r="Q65">
        <v>5</v>
      </c>
      <c r="R65">
        <v>0</v>
      </c>
      <c r="S65">
        <v>0</v>
      </c>
      <c r="T65">
        <v>75.764192139738</v>
      </c>
      <c r="V65">
        <v>3</v>
      </c>
      <c r="W65">
        <v>0</v>
      </c>
      <c r="X65">
        <v>0</v>
      </c>
      <c r="Y65">
        <v>77.292576419213901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CD09-0701-43FB-B677-C21BE2B001D6}">
  <dimension ref="A1:AF65"/>
  <sheetViews>
    <sheetView topLeftCell="A29" workbookViewId="0">
      <selection activeCell="AE33" sqref="AE33:AF34"/>
    </sheetView>
  </sheetViews>
  <sheetFormatPr defaultRowHeight="15" x14ac:dyDescent="0.25"/>
  <cols>
    <col min="6" max="6" width="1.42578125" customWidth="1"/>
    <col min="11" max="11" width="2" customWidth="1"/>
    <col min="16" max="16" width="1.85546875" customWidth="1"/>
    <col min="21" max="21" width="1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3</v>
      </c>
      <c r="C2">
        <v>3</v>
      </c>
      <c r="D2">
        <v>1</v>
      </c>
      <c r="E2">
        <v>2.8953229398663698</v>
      </c>
      <c r="G2">
        <v>7</v>
      </c>
      <c r="H2">
        <v>6</v>
      </c>
      <c r="I2">
        <v>1</v>
      </c>
      <c r="J2">
        <v>7.3496659242761604</v>
      </c>
      <c r="L2">
        <v>3</v>
      </c>
      <c r="M2">
        <v>2</v>
      </c>
      <c r="N2">
        <v>1</v>
      </c>
      <c r="O2">
        <v>3.1180400890868598</v>
      </c>
      <c r="Q2">
        <v>8</v>
      </c>
      <c r="R2">
        <v>5</v>
      </c>
      <c r="S2">
        <v>1</v>
      </c>
      <c r="T2">
        <v>8.2405345211581196</v>
      </c>
      <c r="V2">
        <v>8</v>
      </c>
      <c r="W2">
        <v>6</v>
      </c>
      <c r="X2">
        <v>1</v>
      </c>
      <c r="Y2">
        <v>7.5723830734966597</v>
      </c>
    </row>
    <row r="3" spans="1:25" x14ac:dyDescent="0.25">
      <c r="A3" t="s">
        <v>6</v>
      </c>
      <c r="B3">
        <v>3</v>
      </c>
      <c r="C3">
        <v>2</v>
      </c>
      <c r="D3">
        <v>1</v>
      </c>
      <c r="E3">
        <v>4.6770601336302899</v>
      </c>
      <c r="G3">
        <v>7</v>
      </c>
      <c r="H3">
        <v>6</v>
      </c>
      <c r="I3">
        <v>1</v>
      </c>
      <c r="J3">
        <v>11.581291759465399</v>
      </c>
      <c r="L3">
        <v>4</v>
      </c>
      <c r="M3">
        <v>2</v>
      </c>
      <c r="N3">
        <v>1</v>
      </c>
      <c r="O3">
        <v>6.4587973273942101</v>
      </c>
      <c r="Q3">
        <v>4</v>
      </c>
      <c r="R3">
        <v>3</v>
      </c>
      <c r="S3">
        <v>1</v>
      </c>
      <c r="T3">
        <v>10.6904231625835</v>
      </c>
      <c r="V3">
        <v>8</v>
      </c>
      <c r="W3">
        <v>5</v>
      </c>
      <c r="X3">
        <v>1</v>
      </c>
      <c r="Y3">
        <v>12.4721603563474</v>
      </c>
    </row>
    <row r="4" spans="1:25" x14ac:dyDescent="0.25">
      <c r="A4" t="s">
        <v>7</v>
      </c>
      <c r="B4">
        <v>9</v>
      </c>
      <c r="C4">
        <v>6</v>
      </c>
      <c r="D4">
        <v>1</v>
      </c>
      <c r="E4">
        <v>12.4721603563474</v>
      </c>
      <c r="G4">
        <v>4</v>
      </c>
      <c r="H4">
        <v>1</v>
      </c>
      <c r="I4">
        <v>1</v>
      </c>
      <c r="J4">
        <v>14.476614699331799</v>
      </c>
      <c r="L4">
        <v>5</v>
      </c>
      <c r="M4">
        <v>3</v>
      </c>
      <c r="N4">
        <v>1</v>
      </c>
      <c r="O4">
        <v>10.022271714922001</v>
      </c>
      <c r="Q4">
        <v>5</v>
      </c>
      <c r="R4">
        <v>3</v>
      </c>
      <c r="S4">
        <v>1</v>
      </c>
      <c r="T4">
        <v>13.8084632516703</v>
      </c>
      <c r="V4">
        <v>5</v>
      </c>
      <c r="W4">
        <v>3</v>
      </c>
      <c r="X4">
        <v>1</v>
      </c>
      <c r="Y4">
        <v>16.2583518930957</v>
      </c>
    </row>
    <row r="5" spans="1:25" x14ac:dyDescent="0.25">
      <c r="A5" t="s">
        <v>8</v>
      </c>
      <c r="B5">
        <v>9</v>
      </c>
      <c r="C5">
        <v>6</v>
      </c>
      <c r="D5">
        <v>1</v>
      </c>
      <c r="E5">
        <v>18.262806236080099</v>
      </c>
      <c r="G5">
        <v>6</v>
      </c>
      <c r="H5">
        <v>4</v>
      </c>
      <c r="I5">
        <v>1</v>
      </c>
      <c r="J5">
        <v>18.9309576837416</v>
      </c>
      <c r="L5">
        <v>3</v>
      </c>
      <c r="M5">
        <v>3</v>
      </c>
      <c r="N5">
        <v>1</v>
      </c>
      <c r="O5">
        <v>11.581291759465399</v>
      </c>
      <c r="Q5">
        <v>5</v>
      </c>
      <c r="R5">
        <v>4</v>
      </c>
      <c r="S5">
        <v>1</v>
      </c>
      <c r="T5">
        <v>16.4810690423162</v>
      </c>
      <c r="V5">
        <v>5</v>
      </c>
      <c r="W5">
        <v>3</v>
      </c>
      <c r="X5">
        <v>1</v>
      </c>
      <c r="Y5">
        <v>19.821826280623601</v>
      </c>
    </row>
    <row r="6" spans="1:25" x14ac:dyDescent="0.25">
      <c r="A6" t="s">
        <v>9</v>
      </c>
      <c r="B6">
        <v>4</v>
      </c>
      <c r="C6">
        <v>2</v>
      </c>
      <c r="D6">
        <v>1</v>
      </c>
      <c r="E6">
        <v>20.712694877505498</v>
      </c>
      <c r="G6">
        <v>2</v>
      </c>
      <c r="H6">
        <v>0</v>
      </c>
      <c r="I6">
        <v>1</v>
      </c>
      <c r="J6">
        <v>21.380846325166999</v>
      </c>
      <c r="L6">
        <v>6</v>
      </c>
      <c r="M6">
        <v>4</v>
      </c>
      <c r="N6">
        <v>1</v>
      </c>
      <c r="O6">
        <v>14.9220489977728</v>
      </c>
      <c r="Q6">
        <v>7</v>
      </c>
      <c r="R6">
        <v>4</v>
      </c>
      <c r="S6">
        <v>1</v>
      </c>
      <c r="T6">
        <v>21.380846325166999</v>
      </c>
      <c r="V6">
        <v>8</v>
      </c>
      <c r="W6">
        <v>6</v>
      </c>
      <c r="X6">
        <v>1</v>
      </c>
      <c r="Y6">
        <v>22.717149220489901</v>
      </c>
    </row>
    <row r="7" spans="1:25" x14ac:dyDescent="0.25">
      <c r="A7" t="s">
        <v>10</v>
      </c>
      <c r="B7">
        <v>2</v>
      </c>
      <c r="C7">
        <v>1</v>
      </c>
      <c r="D7">
        <v>1</v>
      </c>
      <c r="E7">
        <v>22.0489977728285</v>
      </c>
      <c r="G7">
        <v>6</v>
      </c>
      <c r="H7">
        <v>4</v>
      </c>
      <c r="I7">
        <v>1</v>
      </c>
      <c r="J7">
        <v>25.389755011135801</v>
      </c>
      <c r="L7">
        <v>2</v>
      </c>
      <c r="M7">
        <v>0</v>
      </c>
      <c r="N7">
        <v>1</v>
      </c>
      <c r="O7">
        <v>16.7037861915367</v>
      </c>
      <c r="Q7">
        <v>4</v>
      </c>
      <c r="R7">
        <v>4</v>
      </c>
      <c r="S7">
        <v>1</v>
      </c>
      <c r="T7">
        <v>22.271714922049</v>
      </c>
      <c r="V7">
        <v>5</v>
      </c>
      <c r="W7">
        <v>4</v>
      </c>
      <c r="X7">
        <v>1</v>
      </c>
      <c r="Y7">
        <v>25.167037861915301</v>
      </c>
    </row>
    <row r="8" spans="1:25" x14ac:dyDescent="0.25">
      <c r="A8" t="s">
        <v>11</v>
      </c>
      <c r="B8">
        <v>8</v>
      </c>
      <c r="C8">
        <v>6</v>
      </c>
      <c r="D8">
        <v>1</v>
      </c>
      <c r="E8">
        <v>28.953229398663598</v>
      </c>
      <c r="G8">
        <v>4</v>
      </c>
      <c r="H8">
        <v>3</v>
      </c>
      <c r="I8">
        <v>1</v>
      </c>
      <c r="J8">
        <v>29.175946547884099</v>
      </c>
      <c r="L8">
        <v>7</v>
      </c>
      <c r="M8">
        <v>5</v>
      </c>
      <c r="N8">
        <v>1</v>
      </c>
      <c r="O8">
        <v>21.380846325166999</v>
      </c>
      <c r="Q8">
        <v>2</v>
      </c>
      <c r="R8">
        <v>1</v>
      </c>
      <c r="S8">
        <v>1</v>
      </c>
      <c r="T8">
        <v>23.385300668151402</v>
      </c>
      <c r="V8">
        <v>9</v>
      </c>
      <c r="W8">
        <v>6</v>
      </c>
      <c r="X8">
        <v>1</v>
      </c>
      <c r="Y8">
        <v>30.0668151447661</v>
      </c>
    </row>
    <row r="9" spans="1:25" x14ac:dyDescent="0.25">
      <c r="A9" t="s">
        <v>12</v>
      </c>
      <c r="B9">
        <v>3</v>
      </c>
      <c r="C9">
        <v>2</v>
      </c>
      <c r="D9">
        <v>1</v>
      </c>
      <c r="E9">
        <v>30.2895322939866</v>
      </c>
      <c r="G9">
        <v>9</v>
      </c>
      <c r="H9">
        <v>6</v>
      </c>
      <c r="I9">
        <v>1</v>
      </c>
      <c r="J9">
        <v>34.298440979955402</v>
      </c>
      <c r="L9">
        <v>9</v>
      </c>
      <c r="M9">
        <v>6</v>
      </c>
      <c r="N9">
        <v>1</v>
      </c>
      <c r="O9">
        <v>27.6169265033407</v>
      </c>
      <c r="Q9">
        <v>3</v>
      </c>
      <c r="R9">
        <v>1</v>
      </c>
      <c r="S9">
        <v>1</v>
      </c>
      <c r="T9">
        <v>26.726057906458799</v>
      </c>
      <c r="V9">
        <v>7</v>
      </c>
      <c r="W9">
        <v>6</v>
      </c>
      <c r="X9">
        <v>1</v>
      </c>
      <c r="Y9">
        <v>33.4075723830735</v>
      </c>
    </row>
    <row r="10" spans="1:25" x14ac:dyDescent="0.25">
      <c r="A10" t="s">
        <v>13</v>
      </c>
      <c r="B10">
        <v>5</v>
      </c>
      <c r="C10">
        <v>3</v>
      </c>
      <c r="D10">
        <v>1</v>
      </c>
      <c r="E10">
        <v>33.4075723830735</v>
      </c>
      <c r="G10">
        <v>6</v>
      </c>
      <c r="H10">
        <v>3</v>
      </c>
      <c r="I10">
        <v>1</v>
      </c>
      <c r="J10">
        <v>38.084632516703699</v>
      </c>
      <c r="L10">
        <v>6</v>
      </c>
      <c r="M10">
        <v>3</v>
      </c>
      <c r="N10">
        <v>1</v>
      </c>
      <c r="O10">
        <v>31.403118040089002</v>
      </c>
      <c r="Q10">
        <v>4</v>
      </c>
      <c r="R10">
        <v>4</v>
      </c>
      <c r="S10">
        <v>1</v>
      </c>
      <c r="T10">
        <v>27.1714922048997</v>
      </c>
      <c r="V10">
        <v>3</v>
      </c>
      <c r="W10">
        <v>1</v>
      </c>
      <c r="X10">
        <v>1</v>
      </c>
      <c r="Y10">
        <v>35.857461024498797</v>
      </c>
    </row>
    <row r="11" spans="1:25" x14ac:dyDescent="0.25">
      <c r="A11" t="s">
        <v>14</v>
      </c>
      <c r="B11">
        <v>3</v>
      </c>
      <c r="C11">
        <v>1</v>
      </c>
      <c r="D11">
        <v>1</v>
      </c>
      <c r="E11">
        <v>34.966592427616902</v>
      </c>
      <c r="G11">
        <v>8</v>
      </c>
      <c r="H11">
        <v>6</v>
      </c>
      <c r="I11">
        <v>1</v>
      </c>
      <c r="J11">
        <v>44.988864142538901</v>
      </c>
      <c r="L11">
        <v>3</v>
      </c>
      <c r="M11">
        <v>3</v>
      </c>
      <c r="N11">
        <v>1</v>
      </c>
      <c r="O11">
        <v>32.739420935411999</v>
      </c>
      <c r="Q11">
        <v>9</v>
      </c>
      <c r="R11">
        <v>7</v>
      </c>
      <c r="S11">
        <v>1</v>
      </c>
      <c r="T11">
        <v>31.625835189309502</v>
      </c>
      <c r="V11">
        <v>2</v>
      </c>
      <c r="W11">
        <v>2</v>
      </c>
      <c r="X11">
        <v>1</v>
      </c>
      <c r="Y11">
        <v>35.857461024498797</v>
      </c>
    </row>
    <row r="12" spans="1:25" x14ac:dyDescent="0.25">
      <c r="A12" t="s">
        <v>15</v>
      </c>
      <c r="B12">
        <v>6</v>
      </c>
      <c r="C12">
        <v>4</v>
      </c>
      <c r="D12">
        <v>1</v>
      </c>
      <c r="E12">
        <v>36.525612472160297</v>
      </c>
      <c r="G12">
        <v>6</v>
      </c>
      <c r="H12">
        <v>5</v>
      </c>
      <c r="I12">
        <v>1</v>
      </c>
      <c r="J12">
        <v>46.770601336302803</v>
      </c>
      <c r="L12">
        <v>5</v>
      </c>
      <c r="M12">
        <v>4</v>
      </c>
      <c r="N12">
        <v>1</v>
      </c>
      <c r="O12">
        <v>35.857461024498797</v>
      </c>
      <c r="Q12">
        <v>5</v>
      </c>
      <c r="R12">
        <v>3</v>
      </c>
      <c r="S12">
        <v>1</v>
      </c>
      <c r="T12">
        <v>34.075723830734901</v>
      </c>
      <c r="V12">
        <v>9</v>
      </c>
      <c r="W12">
        <v>6</v>
      </c>
      <c r="X12">
        <v>1</v>
      </c>
      <c r="Y12">
        <v>42.538975501113498</v>
      </c>
    </row>
    <row r="13" spans="1:25" x14ac:dyDescent="0.25">
      <c r="A13" t="s">
        <v>16</v>
      </c>
      <c r="B13">
        <v>5</v>
      </c>
      <c r="C13">
        <v>5</v>
      </c>
      <c r="D13">
        <v>1</v>
      </c>
      <c r="E13">
        <v>40.979955456570103</v>
      </c>
      <c r="G13">
        <v>8</v>
      </c>
      <c r="H13">
        <v>7</v>
      </c>
      <c r="I13">
        <v>1</v>
      </c>
      <c r="J13">
        <v>50.1113585746102</v>
      </c>
      <c r="L13">
        <v>5</v>
      </c>
      <c r="M13">
        <v>3</v>
      </c>
      <c r="N13">
        <v>1</v>
      </c>
      <c r="O13">
        <v>39.420935412026701</v>
      </c>
      <c r="Q13">
        <v>7</v>
      </c>
      <c r="R13">
        <v>5</v>
      </c>
      <c r="S13">
        <v>1</v>
      </c>
      <c r="T13">
        <v>38.7527839643652</v>
      </c>
      <c r="V13">
        <v>2</v>
      </c>
      <c r="W13">
        <v>1</v>
      </c>
      <c r="X13">
        <v>1</v>
      </c>
      <c r="Y13">
        <v>43.652561247215999</v>
      </c>
    </row>
    <row r="14" spans="1:25" x14ac:dyDescent="0.25">
      <c r="A14" t="s">
        <v>17</v>
      </c>
      <c r="B14">
        <v>9</v>
      </c>
      <c r="C14">
        <v>6</v>
      </c>
      <c r="D14">
        <v>1</v>
      </c>
      <c r="E14">
        <v>46.547884187082403</v>
      </c>
      <c r="G14">
        <v>3</v>
      </c>
      <c r="H14">
        <v>2</v>
      </c>
      <c r="I14">
        <v>1</v>
      </c>
      <c r="J14">
        <v>51.447661469933102</v>
      </c>
      <c r="L14">
        <v>7</v>
      </c>
      <c r="M14">
        <v>6</v>
      </c>
      <c r="N14">
        <v>1</v>
      </c>
      <c r="O14">
        <v>43.875278396436499</v>
      </c>
      <c r="Q14">
        <v>6</v>
      </c>
      <c r="R14">
        <v>5</v>
      </c>
      <c r="S14">
        <v>1</v>
      </c>
      <c r="T14">
        <v>41.425389755011103</v>
      </c>
      <c r="V14">
        <v>3</v>
      </c>
      <c r="W14">
        <v>2</v>
      </c>
      <c r="X14">
        <v>1</v>
      </c>
      <c r="Y14">
        <v>45.657015590200402</v>
      </c>
    </row>
    <row r="15" spans="1:25" x14ac:dyDescent="0.25">
      <c r="A15" t="s">
        <v>18</v>
      </c>
      <c r="B15">
        <v>9</v>
      </c>
      <c r="C15">
        <v>6</v>
      </c>
      <c r="D15">
        <v>1</v>
      </c>
      <c r="E15">
        <v>49.8886414253897</v>
      </c>
      <c r="G15">
        <v>8</v>
      </c>
      <c r="H15">
        <v>6</v>
      </c>
      <c r="I15">
        <v>1</v>
      </c>
      <c r="J15">
        <v>60.356347438752699</v>
      </c>
      <c r="L15">
        <v>4</v>
      </c>
      <c r="M15">
        <v>3</v>
      </c>
      <c r="N15">
        <v>1</v>
      </c>
      <c r="O15">
        <v>45.434298440979902</v>
      </c>
      <c r="Q15">
        <v>7</v>
      </c>
      <c r="R15">
        <v>6</v>
      </c>
      <c r="S15">
        <v>1</v>
      </c>
      <c r="T15">
        <v>41.870824053452097</v>
      </c>
      <c r="V15">
        <v>4</v>
      </c>
      <c r="W15">
        <v>3</v>
      </c>
      <c r="X15">
        <v>1</v>
      </c>
      <c r="Y15">
        <v>46.993318485523297</v>
      </c>
    </row>
    <row r="16" spans="1:25" x14ac:dyDescent="0.25">
      <c r="A16" t="s">
        <v>19</v>
      </c>
      <c r="B16">
        <v>6</v>
      </c>
      <c r="C16">
        <v>4</v>
      </c>
      <c r="D16">
        <v>1</v>
      </c>
      <c r="E16">
        <v>53.674832962137998</v>
      </c>
      <c r="G16">
        <v>7</v>
      </c>
      <c r="H16">
        <v>5</v>
      </c>
      <c r="I16">
        <v>1</v>
      </c>
      <c r="J16">
        <v>63.474387527839603</v>
      </c>
      <c r="L16">
        <v>7</v>
      </c>
      <c r="M16">
        <v>5</v>
      </c>
      <c r="N16">
        <v>1</v>
      </c>
      <c r="O16">
        <v>47.884187082405298</v>
      </c>
      <c r="Q16">
        <v>9</v>
      </c>
      <c r="R16">
        <v>6</v>
      </c>
      <c r="S16">
        <v>1</v>
      </c>
      <c r="T16">
        <v>45.211581291759401</v>
      </c>
      <c r="V16">
        <v>4</v>
      </c>
      <c r="W16">
        <v>1</v>
      </c>
      <c r="X16">
        <v>1</v>
      </c>
      <c r="Y16">
        <v>49.8886414253897</v>
      </c>
    </row>
    <row r="17" spans="1:32" x14ac:dyDescent="0.25">
      <c r="A17" t="s">
        <v>20</v>
      </c>
      <c r="B17">
        <v>9</v>
      </c>
      <c r="C17">
        <v>6</v>
      </c>
      <c r="D17">
        <v>1</v>
      </c>
      <c r="E17">
        <v>56.570155902004402</v>
      </c>
      <c r="G17">
        <v>3</v>
      </c>
      <c r="H17">
        <v>2</v>
      </c>
      <c r="I17">
        <v>1</v>
      </c>
      <c r="J17">
        <v>66.146993318485499</v>
      </c>
      <c r="L17">
        <v>2</v>
      </c>
      <c r="M17">
        <v>2</v>
      </c>
      <c r="N17">
        <v>1</v>
      </c>
      <c r="O17">
        <v>48.329621380846298</v>
      </c>
      <c r="Q17">
        <v>9</v>
      </c>
      <c r="R17">
        <v>7</v>
      </c>
      <c r="S17">
        <v>1</v>
      </c>
      <c r="T17">
        <v>48.552338530066798</v>
      </c>
      <c r="V17">
        <v>4</v>
      </c>
      <c r="W17">
        <v>3</v>
      </c>
      <c r="X17">
        <v>1</v>
      </c>
      <c r="Y17">
        <v>53.452115812917597</v>
      </c>
    </row>
    <row r="18" spans="1:32" x14ac:dyDescent="0.25">
      <c r="A18" t="s">
        <v>21</v>
      </c>
      <c r="B18">
        <v>5</v>
      </c>
      <c r="C18">
        <v>4</v>
      </c>
      <c r="D18">
        <v>1</v>
      </c>
      <c r="E18">
        <v>59.910913140311798</v>
      </c>
      <c r="G18">
        <v>8</v>
      </c>
      <c r="H18">
        <v>6</v>
      </c>
      <c r="I18">
        <v>1</v>
      </c>
      <c r="J18">
        <v>70.601336302895305</v>
      </c>
      <c r="L18">
        <v>3</v>
      </c>
      <c r="M18">
        <v>2</v>
      </c>
      <c r="N18">
        <v>1</v>
      </c>
      <c r="O18">
        <v>51.224944320712602</v>
      </c>
      <c r="Q18">
        <v>8</v>
      </c>
      <c r="R18">
        <v>5</v>
      </c>
      <c r="S18">
        <v>1</v>
      </c>
      <c r="T18">
        <v>51.447661469933102</v>
      </c>
      <c r="V18">
        <v>2</v>
      </c>
      <c r="W18">
        <v>1</v>
      </c>
      <c r="X18">
        <v>1</v>
      </c>
      <c r="Y18">
        <v>54.788418708240499</v>
      </c>
    </row>
    <row r="19" spans="1:32" x14ac:dyDescent="0.25">
      <c r="A19" t="s">
        <v>22</v>
      </c>
      <c r="B19">
        <v>5</v>
      </c>
      <c r="C19">
        <v>3</v>
      </c>
      <c r="D19">
        <v>1</v>
      </c>
      <c r="E19">
        <v>62.583518930957602</v>
      </c>
      <c r="G19">
        <v>3</v>
      </c>
      <c r="H19">
        <v>1</v>
      </c>
      <c r="I19">
        <v>1</v>
      </c>
      <c r="J19">
        <v>73.942093541202595</v>
      </c>
      <c r="L19">
        <v>9</v>
      </c>
      <c r="M19">
        <v>6</v>
      </c>
      <c r="N19">
        <v>1</v>
      </c>
      <c r="O19">
        <v>55.679287305122401</v>
      </c>
      <c r="Q19">
        <v>6</v>
      </c>
      <c r="R19">
        <v>4</v>
      </c>
      <c r="S19">
        <v>1</v>
      </c>
      <c r="T19">
        <v>53.897550111358498</v>
      </c>
      <c r="V19">
        <v>2</v>
      </c>
      <c r="W19">
        <v>1</v>
      </c>
      <c r="X19">
        <v>1</v>
      </c>
      <c r="Y19">
        <v>56.124721603563401</v>
      </c>
    </row>
    <row r="20" spans="1:32" x14ac:dyDescent="0.25">
      <c r="A20" t="s">
        <v>23</v>
      </c>
      <c r="B20">
        <v>2</v>
      </c>
      <c r="C20">
        <v>1</v>
      </c>
      <c r="D20">
        <v>1</v>
      </c>
      <c r="E20">
        <v>63.028953229398603</v>
      </c>
      <c r="G20">
        <v>9</v>
      </c>
      <c r="H20">
        <v>7</v>
      </c>
      <c r="I20">
        <v>1</v>
      </c>
      <c r="J20">
        <v>76.837416481068999</v>
      </c>
      <c r="L20">
        <v>3</v>
      </c>
      <c r="M20">
        <v>2</v>
      </c>
      <c r="N20">
        <v>1</v>
      </c>
      <c r="O20">
        <v>58.351893095768297</v>
      </c>
      <c r="Q20">
        <v>4</v>
      </c>
      <c r="R20">
        <v>2</v>
      </c>
      <c r="S20">
        <v>1</v>
      </c>
      <c r="T20">
        <v>55.679287305122401</v>
      </c>
      <c r="V20">
        <v>7</v>
      </c>
      <c r="W20">
        <v>6</v>
      </c>
      <c r="X20">
        <v>1</v>
      </c>
      <c r="Y20">
        <v>59.910913140311798</v>
      </c>
    </row>
    <row r="21" spans="1:32" x14ac:dyDescent="0.25">
      <c r="A21" t="s">
        <v>24</v>
      </c>
      <c r="B21">
        <v>6</v>
      </c>
      <c r="C21">
        <v>4</v>
      </c>
      <c r="D21">
        <v>1</v>
      </c>
      <c r="E21">
        <v>66.369710467706</v>
      </c>
      <c r="G21">
        <v>7</v>
      </c>
      <c r="H21">
        <v>5</v>
      </c>
      <c r="I21">
        <v>1</v>
      </c>
      <c r="J21">
        <v>78.619153674832901</v>
      </c>
      <c r="L21">
        <v>5</v>
      </c>
      <c r="M21">
        <v>3</v>
      </c>
      <c r="N21">
        <v>1</v>
      </c>
      <c r="O21">
        <v>62.138084632516701</v>
      </c>
      <c r="Q21">
        <v>7</v>
      </c>
      <c r="R21">
        <v>5</v>
      </c>
      <c r="S21">
        <v>1</v>
      </c>
      <c r="T21">
        <v>60.133630289532199</v>
      </c>
      <c r="V21">
        <v>5</v>
      </c>
      <c r="W21">
        <v>3</v>
      </c>
      <c r="X21">
        <v>1</v>
      </c>
      <c r="Y21">
        <v>64.142538975501097</v>
      </c>
    </row>
    <row r="22" spans="1:32" x14ac:dyDescent="0.25">
      <c r="A22" t="s">
        <v>25</v>
      </c>
      <c r="B22">
        <v>5</v>
      </c>
      <c r="C22">
        <v>4</v>
      </c>
      <c r="D22">
        <v>1</v>
      </c>
      <c r="E22">
        <v>67.260579064587901</v>
      </c>
      <c r="G22">
        <v>5</v>
      </c>
      <c r="H22">
        <v>3</v>
      </c>
      <c r="I22">
        <v>1</v>
      </c>
      <c r="J22">
        <v>80.178173719376304</v>
      </c>
      <c r="L22">
        <v>2</v>
      </c>
      <c r="M22">
        <v>2</v>
      </c>
      <c r="N22">
        <v>1</v>
      </c>
      <c r="O22">
        <v>63.028953229398603</v>
      </c>
      <c r="Q22">
        <v>6</v>
      </c>
      <c r="R22">
        <v>4</v>
      </c>
      <c r="S22">
        <v>1</v>
      </c>
      <c r="T22">
        <v>62.138084632516701</v>
      </c>
      <c r="V22">
        <v>2</v>
      </c>
      <c r="W22">
        <v>2</v>
      </c>
      <c r="X22">
        <v>1</v>
      </c>
      <c r="Y22">
        <v>64.142538975501097</v>
      </c>
    </row>
    <row r="23" spans="1:32" x14ac:dyDescent="0.25">
      <c r="A23" t="s">
        <v>26</v>
      </c>
      <c r="B23">
        <v>7</v>
      </c>
      <c r="C23">
        <v>5</v>
      </c>
      <c r="D23">
        <v>1</v>
      </c>
      <c r="E23">
        <v>69.710467706013304</v>
      </c>
      <c r="G23">
        <v>6</v>
      </c>
      <c r="H23">
        <v>4</v>
      </c>
      <c r="I23">
        <v>1</v>
      </c>
      <c r="J23">
        <v>82.182628062360706</v>
      </c>
      <c r="L23">
        <v>5</v>
      </c>
      <c r="M23">
        <v>3</v>
      </c>
      <c r="N23">
        <v>1</v>
      </c>
      <c r="O23">
        <v>64.587973273941998</v>
      </c>
      <c r="Q23">
        <v>6</v>
      </c>
      <c r="R23">
        <v>4</v>
      </c>
      <c r="S23">
        <v>1</v>
      </c>
      <c r="T23">
        <v>67.037861915367401</v>
      </c>
      <c r="V23">
        <v>5</v>
      </c>
      <c r="W23">
        <v>3</v>
      </c>
      <c r="X23">
        <v>1</v>
      </c>
      <c r="Y23">
        <v>67.037861915367401</v>
      </c>
    </row>
    <row r="24" spans="1:32" x14ac:dyDescent="0.25">
      <c r="A24" t="s">
        <v>27</v>
      </c>
      <c r="B24">
        <v>2</v>
      </c>
      <c r="C24">
        <v>1</v>
      </c>
      <c r="D24">
        <v>1</v>
      </c>
      <c r="E24">
        <v>71.714922048997707</v>
      </c>
      <c r="G24">
        <v>5</v>
      </c>
      <c r="H24">
        <v>4</v>
      </c>
      <c r="I24">
        <v>1</v>
      </c>
      <c r="J24">
        <v>87.973273942093499</v>
      </c>
      <c r="L24">
        <v>5</v>
      </c>
      <c r="M24">
        <v>4</v>
      </c>
      <c r="N24">
        <v>1</v>
      </c>
      <c r="O24">
        <v>65.701559020044499</v>
      </c>
      <c r="Q24">
        <v>8</v>
      </c>
      <c r="R24">
        <v>5</v>
      </c>
      <c r="S24">
        <v>1</v>
      </c>
      <c r="T24">
        <v>74.387527839643596</v>
      </c>
      <c r="V24">
        <v>2</v>
      </c>
      <c r="W24">
        <v>0</v>
      </c>
      <c r="X24">
        <v>1</v>
      </c>
      <c r="Y24">
        <v>69.487750556792804</v>
      </c>
    </row>
    <row r="25" spans="1:32" x14ac:dyDescent="0.25">
      <c r="A25" t="s">
        <v>28</v>
      </c>
      <c r="B25">
        <v>3</v>
      </c>
      <c r="C25">
        <v>1</v>
      </c>
      <c r="D25">
        <v>1</v>
      </c>
      <c r="E25">
        <v>73.942093541202595</v>
      </c>
      <c r="G25">
        <v>8</v>
      </c>
      <c r="H25">
        <v>5</v>
      </c>
      <c r="I25">
        <v>0</v>
      </c>
      <c r="J25">
        <v>87.973273942093499</v>
      </c>
      <c r="L25">
        <v>7</v>
      </c>
      <c r="M25">
        <v>6</v>
      </c>
      <c r="N25">
        <v>1</v>
      </c>
      <c r="O25">
        <v>66.5924276169265</v>
      </c>
      <c r="Q25">
        <v>7</v>
      </c>
      <c r="R25">
        <v>4</v>
      </c>
      <c r="S25">
        <v>0</v>
      </c>
      <c r="T25">
        <v>74.387527839643596</v>
      </c>
      <c r="V25">
        <v>7</v>
      </c>
      <c r="W25">
        <v>5</v>
      </c>
      <c r="X25">
        <v>1</v>
      </c>
      <c r="Y25">
        <v>71.046770601336306</v>
      </c>
    </row>
    <row r="26" spans="1:32" x14ac:dyDescent="0.25">
      <c r="A26" t="s">
        <v>29</v>
      </c>
      <c r="B26">
        <v>6</v>
      </c>
      <c r="C26">
        <v>4</v>
      </c>
      <c r="D26">
        <v>0</v>
      </c>
      <c r="E26">
        <v>73.942093541202595</v>
      </c>
      <c r="G26">
        <v>5</v>
      </c>
      <c r="H26">
        <v>3</v>
      </c>
      <c r="I26">
        <v>0</v>
      </c>
      <c r="J26">
        <v>87.973273942093499</v>
      </c>
      <c r="L26">
        <v>4</v>
      </c>
      <c r="M26">
        <v>2</v>
      </c>
      <c r="N26">
        <v>1</v>
      </c>
      <c r="O26">
        <v>71.046770601336306</v>
      </c>
      <c r="Q26">
        <v>9</v>
      </c>
      <c r="R26">
        <v>6</v>
      </c>
      <c r="S26">
        <v>0</v>
      </c>
      <c r="T26">
        <v>74.387527839643596</v>
      </c>
      <c r="V26">
        <v>7</v>
      </c>
      <c r="W26">
        <v>5</v>
      </c>
      <c r="X26">
        <v>1</v>
      </c>
      <c r="Y26">
        <v>76.391982182627999</v>
      </c>
    </row>
    <row r="27" spans="1:32" x14ac:dyDescent="0.25">
      <c r="A27" t="s">
        <v>30</v>
      </c>
      <c r="B27">
        <v>3</v>
      </c>
      <c r="C27">
        <v>2</v>
      </c>
      <c r="D27">
        <v>1</v>
      </c>
      <c r="E27">
        <v>75.055679287305097</v>
      </c>
      <c r="G27">
        <v>9</v>
      </c>
      <c r="H27">
        <v>6</v>
      </c>
      <c r="I27">
        <v>0</v>
      </c>
      <c r="J27">
        <v>87.973273942093499</v>
      </c>
      <c r="L27">
        <v>9</v>
      </c>
      <c r="M27">
        <v>6</v>
      </c>
      <c r="N27">
        <v>0</v>
      </c>
      <c r="O27">
        <v>71.046770601336306</v>
      </c>
      <c r="Q27">
        <v>7</v>
      </c>
      <c r="R27">
        <v>5</v>
      </c>
      <c r="S27">
        <v>0</v>
      </c>
      <c r="T27">
        <v>74.387527839643596</v>
      </c>
      <c r="V27">
        <v>4</v>
      </c>
      <c r="W27">
        <v>2</v>
      </c>
      <c r="X27">
        <v>1</v>
      </c>
      <c r="Y27">
        <v>79.732739420935403</v>
      </c>
    </row>
    <row r="28" spans="1:32" x14ac:dyDescent="0.25">
      <c r="A28" t="s">
        <v>31</v>
      </c>
      <c r="B28">
        <v>7</v>
      </c>
      <c r="C28">
        <v>7</v>
      </c>
      <c r="D28">
        <v>1</v>
      </c>
      <c r="E28">
        <v>80.400890868596804</v>
      </c>
      <c r="G28">
        <v>9</v>
      </c>
      <c r="H28">
        <v>6</v>
      </c>
      <c r="I28">
        <v>0</v>
      </c>
      <c r="J28">
        <v>87.973273942093499</v>
      </c>
      <c r="L28">
        <v>9</v>
      </c>
      <c r="M28">
        <v>6</v>
      </c>
      <c r="N28">
        <v>0</v>
      </c>
      <c r="O28">
        <v>71.046770601336306</v>
      </c>
      <c r="Q28">
        <v>3</v>
      </c>
      <c r="R28">
        <v>3</v>
      </c>
      <c r="S28">
        <v>1</v>
      </c>
      <c r="T28">
        <v>74.387527839643596</v>
      </c>
      <c r="V28">
        <v>3</v>
      </c>
      <c r="W28">
        <v>2</v>
      </c>
      <c r="X28">
        <v>1</v>
      </c>
      <c r="Y28">
        <v>81.737193763919805</v>
      </c>
    </row>
    <row r="29" spans="1:32" x14ac:dyDescent="0.25">
      <c r="A29" t="s">
        <v>32</v>
      </c>
      <c r="B29">
        <v>5</v>
      </c>
      <c r="C29">
        <v>3</v>
      </c>
      <c r="D29">
        <v>1</v>
      </c>
      <c r="E29">
        <v>82.628062360801707</v>
      </c>
      <c r="G29">
        <v>5</v>
      </c>
      <c r="H29">
        <v>2</v>
      </c>
      <c r="I29">
        <v>0</v>
      </c>
      <c r="J29">
        <v>87.973273942093499</v>
      </c>
      <c r="L29">
        <v>3</v>
      </c>
      <c r="M29">
        <v>2</v>
      </c>
      <c r="N29">
        <v>1</v>
      </c>
      <c r="O29">
        <v>72.383073496659193</v>
      </c>
      <c r="Q29">
        <v>9</v>
      </c>
      <c r="R29">
        <v>7</v>
      </c>
      <c r="S29">
        <v>0</v>
      </c>
      <c r="T29">
        <v>74.387527839643596</v>
      </c>
      <c r="V29">
        <v>4</v>
      </c>
      <c r="W29">
        <v>3</v>
      </c>
      <c r="X29">
        <v>1</v>
      </c>
      <c r="Y29">
        <v>82.850779510022207</v>
      </c>
    </row>
    <row r="30" spans="1:32" x14ac:dyDescent="0.25">
      <c r="A30" t="s">
        <v>33</v>
      </c>
      <c r="B30">
        <v>5</v>
      </c>
      <c r="C30">
        <v>3</v>
      </c>
      <c r="D30">
        <v>0</v>
      </c>
      <c r="E30">
        <v>82.628062360801707</v>
      </c>
      <c r="G30">
        <v>4</v>
      </c>
      <c r="H30">
        <v>3</v>
      </c>
      <c r="I30">
        <v>1</v>
      </c>
      <c r="J30">
        <v>89.532293986636901</v>
      </c>
      <c r="L30">
        <v>5</v>
      </c>
      <c r="M30">
        <v>2</v>
      </c>
      <c r="N30">
        <v>0</v>
      </c>
      <c r="O30">
        <v>72.383073496659193</v>
      </c>
      <c r="Q30">
        <v>8</v>
      </c>
      <c r="R30">
        <v>6</v>
      </c>
      <c r="S30">
        <v>1</v>
      </c>
      <c r="T30">
        <v>79.064587973273902</v>
      </c>
      <c r="V30">
        <v>6</v>
      </c>
      <c r="W30">
        <v>3</v>
      </c>
      <c r="X30">
        <v>1</v>
      </c>
      <c r="Y30">
        <v>86.191536748329597</v>
      </c>
    </row>
    <row r="31" spans="1:32" x14ac:dyDescent="0.25">
      <c r="A31" t="s">
        <v>34</v>
      </c>
      <c r="B31">
        <v>6</v>
      </c>
      <c r="C31">
        <v>3</v>
      </c>
      <c r="D31">
        <v>0</v>
      </c>
      <c r="E31">
        <v>82.628062360801707</v>
      </c>
      <c r="G31">
        <v>5</v>
      </c>
      <c r="H31">
        <v>2</v>
      </c>
      <c r="I31">
        <v>0</v>
      </c>
      <c r="J31">
        <v>89.532293986636901</v>
      </c>
      <c r="L31">
        <v>4</v>
      </c>
      <c r="M31">
        <v>3</v>
      </c>
      <c r="N31">
        <v>1</v>
      </c>
      <c r="O31">
        <v>76.837416481068999</v>
      </c>
      <c r="Q31">
        <v>4</v>
      </c>
      <c r="R31">
        <v>3</v>
      </c>
      <c r="S31">
        <v>1</v>
      </c>
      <c r="T31">
        <v>79.510022271714902</v>
      </c>
      <c r="V31">
        <v>4</v>
      </c>
      <c r="W31">
        <v>3</v>
      </c>
      <c r="X31">
        <v>1</v>
      </c>
      <c r="Y31">
        <v>86.636971046770597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27</v>
      </c>
      <c r="E33">
        <v>82.628062360801707</v>
      </c>
      <c r="I33">
        <f>SUM(I2:I31)</f>
        <v>24</v>
      </c>
      <c r="J33">
        <v>89.532293986636901</v>
      </c>
      <c r="N33">
        <f>SUM(N2:N31)</f>
        <v>27</v>
      </c>
      <c r="O33">
        <v>76.837416481068999</v>
      </c>
      <c r="S33">
        <f>SUM(S2:S31)</f>
        <v>26</v>
      </c>
      <c r="T33">
        <v>79.510022271714902</v>
      </c>
      <c r="X33">
        <f>SUM(X2:X31)</f>
        <v>30</v>
      </c>
      <c r="Y33">
        <v>86.636971046770597</v>
      </c>
      <c r="AB33">
        <f>AVERAGE(X33,S33,N33,I33,D33)</f>
        <v>26.8</v>
      </c>
      <c r="AC33">
        <f>AVERAGE(Y33,T33,O33,J33,E33)</f>
        <v>83.028953229398624</v>
      </c>
      <c r="AE33">
        <f>_xlfn.STDEV.S(D33,I33,N33,S33,X33)/SQRT(5)</f>
        <v>0.96953597148326576</v>
      </c>
      <c r="AF33">
        <f>_xlfn.STDEV.S(E33,J33,O33,T33,Y33)/SQRT(5)</f>
        <v>2.3042346826507885</v>
      </c>
    </row>
    <row r="34" spans="1:32" x14ac:dyDescent="0.25">
      <c r="D34">
        <f>SUM(D36:D65)</f>
        <v>15</v>
      </c>
      <c r="E34">
        <v>78.841870824053402</v>
      </c>
      <c r="I34">
        <f>SUM(I36:I65)</f>
        <v>12</v>
      </c>
      <c r="J34">
        <v>76.614699331848499</v>
      </c>
      <c r="N34">
        <f>SUM(N36:N65)</f>
        <v>19</v>
      </c>
      <c r="O34">
        <v>82.628062360801707</v>
      </c>
      <c r="S34">
        <f>SUM(S36:S65)</f>
        <v>14</v>
      </c>
      <c r="T34">
        <v>73.051224944320694</v>
      </c>
      <c r="X34">
        <f>SUM(X36:X65)</f>
        <v>17</v>
      </c>
      <c r="Y34">
        <v>86.414253897550097</v>
      </c>
      <c r="AB34">
        <f>AVERAGE(X34,S34,N34,I34,D34)</f>
        <v>15.4</v>
      </c>
      <c r="AC34">
        <f>AVERAGE(Y34,T34,O34,J34,E34)</f>
        <v>79.510022271714874</v>
      </c>
      <c r="AE34">
        <f>_xlfn.STDEV.S(D34,I34,N34,S34,X34)/SQRT(5)</f>
        <v>1.2083045973594582</v>
      </c>
      <c r="AF34">
        <f>_xlfn.STDEV.S(E34,J34,O34,T34,Y34)/SQRT(5)</f>
        <v>2.3231010798049523</v>
      </c>
    </row>
    <row r="36" spans="1:32" x14ac:dyDescent="0.25">
      <c r="A36" t="s">
        <v>5</v>
      </c>
      <c r="B36">
        <v>3</v>
      </c>
      <c r="C36">
        <v>0</v>
      </c>
      <c r="D36">
        <v>1</v>
      </c>
      <c r="E36">
        <v>2.8953229398663698</v>
      </c>
      <c r="G36">
        <v>7</v>
      </c>
      <c r="H36">
        <v>0</v>
      </c>
      <c r="I36">
        <v>1</v>
      </c>
      <c r="J36">
        <v>7.3496659242761604</v>
      </c>
      <c r="L36">
        <v>3</v>
      </c>
      <c r="M36">
        <v>0</v>
      </c>
      <c r="N36">
        <v>1</v>
      </c>
      <c r="O36">
        <v>3.1180400890868598</v>
      </c>
      <c r="Q36">
        <v>8</v>
      </c>
      <c r="R36">
        <v>0</v>
      </c>
      <c r="S36">
        <v>1</v>
      </c>
      <c r="T36">
        <v>8.2405345211581196</v>
      </c>
      <c r="V36">
        <v>8</v>
      </c>
      <c r="W36">
        <v>0</v>
      </c>
      <c r="X36">
        <v>1</v>
      </c>
      <c r="Y36">
        <v>7.5723830734966597</v>
      </c>
    </row>
    <row r="37" spans="1:32" x14ac:dyDescent="0.25">
      <c r="A37" t="s">
        <v>6</v>
      </c>
      <c r="B37">
        <v>3</v>
      </c>
      <c r="C37">
        <v>0</v>
      </c>
      <c r="D37">
        <v>1</v>
      </c>
      <c r="E37">
        <v>6.2360801781737196</v>
      </c>
      <c r="G37">
        <v>7</v>
      </c>
      <c r="H37">
        <v>0</v>
      </c>
      <c r="I37">
        <v>1</v>
      </c>
      <c r="J37">
        <v>14.699331848552299</v>
      </c>
      <c r="L37">
        <v>4</v>
      </c>
      <c r="M37">
        <v>0</v>
      </c>
      <c r="N37">
        <v>1</v>
      </c>
      <c r="O37">
        <v>8.01781737193763</v>
      </c>
      <c r="Q37">
        <v>4</v>
      </c>
      <c r="R37">
        <v>0</v>
      </c>
      <c r="S37">
        <v>1</v>
      </c>
      <c r="T37">
        <v>11.1358574610245</v>
      </c>
      <c r="V37">
        <v>8</v>
      </c>
      <c r="W37">
        <v>0</v>
      </c>
      <c r="X37">
        <v>1</v>
      </c>
      <c r="Y37">
        <v>15.3674832962138</v>
      </c>
    </row>
    <row r="38" spans="1:32" x14ac:dyDescent="0.25">
      <c r="A38" t="s">
        <v>7</v>
      </c>
      <c r="B38">
        <v>9</v>
      </c>
      <c r="C38">
        <v>0</v>
      </c>
      <c r="D38">
        <v>1</v>
      </c>
      <c r="E38">
        <v>16.0356347438752</v>
      </c>
      <c r="G38">
        <v>4</v>
      </c>
      <c r="H38">
        <v>0</v>
      </c>
      <c r="I38">
        <v>1</v>
      </c>
      <c r="J38">
        <v>18.485523385300599</v>
      </c>
      <c r="L38">
        <v>5</v>
      </c>
      <c r="M38">
        <v>0</v>
      </c>
      <c r="N38">
        <v>1</v>
      </c>
      <c r="O38">
        <v>12.4721603563474</v>
      </c>
      <c r="Q38">
        <v>5</v>
      </c>
      <c r="R38">
        <v>0</v>
      </c>
      <c r="S38">
        <v>1</v>
      </c>
      <c r="T38">
        <v>15.812917594654699</v>
      </c>
      <c r="V38">
        <v>5</v>
      </c>
      <c r="W38">
        <v>0</v>
      </c>
      <c r="X38">
        <v>1</v>
      </c>
      <c r="Y38">
        <v>20.712694877505498</v>
      </c>
    </row>
    <row r="39" spans="1:32" x14ac:dyDescent="0.25">
      <c r="A39" t="s">
        <v>8</v>
      </c>
      <c r="B39">
        <v>9</v>
      </c>
      <c r="C39">
        <v>0</v>
      </c>
      <c r="D39">
        <v>1</v>
      </c>
      <c r="E39">
        <v>25.835189309576801</v>
      </c>
      <c r="G39">
        <v>6</v>
      </c>
      <c r="H39">
        <v>0</v>
      </c>
      <c r="I39">
        <v>1</v>
      </c>
      <c r="J39">
        <v>24.9443207126948</v>
      </c>
      <c r="L39">
        <v>3</v>
      </c>
      <c r="M39">
        <v>0</v>
      </c>
      <c r="N39">
        <v>1</v>
      </c>
      <c r="O39">
        <v>16.0356347438752</v>
      </c>
      <c r="Q39">
        <v>5</v>
      </c>
      <c r="R39">
        <v>0</v>
      </c>
      <c r="S39">
        <v>1</v>
      </c>
      <c r="T39">
        <v>20.935412026725999</v>
      </c>
      <c r="V39">
        <v>5</v>
      </c>
      <c r="W39">
        <v>0</v>
      </c>
      <c r="X39">
        <v>1</v>
      </c>
      <c r="Y39">
        <v>25.835189309576801</v>
      </c>
    </row>
    <row r="40" spans="1:32" x14ac:dyDescent="0.25">
      <c r="A40" t="s">
        <v>9</v>
      </c>
      <c r="B40">
        <v>4</v>
      </c>
      <c r="C40">
        <v>0</v>
      </c>
      <c r="D40">
        <v>1</v>
      </c>
      <c r="E40">
        <v>30.2895322939866</v>
      </c>
      <c r="G40">
        <v>2</v>
      </c>
      <c r="H40">
        <v>0</v>
      </c>
      <c r="I40">
        <v>1</v>
      </c>
      <c r="J40">
        <v>27.3942093541202</v>
      </c>
      <c r="L40">
        <v>6</v>
      </c>
      <c r="M40">
        <v>0</v>
      </c>
      <c r="N40">
        <v>1</v>
      </c>
      <c r="O40">
        <v>20.267260579064502</v>
      </c>
      <c r="Q40">
        <v>7</v>
      </c>
      <c r="R40">
        <v>0</v>
      </c>
      <c r="S40">
        <v>1</v>
      </c>
      <c r="T40">
        <v>28.953229398663598</v>
      </c>
      <c r="V40">
        <v>8</v>
      </c>
      <c r="W40">
        <v>0</v>
      </c>
      <c r="X40">
        <v>1</v>
      </c>
      <c r="Y40">
        <v>33.184855233853</v>
      </c>
    </row>
    <row r="41" spans="1:32" x14ac:dyDescent="0.25">
      <c r="A41" t="s">
        <v>10</v>
      </c>
      <c r="B41">
        <v>2</v>
      </c>
      <c r="C41">
        <v>0</v>
      </c>
      <c r="D41">
        <v>1</v>
      </c>
      <c r="E41">
        <v>32.516703786191499</v>
      </c>
      <c r="G41">
        <v>6</v>
      </c>
      <c r="H41">
        <v>0</v>
      </c>
      <c r="I41">
        <v>1</v>
      </c>
      <c r="J41">
        <v>32.9621380846325</v>
      </c>
      <c r="L41">
        <v>2</v>
      </c>
      <c r="M41">
        <v>0</v>
      </c>
      <c r="N41">
        <v>1</v>
      </c>
      <c r="O41">
        <v>22.0489977728285</v>
      </c>
      <c r="Q41">
        <v>4</v>
      </c>
      <c r="R41">
        <v>0</v>
      </c>
      <c r="S41">
        <v>1</v>
      </c>
      <c r="T41">
        <v>32.293986636970999</v>
      </c>
      <c r="V41">
        <v>5</v>
      </c>
      <c r="W41">
        <v>0</v>
      </c>
      <c r="X41">
        <v>1</v>
      </c>
      <c r="Y41">
        <v>38.084632516703699</v>
      </c>
    </row>
    <row r="42" spans="1:32" x14ac:dyDescent="0.25">
      <c r="A42" t="s">
        <v>11</v>
      </c>
      <c r="B42">
        <v>8</v>
      </c>
      <c r="C42">
        <v>0</v>
      </c>
      <c r="D42">
        <v>1</v>
      </c>
      <c r="E42">
        <v>41.870824053452097</v>
      </c>
      <c r="G42">
        <v>4</v>
      </c>
      <c r="H42">
        <v>0</v>
      </c>
      <c r="I42">
        <v>1</v>
      </c>
      <c r="J42">
        <v>37.639198218262798</v>
      </c>
      <c r="L42">
        <v>7</v>
      </c>
      <c r="M42">
        <v>0</v>
      </c>
      <c r="N42">
        <v>1</v>
      </c>
      <c r="O42">
        <v>28.730512249443201</v>
      </c>
      <c r="Q42">
        <v>2</v>
      </c>
      <c r="R42">
        <v>0</v>
      </c>
      <c r="S42">
        <v>1</v>
      </c>
      <c r="T42">
        <v>34.298440979955402</v>
      </c>
      <c r="V42">
        <v>9</v>
      </c>
      <c r="W42">
        <v>0</v>
      </c>
      <c r="X42">
        <v>1</v>
      </c>
      <c r="Y42">
        <v>47.438752783964297</v>
      </c>
    </row>
    <row r="43" spans="1:32" x14ac:dyDescent="0.25">
      <c r="A43" t="s">
        <v>12</v>
      </c>
      <c r="B43">
        <v>3</v>
      </c>
      <c r="C43">
        <v>0</v>
      </c>
      <c r="D43">
        <v>1</v>
      </c>
      <c r="E43">
        <v>45.211581291759401</v>
      </c>
      <c r="G43">
        <v>9</v>
      </c>
      <c r="H43">
        <v>0</v>
      </c>
      <c r="I43">
        <v>1</v>
      </c>
      <c r="J43">
        <v>46.325167037861902</v>
      </c>
      <c r="L43">
        <v>9</v>
      </c>
      <c r="M43">
        <v>0</v>
      </c>
      <c r="N43">
        <v>1</v>
      </c>
      <c r="O43">
        <v>38.084632516703699</v>
      </c>
      <c r="Q43">
        <v>3</v>
      </c>
      <c r="R43">
        <v>0</v>
      </c>
      <c r="S43">
        <v>1</v>
      </c>
      <c r="T43">
        <v>37.639198218262798</v>
      </c>
      <c r="V43">
        <v>7</v>
      </c>
      <c r="W43">
        <v>0</v>
      </c>
      <c r="X43">
        <v>1</v>
      </c>
      <c r="Y43">
        <v>55.2338530066815</v>
      </c>
    </row>
    <row r="44" spans="1:32" x14ac:dyDescent="0.25">
      <c r="A44" t="s">
        <v>13</v>
      </c>
      <c r="B44">
        <v>5</v>
      </c>
      <c r="C44">
        <v>0</v>
      </c>
      <c r="D44">
        <v>1</v>
      </c>
      <c r="E44">
        <v>50.334075723830701</v>
      </c>
      <c r="G44">
        <v>6</v>
      </c>
      <c r="H44">
        <v>0</v>
      </c>
      <c r="I44">
        <v>1</v>
      </c>
      <c r="J44">
        <v>51.670378619153603</v>
      </c>
      <c r="L44">
        <v>6</v>
      </c>
      <c r="M44">
        <v>0</v>
      </c>
      <c r="N44">
        <v>1</v>
      </c>
      <c r="O44">
        <v>44.3207126948775</v>
      </c>
      <c r="Q44">
        <v>4</v>
      </c>
      <c r="R44">
        <v>0</v>
      </c>
      <c r="S44">
        <v>1</v>
      </c>
      <c r="T44">
        <v>40.979955456570103</v>
      </c>
      <c r="V44">
        <v>3</v>
      </c>
      <c r="W44">
        <v>0</v>
      </c>
      <c r="X44">
        <v>1</v>
      </c>
      <c r="Y44">
        <v>57.683741648106903</v>
      </c>
    </row>
    <row r="45" spans="1:32" x14ac:dyDescent="0.25">
      <c r="A45" t="s">
        <v>14</v>
      </c>
      <c r="B45">
        <v>3</v>
      </c>
      <c r="C45">
        <v>0</v>
      </c>
      <c r="D45">
        <v>1</v>
      </c>
      <c r="E45">
        <v>53.452115812917597</v>
      </c>
      <c r="G45">
        <v>8</v>
      </c>
      <c r="H45">
        <v>0</v>
      </c>
      <c r="I45">
        <v>1</v>
      </c>
      <c r="J45">
        <v>61.0244988864142</v>
      </c>
      <c r="L45">
        <v>3</v>
      </c>
      <c r="M45">
        <v>0</v>
      </c>
      <c r="N45">
        <v>1</v>
      </c>
      <c r="O45">
        <v>47.216035634743797</v>
      </c>
      <c r="Q45">
        <v>9</v>
      </c>
      <c r="R45">
        <v>0</v>
      </c>
      <c r="S45">
        <v>1</v>
      </c>
      <c r="T45">
        <v>49.8886414253897</v>
      </c>
      <c r="V45">
        <v>2</v>
      </c>
      <c r="W45">
        <v>0</v>
      </c>
      <c r="X45">
        <v>1</v>
      </c>
      <c r="Y45">
        <v>59.688195991091298</v>
      </c>
    </row>
    <row r="46" spans="1:32" x14ac:dyDescent="0.25">
      <c r="A46" t="s">
        <v>15</v>
      </c>
      <c r="B46">
        <v>6</v>
      </c>
      <c r="C46">
        <v>0</v>
      </c>
      <c r="D46">
        <v>1</v>
      </c>
      <c r="E46">
        <v>59.465478841870798</v>
      </c>
      <c r="G46">
        <v>6</v>
      </c>
      <c r="H46">
        <v>0</v>
      </c>
      <c r="I46">
        <v>1</v>
      </c>
      <c r="J46">
        <v>67.928730512249402</v>
      </c>
      <c r="L46">
        <v>5</v>
      </c>
      <c r="M46">
        <v>0</v>
      </c>
      <c r="N46">
        <v>1</v>
      </c>
      <c r="O46">
        <v>52.783964365256097</v>
      </c>
      <c r="Q46">
        <v>5</v>
      </c>
      <c r="R46">
        <v>0</v>
      </c>
      <c r="S46">
        <v>1</v>
      </c>
      <c r="T46">
        <v>55.902004454342901</v>
      </c>
      <c r="V46">
        <v>9</v>
      </c>
      <c r="W46">
        <v>0</v>
      </c>
      <c r="X46">
        <v>1</v>
      </c>
      <c r="Y46">
        <v>68.374164810690402</v>
      </c>
    </row>
    <row r="47" spans="1:32" x14ac:dyDescent="0.25">
      <c r="A47" t="s">
        <v>16</v>
      </c>
      <c r="B47">
        <v>5</v>
      </c>
      <c r="C47">
        <v>0</v>
      </c>
      <c r="D47">
        <v>1</v>
      </c>
      <c r="E47">
        <v>65.478841870823999</v>
      </c>
      <c r="G47">
        <v>8</v>
      </c>
      <c r="H47">
        <v>0</v>
      </c>
      <c r="I47">
        <v>1</v>
      </c>
      <c r="J47">
        <v>76.614699331848499</v>
      </c>
      <c r="L47">
        <v>5</v>
      </c>
      <c r="M47">
        <v>0</v>
      </c>
      <c r="N47">
        <v>1</v>
      </c>
      <c r="O47">
        <v>57.906458797327304</v>
      </c>
      <c r="Q47">
        <v>7</v>
      </c>
      <c r="R47">
        <v>0</v>
      </c>
      <c r="S47">
        <v>1</v>
      </c>
      <c r="T47">
        <v>63.474387527839603</v>
      </c>
      <c r="V47">
        <v>2</v>
      </c>
      <c r="W47">
        <v>0</v>
      </c>
      <c r="X47">
        <v>1</v>
      </c>
      <c r="Y47">
        <v>71.046770601336306</v>
      </c>
    </row>
    <row r="48" spans="1:32" x14ac:dyDescent="0.25">
      <c r="A48" t="s">
        <v>17</v>
      </c>
      <c r="B48">
        <v>9</v>
      </c>
      <c r="C48">
        <v>0</v>
      </c>
      <c r="D48">
        <v>0</v>
      </c>
      <c r="E48">
        <v>65.478841870823999</v>
      </c>
      <c r="G48">
        <v>3</v>
      </c>
      <c r="H48">
        <v>0</v>
      </c>
      <c r="I48">
        <v>0</v>
      </c>
      <c r="J48">
        <v>76.614699331848499</v>
      </c>
      <c r="L48">
        <v>7</v>
      </c>
      <c r="M48">
        <v>0</v>
      </c>
      <c r="N48">
        <v>1</v>
      </c>
      <c r="O48">
        <v>64.810690423162498</v>
      </c>
      <c r="Q48">
        <v>6</v>
      </c>
      <c r="R48">
        <v>0</v>
      </c>
      <c r="S48">
        <v>0</v>
      </c>
      <c r="T48">
        <v>63.474387527839603</v>
      </c>
      <c r="V48">
        <v>3</v>
      </c>
      <c r="W48">
        <v>0</v>
      </c>
      <c r="X48">
        <v>1</v>
      </c>
      <c r="Y48">
        <v>74.610244988864096</v>
      </c>
    </row>
    <row r="49" spans="1:25" x14ac:dyDescent="0.25">
      <c r="A49" t="s">
        <v>18</v>
      </c>
      <c r="B49">
        <v>9</v>
      </c>
      <c r="C49">
        <v>0</v>
      </c>
      <c r="D49">
        <v>1</v>
      </c>
      <c r="E49">
        <v>74.832962138084596</v>
      </c>
      <c r="G49">
        <v>8</v>
      </c>
      <c r="H49">
        <v>0</v>
      </c>
      <c r="I49">
        <v>0</v>
      </c>
      <c r="J49">
        <v>76.614699331848499</v>
      </c>
      <c r="L49">
        <v>4</v>
      </c>
      <c r="M49">
        <v>0</v>
      </c>
      <c r="N49">
        <v>1</v>
      </c>
      <c r="O49">
        <v>68.819599109131403</v>
      </c>
      <c r="Q49">
        <v>7</v>
      </c>
      <c r="R49">
        <v>0</v>
      </c>
      <c r="S49">
        <v>0</v>
      </c>
      <c r="T49">
        <v>63.474387527839603</v>
      </c>
      <c r="V49">
        <v>4</v>
      </c>
      <c r="W49">
        <v>0</v>
      </c>
      <c r="X49">
        <v>1</v>
      </c>
      <c r="Y49">
        <v>78.841870824053402</v>
      </c>
    </row>
    <row r="50" spans="1:25" x14ac:dyDescent="0.25">
      <c r="A50" t="s">
        <v>19</v>
      </c>
      <c r="B50">
        <v>6</v>
      </c>
      <c r="C50">
        <v>0</v>
      </c>
      <c r="D50">
        <v>0</v>
      </c>
      <c r="E50">
        <v>74.832962138084596</v>
      </c>
      <c r="G50">
        <v>7</v>
      </c>
      <c r="H50">
        <v>0</v>
      </c>
      <c r="I50">
        <v>0</v>
      </c>
      <c r="J50">
        <v>76.614699331848499</v>
      </c>
      <c r="L50">
        <v>7</v>
      </c>
      <c r="M50">
        <v>0</v>
      </c>
      <c r="N50">
        <v>0</v>
      </c>
      <c r="O50">
        <v>68.819599109131403</v>
      </c>
      <c r="Q50">
        <v>9</v>
      </c>
      <c r="R50">
        <v>0</v>
      </c>
      <c r="S50">
        <v>0</v>
      </c>
      <c r="T50">
        <v>63.474387527839603</v>
      </c>
      <c r="V50">
        <v>4</v>
      </c>
      <c r="W50">
        <v>0</v>
      </c>
      <c r="X50">
        <v>0</v>
      </c>
      <c r="Y50">
        <v>78.841870824053402</v>
      </c>
    </row>
    <row r="51" spans="1:25" x14ac:dyDescent="0.25">
      <c r="A51" t="s">
        <v>20</v>
      </c>
      <c r="B51">
        <v>9</v>
      </c>
      <c r="C51">
        <v>0</v>
      </c>
      <c r="D51">
        <v>0</v>
      </c>
      <c r="E51">
        <v>74.832962138084596</v>
      </c>
      <c r="G51">
        <v>3</v>
      </c>
      <c r="H51">
        <v>0</v>
      </c>
      <c r="I51">
        <v>0</v>
      </c>
      <c r="J51">
        <v>76.614699331848499</v>
      </c>
      <c r="L51">
        <v>2</v>
      </c>
      <c r="M51">
        <v>0</v>
      </c>
      <c r="N51">
        <v>1</v>
      </c>
      <c r="O51">
        <v>70.824053452115805</v>
      </c>
      <c r="Q51">
        <v>9</v>
      </c>
      <c r="R51">
        <v>0</v>
      </c>
      <c r="S51">
        <v>0</v>
      </c>
      <c r="T51">
        <v>63.474387527839603</v>
      </c>
      <c r="V51">
        <v>4</v>
      </c>
      <c r="W51">
        <v>0</v>
      </c>
      <c r="X51">
        <v>0</v>
      </c>
      <c r="Y51">
        <v>78.841870824053402</v>
      </c>
    </row>
    <row r="52" spans="1:25" x14ac:dyDescent="0.25">
      <c r="A52" t="s">
        <v>21</v>
      </c>
      <c r="B52">
        <v>5</v>
      </c>
      <c r="C52">
        <v>0</v>
      </c>
      <c r="D52">
        <v>0</v>
      </c>
      <c r="E52">
        <v>74.832962138084596</v>
      </c>
      <c r="G52">
        <v>8</v>
      </c>
      <c r="H52">
        <v>0</v>
      </c>
      <c r="I52">
        <v>0</v>
      </c>
      <c r="J52">
        <v>76.614699331848499</v>
      </c>
      <c r="L52">
        <v>3</v>
      </c>
      <c r="M52">
        <v>0</v>
      </c>
      <c r="N52">
        <v>1</v>
      </c>
      <c r="O52">
        <v>74.610244988864096</v>
      </c>
      <c r="Q52">
        <v>8</v>
      </c>
      <c r="R52">
        <v>0</v>
      </c>
      <c r="S52">
        <v>0</v>
      </c>
      <c r="T52">
        <v>63.474387527839603</v>
      </c>
      <c r="V52">
        <v>2</v>
      </c>
      <c r="W52">
        <v>0</v>
      </c>
      <c r="X52">
        <v>1</v>
      </c>
      <c r="Y52">
        <v>81.737193763919805</v>
      </c>
    </row>
    <row r="53" spans="1:25" x14ac:dyDescent="0.25">
      <c r="A53" t="s">
        <v>22</v>
      </c>
      <c r="B53">
        <v>5</v>
      </c>
      <c r="C53">
        <v>0</v>
      </c>
      <c r="D53">
        <v>0</v>
      </c>
      <c r="E53">
        <v>74.832962138084596</v>
      </c>
      <c r="G53">
        <v>3</v>
      </c>
      <c r="H53">
        <v>0</v>
      </c>
      <c r="I53">
        <v>0</v>
      </c>
      <c r="J53">
        <v>76.614699331848499</v>
      </c>
      <c r="L53">
        <v>9</v>
      </c>
      <c r="M53">
        <v>0</v>
      </c>
      <c r="N53">
        <v>0</v>
      </c>
      <c r="O53">
        <v>74.610244988864096</v>
      </c>
      <c r="Q53">
        <v>6</v>
      </c>
      <c r="R53">
        <v>0</v>
      </c>
      <c r="S53">
        <v>1</v>
      </c>
      <c r="T53">
        <v>68.819599109131403</v>
      </c>
      <c r="V53">
        <v>2</v>
      </c>
      <c r="W53">
        <v>0</v>
      </c>
      <c r="X53">
        <v>1</v>
      </c>
      <c r="Y53">
        <v>83.964365256124694</v>
      </c>
    </row>
    <row r="54" spans="1:25" x14ac:dyDescent="0.25">
      <c r="A54" t="s">
        <v>23</v>
      </c>
      <c r="B54">
        <v>2</v>
      </c>
      <c r="C54">
        <v>0</v>
      </c>
      <c r="D54">
        <v>1</v>
      </c>
      <c r="E54">
        <v>76.837416481068999</v>
      </c>
      <c r="G54">
        <v>9</v>
      </c>
      <c r="H54">
        <v>0</v>
      </c>
      <c r="I54">
        <v>0</v>
      </c>
      <c r="J54">
        <v>76.614699331848499</v>
      </c>
      <c r="L54">
        <v>3</v>
      </c>
      <c r="M54">
        <v>0</v>
      </c>
      <c r="N54">
        <v>1</v>
      </c>
      <c r="O54">
        <v>77.282850779509999</v>
      </c>
      <c r="Q54">
        <v>4</v>
      </c>
      <c r="R54">
        <v>0</v>
      </c>
      <c r="S54">
        <v>1</v>
      </c>
      <c r="T54">
        <v>73.051224944320694</v>
      </c>
      <c r="V54">
        <v>7</v>
      </c>
      <c r="W54">
        <v>0</v>
      </c>
      <c r="X54">
        <v>0</v>
      </c>
      <c r="Y54">
        <v>83.964365256124694</v>
      </c>
    </row>
    <row r="55" spans="1:25" x14ac:dyDescent="0.25">
      <c r="A55" t="s">
        <v>24</v>
      </c>
      <c r="B55">
        <v>6</v>
      </c>
      <c r="C55">
        <v>0</v>
      </c>
      <c r="D55">
        <v>0</v>
      </c>
      <c r="E55">
        <v>76.837416481068999</v>
      </c>
      <c r="G55">
        <v>7</v>
      </c>
      <c r="H55">
        <v>0</v>
      </c>
      <c r="I55">
        <v>0</v>
      </c>
      <c r="J55">
        <v>76.614699331848499</v>
      </c>
      <c r="L55">
        <v>5</v>
      </c>
      <c r="M55">
        <v>0</v>
      </c>
      <c r="N55">
        <v>0</v>
      </c>
      <c r="O55">
        <v>77.282850779509999</v>
      </c>
      <c r="Q55">
        <v>7</v>
      </c>
      <c r="R55">
        <v>0</v>
      </c>
      <c r="S55">
        <v>0</v>
      </c>
      <c r="T55">
        <v>73.051224944320694</v>
      </c>
      <c r="V55">
        <v>5</v>
      </c>
      <c r="W55">
        <v>0</v>
      </c>
      <c r="X55">
        <v>0</v>
      </c>
      <c r="Y55">
        <v>83.964365256124694</v>
      </c>
    </row>
    <row r="56" spans="1:25" x14ac:dyDescent="0.25">
      <c r="A56" t="s">
        <v>25</v>
      </c>
      <c r="B56">
        <v>5</v>
      </c>
      <c r="C56">
        <v>0</v>
      </c>
      <c r="D56">
        <v>0</v>
      </c>
      <c r="E56">
        <v>76.837416481068999</v>
      </c>
      <c r="G56">
        <v>5</v>
      </c>
      <c r="H56">
        <v>0</v>
      </c>
      <c r="I56">
        <v>0</v>
      </c>
      <c r="J56">
        <v>76.614699331848499</v>
      </c>
      <c r="L56">
        <v>2</v>
      </c>
      <c r="M56">
        <v>0</v>
      </c>
      <c r="N56">
        <v>1</v>
      </c>
      <c r="O56">
        <v>79.732739420935403</v>
      </c>
      <c r="Q56">
        <v>6</v>
      </c>
      <c r="R56">
        <v>0</v>
      </c>
      <c r="S56">
        <v>0</v>
      </c>
      <c r="T56">
        <v>73.051224944320694</v>
      </c>
      <c r="V56">
        <v>2</v>
      </c>
      <c r="W56">
        <v>0</v>
      </c>
      <c r="X56">
        <v>1</v>
      </c>
      <c r="Y56">
        <v>86.414253897550097</v>
      </c>
    </row>
    <row r="57" spans="1:25" x14ac:dyDescent="0.25">
      <c r="A57" t="s">
        <v>26</v>
      </c>
      <c r="B57">
        <v>7</v>
      </c>
      <c r="C57">
        <v>0</v>
      </c>
      <c r="D57">
        <v>0</v>
      </c>
      <c r="E57">
        <v>76.837416481068999</v>
      </c>
      <c r="G57">
        <v>6</v>
      </c>
      <c r="H57">
        <v>0</v>
      </c>
      <c r="I57">
        <v>0</v>
      </c>
      <c r="J57">
        <v>76.614699331848499</v>
      </c>
      <c r="L57">
        <v>5</v>
      </c>
      <c r="M57">
        <v>0</v>
      </c>
      <c r="N57">
        <v>0</v>
      </c>
      <c r="O57">
        <v>79.732739420935403</v>
      </c>
      <c r="Q57">
        <v>6</v>
      </c>
      <c r="R57">
        <v>0</v>
      </c>
      <c r="S57">
        <v>0</v>
      </c>
      <c r="T57">
        <v>73.051224944320694</v>
      </c>
      <c r="V57">
        <v>5</v>
      </c>
      <c r="W57">
        <v>0</v>
      </c>
      <c r="X57">
        <v>0</v>
      </c>
      <c r="Y57">
        <v>86.414253897550097</v>
      </c>
    </row>
    <row r="58" spans="1:25" x14ac:dyDescent="0.25">
      <c r="A58" t="s">
        <v>27</v>
      </c>
      <c r="B58">
        <v>2</v>
      </c>
      <c r="C58">
        <v>0</v>
      </c>
      <c r="D58">
        <v>1</v>
      </c>
      <c r="E58">
        <v>78.841870824053402</v>
      </c>
      <c r="G58">
        <v>5</v>
      </c>
      <c r="H58">
        <v>0</v>
      </c>
      <c r="I58">
        <v>0</v>
      </c>
      <c r="J58">
        <v>76.614699331848499</v>
      </c>
      <c r="L58">
        <v>5</v>
      </c>
      <c r="M58">
        <v>0</v>
      </c>
      <c r="N58">
        <v>0</v>
      </c>
      <c r="O58">
        <v>79.732739420935403</v>
      </c>
      <c r="Q58">
        <v>8</v>
      </c>
      <c r="R58">
        <v>0</v>
      </c>
      <c r="S58">
        <v>0</v>
      </c>
      <c r="T58">
        <v>73.051224944320694</v>
      </c>
      <c r="V58">
        <v>2</v>
      </c>
      <c r="W58">
        <v>0</v>
      </c>
      <c r="X58">
        <v>0</v>
      </c>
      <c r="Y58">
        <v>86.414253897550097</v>
      </c>
    </row>
    <row r="59" spans="1:25" x14ac:dyDescent="0.25">
      <c r="A59" t="s">
        <v>28</v>
      </c>
      <c r="B59">
        <v>3</v>
      </c>
      <c r="C59">
        <v>0</v>
      </c>
      <c r="D59">
        <v>0</v>
      </c>
      <c r="E59">
        <v>78.841870824053402</v>
      </c>
      <c r="G59">
        <v>8</v>
      </c>
      <c r="H59">
        <v>0</v>
      </c>
      <c r="I59">
        <v>0</v>
      </c>
      <c r="J59">
        <v>76.614699331848499</v>
      </c>
      <c r="L59">
        <v>7</v>
      </c>
      <c r="M59">
        <v>0</v>
      </c>
      <c r="N59">
        <v>0</v>
      </c>
      <c r="O59">
        <v>79.732739420935403</v>
      </c>
      <c r="Q59">
        <v>7</v>
      </c>
      <c r="R59">
        <v>0</v>
      </c>
      <c r="S59">
        <v>0</v>
      </c>
      <c r="T59">
        <v>73.051224944320694</v>
      </c>
      <c r="V59">
        <v>7</v>
      </c>
      <c r="W59">
        <v>0</v>
      </c>
      <c r="X59">
        <v>0</v>
      </c>
      <c r="Y59">
        <v>86.414253897550097</v>
      </c>
    </row>
    <row r="60" spans="1:25" x14ac:dyDescent="0.25">
      <c r="A60" t="s">
        <v>29</v>
      </c>
      <c r="B60">
        <v>6</v>
      </c>
      <c r="C60">
        <v>0</v>
      </c>
      <c r="D60">
        <v>0</v>
      </c>
      <c r="E60">
        <v>78.841870824053402</v>
      </c>
      <c r="G60">
        <v>5</v>
      </c>
      <c r="H60">
        <v>0</v>
      </c>
      <c r="I60">
        <v>0</v>
      </c>
      <c r="J60">
        <v>76.614699331848499</v>
      </c>
      <c r="L60">
        <v>4</v>
      </c>
      <c r="M60">
        <v>0</v>
      </c>
      <c r="N60">
        <v>0</v>
      </c>
      <c r="O60">
        <v>79.732739420935403</v>
      </c>
      <c r="Q60">
        <v>9</v>
      </c>
      <c r="R60">
        <v>0</v>
      </c>
      <c r="S60">
        <v>0</v>
      </c>
      <c r="T60">
        <v>73.051224944320694</v>
      </c>
      <c r="V60">
        <v>7</v>
      </c>
      <c r="W60">
        <v>0</v>
      </c>
      <c r="X60">
        <v>0</v>
      </c>
      <c r="Y60">
        <v>86.414253897550097</v>
      </c>
    </row>
    <row r="61" spans="1:25" x14ac:dyDescent="0.25">
      <c r="A61" t="s">
        <v>30</v>
      </c>
      <c r="B61">
        <v>3</v>
      </c>
      <c r="C61">
        <v>0</v>
      </c>
      <c r="D61">
        <v>0</v>
      </c>
      <c r="E61">
        <v>78.841870824053402</v>
      </c>
      <c r="G61">
        <v>9</v>
      </c>
      <c r="H61">
        <v>0</v>
      </c>
      <c r="I61">
        <v>0</v>
      </c>
      <c r="J61">
        <v>76.614699331848499</v>
      </c>
      <c r="L61">
        <v>9</v>
      </c>
      <c r="M61">
        <v>0</v>
      </c>
      <c r="N61">
        <v>0</v>
      </c>
      <c r="O61">
        <v>79.732739420935403</v>
      </c>
      <c r="Q61">
        <v>7</v>
      </c>
      <c r="R61">
        <v>0</v>
      </c>
      <c r="S61">
        <v>0</v>
      </c>
      <c r="T61">
        <v>73.051224944320694</v>
      </c>
      <c r="V61">
        <v>4</v>
      </c>
      <c r="W61">
        <v>0</v>
      </c>
      <c r="X61">
        <v>0</v>
      </c>
      <c r="Y61">
        <v>86.414253897550097</v>
      </c>
    </row>
    <row r="62" spans="1:25" x14ac:dyDescent="0.25">
      <c r="A62" t="s">
        <v>31</v>
      </c>
      <c r="B62">
        <v>7</v>
      </c>
      <c r="C62">
        <v>0</v>
      </c>
      <c r="D62">
        <v>0</v>
      </c>
      <c r="E62">
        <v>78.841870824053402</v>
      </c>
      <c r="G62">
        <v>9</v>
      </c>
      <c r="H62">
        <v>0</v>
      </c>
      <c r="I62">
        <v>0</v>
      </c>
      <c r="J62">
        <v>76.614699331848499</v>
      </c>
      <c r="L62">
        <v>9</v>
      </c>
      <c r="M62">
        <v>0</v>
      </c>
      <c r="N62">
        <v>0</v>
      </c>
      <c r="O62">
        <v>79.732739420935403</v>
      </c>
      <c r="Q62">
        <v>3</v>
      </c>
      <c r="R62">
        <v>0</v>
      </c>
      <c r="S62">
        <v>0</v>
      </c>
      <c r="T62">
        <v>73.051224944320694</v>
      </c>
      <c r="V62">
        <v>3</v>
      </c>
      <c r="W62">
        <v>0</v>
      </c>
      <c r="X62">
        <v>0</v>
      </c>
      <c r="Y62">
        <v>86.414253897550097</v>
      </c>
    </row>
    <row r="63" spans="1:25" x14ac:dyDescent="0.25">
      <c r="A63" t="s">
        <v>32</v>
      </c>
      <c r="B63">
        <v>5</v>
      </c>
      <c r="C63">
        <v>0</v>
      </c>
      <c r="D63">
        <v>0</v>
      </c>
      <c r="E63">
        <v>78.841870824053402</v>
      </c>
      <c r="G63">
        <v>5</v>
      </c>
      <c r="H63">
        <v>0</v>
      </c>
      <c r="I63">
        <v>0</v>
      </c>
      <c r="J63">
        <v>76.614699331848499</v>
      </c>
      <c r="L63">
        <v>3</v>
      </c>
      <c r="M63">
        <v>0</v>
      </c>
      <c r="N63">
        <v>1</v>
      </c>
      <c r="O63">
        <v>82.628062360801707</v>
      </c>
      <c r="Q63">
        <v>9</v>
      </c>
      <c r="R63">
        <v>0</v>
      </c>
      <c r="S63">
        <v>0</v>
      </c>
      <c r="T63">
        <v>73.051224944320694</v>
      </c>
      <c r="V63">
        <v>4</v>
      </c>
      <c r="W63">
        <v>0</v>
      </c>
      <c r="X63">
        <v>0</v>
      </c>
      <c r="Y63">
        <v>86.414253897550097</v>
      </c>
    </row>
    <row r="64" spans="1:25" x14ac:dyDescent="0.25">
      <c r="A64" t="s">
        <v>33</v>
      </c>
      <c r="B64">
        <v>5</v>
      </c>
      <c r="C64">
        <v>0</v>
      </c>
      <c r="D64">
        <v>0</v>
      </c>
      <c r="E64">
        <v>78.841870824053402</v>
      </c>
      <c r="G64">
        <v>4</v>
      </c>
      <c r="H64">
        <v>0</v>
      </c>
      <c r="I64">
        <v>0</v>
      </c>
      <c r="J64">
        <v>76.614699331848499</v>
      </c>
      <c r="L64">
        <v>5</v>
      </c>
      <c r="M64">
        <v>0</v>
      </c>
      <c r="N64">
        <v>0</v>
      </c>
      <c r="O64">
        <v>82.628062360801707</v>
      </c>
      <c r="Q64">
        <v>8</v>
      </c>
      <c r="R64">
        <v>0</v>
      </c>
      <c r="S64">
        <v>0</v>
      </c>
      <c r="T64">
        <v>73.051224944320694</v>
      </c>
      <c r="V64">
        <v>6</v>
      </c>
      <c r="W64">
        <v>0</v>
      </c>
      <c r="X64">
        <v>0</v>
      </c>
      <c r="Y64">
        <v>86.414253897550097</v>
      </c>
    </row>
    <row r="65" spans="1:25" x14ac:dyDescent="0.25">
      <c r="A65" t="s">
        <v>34</v>
      </c>
      <c r="B65">
        <v>6</v>
      </c>
      <c r="C65">
        <v>0</v>
      </c>
      <c r="D65">
        <v>0</v>
      </c>
      <c r="E65">
        <v>78.841870824053402</v>
      </c>
      <c r="G65">
        <v>5</v>
      </c>
      <c r="H65">
        <v>0</v>
      </c>
      <c r="I65">
        <v>0</v>
      </c>
      <c r="J65">
        <v>76.614699331848499</v>
      </c>
      <c r="L65">
        <v>4</v>
      </c>
      <c r="M65">
        <v>0</v>
      </c>
      <c r="N65">
        <v>0</v>
      </c>
      <c r="O65">
        <v>82.628062360801707</v>
      </c>
      <c r="Q65">
        <v>4</v>
      </c>
      <c r="R65">
        <v>0</v>
      </c>
      <c r="S65">
        <v>0</v>
      </c>
      <c r="T65">
        <v>73.051224944320694</v>
      </c>
      <c r="V65">
        <v>4</v>
      </c>
      <c r="W65">
        <v>0</v>
      </c>
      <c r="X65">
        <v>0</v>
      </c>
      <c r="Y65">
        <v>86.414253897550097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F67E-087C-4302-9A0F-762BECAE011B}">
  <dimension ref="A1:AF65"/>
  <sheetViews>
    <sheetView topLeftCell="A30" workbookViewId="0">
      <selection activeCell="AE33" sqref="AE33:AF34"/>
    </sheetView>
  </sheetViews>
  <sheetFormatPr defaultRowHeight="15" x14ac:dyDescent="0.25"/>
  <cols>
    <col min="6" max="6" width="1.28515625" customWidth="1"/>
    <col min="11" max="11" width="1.5703125" customWidth="1"/>
    <col min="16" max="16" width="1.42578125" customWidth="1"/>
    <col min="21" max="21" width="1.28515625" customWidth="1"/>
  </cols>
  <sheetData>
    <row r="1" spans="1:2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s="1" t="s">
        <v>5</v>
      </c>
      <c r="B2">
        <v>6</v>
      </c>
      <c r="C2">
        <v>3</v>
      </c>
      <c r="D2">
        <v>1</v>
      </c>
      <c r="E2">
        <v>4.5540796963946804</v>
      </c>
      <c r="G2">
        <v>3</v>
      </c>
      <c r="H2">
        <v>3</v>
      </c>
      <c r="I2">
        <v>1</v>
      </c>
      <c r="J2">
        <v>2.0872865275142298</v>
      </c>
      <c r="L2">
        <v>4</v>
      </c>
      <c r="M2">
        <v>2</v>
      </c>
      <c r="N2">
        <v>1</v>
      </c>
      <c r="O2">
        <v>2.65654648956356</v>
      </c>
      <c r="Q2">
        <v>2</v>
      </c>
      <c r="R2">
        <v>2</v>
      </c>
      <c r="S2">
        <v>1</v>
      </c>
      <c r="T2">
        <v>1.1385199240986701</v>
      </c>
      <c r="V2">
        <v>9</v>
      </c>
      <c r="W2">
        <v>6</v>
      </c>
      <c r="X2">
        <v>1</v>
      </c>
      <c r="Y2">
        <v>7.0208728652751402</v>
      </c>
    </row>
    <row r="3" spans="1:25" x14ac:dyDescent="0.25">
      <c r="A3" s="1" t="s">
        <v>6</v>
      </c>
      <c r="B3">
        <v>6</v>
      </c>
      <c r="C3">
        <v>5</v>
      </c>
      <c r="D3">
        <v>1</v>
      </c>
      <c r="E3">
        <v>7.5901328273244699</v>
      </c>
      <c r="G3">
        <v>9</v>
      </c>
      <c r="H3">
        <v>7</v>
      </c>
      <c r="I3">
        <v>1</v>
      </c>
      <c r="J3">
        <v>6.8311195445920303</v>
      </c>
      <c r="L3">
        <v>9</v>
      </c>
      <c r="M3">
        <v>6</v>
      </c>
      <c r="N3">
        <v>1</v>
      </c>
      <c r="O3">
        <v>8.7286527514231498</v>
      </c>
      <c r="Q3">
        <v>4</v>
      </c>
      <c r="R3">
        <v>4</v>
      </c>
      <c r="S3">
        <v>1</v>
      </c>
      <c r="T3">
        <v>5.1233396584440198</v>
      </c>
      <c r="V3">
        <v>8</v>
      </c>
      <c r="W3">
        <v>5</v>
      </c>
      <c r="X3">
        <v>1</v>
      </c>
      <c r="Y3">
        <v>11.005692599620399</v>
      </c>
    </row>
    <row r="4" spans="1:25" x14ac:dyDescent="0.25">
      <c r="A4" s="1" t="s">
        <v>7</v>
      </c>
      <c r="B4">
        <v>7</v>
      </c>
      <c r="C4">
        <v>4</v>
      </c>
      <c r="D4">
        <v>1</v>
      </c>
      <c r="E4">
        <v>10.626185958254201</v>
      </c>
      <c r="G4">
        <v>3</v>
      </c>
      <c r="H4">
        <v>2</v>
      </c>
      <c r="I4">
        <v>1</v>
      </c>
      <c r="J4">
        <v>7.9696394686907004</v>
      </c>
      <c r="L4">
        <v>4</v>
      </c>
      <c r="M4">
        <v>2</v>
      </c>
      <c r="N4">
        <v>1</v>
      </c>
      <c r="O4">
        <v>9.8671726755218199</v>
      </c>
      <c r="Q4">
        <v>4</v>
      </c>
      <c r="R4">
        <v>4</v>
      </c>
      <c r="S4">
        <v>1</v>
      </c>
      <c r="T4">
        <v>5.8823529411764701</v>
      </c>
      <c r="V4">
        <v>2</v>
      </c>
      <c r="W4">
        <v>1</v>
      </c>
      <c r="X4">
        <v>1</v>
      </c>
      <c r="Y4">
        <v>11.764705882352899</v>
      </c>
    </row>
    <row r="5" spans="1:25" x14ac:dyDescent="0.25">
      <c r="A5" s="1" t="s">
        <v>8</v>
      </c>
      <c r="B5">
        <v>7</v>
      </c>
      <c r="C5">
        <v>5</v>
      </c>
      <c r="D5">
        <v>1</v>
      </c>
      <c r="E5">
        <v>12.9032258064516</v>
      </c>
      <c r="G5">
        <v>8</v>
      </c>
      <c r="H5">
        <v>5</v>
      </c>
      <c r="I5">
        <v>1</v>
      </c>
      <c r="J5">
        <v>11.764705882352899</v>
      </c>
      <c r="L5">
        <v>6</v>
      </c>
      <c r="M5">
        <v>4</v>
      </c>
      <c r="N5">
        <v>1</v>
      </c>
      <c r="O5">
        <v>12.5237191650853</v>
      </c>
      <c r="Q5">
        <v>8</v>
      </c>
      <c r="R5">
        <v>6</v>
      </c>
      <c r="S5">
        <v>1</v>
      </c>
      <c r="T5">
        <v>9.2979127134724795</v>
      </c>
      <c r="V5">
        <v>3</v>
      </c>
      <c r="W5">
        <v>2</v>
      </c>
      <c r="X5">
        <v>1</v>
      </c>
      <c r="Y5">
        <v>14.2314990512333</v>
      </c>
    </row>
    <row r="6" spans="1:25" x14ac:dyDescent="0.25">
      <c r="A6" s="1" t="s">
        <v>9</v>
      </c>
      <c r="B6">
        <v>8</v>
      </c>
      <c r="C6">
        <v>6</v>
      </c>
      <c r="D6">
        <v>1</v>
      </c>
      <c r="E6">
        <v>16.129032258064498</v>
      </c>
      <c r="G6">
        <v>5</v>
      </c>
      <c r="H6">
        <v>4</v>
      </c>
      <c r="I6">
        <v>1</v>
      </c>
      <c r="J6">
        <v>12.9032258064516</v>
      </c>
      <c r="L6">
        <v>4</v>
      </c>
      <c r="M6">
        <v>2</v>
      </c>
      <c r="N6">
        <v>1</v>
      </c>
      <c r="O6">
        <v>13.851992409867099</v>
      </c>
      <c r="Q6">
        <v>8</v>
      </c>
      <c r="R6">
        <v>6</v>
      </c>
      <c r="S6">
        <v>1</v>
      </c>
      <c r="T6">
        <v>11.005692599620399</v>
      </c>
      <c r="V6">
        <v>4</v>
      </c>
      <c r="W6">
        <v>4</v>
      </c>
      <c r="X6">
        <v>1</v>
      </c>
      <c r="Y6">
        <v>14.9905123339658</v>
      </c>
    </row>
    <row r="7" spans="1:25" x14ac:dyDescent="0.25">
      <c r="A7" s="1" t="s">
        <v>10</v>
      </c>
      <c r="B7">
        <v>6</v>
      </c>
      <c r="C7">
        <v>4</v>
      </c>
      <c r="D7">
        <v>1</v>
      </c>
      <c r="E7">
        <v>18.2163187855787</v>
      </c>
      <c r="G7">
        <v>9</v>
      </c>
      <c r="H7">
        <v>6</v>
      </c>
      <c r="I7">
        <v>1</v>
      </c>
      <c r="J7">
        <v>15.939278937381401</v>
      </c>
      <c r="L7">
        <v>8</v>
      </c>
      <c r="M7">
        <v>6</v>
      </c>
      <c r="N7">
        <v>1</v>
      </c>
      <c r="O7">
        <v>15.939278937381401</v>
      </c>
      <c r="Q7">
        <v>7</v>
      </c>
      <c r="R7">
        <v>6</v>
      </c>
      <c r="S7">
        <v>1</v>
      </c>
      <c r="T7">
        <v>12.5237191650853</v>
      </c>
      <c r="V7">
        <v>7</v>
      </c>
      <c r="W7">
        <v>4</v>
      </c>
      <c r="X7">
        <v>1</v>
      </c>
      <c r="Y7">
        <v>18.406072106261799</v>
      </c>
    </row>
    <row r="8" spans="1:25" x14ac:dyDescent="0.25">
      <c r="A8" s="1" t="s">
        <v>11</v>
      </c>
      <c r="B8">
        <v>2</v>
      </c>
      <c r="C8">
        <v>2</v>
      </c>
      <c r="D8">
        <v>1</v>
      </c>
      <c r="E8">
        <v>18.2163187855787</v>
      </c>
      <c r="G8">
        <v>2</v>
      </c>
      <c r="H8">
        <v>2</v>
      </c>
      <c r="I8">
        <v>1</v>
      </c>
      <c r="J8">
        <v>17.647058823529399</v>
      </c>
      <c r="L8">
        <v>6</v>
      </c>
      <c r="M8">
        <v>4</v>
      </c>
      <c r="N8">
        <v>1</v>
      </c>
      <c r="O8">
        <v>17.836812144212502</v>
      </c>
      <c r="Q8">
        <v>2</v>
      </c>
      <c r="R8">
        <v>1</v>
      </c>
      <c r="S8">
        <v>1</v>
      </c>
      <c r="T8">
        <v>13.092979127134701</v>
      </c>
      <c r="V8">
        <v>4</v>
      </c>
      <c r="W8">
        <v>4</v>
      </c>
      <c r="X8">
        <v>1</v>
      </c>
      <c r="Y8">
        <v>19.354838709677399</v>
      </c>
    </row>
    <row r="9" spans="1:25" x14ac:dyDescent="0.25">
      <c r="A9" s="1" t="s">
        <v>12</v>
      </c>
      <c r="B9">
        <v>5</v>
      </c>
      <c r="C9">
        <v>3</v>
      </c>
      <c r="D9">
        <v>1</v>
      </c>
      <c r="E9">
        <v>19.734345351043601</v>
      </c>
      <c r="G9">
        <v>3</v>
      </c>
      <c r="H9">
        <v>2</v>
      </c>
      <c r="I9">
        <v>1</v>
      </c>
      <c r="J9">
        <v>18.2163187855787</v>
      </c>
      <c r="L9">
        <v>3</v>
      </c>
      <c r="M9">
        <v>2</v>
      </c>
      <c r="N9">
        <v>1</v>
      </c>
      <c r="O9">
        <v>20.6831119544592</v>
      </c>
      <c r="Q9">
        <v>2</v>
      </c>
      <c r="R9">
        <v>1</v>
      </c>
      <c r="S9">
        <v>1</v>
      </c>
      <c r="T9">
        <v>13.662239089184</v>
      </c>
      <c r="V9">
        <v>6</v>
      </c>
      <c r="W9">
        <v>4</v>
      </c>
      <c r="X9">
        <v>1</v>
      </c>
      <c r="Y9">
        <v>23.529411764705799</v>
      </c>
    </row>
    <row r="10" spans="1:25" x14ac:dyDescent="0.25">
      <c r="A10" s="1" t="s">
        <v>13</v>
      </c>
      <c r="B10">
        <v>5</v>
      </c>
      <c r="C10">
        <v>3</v>
      </c>
      <c r="D10">
        <v>1</v>
      </c>
      <c r="E10">
        <v>22.580645161290299</v>
      </c>
      <c r="G10">
        <v>5</v>
      </c>
      <c r="H10">
        <v>4</v>
      </c>
      <c r="I10">
        <v>1</v>
      </c>
      <c r="J10">
        <v>18.785578747628001</v>
      </c>
      <c r="L10">
        <v>2</v>
      </c>
      <c r="M10">
        <v>1</v>
      </c>
      <c r="N10">
        <v>1</v>
      </c>
      <c r="O10">
        <v>21.252371916508501</v>
      </c>
      <c r="Q10">
        <v>6</v>
      </c>
      <c r="R10">
        <v>5</v>
      </c>
      <c r="S10">
        <v>1</v>
      </c>
      <c r="T10">
        <v>17.267552182163101</v>
      </c>
      <c r="V10">
        <v>3</v>
      </c>
      <c r="W10">
        <v>2</v>
      </c>
      <c r="X10">
        <v>1</v>
      </c>
      <c r="Y10">
        <v>24.0986717267552</v>
      </c>
    </row>
    <row r="11" spans="1:25" x14ac:dyDescent="0.25">
      <c r="A11" s="1" t="s">
        <v>14</v>
      </c>
      <c r="B11">
        <v>2</v>
      </c>
      <c r="C11">
        <v>2</v>
      </c>
      <c r="D11">
        <v>1</v>
      </c>
      <c r="E11">
        <v>22.580645161290299</v>
      </c>
      <c r="G11">
        <v>5</v>
      </c>
      <c r="H11">
        <v>3</v>
      </c>
      <c r="I11">
        <v>1</v>
      </c>
      <c r="J11">
        <v>20.113851992409799</v>
      </c>
      <c r="L11">
        <v>9</v>
      </c>
      <c r="M11">
        <v>7</v>
      </c>
      <c r="N11">
        <v>1</v>
      </c>
      <c r="O11">
        <v>23.719165085388902</v>
      </c>
      <c r="Q11">
        <v>8</v>
      </c>
      <c r="R11">
        <v>6</v>
      </c>
      <c r="S11">
        <v>1</v>
      </c>
      <c r="T11">
        <v>20.113851992409799</v>
      </c>
      <c r="V11">
        <v>9</v>
      </c>
      <c r="W11">
        <v>6</v>
      </c>
      <c r="X11">
        <v>1</v>
      </c>
      <c r="Y11">
        <v>25.996204933586299</v>
      </c>
    </row>
    <row r="12" spans="1:25" x14ac:dyDescent="0.25">
      <c r="A12" s="1" t="s">
        <v>15</v>
      </c>
      <c r="B12">
        <v>5</v>
      </c>
      <c r="C12">
        <v>4</v>
      </c>
      <c r="D12">
        <v>1</v>
      </c>
      <c r="E12">
        <v>23.9089184060721</v>
      </c>
      <c r="G12">
        <v>4</v>
      </c>
      <c r="H12">
        <v>3</v>
      </c>
      <c r="I12">
        <v>1</v>
      </c>
      <c r="J12">
        <v>21.252371916508501</v>
      </c>
      <c r="L12">
        <v>5</v>
      </c>
      <c r="M12">
        <v>4</v>
      </c>
      <c r="N12">
        <v>1</v>
      </c>
      <c r="O12">
        <v>25.996204933586299</v>
      </c>
      <c r="Q12">
        <v>4</v>
      </c>
      <c r="R12">
        <v>4</v>
      </c>
      <c r="S12">
        <v>1</v>
      </c>
      <c r="T12">
        <v>21.4421252371916</v>
      </c>
      <c r="V12">
        <v>3</v>
      </c>
      <c r="W12">
        <v>1</v>
      </c>
      <c r="X12">
        <v>1</v>
      </c>
      <c r="Y12">
        <v>27.134724857685001</v>
      </c>
    </row>
    <row r="13" spans="1:25" x14ac:dyDescent="0.25">
      <c r="A13" s="1" t="s">
        <v>16</v>
      </c>
      <c r="B13">
        <v>8</v>
      </c>
      <c r="C13">
        <v>6</v>
      </c>
      <c r="D13">
        <v>1</v>
      </c>
      <c r="E13">
        <v>25.996204933586299</v>
      </c>
      <c r="G13">
        <v>6</v>
      </c>
      <c r="H13">
        <v>4</v>
      </c>
      <c r="I13">
        <v>1</v>
      </c>
      <c r="J13">
        <v>24.0986717267552</v>
      </c>
      <c r="L13">
        <v>8</v>
      </c>
      <c r="M13">
        <v>6</v>
      </c>
      <c r="N13">
        <v>1</v>
      </c>
      <c r="O13">
        <v>28.0834914611005</v>
      </c>
      <c r="Q13">
        <v>2</v>
      </c>
      <c r="R13">
        <v>2</v>
      </c>
      <c r="S13">
        <v>1</v>
      </c>
      <c r="T13">
        <v>21.821631878557799</v>
      </c>
      <c r="V13">
        <v>7</v>
      </c>
      <c r="W13">
        <v>5</v>
      </c>
      <c r="X13">
        <v>1</v>
      </c>
      <c r="Y13">
        <v>29.411764705882302</v>
      </c>
    </row>
    <row r="14" spans="1:25" x14ac:dyDescent="0.25">
      <c r="A14" s="1" t="s">
        <v>17</v>
      </c>
      <c r="B14">
        <v>9</v>
      </c>
      <c r="C14">
        <v>7</v>
      </c>
      <c r="D14">
        <v>1</v>
      </c>
      <c r="E14">
        <v>29.411764705882302</v>
      </c>
      <c r="G14">
        <v>9</v>
      </c>
      <c r="H14">
        <v>6</v>
      </c>
      <c r="I14">
        <v>1</v>
      </c>
      <c r="J14">
        <v>27.134724857685001</v>
      </c>
      <c r="L14">
        <v>2</v>
      </c>
      <c r="M14">
        <v>2</v>
      </c>
      <c r="N14">
        <v>1</v>
      </c>
      <c r="O14">
        <v>28.0834914611005</v>
      </c>
      <c r="Q14">
        <v>7</v>
      </c>
      <c r="R14">
        <v>5</v>
      </c>
      <c r="S14">
        <v>1</v>
      </c>
      <c r="T14">
        <v>22.960151802656501</v>
      </c>
      <c r="V14">
        <v>6</v>
      </c>
      <c r="W14">
        <v>4</v>
      </c>
      <c r="X14">
        <v>1</v>
      </c>
      <c r="Y14">
        <v>31.688804554079599</v>
      </c>
    </row>
    <row r="15" spans="1:25" x14ac:dyDescent="0.25">
      <c r="A15" s="1" t="s">
        <v>18</v>
      </c>
      <c r="B15">
        <v>9</v>
      </c>
      <c r="C15">
        <v>6</v>
      </c>
      <c r="D15">
        <v>1</v>
      </c>
      <c r="E15">
        <v>32.258064516128997</v>
      </c>
      <c r="G15">
        <v>3</v>
      </c>
      <c r="H15">
        <v>2</v>
      </c>
      <c r="I15">
        <v>1</v>
      </c>
      <c r="J15">
        <v>28.0834914611005</v>
      </c>
      <c r="L15">
        <v>8</v>
      </c>
      <c r="M15">
        <v>5</v>
      </c>
      <c r="N15">
        <v>1</v>
      </c>
      <c r="O15">
        <v>32.827324478178298</v>
      </c>
      <c r="Q15">
        <v>7</v>
      </c>
      <c r="R15">
        <v>5</v>
      </c>
      <c r="S15">
        <v>1</v>
      </c>
      <c r="T15">
        <v>25.237191650853799</v>
      </c>
      <c r="V15">
        <v>7</v>
      </c>
      <c r="W15">
        <v>5</v>
      </c>
      <c r="X15">
        <v>1</v>
      </c>
      <c r="Y15">
        <v>35.673624288425003</v>
      </c>
    </row>
    <row r="16" spans="1:25" x14ac:dyDescent="0.25">
      <c r="A16" s="1" t="s">
        <v>19</v>
      </c>
      <c r="B16">
        <v>6</v>
      </c>
      <c r="C16">
        <v>4</v>
      </c>
      <c r="D16">
        <v>1</v>
      </c>
      <c r="E16">
        <v>33.586337760910801</v>
      </c>
      <c r="G16">
        <v>9</v>
      </c>
      <c r="H16">
        <v>6</v>
      </c>
      <c r="I16">
        <v>1</v>
      </c>
      <c r="J16">
        <v>30.360531309297901</v>
      </c>
      <c r="L16">
        <v>8</v>
      </c>
      <c r="M16">
        <v>5</v>
      </c>
      <c r="N16">
        <v>1</v>
      </c>
      <c r="O16">
        <v>34.724857685009397</v>
      </c>
      <c r="Q16">
        <v>6</v>
      </c>
      <c r="R16">
        <v>4</v>
      </c>
      <c r="S16">
        <v>1</v>
      </c>
      <c r="T16">
        <v>27.703984819734298</v>
      </c>
      <c r="V16">
        <v>7</v>
      </c>
      <c r="W16">
        <v>4</v>
      </c>
      <c r="X16">
        <v>1</v>
      </c>
      <c r="Y16">
        <v>37.571157495256102</v>
      </c>
    </row>
    <row r="17" spans="1:32" x14ac:dyDescent="0.25">
      <c r="A17" s="1" t="s">
        <v>20</v>
      </c>
      <c r="B17">
        <v>3</v>
      </c>
      <c r="C17">
        <v>2</v>
      </c>
      <c r="D17">
        <v>1</v>
      </c>
      <c r="E17">
        <v>34.155597722960103</v>
      </c>
      <c r="G17">
        <v>4</v>
      </c>
      <c r="H17">
        <v>4</v>
      </c>
      <c r="I17">
        <v>1</v>
      </c>
      <c r="J17">
        <v>30.740037950664099</v>
      </c>
      <c r="L17">
        <v>3</v>
      </c>
      <c r="M17">
        <v>1</v>
      </c>
      <c r="N17">
        <v>1</v>
      </c>
      <c r="O17">
        <v>36.053130929791202</v>
      </c>
      <c r="Q17">
        <v>5</v>
      </c>
      <c r="R17">
        <v>4</v>
      </c>
      <c r="S17">
        <v>1</v>
      </c>
      <c r="T17">
        <v>30.360531309297901</v>
      </c>
      <c r="V17">
        <v>3</v>
      </c>
      <c r="W17">
        <v>2</v>
      </c>
      <c r="X17">
        <v>1</v>
      </c>
      <c r="Y17">
        <v>38.519924098671702</v>
      </c>
    </row>
    <row r="18" spans="1:32" x14ac:dyDescent="0.25">
      <c r="A18" s="1" t="s">
        <v>21</v>
      </c>
      <c r="B18">
        <v>6</v>
      </c>
      <c r="C18">
        <v>4</v>
      </c>
      <c r="D18">
        <v>1</v>
      </c>
      <c r="E18">
        <v>35.4838709677419</v>
      </c>
      <c r="G18">
        <v>3</v>
      </c>
      <c r="H18">
        <v>3</v>
      </c>
      <c r="I18">
        <v>1</v>
      </c>
      <c r="J18">
        <v>31.119544592030302</v>
      </c>
      <c r="L18">
        <v>9</v>
      </c>
      <c r="M18">
        <v>6</v>
      </c>
      <c r="N18">
        <v>1</v>
      </c>
      <c r="O18">
        <v>38.330170777988599</v>
      </c>
      <c r="Q18">
        <v>8</v>
      </c>
      <c r="R18">
        <v>7</v>
      </c>
      <c r="S18">
        <v>1</v>
      </c>
      <c r="T18">
        <v>33.017077798861401</v>
      </c>
      <c r="V18">
        <v>9</v>
      </c>
      <c r="W18">
        <v>6</v>
      </c>
      <c r="X18">
        <v>1</v>
      </c>
      <c r="Y18">
        <v>41.176470588235198</v>
      </c>
    </row>
    <row r="19" spans="1:32" x14ac:dyDescent="0.25">
      <c r="A19" s="1" t="s">
        <v>22</v>
      </c>
      <c r="B19">
        <v>6</v>
      </c>
      <c r="C19">
        <v>4</v>
      </c>
      <c r="D19">
        <v>1</v>
      </c>
      <c r="E19">
        <v>37.950664136622301</v>
      </c>
      <c r="G19">
        <v>8</v>
      </c>
      <c r="H19">
        <v>5</v>
      </c>
      <c r="I19">
        <v>1</v>
      </c>
      <c r="J19">
        <v>34.724857685009397</v>
      </c>
      <c r="L19">
        <v>5</v>
      </c>
      <c r="M19">
        <v>4</v>
      </c>
      <c r="N19">
        <v>1</v>
      </c>
      <c r="O19">
        <v>40.417457305502801</v>
      </c>
      <c r="Q19">
        <v>8</v>
      </c>
      <c r="R19">
        <v>5</v>
      </c>
      <c r="S19">
        <v>1</v>
      </c>
      <c r="T19">
        <v>34.914611005692599</v>
      </c>
      <c r="V19">
        <v>9</v>
      </c>
      <c r="W19">
        <v>6</v>
      </c>
      <c r="X19">
        <v>1</v>
      </c>
      <c r="Y19">
        <v>45.540796963946804</v>
      </c>
    </row>
    <row r="20" spans="1:32" x14ac:dyDescent="0.25">
      <c r="A20" s="1" t="s">
        <v>23</v>
      </c>
      <c r="B20">
        <v>6</v>
      </c>
      <c r="C20">
        <v>5</v>
      </c>
      <c r="D20">
        <v>1</v>
      </c>
      <c r="E20">
        <v>40.037950664136602</v>
      </c>
      <c r="G20">
        <v>4</v>
      </c>
      <c r="H20">
        <v>3</v>
      </c>
      <c r="I20">
        <v>1</v>
      </c>
      <c r="J20">
        <v>35.673624288425003</v>
      </c>
      <c r="L20">
        <v>4</v>
      </c>
      <c r="M20">
        <v>3</v>
      </c>
      <c r="N20">
        <v>1</v>
      </c>
      <c r="O20">
        <v>43.643263757115697</v>
      </c>
      <c r="Q20">
        <v>4</v>
      </c>
      <c r="R20">
        <v>3</v>
      </c>
      <c r="S20">
        <v>1</v>
      </c>
      <c r="T20">
        <v>35.863377609108099</v>
      </c>
      <c r="V20">
        <v>8</v>
      </c>
      <c r="W20">
        <v>6</v>
      </c>
      <c r="X20">
        <v>1</v>
      </c>
      <c r="Y20">
        <v>48.7666034155597</v>
      </c>
    </row>
    <row r="21" spans="1:32" x14ac:dyDescent="0.25">
      <c r="A21" s="1" t="s">
        <v>24</v>
      </c>
      <c r="B21">
        <v>5</v>
      </c>
      <c r="C21">
        <v>3</v>
      </c>
      <c r="D21">
        <v>1</v>
      </c>
      <c r="E21">
        <v>41.555977229601503</v>
      </c>
      <c r="G21">
        <v>9</v>
      </c>
      <c r="H21">
        <v>6</v>
      </c>
      <c r="I21">
        <v>1</v>
      </c>
      <c r="J21">
        <v>37.571157495256102</v>
      </c>
      <c r="L21">
        <v>3</v>
      </c>
      <c r="M21">
        <v>2</v>
      </c>
      <c r="N21">
        <v>1</v>
      </c>
      <c r="O21">
        <v>44.402277039848201</v>
      </c>
      <c r="Q21">
        <v>7</v>
      </c>
      <c r="R21">
        <v>5</v>
      </c>
      <c r="S21">
        <v>1</v>
      </c>
      <c r="T21">
        <v>39.089184060721003</v>
      </c>
      <c r="V21">
        <v>5</v>
      </c>
      <c r="W21">
        <v>2</v>
      </c>
      <c r="X21">
        <v>1</v>
      </c>
      <c r="Y21">
        <v>52.371916508538803</v>
      </c>
    </row>
    <row r="22" spans="1:32" x14ac:dyDescent="0.25">
      <c r="A22" s="1" t="s">
        <v>25</v>
      </c>
      <c r="B22">
        <v>3</v>
      </c>
      <c r="C22">
        <v>2</v>
      </c>
      <c r="D22">
        <v>1</v>
      </c>
      <c r="E22">
        <v>43.263757115749499</v>
      </c>
      <c r="G22">
        <v>5</v>
      </c>
      <c r="H22">
        <v>4</v>
      </c>
      <c r="I22">
        <v>1</v>
      </c>
      <c r="J22">
        <v>39.848197343453499</v>
      </c>
      <c r="L22">
        <v>6</v>
      </c>
      <c r="M22">
        <v>4</v>
      </c>
      <c r="N22">
        <v>1</v>
      </c>
      <c r="O22">
        <v>46.489563567362403</v>
      </c>
      <c r="Q22">
        <v>9</v>
      </c>
      <c r="R22">
        <v>6</v>
      </c>
      <c r="S22">
        <v>1</v>
      </c>
      <c r="T22">
        <v>40.986717267552102</v>
      </c>
      <c r="V22">
        <v>7</v>
      </c>
      <c r="W22">
        <v>5</v>
      </c>
      <c r="X22">
        <v>1</v>
      </c>
      <c r="Y22">
        <v>54.838709677419303</v>
      </c>
    </row>
    <row r="23" spans="1:32" x14ac:dyDescent="0.25">
      <c r="A23" s="1" t="s">
        <v>26</v>
      </c>
      <c r="B23">
        <v>2</v>
      </c>
      <c r="C23">
        <v>1</v>
      </c>
      <c r="D23">
        <v>1</v>
      </c>
      <c r="E23">
        <v>44.022770398481903</v>
      </c>
      <c r="G23">
        <v>2</v>
      </c>
      <c r="H23">
        <v>1</v>
      </c>
      <c r="I23">
        <v>1</v>
      </c>
      <c r="J23">
        <v>40.417457305502801</v>
      </c>
      <c r="L23">
        <v>7</v>
      </c>
      <c r="M23">
        <v>5</v>
      </c>
      <c r="N23">
        <v>1</v>
      </c>
      <c r="O23">
        <v>50.474383301707697</v>
      </c>
      <c r="Q23">
        <v>7</v>
      </c>
      <c r="R23">
        <v>5</v>
      </c>
      <c r="S23">
        <v>1</v>
      </c>
      <c r="T23">
        <v>43.8330170777988</v>
      </c>
      <c r="V23">
        <v>9</v>
      </c>
      <c r="W23">
        <v>6</v>
      </c>
      <c r="X23">
        <v>1</v>
      </c>
      <c r="Y23">
        <v>57.874762808349097</v>
      </c>
    </row>
    <row r="24" spans="1:32" x14ac:dyDescent="0.25">
      <c r="A24" s="1" t="s">
        <v>27</v>
      </c>
      <c r="B24">
        <v>2</v>
      </c>
      <c r="C24">
        <v>1</v>
      </c>
      <c r="D24">
        <v>1</v>
      </c>
      <c r="E24">
        <v>44.781783681214399</v>
      </c>
      <c r="G24">
        <v>4</v>
      </c>
      <c r="H24">
        <v>3</v>
      </c>
      <c r="I24">
        <v>1</v>
      </c>
      <c r="J24">
        <v>41.935483870967701</v>
      </c>
      <c r="L24">
        <v>3</v>
      </c>
      <c r="M24">
        <v>1</v>
      </c>
      <c r="N24">
        <v>1</v>
      </c>
      <c r="O24">
        <v>51.612903225806399</v>
      </c>
      <c r="Q24">
        <v>2</v>
      </c>
      <c r="R24">
        <v>1</v>
      </c>
      <c r="S24">
        <v>1</v>
      </c>
      <c r="T24">
        <v>44.402277039848201</v>
      </c>
      <c r="V24">
        <v>3</v>
      </c>
      <c r="W24">
        <v>3</v>
      </c>
      <c r="X24">
        <v>1</v>
      </c>
      <c r="Y24">
        <v>58.254269449715302</v>
      </c>
    </row>
    <row r="25" spans="1:32" x14ac:dyDescent="0.25">
      <c r="A25" s="1" t="s">
        <v>28</v>
      </c>
      <c r="B25">
        <v>5</v>
      </c>
      <c r="C25">
        <v>3</v>
      </c>
      <c r="D25">
        <v>1</v>
      </c>
      <c r="E25">
        <v>46.489563567362403</v>
      </c>
      <c r="G25">
        <v>7</v>
      </c>
      <c r="H25">
        <v>6</v>
      </c>
      <c r="I25">
        <v>1</v>
      </c>
      <c r="J25">
        <v>45.920303605313002</v>
      </c>
      <c r="L25">
        <v>4</v>
      </c>
      <c r="M25">
        <v>4</v>
      </c>
      <c r="N25">
        <v>1</v>
      </c>
      <c r="O25">
        <v>52.561669829221998</v>
      </c>
      <c r="Q25">
        <v>5</v>
      </c>
      <c r="R25">
        <v>3</v>
      </c>
      <c r="S25">
        <v>1</v>
      </c>
      <c r="T25">
        <v>47.438330170777903</v>
      </c>
      <c r="V25">
        <v>6</v>
      </c>
      <c r="W25">
        <v>4</v>
      </c>
      <c r="X25">
        <v>1</v>
      </c>
      <c r="Y25">
        <v>61.859582542694497</v>
      </c>
    </row>
    <row r="26" spans="1:32" x14ac:dyDescent="0.25">
      <c r="A26" s="1" t="s">
        <v>29</v>
      </c>
      <c r="B26">
        <v>8</v>
      </c>
      <c r="C26">
        <v>6</v>
      </c>
      <c r="D26">
        <v>1</v>
      </c>
      <c r="E26">
        <v>48.956356736242803</v>
      </c>
      <c r="G26">
        <v>4</v>
      </c>
      <c r="H26">
        <v>4</v>
      </c>
      <c r="I26">
        <v>1</v>
      </c>
      <c r="J26">
        <v>46.489563567362403</v>
      </c>
      <c r="L26">
        <v>5</v>
      </c>
      <c r="M26">
        <v>4</v>
      </c>
      <c r="N26">
        <v>1</v>
      </c>
      <c r="O26">
        <v>56.1669829222011</v>
      </c>
      <c r="Q26">
        <v>3</v>
      </c>
      <c r="R26">
        <v>3</v>
      </c>
      <c r="S26">
        <v>1</v>
      </c>
      <c r="T26">
        <v>47.438330170777903</v>
      </c>
      <c r="V26">
        <v>4</v>
      </c>
      <c r="W26">
        <v>3</v>
      </c>
      <c r="X26">
        <v>1</v>
      </c>
      <c r="Y26">
        <v>64.136622390891802</v>
      </c>
    </row>
    <row r="27" spans="1:32" x14ac:dyDescent="0.25">
      <c r="A27" s="1" t="s">
        <v>30</v>
      </c>
      <c r="B27">
        <v>3</v>
      </c>
      <c r="C27">
        <v>2</v>
      </c>
      <c r="D27">
        <v>1</v>
      </c>
      <c r="E27">
        <v>50.853889943074002</v>
      </c>
      <c r="G27">
        <v>6</v>
      </c>
      <c r="H27">
        <v>4</v>
      </c>
      <c r="I27">
        <v>1</v>
      </c>
      <c r="J27">
        <v>48.576850094876598</v>
      </c>
      <c r="L27">
        <v>2</v>
      </c>
      <c r="M27">
        <v>2</v>
      </c>
      <c r="N27">
        <v>1</v>
      </c>
      <c r="O27">
        <v>56.925996204933497</v>
      </c>
      <c r="Q27">
        <v>5</v>
      </c>
      <c r="R27">
        <v>4</v>
      </c>
      <c r="S27">
        <v>1</v>
      </c>
      <c r="T27">
        <v>50.284629981024601</v>
      </c>
      <c r="V27">
        <v>2</v>
      </c>
      <c r="W27">
        <v>2</v>
      </c>
      <c r="X27">
        <v>1</v>
      </c>
      <c r="Y27">
        <v>65.844402277039805</v>
      </c>
    </row>
    <row r="28" spans="1:32" x14ac:dyDescent="0.25">
      <c r="A28" s="1" t="s">
        <v>31</v>
      </c>
      <c r="B28">
        <v>3</v>
      </c>
      <c r="C28">
        <v>3</v>
      </c>
      <c r="D28">
        <v>1</v>
      </c>
      <c r="E28">
        <v>52.941176470588204</v>
      </c>
      <c r="G28">
        <v>3</v>
      </c>
      <c r="H28">
        <v>2</v>
      </c>
      <c r="I28">
        <v>1</v>
      </c>
      <c r="J28">
        <v>51.612903225806399</v>
      </c>
      <c r="L28">
        <v>4</v>
      </c>
      <c r="M28">
        <v>3</v>
      </c>
      <c r="N28">
        <v>1</v>
      </c>
      <c r="O28">
        <v>58.064516129032199</v>
      </c>
      <c r="Q28">
        <v>7</v>
      </c>
      <c r="R28">
        <v>5</v>
      </c>
      <c r="S28">
        <v>1</v>
      </c>
      <c r="T28">
        <v>53.130929791271299</v>
      </c>
      <c r="V28">
        <v>9</v>
      </c>
      <c r="W28">
        <v>6</v>
      </c>
      <c r="X28">
        <v>1</v>
      </c>
      <c r="Y28">
        <v>70.777988614800705</v>
      </c>
    </row>
    <row r="29" spans="1:32" x14ac:dyDescent="0.25">
      <c r="A29" s="1" t="s">
        <v>32</v>
      </c>
      <c r="B29">
        <v>4</v>
      </c>
      <c r="C29">
        <v>2</v>
      </c>
      <c r="D29">
        <v>1</v>
      </c>
      <c r="E29">
        <v>54.269449715370001</v>
      </c>
      <c r="G29">
        <v>9</v>
      </c>
      <c r="H29">
        <v>7</v>
      </c>
      <c r="I29">
        <v>1</v>
      </c>
      <c r="J29">
        <v>53.889943074003703</v>
      </c>
      <c r="L29">
        <v>4</v>
      </c>
      <c r="M29">
        <v>3</v>
      </c>
      <c r="N29">
        <v>1</v>
      </c>
      <c r="O29">
        <v>59.5825426944971</v>
      </c>
      <c r="Q29">
        <v>5</v>
      </c>
      <c r="R29">
        <v>3</v>
      </c>
      <c r="S29">
        <v>1</v>
      </c>
      <c r="T29">
        <v>54.269449715370001</v>
      </c>
      <c r="V29">
        <v>8</v>
      </c>
      <c r="W29">
        <v>6</v>
      </c>
      <c r="X29">
        <v>1</v>
      </c>
      <c r="Y29">
        <v>76.470588235294102</v>
      </c>
    </row>
    <row r="30" spans="1:32" x14ac:dyDescent="0.25">
      <c r="A30" s="1" t="s">
        <v>33</v>
      </c>
      <c r="B30">
        <v>5</v>
      </c>
      <c r="C30">
        <v>4</v>
      </c>
      <c r="D30">
        <v>1</v>
      </c>
      <c r="E30">
        <v>56.546489563567299</v>
      </c>
      <c r="G30">
        <v>4</v>
      </c>
      <c r="H30">
        <v>3</v>
      </c>
      <c r="I30">
        <v>1</v>
      </c>
      <c r="J30">
        <v>55.218216318785501</v>
      </c>
      <c r="L30">
        <v>2</v>
      </c>
      <c r="M30">
        <v>2</v>
      </c>
      <c r="N30">
        <v>1</v>
      </c>
      <c r="O30">
        <v>61.290322580645103</v>
      </c>
      <c r="Q30">
        <v>6</v>
      </c>
      <c r="R30">
        <v>5</v>
      </c>
      <c r="S30">
        <v>1</v>
      </c>
      <c r="T30">
        <v>59.013282732447799</v>
      </c>
      <c r="V30">
        <v>7</v>
      </c>
      <c r="W30">
        <v>5</v>
      </c>
      <c r="X30">
        <v>1</v>
      </c>
      <c r="Y30">
        <v>78.557874762808297</v>
      </c>
    </row>
    <row r="31" spans="1:32" x14ac:dyDescent="0.25">
      <c r="A31" s="1" t="s">
        <v>34</v>
      </c>
      <c r="B31">
        <v>2</v>
      </c>
      <c r="C31">
        <v>1</v>
      </c>
      <c r="D31">
        <v>1</v>
      </c>
      <c r="E31">
        <v>57.305502846299802</v>
      </c>
      <c r="G31">
        <v>8</v>
      </c>
      <c r="H31">
        <v>5</v>
      </c>
      <c r="I31">
        <v>1</v>
      </c>
      <c r="J31">
        <v>57.874762808349097</v>
      </c>
      <c r="L31">
        <v>2</v>
      </c>
      <c r="M31">
        <v>1</v>
      </c>
      <c r="N31">
        <v>1</v>
      </c>
      <c r="O31">
        <v>62.0493358633776</v>
      </c>
      <c r="Q31">
        <v>8</v>
      </c>
      <c r="R31">
        <v>6</v>
      </c>
      <c r="S31">
        <v>1</v>
      </c>
      <c r="T31">
        <v>62.0493358633776</v>
      </c>
      <c r="V31">
        <v>4</v>
      </c>
      <c r="W31">
        <v>3</v>
      </c>
      <c r="X31">
        <v>1</v>
      </c>
      <c r="Y31">
        <v>80.2656546489563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30</v>
      </c>
      <c r="E33">
        <v>57.305502846299802</v>
      </c>
      <c r="I33">
        <f>SUM(I2:I31)</f>
        <v>30</v>
      </c>
      <c r="J33">
        <v>57.874762808349097</v>
      </c>
      <c r="N33">
        <f>SUM(N2:N31)</f>
        <v>30</v>
      </c>
      <c r="O33">
        <v>62.0493358633776</v>
      </c>
      <c r="S33">
        <f>SUM(S2:S31)</f>
        <v>30</v>
      </c>
      <c r="T33">
        <v>62.0493358633776</v>
      </c>
      <c r="X33">
        <f>SUM(X2:X31)</f>
        <v>30</v>
      </c>
      <c r="Y33">
        <v>80.2656546489563</v>
      </c>
      <c r="AB33">
        <f>AVERAGE(X33,S33,N33,I33,D33)</f>
        <v>30</v>
      </c>
      <c r="AC33">
        <f>AVERAGE(Y33,T33,O33,J33,E33)</f>
        <v>63.90891840607209</v>
      </c>
      <c r="AE33">
        <f>_xlfn.STDEV.S(D33,I33,N33,S33,X33)/SQRT(5)</f>
        <v>0</v>
      </c>
      <c r="AF33">
        <f>_xlfn.STDEV.S(E33,J33,O33,T33,Y33)/SQRT(5)</f>
        <v>4.2099587041801829</v>
      </c>
    </row>
    <row r="34" spans="1:32" x14ac:dyDescent="0.25">
      <c r="D34">
        <f>SUM(D36:D65)</f>
        <v>18</v>
      </c>
      <c r="E34">
        <v>68.880455407969606</v>
      </c>
      <c r="I34">
        <f>SUM(I36:I65)</f>
        <v>19</v>
      </c>
      <c r="J34">
        <v>73.244781783681205</v>
      </c>
      <c r="N34">
        <f>SUM(N36:N65)</f>
        <v>19</v>
      </c>
      <c r="O34">
        <v>74.762808349146098</v>
      </c>
      <c r="S34">
        <f>SUM(S36:S65)</f>
        <v>19</v>
      </c>
      <c r="T34">
        <v>69.829222011385198</v>
      </c>
      <c r="X34">
        <f>SUM(X36:X65)</f>
        <v>18</v>
      </c>
      <c r="Y34">
        <v>74.383301707779793</v>
      </c>
      <c r="AB34">
        <f>AVERAGE(X34,S34,N34,I34,D34)</f>
        <v>18.600000000000001</v>
      </c>
      <c r="AC34">
        <f>AVERAGE(Y34,T34,O34,J34,E34)</f>
        <v>72.220113851992394</v>
      </c>
      <c r="AE34">
        <f>_xlfn.STDEV.S(D34,I34,N34,S34,X34)/SQRT(5)</f>
        <v>0.24494897427831777</v>
      </c>
      <c r="AF34">
        <f>_xlfn.STDEV.S(E34,J34,O34,T34,Y34)/SQRT(5)</f>
        <v>1.2054937513676296</v>
      </c>
    </row>
    <row r="36" spans="1:32" x14ac:dyDescent="0.25">
      <c r="A36" t="s">
        <v>5</v>
      </c>
      <c r="B36">
        <v>6</v>
      </c>
      <c r="C36">
        <v>0</v>
      </c>
      <c r="D36">
        <v>1</v>
      </c>
      <c r="E36">
        <v>4.5540796963946804</v>
      </c>
      <c r="G36">
        <v>3</v>
      </c>
      <c r="H36">
        <v>0</v>
      </c>
      <c r="I36">
        <v>1</v>
      </c>
      <c r="J36">
        <v>2.0872865275142298</v>
      </c>
      <c r="L36">
        <v>4</v>
      </c>
      <c r="M36">
        <v>0</v>
      </c>
      <c r="N36">
        <v>1</v>
      </c>
      <c r="O36">
        <v>2.65654648956356</v>
      </c>
      <c r="Q36">
        <v>2</v>
      </c>
      <c r="R36">
        <v>0</v>
      </c>
      <c r="S36">
        <v>1</v>
      </c>
      <c r="T36">
        <v>1.1385199240986701</v>
      </c>
      <c r="V36">
        <v>9</v>
      </c>
      <c r="W36">
        <v>0</v>
      </c>
      <c r="X36">
        <v>1</v>
      </c>
      <c r="Y36">
        <v>7.0208728652751402</v>
      </c>
    </row>
    <row r="37" spans="1:32" x14ac:dyDescent="0.25">
      <c r="A37" t="s">
        <v>6</v>
      </c>
      <c r="B37">
        <v>6</v>
      </c>
      <c r="C37">
        <v>0</v>
      </c>
      <c r="D37">
        <v>1</v>
      </c>
      <c r="E37">
        <v>8.7286527514231498</v>
      </c>
      <c r="G37">
        <v>9</v>
      </c>
      <c r="H37">
        <v>0</v>
      </c>
      <c r="I37">
        <v>1</v>
      </c>
      <c r="J37">
        <v>8.9184060721062597</v>
      </c>
      <c r="L37">
        <v>9</v>
      </c>
      <c r="M37">
        <v>0</v>
      </c>
      <c r="N37">
        <v>1</v>
      </c>
      <c r="O37">
        <v>9.2979127134724795</v>
      </c>
      <c r="Q37">
        <v>4</v>
      </c>
      <c r="R37">
        <v>0</v>
      </c>
      <c r="S37">
        <v>1</v>
      </c>
      <c r="T37">
        <v>5.1233396584440198</v>
      </c>
      <c r="V37">
        <v>8</v>
      </c>
      <c r="W37">
        <v>0</v>
      </c>
      <c r="X37">
        <v>1</v>
      </c>
      <c r="Y37">
        <v>12.1442125237191</v>
      </c>
    </row>
    <row r="38" spans="1:32" x14ac:dyDescent="0.25">
      <c r="A38" t="s">
        <v>7</v>
      </c>
      <c r="B38">
        <v>7</v>
      </c>
      <c r="C38">
        <v>0</v>
      </c>
      <c r="D38">
        <v>1</v>
      </c>
      <c r="E38">
        <v>14.4212523719165</v>
      </c>
      <c r="G38">
        <v>3</v>
      </c>
      <c r="H38">
        <v>0</v>
      </c>
      <c r="I38">
        <v>1</v>
      </c>
      <c r="J38">
        <v>11.1954459203036</v>
      </c>
      <c r="L38">
        <v>4</v>
      </c>
      <c r="M38">
        <v>0</v>
      </c>
      <c r="N38">
        <v>1</v>
      </c>
      <c r="O38">
        <v>12.333965844402201</v>
      </c>
      <c r="Q38">
        <v>4</v>
      </c>
      <c r="R38">
        <v>0</v>
      </c>
      <c r="S38">
        <v>1</v>
      </c>
      <c r="T38">
        <v>8.1593927893738094</v>
      </c>
      <c r="V38">
        <v>2</v>
      </c>
      <c r="W38">
        <v>0</v>
      </c>
      <c r="X38">
        <v>1</v>
      </c>
      <c r="Y38">
        <v>14.0417457305502</v>
      </c>
    </row>
    <row r="39" spans="1:32" x14ac:dyDescent="0.25">
      <c r="A39" t="s">
        <v>8</v>
      </c>
      <c r="B39">
        <v>7</v>
      </c>
      <c r="C39">
        <v>0</v>
      </c>
      <c r="D39">
        <v>1</v>
      </c>
      <c r="E39">
        <v>20.113851992409799</v>
      </c>
      <c r="G39">
        <v>8</v>
      </c>
      <c r="H39">
        <v>0</v>
      </c>
      <c r="I39">
        <v>1</v>
      </c>
      <c r="J39">
        <v>17.267552182163101</v>
      </c>
      <c r="L39">
        <v>6</v>
      </c>
      <c r="M39">
        <v>0</v>
      </c>
      <c r="N39">
        <v>1</v>
      </c>
      <c r="O39">
        <v>16.5085388994307</v>
      </c>
      <c r="Q39">
        <v>8</v>
      </c>
      <c r="R39">
        <v>0</v>
      </c>
      <c r="S39">
        <v>1</v>
      </c>
      <c r="T39">
        <v>13.851992409867099</v>
      </c>
      <c r="V39">
        <v>3</v>
      </c>
      <c r="W39">
        <v>0</v>
      </c>
      <c r="X39">
        <v>1</v>
      </c>
      <c r="Y39">
        <v>16.5085388994307</v>
      </c>
    </row>
    <row r="40" spans="1:32" x14ac:dyDescent="0.25">
      <c r="A40" t="s">
        <v>9</v>
      </c>
      <c r="B40">
        <v>8</v>
      </c>
      <c r="C40">
        <v>0</v>
      </c>
      <c r="D40">
        <v>1</v>
      </c>
      <c r="E40">
        <v>25.806451612903199</v>
      </c>
      <c r="G40">
        <v>5</v>
      </c>
      <c r="H40">
        <v>0</v>
      </c>
      <c r="I40">
        <v>1</v>
      </c>
      <c r="J40">
        <v>21.4421252371916</v>
      </c>
      <c r="L40">
        <v>4</v>
      </c>
      <c r="M40">
        <v>0</v>
      </c>
      <c r="N40">
        <v>1</v>
      </c>
      <c r="O40">
        <v>18.785578747628001</v>
      </c>
      <c r="Q40">
        <v>8</v>
      </c>
      <c r="R40">
        <v>0</v>
      </c>
      <c r="S40">
        <v>1</v>
      </c>
      <c r="T40">
        <v>19.544592030360501</v>
      </c>
      <c r="V40">
        <v>4</v>
      </c>
      <c r="W40">
        <v>0</v>
      </c>
      <c r="X40">
        <v>1</v>
      </c>
      <c r="Y40">
        <v>19.165085388994299</v>
      </c>
    </row>
    <row r="41" spans="1:32" x14ac:dyDescent="0.25">
      <c r="A41" t="s">
        <v>10</v>
      </c>
      <c r="B41">
        <v>6</v>
      </c>
      <c r="C41">
        <v>0</v>
      </c>
      <c r="D41">
        <v>1</v>
      </c>
      <c r="E41">
        <v>29.601518026565401</v>
      </c>
      <c r="G41">
        <v>9</v>
      </c>
      <c r="H41">
        <v>0</v>
      </c>
      <c r="I41">
        <v>1</v>
      </c>
      <c r="J41">
        <v>27.703984819734298</v>
      </c>
      <c r="L41">
        <v>8</v>
      </c>
      <c r="M41">
        <v>0</v>
      </c>
      <c r="N41">
        <v>1</v>
      </c>
      <c r="O41">
        <v>24.478178368121402</v>
      </c>
      <c r="Q41">
        <v>7</v>
      </c>
      <c r="R41">
        <v>0</v>
      </c>
      <c r="S41">
        <v>1</v>
      </c>
      <c r="T41">
        <v>24.667931688804501</v>
      </c>
      <c r="V41">
        <v>7</v>
      </c>
      <c r="W41">
        <v>0</v>
      </c>
      <c r="X41">
        <v>1</v>
      </c>
      <c r="Y41">
        <v>23.719165085388902</v>
      </c>
    </row>
    <row r="42" spans="1:32" x14ac:dyDescent="0.25">
      <c r="A42" t="s">
        <v>11</v>
      </c>
      <c r="B42">
        <v>2</v>
      </c>
      <c r="C42">
        <v>0</v>
      </c>
      <c r="D42">
        <v>1</v>
      </c>
      <c r="E42">
        <v>31.119544592030302</v>
      </c>
      <c r="G42">
        <v>2</v>
      </c>
      <c r="H42">
        <v>0</v>
      </c>
      <c r="I42">
        <v>1</v>
      </c>
      <c r="J42">
        <v>29.411764705882302</v>
      </c>
      <c r="L42">
        <v>6</v>
      </c>
      <c r="M42">
        <v>0</v>
      </c>
      <c r="N42">
        <v>1</v>
      </c>
      <c r="O42">
        <v>28.652751423149901</v>
      </c>
      <c r="Q42">
        <v>2</v>
      </c>
      <c r="R42">
        <v>0</v>
      </c>
      <c r="S42">
        <v>1</v>
      </c>
      <c r="T42">
        <v>25.996204933586299</v>
      </c>
      <c r="V42">
        <v>4</v>
      </c>
      <c r="W42">
        <v>0</v>
      </c>
      <c r="X42">
        <v>1</v>
      </c>
      <c r="Y42">
        <v>26.185958254269401</v>
      </c>
    </row>
    <row r="43" spans="1:32" x14ac:dyDescent="0.25">
      <c r="A43" t="s">
        <v>12</v>
      </c>
      <c r="B43">
        <v>5</v>
      </c>
      <c r="C43">
        <v>0</v>
      </c>
      <c r="D43">
        <v>1</v>
      </c>
      <c r="E43">
        <v>33.965844402277</v>
      </c>
      <c r="G43">
        <v>3</v>
      </c>
      <c r="H43">
        <v>0</v>
      </c>
      <c r="I43">
        <v>1</v>
      </c>
      <c r="J43">
        <v>32.258064516128997</v>
      </c>
      <c r="L43">
        <v>3</v>
      </c>
      <c r="M43">
        <v>0</v>
      </c>
      <c r="N43">
        <v>1</v>
      </c>
      <c r="O43">
        <v>31.4990512333965</v>
      </c>
      <c r="Q43">
        <v>2</v>
      </c>
      <c r="R43">
        <v>0</v>
      </c>
      <c r="S43">
        <v>1</v>
      </c>
      <c r="T43">
        <v>27.703984819734298</v>
      </c>
      <c r="V43">
        <v>6</v>
      </c>
      <c r="W43">
        <v>0</v>
      </c>
      <c r="X43">
        <v>1</v>
      </c>
      <c r="Y43">
        <v>31.119544592030302</v>
      </c>
    </row>
    <row r="44" spans="1:32" x14ac:dyDescent="0.25">
      <c r="A44" t="s">
        <v>13</v>
      </c>
      <c r="B44">
        <v>5</v>
      </c>
      <c r="C44">
        <v>0</v>
      </c>
      <c r="D44">
        <v>1</v>
      </c>
      <c r="E44">
        <v>37.950664136622301</v>
      </c>
      <c r="G44">
        <v>5</v>
      </c>
      <c r="H44">
        <v>0</v>
      </c>
      <c r="I44">
        <v>1</v>
      </c>
      <c r="J44">
        <v>36.053130929791202</v>
      </c>
      <c r="L44">
        <v>2</v>
      </c>
      <c r="M44">
        <v>0</v>
      </c>
      <c r="N44">
        <v>1</v>
      </c>
      <c r="O44">
        <v>32.827324478178298</v>
      </c>
      <c r="Q44">
        <v>6</v>
      </c>
      <c r="R44">
        <v>0</v>
      </c>
      <c r="S44">
        <v>1</v>
      </c>
      <c r="T44">
        <v>32.068311195445901</v>
      </c>
      <c r="V44">
        <v>3</v>
      </c>
      <c r="W44">
        <v>0</v>
      </c>
      <c r="X44">
        <v>1</v>
      </c>
      <c r="Y44">
        <v>32.827324478178298</v>
      </c>
    </row>
    <row r="45" spans="1:32" x14ac:dyDescent="0.25">
      <c r="A45" t="s">
        <v>14</v>
      </c>
      <c r="B45">
        <v>2</v>
      </c>
      <c r="C45">
        <v>0</v>
      </c>
      <c r="D45">
        <v>1</v>
      </c>
      <c r="E45">
        <v>39.848197343453499</v>
      </c>
      <c r="G45">
        <v>5</v>
      </c>
      <c r="H45">
        <v>0</v>
      </c>
      <c r="I45">
        <v>1</v>
      </c>
      <c r="J45">
        <v>40.227703984819698</v>
      </c>
      <c r="L45">
        <v>9</v>
      </c>
      <c r="M45">
        <v>0</v>
      </c>
      <c r="N45">
        <v>1</v>
      </c>
      <c r="O45">
        <v>39.658444022770396</v>
      </c>
      <c r="Q45">
        <v>8</v>
      </c>
      <c r="R45">
        <v>0</v>
      </c>
      <c r="S45">
        <v>1</v>
      </c>
      <c r="T45">
        <v>38.330170777988599</v>
      </c>
      <c r="V45">
        <v>9</v>
      </c>
      <c r="W45">
        <v>0</v>
      </c>
      <c r="X45">
        <v>1</v>
      </c>
      <c r="Y45">
        <v>39.848197343453499</v>
      </c>
    </row>
    <row r="46" spans="1:32" x14ac:dyDescent="0.25">
      <c r="A46" t="s">
        <v>15</v>
      </c>
      <c r="B46">
        <v>5</v>
      </c>
      <c r="C46">
        <v>0</v>
      </c>
      <c r="D46">
        <v>1</v>
      </c>
      <c r="E46">
        <v>42.8842504743833</v>
      </c>
      <c r="G46">
        <v>4</v>
      </c>
      <c r="H46">
        <v>0</v>
      </c>
      <c r="I46">
        <v>1</v>
      </c>
      <c r="J46">
        <v>43.263757115749499</v>
      </c>
      <c r="L46">
        <v>5</v>
      </c>
      <c r="M46">
        <v>0</v>
      </c>
      <c r="N46">
        <v>1</v>
      </c>
      <c r="O46">
        <v>43.074003795066403</v>
      </c>
      <c r="Q46">
        <v>4</v>
      </c>
      <c r="R46">
        <v>0</v>
      </c>
      <c r="S46">
        <v>1</v>
      </c>
      <c r="T46">
        <v>41.176470588235198</v>
      </c>
      <c r="V46">
        <v>3</v>
      </c>
      <c r="W46">
        <v>0</v>
      </c>
      <c r="X46">
        <v>1</v>
      </c>
      <c r="Y46">
        <v>42.125237191650797</v>
      </c>
    </row>
    <row r="47" spans="1:32" x14ac:dyDescent="0.25">
      <c r="A47" t="s">
        <v>16</v>
      </c>
      <c r="B47">
        <v>8</v>
      </c>
      <c r="C47">
        <v>0</v>
      </c>
      <c r="D47">
        <v>1</v>
      </c>
      <c r="E47">
        <v>49.335863377609101</v>
      </c>
      <c r="G47">
        <v>6</v>
      </c>
      <c r="H47">
        <v>0</v>
      </c>
      <c r="I47">
        <v>1</v>
      </c>
      <c r="J47">
        <v>47.438330170777903</v>
      </c>
      <c r="L47">
        <v>8</v>
      </c>
      <c r="M47">
        <v>0</v>
      </c>
      <c r="N47">
        <v>1</v>
      </c>
      <c r="O47">
        <v>48.956356736242803</v>
      </c>
      <c r="Q47">
        <v>2</v>
      </c>
      <c r="R47">
        <v>0</v>
      </c>
      <c r="S47">
        <v>1</v>
      </c>
      <c r="T47">
        <v>42.694497153700098</v>
      </c>
      <c r="V47">
        <v>7</v>
      </c>
      <c r="W47">
        <v>0</v>
      </c>
      <c r="X47">
        <v>1</v>
      </c>
      <c r="Y47">
        <v>47.058823529411697</v>
      </c>
    </row>
    <row r="48" spans="1:32" x14ac:dyDescent="0.25">
      <c r="A48" t="s">
        <v>17</v>
      </c>
      <c r="B48">
        <v>9</v>
      </c>
      <c r="C48">
        <v>0</v>
      </c>
      <c r="D48">
        <v>1</v>
      </c>
      <c r="E48">
        <v>56.1669829222011</v>
      </c>
      <c r="G48">
        <v>9</v>
      </c>
      <c r="H48">
        <v>0</v>
      </c>
      <c r="I48">
        <v>1</v>
      </c>
      <c r="J48">
        <v>53.700189753320601</v>
      </c>
      <c r="L48">
        <v>2</v>
      </c>
      <c r="M48">
        <v>0</v>
      </c>
      <c r="N48">
        <v>1</v>
      </c>
      <c r="O48">
        <v>50.664136622390799</v>
      </c>
      <c r="Q48">
        <v>7</v>
      </c>
      <c r="R48">
        <v>0</v>
      </c>
      <c r="S48">
        <v>1</v>
      </c>
      <c r="T48">
        <v>47.438330170777903</v>
      </c>
      <c r="V48">
        <v>6</v>
      </c>
      <c r="W48">
        <v>0</v>
      </c>
      <c r="X48">
        <v>1</v>
      </c>
      <c r="Y48">
        <v>51.612903225806399</v>
      </c>
    </row>
    <row r="49" spans="1:25" x14ac:dyDescent="0.25">
      <c r="A49" t="s">
        <v>18</v>
      </c>
      <c r="B49">
        <v>9</v>
      </c>
      <c r="C49">
        <v>0</v>
      </c>
      <c r="D49">
        <v>0</v>
      </c>
      <c r="E49">
        <v>56.1669829222011</v>
      </c>
      <c r="G49">
        <v>3</v>
      </c>
      <c r="H49">
        <v>0</v>
      </c>
      <c r="I49">
        <v>1</v>
      </c>
      <c r="J49">
        <v>55.218216318785501</v>
      </c>
      <c r="L49">
        <v>8</v>
      </c>
      <c r="M49">
        <v>0</v>
      </c>
      <c r="N49">
        <v>1</v>
      </c>
      <c r="O49">
        <v>56.546489563567299</v>
      </c>
      <c r="Q49">
        <v>7</v>
      </c>
      <c r="R49">
        <v>0</v>
      </c>
      <c r="S49">
        <v>1</v>
      </c>
      <c r="T49">
        <v>52.751423149905101</v>
      </c>
      <c r="V49">
        <v>7</v>
      </c>
      <c r="W49">
        <v>0</v>
      </c>
      <c r="X49">
        <v>1</v>
      </c>
      <c r="Y49">
        <v>56.925996204933497</v>
      </c>
    </row>
    <row r="50" spans="1:25" x14ac:dyDescent="0.25">
      <c r="A50" t="s">
        <v>19</v>
      </c>
      <c r="B50">
        <v>6</v>
      </c>
      <c r="C50">
        <v>0</v>
      </c>
      <c r="D50">
        <v>1</v>
      </c>
      <c r="E50">
        <v>61.100569259962001</v>
      </c>
      <c r="G50">
        <v>9</v>
      </c>
      <c r="H50">
        <v>0</v>
      </c>
      <c r="I50">
        <v>1</v>
      </c>
      <c r="J50">
        <v>61.859582542694497</v>
      </c>
      <c r="L50">
        <v>8</v>
      </c>
      <c r="M50">
        <v>0</v>
      </c>
      <c r="N50">
        <v>1</v>
      </c>
      <c r="O50">
        <v>62.9981024667931</v>
      </c>
      <c r="Q50">
        <v>6</v>
      </c>
      <c r="R50">
        <v>0</v>
      </c>
      <c r="S50">
        <v>1</v>
      </c>
      <c r="T50">
        <v>56.356736242884203</v>
      </c>
      <c r="V50">
        <v>7</v>
      </c>
      <c r="W50">
        <v>0</v>
      </c>
      <c r="X50">
        <v>1</v>
      </c>
      <c r="Y50">
        <v>61.669829222011302</v>
      </c>
    </row>
    <row r="51" spans="1:25" x14ac:dyDescent="0.25">
      <c r="A51" t="s">
        <v>20</v>
      </c>
      <c r="B51">
        <v>3</v>
      </c>
      <c r="C51">
        <v>0</v>
      </c>
      <c r="D51">
        <v>1</v>
      </c>
      <c r="E51">
        <v>63.377609108159298</v>
      </c>
      <c r="G51">
        <v>4</v>
      </c>
      <c r="H51">
        <v>0</v>
      </c>
      <c r="I51">
        <v>1</v>
      </c>
      <c r="J51">
        <v>64.516129032257993</v>
      </c>
      <c r="L51">
        <v>3</v>
      </c>
      <c r="M51">
        <v>0</v>
      </c>
      <c r="N51">
        <v>1</v>
      </c>
      <c r="O51">
        <v>64.895635673624199</v>
      </c>
      <c r="Q51">
        <v>5</v>
      </c>
      <c r="R51">
        <v>0</v>
      </c>
      <c r="S51">
        <v>1</v>
      </c>
      <c r="T51">
        <v>60.151802656546401</v>
      </c>
      <c r="V51">
        <v>3</v>
      </c>
      <c r="W51">
        <v>0</v>
      </c>
      <c r="X51">
        <v>1</v>
      </c>
      <c r="Y51">
        <v>63.757115749525603</v>
      </c>
    </row>
    <row r="52" spans="1:25" x14ac:dyDescent="0.25">
      <c r="A52" t="s">
        <v>21</v>
      </c>
      <c r="B52">
        <v>6</v>
      </c>
      <c r="C52">
        <v>0</v>
      </c>
      <c r="D52">
        <v>0</v>
      </c>
      <c r="E52">
        <v>63.377609108159298</v>
      </c>
      <c r="G52">
        <v>3</v>
      </c>
      <c r="H52">
        <v>0</v>
      </c>
      <c r="I52">
        <v>1</v>
      </c>
      <c r="J52">
        <v>66.413662239089106</v>
      </c>
      <c r="L52">
        <v>9</v>
      </c>
      <c r="M52">
        <v>0</v>
      </c>
      <c r="N52">
        <v>1</v>
      </c>
      <c r="O52">
        <v>71.157495256166897</v>
      </c>
      <c r="Q52">
        <v>8</v>
      </c>
      <c r="R52">
        <v>0</v>
      </c>
      <c r="S52">
        <v>1</v>
      </c>
      <c r="T52">
        <v>66.223908918405996</v>
      </c>
      <c r="V52">
        <v>9</v>
      </c>
      <c r="W52">
        <v>0</v>
      </c>
      <c r="X52">
        <v>1</v>
      </c>
      <c r="Y52">
        <v>70.777988614800705</v>
      </c>
    </row>
    <row r="53" spans="1:25" x14ac:dyDescent="0.25">
      <c r="A53" t="s">
        <v>22</v>
      </c>
      <c r="B53">
        <v>6</v>
      </c>
      <c r="C53">
        <v>0</v>
      </c>
      <c r="D53">
        <v>0</v>
      </c>
      <c r="E53">
        <v>63.377609108159298</v>
      </c>
      <c r="G53">
        <v>8</v>
      </c>
      <c r="H53">
        <v>0</v>
      </c>
      <c r="I53">
        <v>1</v>
      </c>
      <c r="J53">
        <v>71.537001897533202</v>
      </c>
      <c r="L53">
        <v>5</v>
      </c>
      <c r="M53">
        <v>0</v>
      </c>
      <c r="N53">
        <v>0</v>
      </c>
      <c r="O53">
        <v>71.157495256166897</v>
      </c>
      <c r="Q53">
        <v>8</v>
      </c>
      <c r="R53">
        <v>0</v>
      </c>
      <c r="S53">
        <v>0</v>
      </c>
      <c r="T53">
        <v>66.223908918405996</v>
      </c>
      <c r="V53">
        <v>9</v>
      </c>
      <c r="W53">
        <v>0</v>
      </c>
      <c r="X53">
        <v>0</v>
      </c>
      <c r="Y53">
        <v>70.777988614800705</v>
      </c>
    </row>
    <row r="54" spans="1:25" x14ac:dyDescent="0.25">
      <c r="A54" t="s">
        <v>23</v>
      </c>
      <c r="B54">
        <v>6</v>
      </c>
      <c r="C54">
        <v>0</v>
      </c>
      <c r="D54">
        <v>0</v>
      </c>
      <c r="E54">
        <v>63.377609108159298</v>
      </c>
      <c r="G54">
        <v>4</v>
      </c>
      <c r="H54">
        <v>0</v>
      </c>
      <c r="I54">
        <v>0</v>
      </c>
      <c r="J54">
        <v>71.537001897533202</v>
      </c>
      <c r="L54">
        <v>4</v>
      </c>
      <c r="M54">
        <v>0</v>
      </c>
      <c r="N54">
        <v>0</v>
      </c>
      <c r="O54">
        <v>71.157495256166897</v>
      </c>
      <c r="Q54">
        <v>4</v>
      </c>
      <c r="R54">
        <v>0</v>
      </c>
      <c r="S54">
        <v>1</v>
      </c>
      <c r="T54">
        <v>68.121442125237195</v>
      </c>
      <c r="V54">
        <v>8</v>
      </c>
      <c r="W54">
        <v>0</v>
      </c>
      <c r="X54">
        <v>0</v>
      </c>
      <c r="Y54">
        <v>70.777988614800705</v>
      </c>
    </row>
    <row r="55" spans="1:25" x14ac:dyDescent="0.25">
      <c r="A55" t="s">
        <v>24</v>
      </c>
      <c r="B55">
        <v>5</v>
      </c>
      <c r="C55">
        <v>0</v>
      </c>
      <c r="D55">
        <v>1</v>
      </c>
      <c r="E55">
        <v>66.034155597722901</v>
      </c>
      <c r="G55">
        <v>9</v>
      </c>
      <c r="H55">
        <v>0</v>
      </c>
      <c r="I55">
        <v>0</v>
      </c>
      <c r="J55">
        <v>71.537001897533202</v>
      </c>
      <c r="L55">
        <v>3</v>
      </c>
      <c r="M55">
        <v>0</v>
      </c>
      <c r="N55">
        <v>0</v>
      </c>
      <c r="O55">
        <v>71.157495256166897</v>
      </c>
      <c r="Q55">
        <v>7</v>
      </c>
      <c r="R55">
        <v>0</v>
      </c>
      <c r="S55">
        <v>0</v>
      </c>
      <c r="T55">
        <v>68.121442125237195</v>
      </c>
      <c r="V55">
        <v>5</v>
      </c>
      <c r="W55">
        <v>0</v>
      </c>
      <c r="X55">
        <v>1</v>
      </c>
      <c r="Y55">
        <v>74.383301707779793</v>
      </c>
    </row>
    <row r="56" spans="1:25" x14ac:dyDescent="0.25">
      <c r="A56" t="s">
        <v>25</v>
      </c>
      <c r="B56">
        <v>3</v>
      </c>
      <c r="C56">
        <v>0</v>
      </c>
      <c r="D56">
        <v>0</v>
      </c>
      <c r="E56">
        <v>66.034155597722901</v>
      </c>
      <c r="G56">
        <v>5</v>
      </c>
      <c r="H56">
        <v>0</v>
      </c>
      <c r="I56">
        <v>0</v>
      </c>
      <c r="J56">
        <v>71.537001897533202</v>
      </c>
      <c r="L56">
        <v>6</v>
      </c>
      <c r="M56">
        <v>0</v>
      </c>
      <c r="N56">
        <v>0</v>
      </c>
      <c r="O56">
        <v>71.157495256166897</v>
      </c>
      <c r="Q56">
        <v>9</v>
      </c>
      <c r="R56">
        <v>0</v>
      </c>
      <c r="S56">
        <v>0</v>
      </c>
      <c r="T56">
        <v>68.121442125237195</v>
      </c>
      <c r="V56">
        <v>7</v>
      </c>
      <c r="W56">
        <v>0</v>
      </c>
      <c r="X56">
        <v>0</v>
      </c>
      <c r="Y56">
        <v>74.383301707779793</v>
      </c>
    </row>
    <row r="57" spans="1:25" x14ac:dyDescent="0.25">
      <c r="A57" t="s">
        <v>26</v>
      </c>
      <c r="B57">
        <v>2</v>
      </c>
      <c r="C57">
        <v>0</v>
      </c>
      <c r="D57">
        <v>1</v>
      </c>
      <c r="E57">
        <v>67.362428842504698</v>
      </c>
      <c r="G57">
        <v>2</v>
      </c>
      <c r="H57">
        <v>0</v>
      </c>
      <c r="I57">
        <v>1</v>
      </c>
      <c r="J57">
        <v>73.244781783681205</v>
      </c>
      <c r="L57">
        <v>7</v>
      </c>
      <c r="M57">
        <v>0</v>
      </c>
      <c r="N57">
        <v>0</v>
      </c>
      <c r="O57">
        <v>71.157495256166897</v>
      </c>
      <c r="Q57">
        <v>7</v>
      </c>
      <c r="R57">
        <v>0</v>
      </c>
      <c r="S57">
        <v>0</v>
      </c>
      <c r="T57">
        <v>68.121442125237195</v>
      </c>
      <c r="V57">
        <v>9</v>
      </c>
      <c r="W57">
        <v>0</v>
      </c>
      <c r="X57">
        <v>0</v>
      </c>
      <c r="Y57">
        <v>74.383301707779793</v>
      </c>
    </row>
    <row r="58" spans="1:25" x14ac:dyDescent="0.25">
      <c r="A58" t="s">
        <v>27</v>
      </c>
      <c r="B58">
        <v>2</v>
      </c>
      <c r="C58">
        <v>0</v>
      </c>
      <c r="D58">
        <v>1</v>
      </c>
      <c r="E58">
        <v>68.880455407969606</v>
      </c>
      <c r="G58">
        <v>4</v>
      </c>
      <c r="H58">
        <v>0</v>
      </c>
      <c r="I58">
        <v>0</v>
      </c>
      <c r="J58">
        <v>73.244781783681205</v>
      </c>
      <c r="L58">
        <v>3</v>
      </c>
      <c r="M58">
        <v>0</v>
      </c>
      <c r="N58">
        <v>0</v>
      </c>
      <c r="O58">
        <v>71.157495256166897</v>
      </c>
      <c r="Q58">
        <v>2</v>
      </c>
      <c r="R58">
        <v>0</v>
      </c>
      <c r="S58">
        <v>1</v>
      </c>
      <c r="T58">
        <v>69.829222011385198</v>
      </c>
      <c r="V58">
        <v>3</v>
      </c>
      <c r="W58">
        <v>0</v>
      </c>
      <c r="X58">
        <v>0</v>
      </c>
      <c r="Y58">
        <v>74.383301707779793</v>
      </c>
    </row>
    <row r="59" spans="1:25" x14ac:dyDescent="0.25">
      <c r="A59" t="s">
        <v>28</v>
      </c>
      <c r="B59">
        <v>5</v>
      </c>
      <c r="C59">
        <v>0</v>
      </c>
      <c r="D59">
        <v>0</v>
      </c>
      <c r="E59">
        <v>68.880455407969606</v>
      </c>
      <c r="G59">
        <v>7</v>
      </c>
      <c r="H59">
        <v>0</v>
      </c>
      <c r="I59">
        <v>0</v>
      </c>
      <c r="J59">
        <v>73.244781783681205</v>
      </c>
      <c r="L59">
        <v>4</v>
      </c>
      <c r="M59">
        <v>0</v>
      </c>
      <c r="N59">
        <v>0</v>
      </c>
      <c r="O59">
        <v>71.157495256166897</v>
      </c>
      <c r="Q59">
        <v>5</v>
      </c>
      <c r="R59">
        <v>0</v>
      </c>
      <c r="S59">
        <v>0</v>
      </c>
      <c r="T59">
        <v>69.829222011385198</v>
      </c>
      <c r="V59">
        <v>6</v>
      </c>
      <c r="W59">
        <v>0</v>
      </c>
      <c r="X59">
        <v>0</v>
      </c>
      <c r="Y59">
        <v>74.383301707779793</v>
      </c>
    </row>
    <row r="60" spans="1:25" x14ac:dyDescent="0.25">
      <c r="A60" t="s">
        <v>29</v>
      </c>
      <c r="B60">
        <v>8</v>
      </c>
      <c r="C60">
        <v>0</v>
      </c>
      <c r="D60">
        <v>0</v>
      </c>
      <c r="E60">
        <v>68.880455407969606</v>
      </c>
      <c r="G60">
        <v>4</v>
      </c>
      <c r="H60">
        <v>0</v>
      </c>
      <c r="I60">
        <v>0</v>
      </c>
      <c r="J60">
        <v>73.244781783681205</v>
      </c>
      <c r="L60">
        <v>5</v>
      </c>
      <c r="M60">
        <v>0</v>
      </c>
      <c r="N60">
        <v>0</v>
      </c>
      <c r="O60">
        <v>71.157495256166897</v>
      </c>
      <c r="Q60">
        <v>3</v>
      </c>
      <c r="R60">
        <v>0</v>
      </c>
      <c r="S60">
        <v>0</v>
      </c>
      <c r="T60">
        <v>69.829222011385198</v>
      </c>
      <c r="V60">
        <v>4</v>
      </c>
      <c r="W60">
        <v>0</v>
      </c>
      <c r="X60">
        <v>0</v>
      </c>
      <c r="Y60">
        <v>74.383301707779793</v>
      </c>
    </row>
    <row r="61" spans="1:25" x14ac:dyDescent="0.25">
      <c r="A61" t="s">
        <v>30</v>
      </c>
      <c r="B61">
        <v>3</v>
      </c>
      <c r="C61">
        <v>0</v>
      </c>
      <c r="D61">
        <v>0</v>
      </c>
      <c r="E61">
        <v>68.880455407969606</v>
      </c>
      <c r="G61">
        <v>6</v>
      </c>
      <c r="H61">
        <v>0</v>
      </c>
      <c r="I61">
        <v>0</v>
      </c>
      <c r="J61">
        <v>73.244781783681205</v>
      </c>
      <c r="L61">
        <v>2</v>
      </c>
      <c r="M61">
        <v>0</v>
      </c>
      <c r="N61">
        <v>1</v>
      </c>
      <c r="O61">
        <v>73.055028462998095</v>
      </c>
      <c r="Q61">
        <v>5</v>
      </c>
      <c r="R61">
        <v>0</v>
      </c>
      <c r="S61">
        <v>0</v>
      </c>
      <c r="T61">
        <v>69.829222011385198</v>
      </c>
      <c r="V61">
        <v>2</v>
      </c>
      <c r="W61">
        <v>0</v>
      </c>
      <c r="X61">
        <v>0</v>
      </c>
      <c r="Y61">
        <v>74.383301707779793</v>
      </c>
    </row>
    <row r="62" spans="1:25" x14ac:dyDescent="0.25">
      <c r="A62" t="s">
        <v>31</v>
      </c>
      <c r="B62">
        <v>3</v>
      </c>
      <c r="C62">
        <v>0</v>
      </c>
      <c r="D62">
        <v>0</v>
      </c>
      <c r="E62">
        <v>68.880455407969606</v>
      </c>
      <c r="G62">
        <v>3</v>
      </c>
      <c r="H62">
        <v>0</v>
      </c>
      <c r="I62">
        <v>0</v>
      </c>
      <c r="J62">
        <v>73.244781783681205</v>
      </c>
      <c r="L62">
        <v>4</v>
      </c>
      <c r="M62">
        <v>0</v>
      </c>
      <c r="N62">
        <v>0</v>
      </c>
      <c r="O62">
        <v>73.055028462998095</v>
      </c>
      <c r="Q62">
        <v>7</v>
      </c>
      <c r="R62">
        <v>0</v>
      </c>
      <c r="S62">
        <v>0</v>
      </c>
      <c r="T62">
        <v>69.829222011385198</v>
      </c>
      <c r="V62">
        <v>9</v>
      </c>
      <c r="W62">
        <v>0</v>
      </c>
      <c r="X62">
        <v>0</v>
      </c>
      <c r="Y62">
        <v>74.383301707779793</v>
      </c>
    </row>
    <row r="63" spans="1:25" x14ac:dyDescent="0.25">
      <c r="A63" t="s">
        <v>32</v>
      </c>
      <c r="B63">
        <v>4</v>
      </c>
      <c r="C63">
        <v>0</v>
      </c>
      <c r="D63">
        <v>0</v>
      </c>
      <c r="E63">
        <v>68.880455407969606</v>
      </c>
      <c r="G63">
        <v>9</v>
      </c>
      <c r="H63">
        <v>0</v>
      </c>
      <c r="I63">
        <v>0</v>
      </c>
      <c r="J63">
        <v>73.244781783681205</v>
      </c>
      <c r="L63">
        <v>4</v>
      </c>
      <c r="M63">
        <v>0</v>
      </c>
      <c r="N63">
        <v>0</v>
      </c>
      <c r="O63">
        <v>73.055028462998095</v>
      </c>
      <c r="Q63">
        <v>5</v>
      </c>
      <c r="R63">
        <v>0</v>
      </c>
      <c r="S63">
        <v>0</v>
      </c>
      <c r="T63">
        <v>69.829222011385198</v>
      </c>
      <c r="V63">
        <v>8</v>
      </c>
      <c r="W63">
        <v>0</v>
      </c>
      <c r="X63">
        <v>0</v>
      </c>
      <c r="Y63">
        <v>74.383301707779793</v>
      </c>
    </row>
    <row r="64" spans="1:25" x14ac:dyDescent="0.25">
      <c r="A64" t="s">
        <v>33</v>
      </c>
      <c r="B64">
        <v>5</v>
      </c>
      <c r="C64">
        <v>0</v>
      </c>
      <c r="D64">
        <v>0</v>
      </c>
      <c r="E64">
        <v>68.880455407969606</v>
      </c>
      <c r="G64">
        <v>4</v>
      </c>
      <c r="H64">
        <v>0</v>
      </c>
      <c r="I64">
        <v>0</v>
      </c>
      <c r="J64">
        <v>73.244781783681205</v>
      </c>
      <c r="L64">
        <v>2</v>
      </c>
      <c r="M64">
        <v>0</v>
      </c>
      <c r="N64">
        <v>1</v>
      </c>
      <c r="O64">
        <v>74.762808349146098</v>
      </c>
      <c r="Q64">
        <v>6</v>
      </c>
      <c r="R64">
        <v>0</v>
      </c>
      <c r="S64">
        <v>0</v>
      </c>
      <c r="T64">
        <v>69.829222011385198</v>
      </c>
      <c r="V64">
        <v>7</v>
      </c>
      <c r="W64">
        <v>0</v>
      </c>
      <c r="X64">
        <v>0</v>
      </c>
      <c r="Y64">
        <v>74.383301707779793</v>
      </c>
    </row>
    <row r="65" spans="1:25" x14ac:dyDescent="0.25">
      <c r="A65" t="s">
        <v>34</v>
      </c>
      <c r="B65">
        <v>2</v>
      </c>
      <c r="C65">
        <v>0</v>
      </c>
      <c r="D65">
        <v>0</v>
      </c>
      <c r="E65">
        <v>68.880455407969606</v>
      </c>
      <c r="G65">
        <v>8</v>
      </c>
      <c r="H65">
        <v>0</v>
      </c>
      <c r="I65">
        <v>0</v>
      </c>
      <c r="J65">
        <v>73.244781783681205</v>
      </c>
      <c r="L65">
        <v>2</v>
      </c>
      <c r="M65">
        <v>0</v>
      </c>
      <c r="N65">
        <v>0</v>
      </c>
      <c r="O65">
        <v>74.762808349146098</v>
      </c>
      <c r="Q65">
        <v>8</v>
      </c>
      <c r="R65">
        <v>0</v>
      </c>
      <c r="S65">
        <v>0</v>
      </c>
      <c r="T65">
        <v>69.829222011385198</v>
      </c>
      <c r="V65">
        <v>4</v>
      </c>
      <c r="W65">
        <v>0</v>
      </c>
      <c r="X65">
        <v>0</v>
      </c>
      <c r="Y65">
        <v>74.383301707779793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F001-F91D-4D67-B320-8054E3B7D7B9}">
  <dimension ref="A1:AF65"/>
  <sheetViews>
    <sheetView topLeftCell="A30" workbookViewId="0">
      <selection activeCell="AE33" sqref="AE33:AF34"/>
    </sheetView>
  </sheetViews>
  <sheetFormatPr defaultRowHeight="15" x14ac:dyDescent="0.25"/>
  <cols>
    <col min="6" max="6" width="1.85546875" customWidth="1"/>
    <col min="11" max="11" width="1.28515625" customWidth="1"/>
    <col min="15" max="15" width="9.140625" customWidth="1"/>
    <col min="16" max="16" width="1.85546875" customWidth="1"/>
    <col min="21" max="21" width="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  <c r="Q1" t="s">
        <v>1</v>
      </c>
      <c r="R1" t="s">
        <v>2</v>
      </c>
      <c r="S1" t="s">
        <v>3</v>
      </c>
      <c r="T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5</v>
      </c>
      <c r="B2">
        <v>9</v>
      </c>
      <c r="C2">
        <v>5</v>
      </c>
      <c r="D2">
        <v>1</v>
      </c>
      <c r="E2">
        <v>12.471131639722801</v>
      </c>
      <c r="G2">
        <v>3</v>
      </c>
      <c r="H2">
        <v>1</v>
      </c>
      <c r="I2">
        <v>1</v>
      </c>
      <c r="J2">
        <v>4.1570438799076204</v>
      </c>
      <c r="L2">
        <v>4</v>
      </c>
      <c r="M2">
        <v>2</v>
      </c>
      <c r="N2">
        <v>1</v>
      </c>
      <c r="O2">
        <v>4.8498845265588901</v>
      </c>
      <c r="Q2">
        <v>6</v>
      </c>
      <c r="R2">
        <v>4</v>
      </c>
      <c r="S2">
        <v>1</v>
      </c>
      <c r="T2">
        <v>7.6212471131639701</v>
      </c>
      <c r="V2">
        <v>4</v>
      </c>
      <c r="W2">
        <v>2</v>
      </c>
      <c r="X2">
        <v>1</v>
      </c>
      <c r="Y2">
        <v>5.31177829099307</v>
      </c>
    </row>
    <row r="3" spans="1:25" x14ac:dyDescent="0.25">
      <c r="A3" t="s">
        <v>6</v>
      </c>
      <c r="B3">
        <v>4</v>
      </c>
      <c r="C3">
        <v>2</v>
      </c>
      <c r="D3">
        <v>1</v>
      </c>
      <c r="E3">
        <v>16.8591224018475</v>
      </c>
      <c r="G3">
        <v>8</v>
      </c>
      <c r="H3">
        <v>4</v>
      </c>
      <c r="I3">
        <v>1</v>
      </c>
      <c r="J3">
        <v>14.0877598152424</v>
      </c>
      <c r="L3">
        <v>9</v>
      </c>
      <c r="M3">
        <v>5</v>
      </c>
      <c r="N3">
        <v>1</v>
      </c>
      <c r="O3">
        <v>15.935334872979199</v>
      </c>
      <c r="Q3">
        <v>5</v>
      </c>
      <c r="R3">
        <v>2</v>
      </c>
      <c r="S3">
        <v>1</v>
      </c>
      <c r="T3">
        <v>13.394919168591199</v>
      </c>
      <c r="V3">
        <v>3</v>
      </c>
      <c r="W3">
        <v>1</v>
      </c>
      <c r="X3">
        <v>1</v>
      </c>
      <c r="Y3">
        <v>9.0069284064665105</v>
      </c>
    </row>
    <row r="4" spans="1:25" x14ac:dyDescent="0.25">
      <c r="A4" t="s">
        <v>7</v>
      </c>
      <c r="B4">
        <v>8</v>
      </c>
      <c r="C4">
        <v>5</v>
      </c>
      <c r="D4">
        <v>1</v>
      </c>
      <c r="E4">
        <v>22.863741339491899</v>
      </c>
      <c r="G4">
        <v>8</v>
      </c>
      <c r="H4">
        <v>5</v>
      </c>
      <c r="I4">
        <v>1</v>
      </c>
      <c r="J4">
        <v>21.478060046189299</v>
      </c>
      <c r="L4">
        <v>5</v>
      </c>
      <c r="M4">
        <v>3</v>
      </c>
      <c r="N4">
        <v>1</v>
      </c>
      <c r="O4">
        <v>20.7852193995381</v>
      </c>
      <c r="Q4">
        <v>5</v>
      </c>
      <c r="R4">
        <v>2</v>
      </c>
      <c r="S4">
        <v>1</v>
      </c>
      <c r="T4">
        <v>17.090069284064601</v>
      </c>
      <c r="V4">
        <v>7</v>
      </c>
      <c r="W4">
        <v>4</v>
      </c>
      <c r="X4">
        <v>1</v>
      </c>
      <c r="Y4">
        <v>15.935334872979199</v>
      </c>
    </row>
    <row r="5" spans="1:25" x14ac:dyDescent="0.25">
      <c r="A5" t="s">
        <v>8</v>
      </c>
      <c r="B5">
        <v>4</v>
      </c>
      <c r="C5">
        <v>1</v>
      </c>
      <c r="D5">
        <v>1</v>
      </c>
      <c r="E5">
        <v>26.558891454965298</v>
      </c>
      <c r="G5">
        <v>3</v>
      </c>
      <c r="H5">
        <v>2</v>
      </c>
      <c r="I5">
        <v>1</v>
      </c>
      <c r="J5">
        <v>24.7113163972286</v>
      </c>
      <c r="L5">
        <v>8</v>
      </c>
      <c r="M5">
        <v>6</v>
      </c>
      <c r="N5">
        <v>1</v>
      </c>
      <c r="O5">
        <v>27.482678983833701</v>
      </c>
      <c r="Q5">
        <v>3</v>
      </c>
      <c r="R5">
        <v>2</v>
      </c>
      <c r="S5">
        <v>1</v>
      </c>
      <c r="T5">
        <v>19.630484988452601</v>
      </c>
      <c r="V5">
        <v>7</v>
      </c>
      <c r="W5">
        <v>4</v>
      </c>
      <c r="X5">
        <v>1</v>
      </c>
      <c r="Y5">
        <v>21.016166281755101</v>
      </c>
    </row>
    <row r="6" spans="1:25" x14ac:dyDescent="0.25">
      <c r="A6" t="s">
        <v>9</v>
      </c>
      <c r="B6">
        <v>9</v>
      </c>
      <c r="C6">
        <v>5</v>
      </c>
      <c r="D6">
        <v>1</v>
      </c>
      <c r="E6">
        <v>33.256351039260899</v>
      </c>
      <c r="G6">
        <v>7</v>
      </c>
      <c r="H6">
        <v>3</v>
      </c>
      <c r="I6">
        <v>1</v>
      </c>
      <c r="J6">
        <v>30.0230946882217</v>
      </c>
      <c r="L6">
        <v>4</v>
      </c>
      <c r="M6">
        <v>1</v>
      </c>
      <c r="N6">
        <v>1</v>
      </c>
      <c r="O6">
        <v>33.256351039260899</v>
      </c>
      <c r="Q6">
        <v>2</v>
      </c>
      <c r="R6">
        <v>2</v>
      </c>
      <c r="S6">
        <v>1</v>
      </c>
      <c r="T6">
        <v>21.247113163972202</v>
      </c>
      <c r="V6">
        <v>9</v>
      </c>
      <c r="W6">
        <v>5</v>
      </c>
      <c r="X6">
        <v>1</v>
      </c>
      <c r="Y6">
        <v>27.0207852193995</v>
      </c>
    </row>
    <row r="7" spans="1:25" x14ac:dyDescent="0.25">
      <c r="A7" t="s">
        <v>10</v>
      </c>
      <c r="B7">
        <v>8</v>
      </c>
      <c r="C7">
        <v>4</v>
      </c>
      <c r="D7">
        <v>1</v>
      </c>
      <c r="E7">
        <v>39.260969976905301</v>
      </c>
      <c r="G7">
        <v>5</v>
      </c>
      <c r="H7">
        <v>4</v>
      </c>
      <c r="I7">
        <v>1</v>
      </c>
      <c r="J7">
        <v>34.872979214780599</v>
      </c>
      <c r="L7">
        <v>4</v>
      </c>
      <c r="M7">
        <v>1</v>
      </c>
      <c r="N7">
        <v>1</v>
      </c>
      <c r="O7">
        <v>36.951501154734402</v>
      </c>
      <c r="Q7">
        <v>4</v>
      </c>
      <c r="R7">
        <v>1</v>
      </c>
      <c r="S7">
        <v>1</v>
      </c>
      <c r="T7">
        <v>25.404157043879898</v>
      </c>
      <c r="V7">
        <v>5</v>
      </c>
      <c r="W7">
        <v>3</v>
      </c>
      <c r="X7">
        <v>1</v>
      </c>
      <c r="Y7">
        <v>33.025404157043802</v>
      </c>
    </row>
    <row r="8" spans="1:25" x14ac:dyDescent="0.25">
      <c r="A8" t="s">
        <v>11</v>
      </c>
      <c r="B8">
        <v>2</v>
      </c>
      <c r="C8">
        <v>2</v>
      </c>
      <c r="D8">
        <v>1</v>
      </c>
      <c r="E8">
        <v>39.260969976905301</v>
      </c>
      <c r="G8">
        <v>4</v>
      </c>
      <c r="H8">
        <v>2</v>
      </c>
      <c r="I8">
        <v>1</v>
      </c>
      <c r="J8">
        <v>39.722863741339403</v>
      </c>
      <c r="L8">
        <v>3</v>
      </c>
      <c r="M8">
        <v>0</v>
      </c>
      <c r="N8">
        <v>1</v>
      </c>
      <c r="O8">
        <v>40.646651270207798</v>
      </c>
      <c r="Q8">
        <v>4</v>
      </c>
      <c r="R8">
        <v>1</v>
      </c>
      <c r="S8">
        <v>1</v>
      </c>
      <c r="T8">
        <v>30.484988452655799</v>
      </c>
      <c r="V8">
        <v>4</v>
      </c>
      <c r="W8">
        <v>2</v>
      </c>
      <c r="X8">
        <v>1</v>
      </c>
      <c r="Y8">
        <v>36.258660508083103</v>
      </c>
    </row>
    <row r="9" spans="1:25" x14ac:dyDescent="0.25">
      <c r="A9" t="s">
        <v>12</v>
      </c>
      <c r="B9">
        <v>8</v>
      </c>
      <c r="C9">
        <v>5</v>
      </c>
      <c r="D9">
        <v>1</v>
      </c>
      <c r="E9">
        <v>45.034642032332499</v>
      </c>
      <c r="G9">
        <v>8</v>
      </c>
      <c r="H9">
        <v>6</v>
      </c>
      <c r="I9">
        <v>1</v>
      </c>
      <c r="J9">
        <v>46.189376443417999</v>
      </c>
      <c r="L9">
        <v>4</v>
      </c>
      <c r="M9">
        <v>3</v>
      </c>
      <c r="N9">
        <v>1</v>
      </c>
      <c r="O9">
        <v>42.263279445727399</v>
      </c>
      <c r="Q9">
        <v>2</v>
      </c>
      <c r="R9">
        <v>1</v>
      </c>
      <c r="S9">
        <v>1</v>
      </c>
      <c r="T9">
        <v>33.487297921478003</v>
      </c>
      <c r="V9">
        <v>5</v>
      </c>
      <c r="W9">
        <v>2</v>
      </c>
      <c r="X9">
        <v>1</v>
      </c>
      <c r="Y9">
        <v>41.339491916859103</v>
      </c>
    </row>
    <row r="10" spans="1:25" x14ac:dyDescent="0.25">
      <c r="A10" t="s">
        <v>13</v>
      </c>
      <c r="B10">
        <v>3</v>
      </c>
      <c r="C10">
        <v>2</v>
      </c>
      <c r="D10">
        <v>1</v>
      </c>
      <c r="E10">
        <v>45.958429561200902</v>
      </c>
      <c r="G10">
        <v>5</v>
      </c>
      <c r="H10">
        <v>4</v>
      </c>
      <c r="I10">
        <v>1</v>
      </c>
      <c r="J10">
        <v>51.039260969976901</v>
      </c>
      <c r="L10">
        <v>3</v>
      </c>
      <c r="M10">
        <v>2</v>
      </c>
      <c r="N10">
        <v>1</v>
      </c>
      <c r="O10">
        <v>45.4965357967667</v>
      </c>
      <c r="Q10">
        <v>9</v>
      </c>
      <c r="R10">
        <v>5</v>
      </c>
      <c r="S10">
        <v>1</v>
      </c>
      <c r="T10">
        <v>42.032332563510302</v>
      </c>
      <c r="V10">
        <v>5</v>
      </c>
      <c r="W10">
        <v>2</v>
      </c>
      <c r="X10">
        <v>1</v>
      </c>
      <c r="Y10">
        <v>45.034642032332499</v>
      </c>
    </row>
    <row r="11" spans="1:25" x14ac:dyDescent="0.25">
      <c r="A11" t="s">
        <v>14</v>
      </c>
      <c r="B11">
        <v>9</v>
      </c>
      <c r="C11">
        <v>6</v>
      </c>
      <c r="D11">
        <v>1</v>
      </c>
      <c r="E11">
        <v>54.272517321016103</v>
      </c>
      <c r="G11">
        <v>5</v>
      </c>
      <c r="H11">
        <v>3</v>
      </c>
      <c r="I11">
        <v>1</v>
      </c>
      <c r="J11">
        <v>54.734411085450297</v>
      </c>
      <c r="L11">
        <v>4</v>
      </c>
      <c r="M11">
        <v>3</v>
      </c>
      <c r="N11">
        <v>1</v>
      </c>
      <c r="O11">
        <v>49.191685912240096</v>
      </c>
      <c r="Q11">
        <v>2</v>
      </c>
      <c r="R11">
        <v>0</v>
      </c>
      <c r="S11">
        <v>1</v>
      </c>
      <c r="T11">
        <v>45.265588914549603</v>
      </c>
      <c r="V11">
        <v>5</v>
      </c>
      <c r="W11">
        <v>3</v>
      </c>
      <c r="X11">
        <v>1</v>
      </c>
      <c r="Y11">
        <v>51.7321016166281</v>
      </c>
    </row>
    <row r="12" spans="1:25" x14ac:dyDescent="0.25">
      <c r="A12" t="s">
        <v>15</v>
      </c>
      <c r="B12">
        <v>4</v>
      </c>
      <c r="C12">
        <v>2</v>
      </c>
      <c r="D12">
        <v>1</v>
      </c>
      <c r="E12">
        <v>59.815242494226297</v>
      </c>
      <c r="G12">
        <v>2</v>
      </c>
      <c r="H12">
        <v>1</v>
      </c>
      <c r="I12">
        <v>1</v>
      </c>
      <c r="J12">
        <v>55.6581986143187</v>
      </c>
      <c r="L12">
        <v>4</v>
      </c>
      <c r="M12">
        <v>3</v>
      </c>
      <c r="N12">
        <v>1</v>
      </c>
      <c r="O12">
        <v>50.346420323325603</v>
      </c>
      <c r="Q12">
        <v>5</v>
      </c>
      <c r="R12">
        <v>3</v>
      </c>
      <c r="S12">
        <v>1</v>
      </c>
      <c r="T12">
        <v>51.039260969976901</v>
      </c>
      <c r="V12">
        <v>5</v>
      </c>
      <c r="W12">
        <v>4</v>
      </c>
      <c r="X12">
        <v>1</v>
      </c>
      <c r="Y12">
        <v>56.581986143187002</v>
      </c>
    </row>
    <row r="13" spans="1:25" x14ac:dyDescent="0.25">
      <c r="A13" t="s">
        <v>16</v>
      </c>
      <c r="B13">
        <v>8</v>
      </c>
      <c r="C13">
        <v>5</v>
      </c>
      <c r="D13">
        <v>1</v>
      </c>
      <c r="E13">
        <v>66.512702078521897</v>
      </c>
      <c r="G13">
        <v>3</v>
      </c>
      <c r="H13">
        <v>2</v>
      </c>
      <c r="I13">
        <v>1</v>
      </c>
      <c r="J13">
        <v>56.581986143187002</v>
      </c>
      <c r="L13">
        <v>8</v>
      </c>
      <c r="M13">
        <v>4</v>
      </c>
      <c r="N13">
        <v>0</v>
      </c>
      <c r="O13">
        <v>50.346420323325603</v>
      </c>
      <c r="Q13">
        <v>5</v>
      </c>
      <c r="R13">
        <v>2</v>
      </c>
      <c r="S13">
        <v>1</v>
      </c>
      <c r="T13">
        <v>56.351039260969898</v>
      </c>
      <c r="V13">
        <v>8</v>
      </c>
      <c r="W13">
        <v>4</v>
      </c>
      <c r="X13">
        <v>1</v>
      </c>
      <c r="Y13">
        <v>64.203233256350998</v>
      </c>
    </row>
    <row r="14" spans="1:25" x14ac:dyDescent="0.25">
      <c r="A14" t="s">
        <v>17</v>
      </c>
      <c r="B14">
        <v>9</v>
      </c>
      <c r="C14">
        <v>6</v>
      </c>
      <c r="D14">
        <v>0</v>
      </c>
      <c r="E14">
        <v>66.512702078521897</v>
      </c>
      <c r="G14">
        <v>7</v>
      </c>
      <c r="H14">
        <v>4</v>
      </c>
      <c r="I14">
        <v>0</v>
      </c>
      <c r="J14">
        <v>56.581986143187002</v>
      </c>
      <c r="L14">
        <v>6</v>
      </c>
      <c r="M14">
        <v>4</v>
      </c>
      <c r="N14">
        <v>0</v>
      </c>
      <c r="O14">
        <v>50.346420323325603</v>
      </c>
      <c r="Q14">
        <v>9</v>
      </c>
      <c r="R14">
        <v>6</v>
      </c>
      <c r="S14">
        <v>1</v>
      </c>
      <c r="T14">
        <v>65.819861431870606</v>
      </c>
      <c r="V14">
        <v>4</v>
      </c>
      <c r="W14">
        <v>2</v>
      </c>
      <c r="X14">
        <v>1</v>
      </c>
      <c r="Y14">
        <v>67.898383371824394</v>
      </c>
    </row>
    <row r="15" spans="1:25" x14ac:dyDescent="0.25">
      <c r="A15" t="s">
        <v>18</v>
      </c>
      <c r="B15">
        <v>6</v>
      </c>
      <c r="C15">
        <v>3</v>
      </c>
      <c r="D15">
        <v>0</v>
      </c>
      <c r="E15">
        <v>66.512702078521897</v>
      </c>
      <c r="G15">
        <v>4</v>
      </c>
      <c r="H15">
        <v>3</v>
      </c>
      <c r="I15">
        <v>1</v>
      </c>
      <c r="J15">
        <v>60.7390300230946</v>
      </c>
      <c r="L15">
        <v>8</v>
      </c>
      <c r="M15">
        <v>6</v>
      </c>
      <c r="N15">
        <v>0</v>
      </c>
      <c r="O15">
        <v>50.346420323325603</v>
      </c>
      <c r="Q15">
        <v>7</v>
      </c>
      <c r="R15">
        <v>5</v>
      </c>
      <c r="S15">
        <v>0</v>
      </c>
      <c r="T15">
        <v>65.819861431870606</v>
      </c>
      <c r="V15">
        <v>7</v>
      </c>
      <c r="W15">
        <v>5</v>
      </c>
      <c r="X15">
        <v>0</v>
      </c>
      <c r="Y15">
        <v>67.898383371824394</v>
      </c>
    </row>
    <row r="16" spans="1:25" x14ac:dyDescent="0.25">
      <c r="A16" t="s">
        <v>19</v>
      </c>
      <c r="B16">
        <v>4</v>
      </c>
      <c r="C16">
        <v>3</v>
      </c>
      <c r="D16">
        <v>1</v>
      </c>
      <c r="E16">
        <v>68.360277136258603</v>
      </c>
      <c r="G16">
        <v>8</v>
      </c>
      <c r="H16">
        <v>5</v>
      </c>
      <c r="I16">
        <v>0</v>
      </c>
      <c r="J16">
        <v>60.7390300230946</v>
      </c>
      <c r="L16">
        <v>7</v>
      </c>
      <c r="M16">
        <v>3</v>
      </c>
      <c r="N16">
        <v>0</v>
      </c>
      <c r="O16">
        <v>50.346420323325603</v>
      </c>
      <c r="Q16">
        <v>3</v>
      </c>
      <c r="R16">
        <v>3</v>
      </c>
      <c r="S16">
        <v>1</v>
      </c>
      <c r="T16">
        <v>67.4364896073903</v>
      </c>
      <c r="V16">
        <v>7</v>
      </c>
      <c r="W16">
        <v>4</v>
      </c>
      <c r="X16">
        <v>0</v>
      </c>
      <c r="Y16">
        <v>67.898383371824394</v>
      </c>
    </row>
    <row r="17" spans="1:32" x14ac:dyDescent="0.25">
      <c r="A17" t="s">
        <v>20</v>
      </c>
      <c r="B17">
        <v>2</v>
      </c>
      <c r="C17">
        <v>1</v>
      </c>
      <c r="D17">
        <v>1</v>
      </c>
      <c r="E17">
        <v>69.515011547344102</v>
      </c>
      <c r="G17">
        <v>8</v>
      </c>
      <c r="H17">
        <v>5</v>
      </c>
      <c r="I17">
        <v>0</v>
      </c>
      <c r="J17">
        <v>60.7390300230946</v>
      </c>
      <c r="L17">
        <v>2</v>
      </c>
      <c r="M17">
        <v>1</v>
      </c>
      <c r="N17">
        <v>1</v>
      </c>
      <c r="O17">
        <v>51.501154734411003</v>
      </c>
      <c r="Q17">
        <v>9</v>
      </c>
      <c r="R17">
        <v>5</v>
      </c>
      <c r="S17">
        <v>0</v>
      </c>
      <c r="T17">
        <v>67.4364896073903</v>
      </c>
      <c r="V17">
        <v>6</v>
      </c>
      <c r="W17">
        <v>4</v>
      </c>
      <c r="X17">
        <v>0</v>
      </c>
      <c r="Y17">
        <v>67.898383371824394</v>
      </c>
    </row>
    <row r="18" spans="1:32" x14ac:dyDescent="0.25">
      <c r="A18" t="s">
        <v>21</v>
      </c>
      <c r="B18">
        <v>6</v>
      </c>
      <c r="C18">
        <v>3</v>
      </c>
      <c r="D18">
        <v>0</v>
      </c>
      <c r="E18">
        <v>69.515011547344102</v>
      </c>
      <c r="G18">
        <v>5</v>
      </c>
      <c r="H18">
        <v>4</v>
      </c>
      <c r="I18">
        <v>1</v>
      </c>
      <c r="J18">
        <v>64.434180138568095</v>
      </c>
      <c r="L18">
        <v>9</v>
      </c>
      <c r="M18">
        <v>5</v>
      </c>
      <c r="N18">
        <v>1</v>
      </c>
      <c r="O18">
        <v>62.124711316397203</v>
      </c>
      <c r="Q18">
        <v>9</v>
      </c>
      <c r="R18">
        <v>6</v>
      </c>
      <c r="S18">
        <v>0</v>
      </c>
      <c r="T18">
        <v>67.4364896073903</v>
      </c>
      <c r="V18">
        <v>2</v>
      </c>
      <c r="W18">
        <v>1</v>
      </c>
      <c r="X18">
        <v>1</v>
      </c>
      <c r="Y18">
        <v>70.438799076212405</v>
      </c>
    </row>
    <row r="19" spans="1:32" x14ac:dyDescent="0.25">
      <c r="A19" t="s">
        <v>22</v>
      </c>
      <c r="B19">
        <v>7</v>
      </c>
      <c r="C19">
        <v>4</v>
      </c>
      <c r="D19">
        <v>0</v>
      </c>
      <c r="E19">
        <v>69.515011547344102</v>
      </c>
      <c r="G19">
        <v>2</v>
      </c>
      <c r="H19">
        <v>1</v>
      </c>
      <c r="I19">
        <v>1</v>
      </c>
      <c r="J19">
        <v>65.357967667436398</v>
      </c>
      <c r="L19">
        <v>2</v>
      </c>
      <c r="M19">
        <v>2</v>
      </c>
      <c r="N19">
        <v>1</v>
      </c>
      <c r="O19">
        <v>63.5103926096997</v>
      </c>
      <c r="Q19">
        <v>9</v>
      </c>
      <c r="R19">
        <v>6</v>
      </c>
      <c r="S19">
        <v>0</v>
      </c>
      <c r="T19">
        <v>67.4364896073903</v>
      </c>
      <c r="V19">
        <v>6</v>
      </c>
      <c r="W19">
        <v>4</v>
      </c>
      <c r="X19">
        <v>0</v>
      </c>
      <c r="Y19">
        <v>70.438799076212405</v>
      </c>
    </row>
    <row r="20" spans="1:32" x14ac:dyDescent="0.25">
      <c r="A20" t="s">
        <v>23</v>
      </c>
      <c r="B20">
        <v>7</v>
      </c>
      <c r="C20">
        <v>4</v>
      </c>
      <c r="D20">
        <v>0</v>
      </c>
      <c r="E20">
        <v>69.515011547344102</v>
      </c>
      <c r="G20">
        <v>3</v>
      </c>
      <c r="H20">
        <v>1</v>
      </c>
      <c r="I20">
        <v>0</v>
      </c>
      <c r="J20">
        <v>65.357967667436398</v>
      </c>
      <c r="L20">
        <v>8</v>
      </c>
      <c r="M20">
        <v>5</v>
      </c>
      <c r="N20">
        <v>0</v>
      </c>
      <c r="O20">
        <v>63.5103926096997</v>
      </c>
      <c r="Q20">
        <v>9</v>
      </c>
      <c r="R20">
        <v>6</v>
      </c>
      <c r="S20">
        <v>0</v>
      </c>
      <c r="T20">
        <v>67.4364896073903</v>
      </c>
      <c r="V20">
        <v>5</v>
      </c>
      <c r="W20">
        <v>2</v>
      </c>
      <c r="X20">
        <v>0</v>
      </c>
      <c r="Y20">
        <v>70.438799076212405</v>
      </c>
    </row>
    <row r="21" spans="1:32" x14ac:dyDescent="0.25">
      <c r="A21" t="s">
        <v>24</v>
      </c>
      <c r="B21">
        <v>2</v>
      </c>
      <c r="C21">
        <v>1</v>
      </c>
      <c r="D21">
        <v>1</v>
      </c>
      <c r="E21">
        <v>70.438799076212405</v>
      </c>
      <c r="G21">
        <v>8</v>
      </c>
      <c r="H21">
        <v>5</v>
      </c>
      <c r="I21">
        <v>0</v>
      </c>
      <c r="J21">
        <v>65.357967667436398</v>
      </c>
      <c r="L21">
        <v>9</v>
      </c>
      <c r="M21">
        <v>6</v>
      </c>
      <c r="N21">
        <v>0</v>
      </c>
      <c r="O21">
        <v>63.5103926096997</v>
      </c>
      <c r="Q21">
        <v>7</v>
      </c>
      <c r="R21">
        <v>5</v>
      </c>
      <c r="S21">
        <v>0</v>
      </c>
      <c r="T21">
        <v>67.4364896073903</v>
      </c>
      <c r="V21">
        <v>5</v>
      </c>
      <c r="W21">
        <v>2</v>
      </c>
      <c r="X21">
        <v>0</v>
      </c>
      <c r="Y21">
        <v>70.438799076212405</v>
      </c>
    </row>
    <row r="22" spans="1:32" x14ac:dyDescent="0.25">
      <c r="A22" t="s">
        <v>25</v>
      </c>
      <c r="B22">
        <v>8</v>
      </c>
      <c r="C22">
        <v>5</v>
      </c>
      <c r="D22">
        <v>0</v>
      </c>
      <c r="E22">
        <v>70.438799076212405</v>
      </c>
      <c r="G22">
        <v>4</v>
      </c>
      <c r="H22">
        <v>3</v>
      </c>
      <c r="I22">
        <v>1</v>
      </c>
      <c r="J22">
        <v>67.667436489607397</v>
      </c>
      <c r="L22">
        <v>4</v>
      </c>
      <c r="M22">
        <v>3</v>
      </c>
      <c r="N22">
        <v>0</v>
      </c>
      <c r="O22">
        <v>63.5103926096997</v>
      </c>
      <c r="Q22">
        <v>6</v>
      </c>
      <c r="R22">
        <v>3</v>
      </c>
      <c r="S22">
        <v>0</v>
      </c>
      <c r="T22">
        <v>67.4364896073903</v>
      </c>
      <c r="V22">
        <v>6</v>
      </c>
      <c r="W22">
        <v>4</v>
      </c>
      <c r="X22">
        <v>0</v>
      </c>
      <c r="Y22">
        <v>70.438799076212405</v>
      </c>
    </row>
    <row r="23" spans="1:32" x14ac:dyDescent="0.25">
      <c r="A23" t="s">
        <v>26</v>
      </c>
      <c r="B23">
        <v>7</v>
      </c>
      <c r="C23">
        <v>4</v>
      </c>
      <c r="D23">
        <v>0</v>
      </c>
      <c r="E23">
        <v>70.438799076212405</v>
      </c>
      <c r="G23">
        <v>8</v>
      </c>
      <c r="H23">
        <v>5</v>
      </c>
      <c r="I23">
        <v>0</v>
      </c>
      <c r="J23">
        <v>67.667436489607397</v>
      </c>
      <c r="L23">
        <v>5</v>
      </c>
      <c r="M23">
        <v>4</v>
      </c>
      <c r="N23">
        <v>0</v>
      </c>
      <c r="O23">
        <v>63.5103926096997</v>
      </c>
      <c r="Q23">
        <v>8</v>
      </c>
      <c r="R23">
        <v>5</v>
      </c>
      <c r="S23">
        <v>0</v>
      </c>
      <c r="T23">
        <v>67.4364896073903</v>
      </c>
      <c r="V23">
        <v>7</v>
      </c>
      <c r="W23">
        <v>5</v>
      </c>
      <c r="X23">
        <v>0</v>
      </c>
      <c r="Y23">
        <v>70.438799076212405</v>
      </c>
    </row>
    <row r="24" spans="1:32" x14ac:dyDescent="0.25">
      <c r="A24" t="s">
        <v>27</v>
      </c>
      <c r="B24">
        <v>6</v>
      </c>
      <c r="C24">
        <v>5</v>
      </c>
      <c r="D24">
        <v>0</v>
      </c>
      <c r="E24">
        <v>70.438799076212405</v>
      </c>
      <c r="G24">
        <v>9</v>
      </c>
      <c r="H24">
        <v>5</v>
      </c>
      <c r="I24">
        <v>0</v>
      </c>
      <c r="J24">
        <v>67.667436489607397</v>
      </c>
      <c r="L24">
        <v>5</v>
      </c>
      <c r="M24">
        <v>3</v>
      </c>
      <c r="N24">
        <v>0</v>
      </c>
      <c r="O24">
        <v>63.5103926096997</v>
      </c>
      <c r="Q24">
        <v>2</v>
      </c>
      <c r="R24">
        <v>1</v>
      </c>
      <c r="S24">
        <v>1</v>
      </c>
      <c r="T24">
        <v>68.5912240184757</v>
      </c>
      <c r="V24">
        <v>2</v>
      </c>
      <c r="W24">
        <v>2</v>
      </c>
      <c r="X24">
        <v>1</v>
      </c>
      <c r="Y24">
        <v>71.362586605080807</v>
      </c>
    </row>
    <row r="25" spans="1:32" x14ac:dyDescent="0.25">
      <c r="A25" t="s">
        <v>28</v>
      </c>
      <c r="B25">
        <v>6</v>
      </c>
      <c r="C25">
        <v>3</v>
      </c>
      <c r="D25">
        <v>1</v>
      </c>
      <c r="E25">
        <v>75.981524249422606</v>
      </c>
      <c r="G25">
        <v>9</v>
      </c>
      <c r="H25">
        <v>6</v>
      </c>
      <c r="I25">
        <v>0</v>
      </c>
      <c r="J25">
        <v>67.667436489607397</v>
      </c>
      <c r="L25">
        <v>8</v>
      </c>
      <c r="M25">
        <v>4</v>
      </c>
      <c r="N25">
        <v>0</v>
      </c>
      <c r="O25">
        <v>63.5103926096997</v>
      </c>
      <c r="Q25">
        <v>5</v>
      </c>
      <c r="R25">
        <v>3</v>
      </c>
      <c r="S25">
        <v>1</v>
      </c>
      <c r="T25">
        <v>71.362586605080807</v>
      </c>
      <c r="V25">
        <v>8</v>
      </c>
      <c r="W25">
        <v>6</v>
      </c>
      <c r="X25">
        <v>0</v>
      </c>
      <c r="Y25">
        <v>71.362586605080807</v>
      </c>
    </row>
    <row r="26" spans="1:32" x14ac:dyDescent="0.25">
      <c r="A26" t="s">
        <v>29</v>
      </c>
      <c r="B26">
        <v>3</v>
      </c>
      <c r="C26">
        <v>1</v>
      </c>
      <c r="D26">
        <v>0</v>
      </c>
      <c r="E26">
        <v>75.981524249422606</v>
      </c>
      <c r="G26">
        <v>6</v>
      </c>
      <c r="H26">
        <v>3</v>
      </c>
      <c r="I26">
        <v>0</v>
      </c>
      <c r="J26">
        <v>67.667436489607397</v>
      </c>
      <c r="L26">
        <v>8</v>
      </c>
      <c r="M26">
        <v>4</v>
      </c>
      <c r="N26">
        <v>0</v>
      </c>
      <c r="O26">
        <v>63.5103926096997</v>
      </c>
      <c r="Q26">
        <v>7</v>
      </c>
      <c r="R26">
        <v>6</v>
      </c>
      <c r="S26">
        <v>0</v>
      </c>
      <c r="T26">
        <v>71.362586605080807</v>
      </c>
      <c r="V26">
        <v>3</v>
      </c>
      <c r="W26">
        <v>1</v>
      </c>
      <c r="X26">
        <v>0</v>
      </c>
      <c r="Y26">
        <v>71.362586605080807</v>
      </c>
    </row>
    <row r="27" spans="1:32" x14ac:dyDescent="0.25">
      <c r="A27" t="s">
        <v>30</v>
      </c>
      <c r="B27">
        <v>4</v>
      </c>
      <c r="C27">
        <v>3</v>
      </c>
      <c r="D27">
        <v>0</v>
      </c>
      <c r="E27">
        <v>75.981524249422606</v>
      </c>
      <c r="G27">
        <v>6</v>
      </c>
      <c r="H27">
        <v>3</v>
      </c>
      <c r="I27">
        <v>0</v>
      </c>
      <c r="J27">
        <v>67.667436489607397</v>
      </c>
      <c r="L27">
        <v>6</v>
      </c>
      <c r="M27">
        <v>4</v>
      </c>
      <c r="N27">
        <v>0</v>
      </c>
      <c r="O27">
        <v>63.5103926096997</v>
      </c>
      <c r="Q27">
        <v>6</v>
      </c>
      <c r="R27">
        <v>3</v>
      </c>
      <c r="S27">
        <v>0</v>
      </c>
      <c r="T27">
        <v>71.362586605080807</v>
      </c>
      <c r="V27">
        <v>8</v>
      </c>
      <c r="W27">
        <v>5</v>
      </c>
      <c r="X27">
        <v>0</v>
      </c>
      <c r="Y27">
        <v>71.362586605080807</v>
      </c>
    </row>
    <row r="28" spans="1:32" x14ac:dyDescent="0.25">
      <c r="A28" t="s">
        <v>31</v>
      </c>
      <c r="B28">
        <v>4</v>
      </c>
      <c r="C28">
        <v>1</v>
      </c>
      <c r="D28">
        <v>0</v>
      </c>
      <c r="E28">
        <v>75.981524249422606</v>
      </c>
      <c r="G28">
        <v>5</v>
      </c>
      <c r="H28">
        <v>3</v>
      </c>
      <c r="I28">
        <v>1</v>
      </c>
      <c r="J28">
        <v>70.207852193995294</v>
      </c>
      <c r="L28">
        <v>5</v>
      </c>
      <c r="M28">
        <v>3</v>
      </c>
      <c r="N28">
        <v>0</v>
      </c>
      <c r="O28">
        <v>63.5103926096997</v>
      </c>
      <c r="Q28">
        <v>4</v>
      </c>
      <c r="R28">
        <v>3</v>
      </c>
      <c r="S28">
        <v>1</v>
      </c>
      <c r="T28">
        <v>73.672055427251706</v>
      </c>
      <c r="V28">
        <v>8</v>
      </c>
      <c r="W28">
        <v>4</v>
      </c>
      <c r="X28">
        <v>0</v>
      </c>
      <c r="Y28">
        <v>71.362586605080807</v>
      </c>
    </row>
    <row r="29" spans="1:32" x14ac:dyDescent="0.25">
      <c r="A29" t="s">
        <v>32</v>
      </c>
      <c r="B29">
        <v>9</v>
      </c>
      <c r="C29">
        <v>5</v>
      </c>
      <c r="D29">
        <v>0</v>
      </c>
      <c r="E29">
        <v>75.981524249422606</v>
      </c>
      <c r="G29">
        <v>7</v>
      </c>
      <c r="H29">
        <v>3</v>
      </c>
      <c r="I29">
        <v>0</v>
      </c>
      <c r="J29">
        <v>70.207852193995294</v>
      </c>
      <c r="L29">
        <v>4</v>
      </c>
      <c r="M29">
        <v>3</v>
      </c>
      <c r="N29">
        <v>1</v>
      </c>
      <c r="O29">
        <v>65.127020785219401</v>
      </c>
      <c r="Q29">
        <v>6</v>
      </c>
      <c r="R29">
        <v>3</v>
      </c>
      <c r="S29">
        <v>0</v>
      </c>
      <c r="T29">
        <v>73.672055427251706</v>
      </c>
      <c r="V29">
        <v>4</v>
      </c>
      <c r="W29">
        <v>2</v>
      </c>
      <c r="X29">
        <v>1</v>
      </c>
      <c r="Y29">
        <v>75.519630484988397</v>
      </c>
    </row>
    <row r="30" spans="1:32" x14ac:dyDescent="0.25">
      <c r="A30" t="s">
        <v>33</v>
      </c>
      <c r="B30">
        <v>6</v>
      </c>
      <c r="C30">
        <v>4</v>
      </c>
      <c r="D30">
        <v>0</v>
      </c>
      <c r="E30">
        <v>75.981524249422606</v>
      </c>
      <c r="G30">
        <v>2</v>
      </c>
      <c r="H30">
        <v>0</v>
      </c>
      <c r="I30">
        <v>1</v>
      </c>
      <c r="J30">
        <v>72.748267898383304</v>
      </c>
      <c r="L30">
        <v>9</v>
      </c>
      <c r="M30">
        <v>5</v>
      </c>
      <c r="N30">
        <v>0</v>
      </c>
      <c r="O30">
        <v>65.127020785219401</v>
      </c>
      <c r="Q30">
        <v>6</v>
      </c>
      <c r="R30">
        <v>3</v>
      </c>
      <c r="S30">
        <v>0</v>
      </c>
      <c r="T30">
        <v>73.672055427251706</v>
      </c>
      <c r="V30">
        <v>4</v>
      </c>
      <c r="W30">
        <v>3</v>
      </c>
      <c r="X30">
        <v>0</v>
      </c>
      <c r="Y30">
        <v>75.519630484988397</v>
      </c>
    </row>
    <row r="31" spans="1:32" x14ac:dyDescent="0.25">
      <c r="A31" t="s">
        <v>34</v>
      </c>
      <c r="B31">
        <v>9</v>
      </c>
      <c r="C31">
        <v>5</v>
      </c>
      <c r="D31">
        <v>0</v>
      </c>
      <c r="E31">
        <v>75.981524249422606</v>
      </c>
      <c r="G31">
        <v>2</v>
      </c>
      <c r="H31">
        <v>1</v>
      </c>
      <c r="I31">
        <v>1</v>
      </c>
      <c r="J31">
        <v>73.672055427251706</v>
      </c>
      <c r="L31">
        <v>9</v>
      </c>
      <c r="M31">
        <v>5</v>
      </c>
      <c r="N31">
        <v>0</v>
      </c>
      <c r="O31">
        <v>65.127020785219401</v>
      </c>
      <c r="Q31">
        <v>4</v>
      </c>
      <c r="R31">
        <v>2</v>
      </c>
      <c r="S31">
        <v>0</v>
      </c>
      <c r="T31">
        <v>73.672055427251706</v>
      </c>
      <c r="V31">
        <v>2</v>
      </c>
      <c r="W31">
        <v>2</v>
      </c>
      <c r="X31">
        <v>1</v>
      </c>
      <c r="Y31">
        <v>75.519630484988397</v>
      </c>
    </row>
    <row r="32" spans="1:32" x14ac:dyDescent="0.25">
      <c r="AE32" t="s">
        <v>54</v>
      </c>
      <c r="AF32" t="s">
        <v>54</v>
      </c>
    </row>
    <row r="33" spans="1:32" x14ac:dyDescent="0.25">
      <c r="D33">
        <f>SUM(D2:D31)</f>
        <v>16</v>
      </c>
      <c r="E33">
        <v>75.981524249422606</v>
      </c>
      <c r="I33">
        <f>SUM(I2:I31)</f>
        <v>19</v>
      </c>
      <c r="J33">
        <v>73.672055427251706</v>
      </c>
      <c r="N33">
        <f>SUM(N2:N31)</f>
        <v>15</v>
      </c>
      <c r="O33">
        <v>65.127020785219401</v>
      </c>
      <c r="S33">
        <f>SUM(S2:S31)</f>
        <v>17</v>
      </c>
      <c r="T33">
        <v>73.672055427251706</v>
      </c>
      <c r="X33">
        <f>SUM(X2:X31)</f>
        <v>17</v>
      </c>
      <c r="Y33">
        <v>75.519630484988397</v>
      </c>
      <c r="AB33">
        <f>AVERAGE(X33,S33,N33,I33,D33)</f>
        <v>16.8</v>
      </c>
      <c r="AC33">
        <f>AVERAGE(Y33,T33,O33,J33,E33)</f>
        <v>72.794457274826755</v>
      </c>
      <c r="AE33">
        <f>_xlfn.STDEV.S(D33,I33,N33,S33,X33)/SQRT(5)</f>
        <v>0.66332495807107983</v>
      </c>
      <c r="AF33">
        <f>_xlfn.STDEV.S(E33,J33,O33,T33,Y33)/SQRT(5)</f>
        <v>1.9737515583576366</v>
      </c>
    </row>
    <row r="34" spans="1:32" x14ac:dyDescent="0.25">
      <c r="D34">
        <f>SUM(D36:D65)</f>
        <v>12</v>
      </c>
      <c r="E34">
        <v>72.748267898383304</v>
      </c>
      <c r="I34">
        <f>SUM(I36:I65)</f>
        <v>12</v>
      </c>
      <c r="J34">
        <v>73.441108545034595</v>
      </c>
      <c r="N34">
        <f>SUM(N36:N65)</f>
        <v>14</v>
      </c>
      <c r="O34">
        <v>78.752886836027699</v>
      </c>
      <c r="S34">
        <f>SUM(S36:S65)</f>
        <v>15</v>
      </c>
      <c r="T34">
        <v>75.519630484988397</v>
      </c>
      <c r="X34">
        <f>SUM(X36:X65)</f>
        <v>10</v>
      </c>
      <c r="Y34">
        <v>60.969976905311697</v>
      </c>
      <c r="AB34">
        <f>AVERAGE(X34,S34,N34,I34,D34)</f>
        <v>12.6</v>
      </c>
      <c r="AC34">
        <f>AVERAGE(Y34,T34,O34,J34,E34)</f>
        <v>72.286374133949124</v>
      </c>
      <c r="AE34">
        <f>_xlfn.STDEV.S(D34,I34,N34,S34,X34)/SQRT(5)</f>
        <v>0.87177978870813599</v>
      </c>
      <c r="AF34">
        <f>_xlfn.STDEV.S(E34,J34,O34,T34,Y34)/SQRT(5)</f>
        <v>3.0156038931179294</v>
      </c>
    </row>
    <row r="36" spans="1:32" x14ac:dyDescent="0.25">
      <c r="A36" t="s">
        <v>5</v>
      </c>
      <c r="B36">
        <v>9</v>
      </c>
      <c r="C36">
        <v>0</v>
      </c>
      <c r="D36">
        <v>1</v>
      </c>
      <c r="E36">
        <v>12.471131639722801</v>
      </c>
      <c r="G36">
        <v>3</v>
      </c>
      <c r="H36">
        <v>0</v>
      </c>
      <c r="I36">
        <v>1</v>
      </c>
      <c r="J36">
        <v>4.1570438799076204</v>
      </c>
      <c r="L36">
        <v>4</v>
      </c>
      <c r="M36">
        <v>0</v>
      </c>
      <c r="N36">
        <v>1</v>
      </c>
      <c r="O36">
        <v>4.8498845265588901</v>
      </c>
      <c r="Q36">
        <v>6</v>
      </c>
      <c r="R36">
        <v>0</v>
      </c>
      <c r="S36">
        <v>1</v>
      </c>
      <c r="T36">
        <v>7.6212471131639701</v>
      </c>
      <c r="V36">
        <v>4</v>
      </c>
      <c r="W36">
        <v>0</v>
      </c>
      <c r="X36">
        <v>1</v>
      </c>
      <c r="Y36">
        <v>5.31177829099307</v>
      </c>
    </row>
    <row r="37" spans="1:32" x14ac:dyDescent="0.25">
      <c r="A37" t="s">
        <v>6</v>
      </c>
      <c r="B37">
        <v>4</v>
      </c>
      <c r="C37">
        <v>0</v>
      </c>
      <c r="D37">
        <v>1</v>
      </c>
      <c r="E37">
        <v>18.475750577367201</v>
      </c>
      <c r="G37">
        <v>8</v>
      </c>
      <c r="H37">
        <v>0</v>
      </c>
      <c r="I37">
        <v>1</v>
      </c>
      <c r="J37">
        <v>15.7043879907621</v>
      </c>
      <c r="L37">
        <v>9</v>
      </c>
      <c r="M37">
        <v>0</v>
      </c>
      <c r="N37">
        <v>1</v>
      </c>
      <c r="O37">
        <v>17.321016166281701</v>
      </c>
      <c r="Q37">
        <v>5</v>
      </c>
      <c r="R37">
        <v>0</v>
      </c>
      <c r="S37">
        <v>1</v>
      </c>
      <c r="T37">
        <v>15.0115473441108</v>
      </c>
      <c r="V37">
        <v>3</v>
      </c>
      <c r="W37">
        <v>0</v>
      </c>
      <c r="X37">
        <v>1</v>
      </c>
      <c r="Y37">
        <v>9.0069284064665105</v>
      </c>
    </row>
    <row r="38" spans="1:32" x14ac:dyDescent="0.25">
      <c r="A38" t="s">
        <v>7</v>
      </c>
      <c r="B38">
        <v>8</v>
      </c>
      <c r="C38">
        <v>0</v>
      </c>
      <c r="D38">
        <v>1</v>
      </c>
      <c r="E38">
        <v>28.406466512702</v>
      </c>
      <c r="G38">
        <v>8</v>
      </c>
      <c r="H38">
        <v>0</v>
      </c>
      <c r="I38">
        <v>1</v>
      </c>
      <c r="J38">
        <v>26.327944572748201</v>
      </c>
      <c r="L38">
        <v>5</v>
      </c>
      <c r="M38">
        <v>0</v>
      </c>
      <c r="N38">
        <v>1</v>
      </c>
      <c r="O38">
        <v>23.787528868360202</v>
      </c>
      <c r="Q38">
        <v>5</v>
      </c>
      <c r="R38">
        <v>0</v>
      </c>
      <c r="S38">
        <v>1</v>
      </c>
      <c r="T38">
        <v>21.247113163972202</v>
      </c>
      <c r="V38">
        <v>7</v>
      </c>
      <c r="W38">
        <v>0</v>
      </c>
      <c r="X38">
        <v>1</v>
      </c>
      <c r="Y38">
        <v>18.2448036951501</v>
      </c>
    </row>
    <row r="39" spans="1:32" x14ac:dyDescent="0.25">
      <c r="A39" t="s">
        <v>8</v>
      </c>
      <c r="B39">
        <v>4</v>
      </c>
      <c r="C39">
        <v>0</v>
      </c>
      <c r="D39">
        <v>1</v>
      </c>
      <c r="E39">
        <v>32.794457274826698</v>
      </c>
      <c r="G39">
        <v>3</v>
      </c>
      <c r="H39">
        <v>0</v>
      </c>
      <c r="I39">
        <v>1</v>
      </c>
      <c r="J39">
        <v>31.1778290993071</v>
      </c>
      <c r="L39">
        <v>8</v>
      </c>
      <c r="M39">
        <v>0</v>
      </c>
      <c r="N39">
        <v>1</v>
      </c>
      <c r="O39">
        <v>33.7182448036951</v>
      </c>
      <c r="Q39">
        <v>3</v>
      </c>
      <c r="R39">
        <v>0</v>
      </c>
      <c r="S39">
        <v>1</v>
      </c>
      <c r="T39">
        <v>25.173210161662801</v>
      </c>
      <c r="V39">
        <v>7</v>
      </c>
      <c r="W39">
        <v>0</v>
      </c>
      <c r="X39">
        <v>1</v>
      </c>
      <c r="Y39">
        <v>27.0207852193995</v>
      </c>
    </row>
    <row r="40" spans="1:32" x14ac:dyDescent="0.25">
      <c r="A40" t="s">
        <v>9</v>
      </c>
      <c r="B40">
        <v>9</v>
      </c>
      <c r="C40">
        <v>0</v>
      </c>
      <c r="D40">
        <v>1</v>
      </c>
      <c r="E40">
        <v>44.341801385681201</v>
      </c>
      <c r="G40">
        <v>7</v>
      </c>
      <c r="H40">
        <v>0</v>
      </c>
      <c r="I40">
        <v>1</v>
      </c>
      <c r="J40">
        <v>40.415704387990701</v>
      </c>
      <c r="L40">
        <v>4</v>
      </c>
      <c r="M40">
        <v>0</v>
      </c>
      <c r="N40">
        <v>1</v>
      </c>
      <c r="O40">
        <v>39.491916859122398</v>
      </c>
      <c r="Q40">
        <v>2</v>
      </c>
      <c r="R40">
        <v>0</v>
      </c>
      <c r="S40">
        <v>1</v>
      </c>
      <c r="T40">
        <v>28.406466512702</v>
      </c>
      <c r="V40">
        <v>9</v>
      </c>
      <c r="W40">
        <v>0</v>
      </c>
      <c r="X40">
        <v>1</v>
      </c>
      <c r="Y40">
        <v>38.7990762124711</v>
      </c>
    </row>
    <row r="41" spans="1:32" x14ac:dyDescent="0.25">
      <c r="A41" t="s">
        <v>10</v>
      </c>
      <c r="B41">
        <v>8</v>
      </c>
      <c r="C41">
        <v>0</v>
      </c>
      <c r="D41">
        <v>0</v>
      </c>
      <c r="E41">
        <v>44.341801385681201</v>
      </c>
      <c r="G41">
        <v>5</v>
      </c>
      <c r="H41">
        <v>0</v>
      </c>
      <c r="I41">
        <v>1</v>
      </c>
      <c r="J41">
        <v>46.882217090069197</v>
      </c>
      <c r="L41">
        <v>4</v>
      </c>
      <c r="M41">
        <v>0</v>
      </c>
      <c r="N41">
        <v>1</v>
      </c>
      <c r="O41">
        <v>44.572748267898298</v>
      </c>
      <c r="Q41">
        <v>4</v>
      </c>
      <c r="R41">
        <v>0</v>
      </c>
      <c r="S41">
        <v>1</v>
      </c>
      <c r="T41">
        <v>34.180138568129301</v>
      </c>
      <c r="V41">
        <v>5</v>
      </c>
      <c r="W41">
        <v>0</v>
      </c>
      <c r="X41">
        <v>1</v>
      </c>
      <c r="Y41">
        <v>46.420323325635103</v>
      </c>
    </row>
    <row r="42" spans="1:32" x14ac:dyDescent="0.25">
      <c r="A42" t="s">
        <v>11</v>
      </c>
      <c r="B42">
        <v>2</v>
      </c>
      <c r="C42">
        <v>0</v>
      </c>
      <c r="D42">
        <v>1</v>
      </c>
      <c r="E42">
        <v>46.6512702078521</v>
      </c>
      <c r="G42">
        <v>4</v>
      </c>
      <c r="H42">
        <v>0</v>
      </c>
      <c r="I42">
        <v>0</v>
      </c>
      <c r="J42">
        <v>46.882217090069197</v>
      </c>
      <c r="L42">
        <v>3</v>
      </c>
      <c r="M42">
        <v>0</v>
      </c>
      <c r="N42">
        <v>1</v>
      </c>
      <c r="O42">
        <v>48.267898383371801</v>
      </c>
      <c r="Q42">
        <v>4</v>
      </c>
      <c r="R42">
        <v>0</v>
      </c>
      <c r="S42">
        <v>1</v>
      </c>
      <c r="T42">
        <v>39.260969976905301</v>
      </c>
      <c r="V42">
        <v>4</v>
      </c>
      <c r="W42">
        <v>0</v>
      </c>
      <c r="X42">
        <v>1</v>
      </c>
      <c r="Y42">
        <v>52.886836027713599</v>
      </c>
    </row>
    <row r="43" spans="1:32" x14ac:dyDescent="0.25">
      <c r="A43" t="s">
        <v>12</v>
      </c>
      <c r="B43">
        <v>8</v>
      </c>
      <c r="C43">
        <v>0</v>
      </c>
      <c r="D43">
        <v>0</v>
      </c>
      <c r="E43">
        <v>46.6512702078521</v>
      </c>
      <c r="G43">
        <v>8</v>
      </c>
      <c r="H43">
        <v>0</v>
      </c>
      <c r="I43">
        <v>1</v>
      </c>
      <c r="J43">
        <v>57.505773672055398</v>
      </c>
      <c r="L43">
        <v>4</v>
      </c>
      <c r="M43">
        <v>0</v>
      </c>
      <c r="N43">
        <v>1</v>
      </c>
      <c r="O43">
        <v>53.117782909930703</v>
      </c>
      <c r="Q43">
        <v>2</v>
      </c>
      <c r="R43">
        <v>0</v>
      </c>
      <c r="S43">
        <v>1</v>
      </c>
      <c r="T43">
        <v>42.263279445727399</v>
      </c>
      <c r="V43">
        <v>5</v>
      </c>
      <c r="W43">
        <v>0</v>
      </c>
      <c r="X43">
        <v>0</v>
      </c>
      <c r="Y43">
        <v>52.886836027713599</v>
      </c>
    </row>
    <row r="44" spans="1:32" x14ac:dyDescent="0.25">
      <c r="A44" t="s">
        <v>13</v>
      </c>
      <c r="B44">
        <v>3</v>
      </c>
      <c r="C44">
        <v>0</v>
      </c>
      <c r="D44">
        <v>1</v>
      </c>
      <c r="E44">
        <v>50.5773672055427</v>
      </c>
      <c r="G44">
        <v>5</v>
      </c>
      <c r="H44">
        <v>0</v>
      </c>
      <c r="I44">
        <v>1</v>
      </c>
      <c r="J44">
        <v>63.972286374133901</v>
      </c>
      <c r="L44">
        <v>3</v>
      </c>
      <c r="M44">
        <v>0</v>
      </c>
      <c r="N44">
        <v>1</v>
      </c>
      <c r="O44">
        <v>56.351039260969898</v>
      </c>
      <c r="Q44">
        <v>9</v>
      </c>
      <c r="R44">
        <v>0</v>
      </c>
      <c r="S44">
        <v>0</v>
      </c>
      <c r="T44">
        <v>42.263279445727399</v>
      </c>
      <c r="V44">
        <v>5</v>
      </c>
      <c r="W44">
        <v>0</v>
      </c>
      <c r="X44">
        <v>0</v>
      </c>
      <c r="Y44">
        <v>52.886836027713599</v>
      </c>
    </row>
    <row r="45" spans="1:32" x14ac:dyDescent="0.25">
      <c r="A45" t="s">
        <v>14</v>
      </c>
      <c r="B45">
        <v>9</v>
      </c>
      <c r="C45">
        <v>0</v>
      </c>
      <c r="D45">
        <v>0</v>
      </c>
      <c r="E45">
        <v>50.5773672055427</v>
      </c>
      <c r="G45">
        <v>5</v>
      </c>
      <c r="H45">
        <v>0</v>
      </c>
      <c r="I45">
        <v>0</v>
      </c>
      <c r="J45">
        <v>63.972286374133901</v>
      </c>
      <c r="L45">
        <v>4</v>
      </c>
      <c r="M45">
        <v>0</v>
      </c>
      <c r="N45">
        <v>1</v>
      </c>
      <c r="O45">
        <v>61.662817551963002</v>
      </c>
      <c r="Q45">
        <v>2</v>
      </c>
      <c r="R45">
        <v>0</v>
      </c>
      <c r="S45">
        <v>1</v>
      </c>
      <c r="T45">
        <v>45.4965357967667</v>
      </c>
      <c r="V45">
        <v>5</v>
      </c>
      <c r="W45">
        <v>0</v>
      </c>
      <c r="X45">
        <v>0</v>
      </c>
      <c r="Y45">
        <v>52.886836027713599</v>
      </c>
    </row>
    <row r="46" spans="1:32" x14ac:dyDescent="0.25">
      <c r="A46" t="s">
        <v>15</v>
      </c>
      <c r="B46">
        <v>4</v>
      </c>
      <c r="C46">
        <v>0</v>
      </c>
      <c r="D46">
        <v>1</v>
      </c>
      <c r="E46">
        <v>56.120092378752801</v>
      </c>
      <c r="G46">
        <v>2</v>
      </c>
      <c r="H46">
        <v>0</v>
      </c>
      <c r="I46">
        <v>1</v>
      </c>
      <c r="J46">
        <v>65.819861431870606</v>
      </c>
      <c r="L46">
        <v>4</v>
      </c>
      <c r="M46">
        <v>0</v>
      </c>
      <c r="N46">
        <v>0</v>
      </c>
      <c r="O46">
        <v>61.662817551963002</v>
      </c>
      <c r="Q46">
        <v>5</v>
      </c>
      <c r="R46">
        <v>0</v>
      </c>
      <c r="S46">
        <v>1</v>
      </c>
      <c r="T46">
        <v>51.270207852193899</v>
      </c>
      <c r="V46">
        <v>5</v>
      </c>
      <c r="W46">
        <v>0</v>
      </c>
      <c r="X46">
        <v>0</v>
      </c>
      <c r="Y46">
        <v>52.886836027713599</v>
      </c>
    </row>
    <row r="47" spans="1:32" x14ac:dyDescent="0.25">
      <c r="A47" t="s">
        <v>16</v>
      </c>
      <c r="B47">
        <v>8</v>
      </c>
      <c r="C47">
        <v>0</v>
      </c>
      <c r="D47">
        <v>0</v>
      </c>
      <c r="E47">
        <v>56.120092378752801</v>
      </c>
      <c r="G47">
        <v>3</v>
      </c>
      <c r="H47">
        <v>0</v>
      </c>
      <c r="I47">
        <v>1</v>
      </c>
      <c r="J47">
        <v>68.360277136258603</v>
      </c>
      <c r="L47">
        <v>8</v>
      </c>
      <c r="M47">
        <v>0</v>
      </c>
      <c r="N47">
        <v>0</v>
      </c>
      <c r="O47">
        <v>61.662817551963002</v>
      </c>
      <c r="Q47">
        <v>5</v>
      </c>
      <c r="R47">
        <v>0</v>
      </c>
      <c r="S47">
        <v>1</v>
      </c>
      <c r="T47">
        <v>57.274826789838301</v>
      </c>
      <c r="V47">
        <v>8</v>
      </c>
      <c r="W47">
        <v>0</v>
      </c>
      <c r="X47">
        <v>0</v>
      </c>
      <c r="Y47">
        <v>52.886836027713599</v>
      </c>
    </row>
    <row r="48" spans="1:32" x14ac:dyDescent="0.25">
      <c r="A48" t="s">
        <v>17</v>
      </c>
      <c r="B48">
        <v>9</v>
      </c>
      <c r="C48">
        <v>0</v>
      </c>
      <c r="D48">
        <v>0</v>
      </c>
      <c r="E48">
        <v>56.120092378752801</v>
      </c>
      <c r="G48">
        <v>7</v>
      </c>
      <c r="H48">
        <v>0</v>
      </c>
      <c r="I48">
        <v>0</v>
      </c>
      <c r="J48">
        <v>68.360277136258603</v>
      </c>
      <c r="L48">
        <v>6</v>
      </c>
      <c r="M48">
        <v>0</v>
      </c>
      <c r="N48">
        <v>0</v>
      </c>
      <c r="O48">
        <v>61.662817551963002</v>
      </c>
      <c r="Q48">
        <v>9</v>
      </c>
      <c r="R48">
        <v>0</v>
      </c>
      <c r="S48">
        <v>0</v>
      </c>
      <c r="T48">
        <v>57.274826789838301</v>
      </c>
      <c r="V48">
        <v>4</v>
      </c>
      <c r="W48">
        <v>0</v>
      </c>
      <c r="X48">
        <v>0</v>
      </c>
      <c r="Y48">
        <v>52.886836027713599</v>
      </c>
    </row>
    <row r="49" spans="1:25" x14ac:dyDescent="0.25">
      <c r="A49" t="s">
        <v>18</v>
      </c>
      <c r="B49">
        <v>6</v>
      </c>
      <c r="C49">
        <v>0</v>
      </c>
      <c r="D49">
        <v>0</v>
      </c>
      <c r="E49">
        <v>56.120092378752801</v>
      </c>
      <c r="G49">
        <v>4</v>
      </c>
      <c r="H49">
        <v>0</v>
      </c>
      <c r="I49">
        <v>0</v>
      </c>
      <c r="J49">
        <v>68.360277136258603</v>
      </c>
      <c r="L49">
        <v>8</v>
      </c>
      <c r="M49">
        <v>0</v>
      </c>
      <c r="N49">
        <v>0</v>
      </c>
      <c r="O49">
        <v>61.662817551963002</v>
      </c>
      <c r="Q49">
        <v>7</v>
      </c>
      <c r="R49">
        <v>0</v>
      </c>
      <c r="S49">
        <v>0</v>
      </c>
      <c r="T49">
        <v>57.274826789838301</v>
      </c>
      <c r="V49">
        <v>7</v>
      </c>
      <c r="W49">
        <v>0</v>
      </c>
      <c r="X49">
        <v>0</v>
      </c>
      <c r="Y49">
        <v>52.886836027713599</v>
      </c>
    </row>
    <row r="50" spans="1:25" x14ac:dyDescent="0.25">
      <c r="A50" t="s">
        <v>19</v>
      </c>
      <c r="B50">
        <v>4</v>
      </c>
      <c r="C50">
        <v>0</v>
      </c>
      <c r="D50">
        <v>1</v>
      </c>
      <c r="E50">
        <v>60.969976905311697</v>
      </c>
      <c r="G50">
        <v>8</v>
      </c>
      <c r="H50">
        <v>0</v>
      </c>
      <c r="I50">
        <v>0</v>
      </c>
      <c r="J50">
        <v>68.360277136258603</v>
      </c>
      <c r="L50">
        <v>7</v>
      </c>
      <c r="M50">
        <v>0</v>
      </c>
      <c r="N50">
        <v>0</v>
      </c>
      <c r="O50">
        <v>61.662817551963002</v>
      </c>
      <c r="Q50">
        <v>3</v>
      </c>
      <c r="R50">
        <v>0</v>
      </c>
      <c r="S50">
        <v>1</v>
      </c>
      <c r="T50">
        <v>61.893764434180099</v>
      </c>
      <c r="V50">
        <v>7</v>
      </c>
      <c r="W50">
        <v>0</v>
      </c>
      <c r="X50">
        <v>0</v>
      </c>
      <c r="Y50">
        <v>52.886836027713599</v>
      </c>
    </row>
    <row r="51" spans="1:25" x14ac:dyDescent="0.25">
      <c r="A51" t="s">
        <v>20</v>
      </c>
      <c r="B51">
        <v>2</v>
      </c>
      <c r="C51">
        <v>0</v>
      </c>
      <c r="D51">
        <v>1</v>
      </c>
      <c r="E51">
        <v>63.741339491916797</v>
      </c>
      <c r="G51">
        <v>8</v>
      </c>
      <c r="H51">
        <v>0</v>
      </c>
      <c r="I51">
        <v>0</v>
      </c>
      <c r="J51">
        <v>68.360277136258603</v>
      </c>
      <c r="L51">
        <v>2</v>
      </c>
      <c r="M51">
        <v>0</v>
      </c>
      <c r="N51">
        <v>1</v>
      </c>
      <c r="O51">
        <v>64.434180138568095</v>
      </c>
      <c r="Q51">
        <v>9</v>
      </c>
      <c r="R51">
        <v>0</v>
      </c>
      <c r="S51">
        <v>0</v>
      </c>
      <c r="T51">
        <v>61.893764434180099</v>
      </c>
      <c r="V51">
        <v>6</v>
      </c>
      <c r="W51">
        <v>0</v>
      </c>
      <c r="X51">
        <v>0</v>
      </c>
      <c r="Y51">
        <v>52.886836027713599</v>
      </c>
    </row>
    <row r="52" spans="1:25" x14ac:dyDescent="0.25">
      <c r="A52" t="s">
        <v>21</v>
      </c>
      <c r="B52">
        <v>6</v>
      </c>
      <c r="C52">
        <v>0</v>
      </c>
      <c r="D52">
        <v>0</v>
      </c>
      <c r="E52">
        <v>63.741339491916797</v>
      </c>
      <c r="G52">
        <v>5</v>
      </c>
      <c r="H52">
        <v>0</v>
      </c>
      <c r="I52">
        <v>0</v>
      </c>
      <c r="J52">
        <v>68.360277136258603</v>
      </c>
      <c r="L52">
        <v>9</v>
      </c>
      <c r="M52">
        <v>0</v>
      </c>
      <c r="N52">
        <v>0</v>
      </c>
      <c r="O52">
        <v>64.434180138568095</v>
      </c>
      <c r="Q52">
        <v>9</v>
      </c>
      <c r="R52">
        <v>0</v>
      </c>
      <c r="S52">
        <v>0</v>
      </c>
      <c r="T52">
        <v>61.893764434180099</v>
      </c>
      <c r="V52">
        <v>2</v>
      </c>
      <c r="W52">
        <v>0</v>
      </c>
      <c r="X52">
        <v>1</v>
      </c>
      <c r="Y52">
        <v>55.427251732101602</v>
      </c>
    </row>
    <row r="53" spans="1:25" x14ac:dyDescent="0.25">
      <c r="A53" t="s">
        <v>22</v>
      </c>
      <c r="B53">
        <v>7</v>
      </c>
      <c r="C53">
        <v>0</v>
      </c>
      <c r="D53">
        <v>0</v>
      </c>
      <c r="E53">
        <v>63.741339491916797</v>
      </c>
      <c r="G53">
        <v>2</v>
      </c>
      <c r="H53">
        <v>0</v>
      </c>
      <c r="I53">
        <v>1</v>
      </c>
      <c r="J53">
        <v>70.900692840646599</v>
      </c>
      <c r="L53">
        <v>2</v>
      </c>
      <c r="M53">
        <v>0</v>
      </c>
      <c r="N53">
        <v>1</v>
      </c>
      <c r="O53">
        <v>67.4364896073903</v>
      </c>
      <c r="Q53">
        <v>9</v>
      </c>
      <c r="R53">
        <v>0</v>
      </c>
      <c r="S53">
        <v>0</v>
      </c>
      <c r="T53">
        <v>61.893764434180099</v>
      </c>
      <c r="V53">
        <v>6</v>
      </c>
      <c r="W53">
        <v>0</v>
      </c>
      <c r="X53">
        <v>0</v>
      </c>
      <c r="Y53">
        <v>55.427251732101602</v>
      </c>
    </row>
    <row r="54" spans="1:25" x14ac:dyDescent="0.25">
      <c r="A54" t="s">
        <v>23</v>
      </c>
      <c r="B54">
        <v>7</v>
      </c>
      <c r="C54">
        <v>0</v>
      </c>
      <c r="D54">
        <v>0</v>
      </c>
      <c r="E54">
        <v>63.741339491916797</v>
      </c>
      <c r="G54">
        <v>3</v>
      </c>
      <c r="H54">
        <v>0</v>
      </c>
      <c r="I54">
        <v>0</v>
      </c>
      <c r="J54">
        <v>70.900692840646599</v>
      </c>
      <c r="L54">
        <v>8</v>
      </c>
      <c r="M54">
        <v>0</v>
      </c>
      <c r="N54">
        <v>0</v>
      </c>
      <c r="O54">
        <v>67.4364896073903</v>
      </c>
      <c r="Q54">
        <v>9</v>
      </c>
      <c r="R54">
        <v>0</v>
      </c>
      <c r="S54">
        <v>0</v>
      </c>
      <c r="T54">
        <v>61.893764434180099</v>
      </c>
      <c r="V54">
        <v>5</v>
      </c>
      <c r="W54">
        <v>0</v>
      </c>
      <c r="X54">
        <v>0</v>
      </c>
      <c r="Y54">
        <v>55.427251732101602</v>
      </c>
    </row>
    <row r="55" spans="1:25" x14ac:dyDescent="0.25">
      <c r="A55" t="s">
        <v>24</v>
      </c>
      <c r="B55">
        <v>2</v>
      </c>
      <c r="C55">
        <v>0</v>
      </c>
      <c r="D55">
        <v>1</v>
      </c>
      <c r="E55">
        <v>65.588914549653495</v>
      </c>
      <c r="G55">
        <v>8</v>
      </c>
      <c r="H55">
        <v>0</v>
      </c>
      <c r="I55">
        <v>0</v>
      </c>
      <c r="J55">
        <v>70.900692840646599</v>
      </c>
      <c r="L55">
        <v>9</v>
      </c>
      <c r="M55">
        <v>0</v>
      </c>
      <c r="N55">
        <v>0</v>
      </c>
      <c r="O55">
        <v>67.4364896073903</v>
      </c>
      <c r="Q55">
        <v>7</v>
      </c>
      <c r="R55">
        <v>0</v>
      </c>
      <c r="S55">
        <v>0</v>
      </c>
      <c r="T55">
        <v>61.893764434180099</v>
      </c>
      <c r="V55">
        <v>5</v>
      </c>
      <c r="W55">
        <v>0</v>
      </c>
      <c r="X55">
        <v>0</v>
      </c>
      <c r="Y55">
        <v>55.427251732101602</v>
      </c>
    </row>
    <row r="56" spans="1:25" x14ac:dyDescent="0.25">
      <c r="A56" t="s">
        <v>25</v>
      </c>
      <c r="B56">
        <v>8</v>
      </c>
      <c r="C56">
        <v>0</v>
      </c>
      <c r="D56">
        <v>0</v>
      </c>
      <c r="E56">
        <v>65.588914549653495</v>
      </c>
      <c r="G56">
        <v>4</v>
      </c>
      <c r="H56">
        <v>0</v>
      </c>
      <c r="I56">
        <v>0</v>
      </c>
      <c r="J56">
        <v>70.900692840646599</v>
      </c>
      <c r="L56">
        <v>4</v>
      </c>
      <c r="M56">
        <v>0</v>
      </c>
      <c r="N56">
        <v>0</v>
      </c>
      <c r="O56">
        <v>67.4364896073903</v>
      </c>
      <c r="Q56">
        <v>6</v>
      </c>
      <c r="R56">
        <v>0</v>
      </c>
      <c r="S56">
        <v>0</v>
      </c>
      <c r="T56">
        <v>61.893764434180099</v>
      </c>
      <c r="V56">
        <v>6</v>
      </c>
      <c r="W56">
        <v>0</v>
      </c>
      <c r="X56">
        <v>0</v>
      </c>
      <c r="Y56">
        <v>55.427251732101602</v>
      </c>
    </row>
    <row r="57" spans="1:25" x14ac:dyDescent="0.25">
      <c r="A57" t="s">
        <v>26</v>
      </c>
      <c r="B57">
        <v>7</v>
      </c>
      <c r="C57">
        <v>0</v>
      </c>
      <c r="D57">
        <v>0</v>
      </c>
      <c r="E57">
        <v>65.588914549653495</v>
      </c>
      <c r="G57">
        <v>8</v>
      </c>
      <c r="H57">
        <v>0</v>
      </c>
      <c r="I57">
        <v>0</v>
      </c>
      <c r="J57">
        <v>70.900692840646599</v>
      </c>
      <c r="L57">
        <v>5</v>
      </c>
      <c r="M57">
        <v>0</v>
      </c>
      <c r="N57">
        <v>1</v>
      </c>
      <c r="O57">
        <v>73.903002309468803</v>
      </c>
      <c r="Q57">
        <v>8</v>
      </c>
      <c r="R57">
        <v>0</v>
      </c>
      <c r="S57">
        <v>0</v>
      </c>
      <c r="T57">
        <v>61.893764434180099</v>
      </c>
      <c r="V57">
        <v>7</v>
      </c>
      <c r="W57">
        <v>0</v>
      </c>
      <c r="X57">
        <v>0</v>
      </c>
      <c r="Y57">
        <v>55.427251732101602</v>
      </c>
    </row>
    <row r="58" spans="1:25" x14ac:dyDescent="0.25">
      <c r="A58" t="s">
        <v>27</v>
      </c>
      <c r="B58">
        <v>6</v>
      </c>
      <c r="C58">
        <v>0</v>
      </c>
      <c r="D58">
        <v>1</v>
      </c>
      <c r="E58">
        <v>72.748267898383304</v>
      </c>
      <c r="G58">
        <v>9</v>
      </c>
      <c r="H58">
        <v>0</v>
      </c>
      <c r="I58">
        <v>0</v>
      </c>
      <c r="J58">
        <v>70.900692840646599</v>
      </c>
      <c r="L58">
        <v>5</v>
      </c>
      <c r="M58">
        <v>0</v>
      </c>
      <c r="N58">
        <v>0</v>
      </c>
      <c r="O58">
        <v>73.903002309468803</v>
      </c>
      <c r="Q58">
        <v>2</v>
      </c>
      <c r="R58">
        <v>0</v>
      </c>
      <c r="S58">
        <v>1</v>
      </c>
      <c r="T58">
        <v>64.434180138568095</v>
      </c>
      <c r="V58">
        <v>2</v>
      </c>
      <c r="W58">
        <v>0</v>
      </c>
      <c r="X58">
        <v>1</v>
      </c>
      <c r="Y58">
        <v>57.967667436489599</v>
      </c>
    </row>
    <row r="59" spans="1:25" x14ac:dyDescent="0.25">
      <c r="A59" t="s">
        <v>28</v>
      </c>
      <c r="B59">
        <v>6</v>
      </c>
      <c r="C59">
        <v>0</v>
      </c>
      <c r="D59">
        <v>0</v>
      </c>
      <c r="E59">
        <v>72.748267898383304</v>
      </c>
      <c r="G59">
        <v>9</v>
      </c>
      <c r="H59">
        <v>0</v>
      </c>
      <c r="I59">
        <v>0</v>
      </c>
      <c r="J59">
        <v>70.900692840646599</v>
      </c>
      <c r="L59">
        <v>8</v>
      </c>
      <c r="M59">
        <v>0</v>
      </c>
      <c r="N59">
        <v>0</v>
      </c>
      <c r="O59">
        <v>73.903002309468803</v>
      </c>
      <c r="Q59">
        <v>5</v>
      </c>
      <c r="R59">
        <v>0</v>
      </c>
      <c r="S59">
        <v>0</v>
      </c>
      <c r="T59">
        <v>64.434180138568095</v>
      </c>
      <c r="V59">
        <v>8</v>
      </c>
      <c r="W59">
        <v>0</v>
      </c>
      <c r="X59">
        <v>0</v>
      </c>
      <c r="Y59">
        <v>57.967667436489599</v>
      </c>
    </row>
    <row r="60" spans="1:25" x14ac:dyDescent="0.25">
      <c r="A60" t="s">
        <v>29</v>
      </c>
      <c r="B60">
        <v>3</v>
      </c>
      <c r="C60">
        <v>0</v>
      </c>
      <c r="D60">
        <v>0</v>
      </c>
      <c r="E60">
        <v>72.748267898383304</v>
      </c>
      <c r="G60">
        <v>6</v>
      </c>
      <c r="H60">
        <v>0</v>
      </c>
      <c r="I60">
        <v>0</v>
      </c>
      <c r="J60">
        <v>70.900692840646599</v>
      </c>
      <c r="L60">
        <v>8</v>
      </c>
      <c r="M60">
        <v>0</v>
      </c>
      <c r="N60">
        <v>0</v>
      </c>
      <c r="O60">
        <v>73.903002309468803</v>
      </c>
      <c r="Q60">
        <v>7</v>
      </c>
      <c r="R60">
        <v>0</v>
      </c>
      <c r="S60">
        <v>0</v>
      </c>
      <c r="T60">
        <v>64.434180138568095</v>
      </c>
      <c r="V60">
        <v>3</v>
      </c>
      <c r="W60">
        <v>0</v>
      </c>
      <c r="X60">
        <v>0</v>
      </c>
      <c r="Y60">
        <v>57.967667436489599</v>
      </c>
    </row>
    <row r="61" spans="1:25" x14ac:dyDescent="0.25">
      <c r="A61" t="s">
        <v>30</v>
      </c>
      <c r="B61">
        <v>4</v>
      </c>
      <c r="C61">
        <v>0</v>
      </c>
      <c r="D61">
        <v>0</v>
      </c>
      <c r="E61">
        <v>72.748267898383304</v>
      </c>
      <c r="G61">
        <v>6</v>
      </c>
      <c r="H61">
        <v>0</v>
      </c>
      <c r="I61">
        <v>0</v>
      </c>
      <c r="J61">
        <v>70.900692840646599</v>
      </c>
      <c r="L61">
        <v>6</v>
      </c>
      <c r="M61">
        <v>0</v>
      </c>
      <c r="N61">
        <v>0</v>
      </c>
      <c r="O61">
        <v>73.903002309468803</v>
      </c>
      <c r="Q61">
        <v>6</v>
      </c>
      <c r="R61">
        <v>0</v>
      </c>
      <c r="S61">
        <v>0</v>
      </c>
      <c r="T61">
        <v>64.434180138568095</v>
      </c>
      <c r="V61">
        <v>8</v>
      </c>
      <c r="W61">
        <v>0</v>
      </c>
      <c r="X61">
        <v>0</v>
      </c>
      <c r="Y61">
        <v>57.967667436489599</v>
      </c>
    </row>
    <row r="62" spans="1:25" x14ac:dyDescent="0.25">
      <c r="A62" t="s">
        <v>31</v>
      </c>
      <c r="B62">
        <v>4</v>
      </c>
      <c r="C62">
        <v>0</v>
      </c>
      <c r="D62">
        <v>0</v>
      </c>
      <c r="E62">
        <v>72.748267898383304</v>
      </c>
      <c r="G62">
        <v>5</v>
      </c>
      <c r="H62">
        <v>0</v>
      </c>
      <c r="I62">
        <v>0</v>
      </c>
      <c r="J62">
        <v>70.900692840646599</v>
      </c>
      <c r="L62">
        <v>5</v>
      </c>
      <c r="M62">
        <v>0</v>
      </c>
      <c r="N62">
        <v>0</v>
      </c>
      <c r="O62">
        <v>73.903002309468803</v>
      </c>
      <c r="Q62">
        <v>4</v>
      </c>
      <c r="R62">
        <v>0</v>
      </c>
      <c r="S62">
        <v>1</v>
      </c>
      <c r="T62">
        <v>69.976905311778296</v>
      </c>
      <c r="V62">
        <v>8</v>
      </c>
      <c r="W62">
        <v>0</v>
      </c>
      <c r="X62">
        <v>0</v>
      </c>
      <c r="Y62">
        <v>57.967667436489599</v>
      </c>
    </row>
    <row r="63" spans="1:25" x14ac:dyDescent="0.25">
      <c r="A63" t="s">
        <v>32</v>
      </c>
      <c r="B63">
        <v>9</v>
      </c>
      <c r="C63">
        <v>0</v>
      </c>
      <c r="D63">
        <v>0</v>
      </c>
      <c r="E63">
        <v>72.748267898383304</v>
      </c>
      <c r="G63">
        <v>7</v>
      </c>
      <c r="H63">
        <v>0</v>
      </c>
      <c r="I63">
        <v>0</v>
      </c>
      <c r="J63">
        <v>70.900692840646599</v>
      </c>
      <c r="L63">
        <v>4</v>
      </c>
      <c r="M63">
        <v>0</v>
      </c>
      <c r="N63">
        <v>1</v>
      </c>
      <c r="O63">
        <v>78.752886836027699</v>
      </c>
      <c r="Q63">
        <v>6</v>
      </c>
      <c r="R63">
        <v>0</v>
      </c>
      <c r="S63">
        <v>0</v>
      </c>
      <c r="T63">
        <v>69.976905311778296</v>
      </c>
      <c r="V63">
        <v>4</v>
      </c>
      <c r="W63">
        <v>0</v>
      </c>
      <c r="X63">
        <v>0</v>
      </c>
      <c r="Y63">
        <v>57.967667436489599</v>
      </c>
    </row>
    <row r="64" spans="1:25" x14ac:dyDescent="0.25">
      <c r="A64" t="s">
        <v>33</v>
      </c>
      <c r="B64">
        <v>6</v>
      </c>
      <c r="C64">
        <v>0</v>
      </c>
      <c r="D64">
        <v>0</v>
      </c>
      <c r="E64">
        <v>72.748267898383304</v>
      </c>
      <c r="G64">
        <v>2</v>
      </c>
      <c r="H64">
        <v>0</v>
      </c>
      <c r="I64">
        <v>1</v>
      </c>
      <c r="J64">
        <v>73.441108545034595</v>
      </c>
      <c r="L64">
        <v>9</v>
      </c>
      <c r="M64">
        <v>0</v>
      </c>
      <c r="N64">
        <v>0</v>
      </c>
      <c r="O64">
        <v>78.752886836027699</v>
      </c>
      <c r="Q64">
        <v>6</v>
      </c>
      <c r="R64">
        <v>0</v>
      </c>
      <c r="S64">
        <v>0</v>
      </c>
      <c r="T64">
        <v>69.976905311778296</v>
      </c>
      <c r="V64">
        <v>4</v>
      </c>
      <c r="W64">
        <v>0</v>
      </c>
      <c r="X64">
        <v>0</v>
      </c>
      <c r="Y64">
        <v>57.967667436489599</v>
      </c>
    </row>
    <row r="65" spans="1:25" x14ac:dyDescent="0.25">
      <c r="A65" t="s">
        <v>34</v>
      </c>
      <c r="B65">
        <v>9</v>
      </c>
      <c r="C65">
        <v>0</v>
      </c>
      <c r="D65">
        <v>0</v>
      </c>
      <c r="E65">
        <v>72.748267898383304</v>
      </c>
      <c r="G65">
        <v>2</v>
      </c>
      <c r="H65">
        <v>0</v>
      </c>
      <c r="I65">
        <v>0</v>
      </c>
      <c r="J65">
        <v>73.441108545034595</v>
      </c>
      <c r="L65">
        <v>9</v>
      </c>
      <c r="M65">
        <v>0</v>
      </c>
      <c r="N65">
        <v>0</v>
      </c>
      <c r="O65">
        <v>78.752886836027699</v>
      </c>
      <c r="Q65">
        <v>4</v>
      </c>
      <c r="R65">
        <v>0</v>
      </c>
      <c r="S65">
        <v>1</v>
      </c>
      <c r="T65">
        <v>75.519630484988397</v>
      </c>
      <c r="V65">
        <v>2</v>
      </c>
      <c r="W65">
        <v>0</v>
      </c>
      <c r="X65">
        <v>1</v>
      </c>
      <c r="Y65">
        <v>60.969976905311697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3</vt:i4>
      </vt:variant>
    </vt:vector>
  </HeadingPairs>
  <TitlesOfParts>
    <vt:vector size="19" baseType="lpstr">
      <vt:lpstr>expt_1</vt:lpstr>
      <vt:lpstr>expt_2</vt:lpstr>
      <vt:lpstr>expt_3</vt:lpstr>
      <vt:lpstr>expt_4</vt:lpstr>
      <vt:lpstr>expt_5</vt:lpstr>
      <vt:lpstr>expt_6</vt:lpstr>
      <vt:lpstr>expt_7</vt:lpstr>
      <vt:lpstr>expt_8</vt:lpstr>
      <vt:lpstr>expt_9</vt:lpstr>
      <vt:lpstr>expt_10</vt:lpstr>
      <vt:lpstr>Collective_results</vt:lpstr>
      <vt:lpstr>expt_11</vt:lpstr>
      <vt:lpstr>expt_12</vt:lpstr>
      <vt:lpstr>expt_13</vt:lpstr>
      <vt:lpstr>expt_14</vt:lpstr>
      <vt:lpstr>expt_15</vt:lpstr>
      <vt:lpstr>results1_ErrorBars</vt:lpstr>
      <vt:lpstr>Expr1_UTLPerReq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2019-05-13T14:32:14Z</dcterms:modified>
</cp:coreProperties>
</file>