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3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<sst xmlns="http://schemas.openxmlformats.org/spreadsheetml/2006/main" count="18" uniqueCount="17">
  <si>
    <t>Bonus</t>
  </si>
  <si>
    <t>Other Revenues</t>
  </si>
  <si>
    <t>Rents</t>
  </si>
  <si>
    <t>Reported Royalties</t>
  </si>
  <si>
    <t>Grand Total</t>
  </si>
  <si>
    <t>Coal (ton)</t>
  </si>
  <si>
    <t>Copper</t>
  </si>
  <si>
    <t>Gas (mcf)</t>
  </si>
  <si>
    <t>Gypsum</t>
  </si>
  <si>
    <t>Mining-Unspecified</t>
  </si>
  <si>
    <t>NGL (gal)</t>
  </si>
  <si>
    <t>Oil &amp; Gas</t>
  </si>
  <si>
    <t>Oil (bbl)</t>
  </si>
  <si>
    <t>Other Products</t>
  </si>
  <si>
    <t>Phosphate</t>
  </si>
  <si>
    <t>Sand &amp; Gravel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</si>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</sst>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D19" sqref="D19"/>
    </sheetView>
  </sheetViews>
  <sheetFormatPr defaultRowHeight="14.4" x14ac:dyDescent="0.3"/>
  <cols>
    <col min="1" max="1" width="16.77734375" bestFit="1" customWidth="1"/>
    <col min="2" max="2" width="14.109375" bestFit="1" customWidth="1"/>
    <col min="3" max="3" width="15.109375" bestFit="1" customWidth="1"/>
    <col min="4" max="4" width="14.109375" bestFit="1" customWidth="1"/>
    <col min="5" max="5" width="16.88671875" bestFit="1" customWidth="1"/>
    <col min="6" max="6" width="16.109375" bestFit="1" customWidth="1"/>
  </cols>
  <sheetData>
    <row r="2" spans="1:6" x14ac:dyDescent="0.3">
      <c r="A2" s="2" t="s">
        <v>16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3">
      <c r="A3" t="s">
        <v>5</v>
      </c>
      <c r="B3" s="3">
        <v>8000000</v>
      </c>
      <c r="C3" s="3">
        <v>15919908.260000002</v>
      </c>
      <c r="D3" s="3">
        <v>131699.87</v>
      </c>
      <c r="E3" s="3">
        <v>67444976.540000007</v>
      </c>
      <c r="F3" s="3">
        <v>91496584.670000017</v>
      </c>
    </row>
    <row r="4" spans="1:6" x14ac:dyDescent="0.3">
      <c r="A4" t="s">
        <v>6</v>
      </c>
      <c r="B4" s="3"/>
      <c r="C4" s="3"/>
      <c r="D4" s="3">
        <v>313557.82</v>
      </c>
      <c r="E4" s="3">
        <v>0</v>
      </c>
      <c r="F4" s="3">
        <v>313557.82</v>
      </c>
    </row>
    <row r="5" spans="1:6" x14ac:dyDescent="0.3">
      <c r="A5" t="s">
        <v>7</v>
      </c>
      <c r="B5" s="3"/>
      <c r="C5" s="3">
        <v>8079.19</v>
      </c>
      <c r="D5" s="3"/>
      <c r="E5" s="3">
        <v>111207488.56999996</v>
      </c>
      <c r="F5" s="3">
        <v>111215567.75999996</v>
      </c>
    </row>
    <row r="6" spans="1:6" x14ac:dyDescent="0.3">
      <c r="A6" t="s">
        <v>8</v>
      </c>
      <c r="B6" s="3"/>
      <c r="C6" s="3"/>
      <c r="D6" s="3">
        <v>1040</v>
      </c>
      <c r="E6" s="3">
        <v>544124.93999999994</v>
      </c>
      <c r="F6" s="3">
        <v>545164.93999999994</v>
      </c>
    </row>
    <row r="7" spans="1:6" x14ac:dyDescent="0.3">
      <c r="A7" t="s">
        <v>9</v>
      </c>
      <c r="B7" s="3"/>
      <c r="C7" s="3"/>
      <c r="D7" s="3">
        <v>1281.52</v>
      </c>
      <c r="E7" s="3"/>
      <c r="F7" s="3">
        <v>1281.52</v>
      </c>
    </row>
    <row r="8" spans="1:6" x14ac:dyDescent="0.3">
      <c r="A8" t="s">
        <v>10</v>
      </c>
      <c r="B8" s="3"/>
      <c r="C8" s="3">
        <v>-4529.2700000000004</v>
      </c>
      <c r="D8" s="3"/>
      <c r="E8" s="3">
        <v>9800084.6500000004</v>
      </c>
      <c r="F8" s="3">
        <v>9795555.3800000008</v>
      </c>
    </row>
    <row r="9" spans="1:6" x14ac:dyDescent="0.3">
      <c r="A9" t="s">
        <v>11</v>
      </c>
      <c r="B9" s="3"/>
      <c r="C9" s="3"/>
      <c r="D9" s="3">
        <v>4199895.95</v>
      </c>
      <c r="E9" s="3"/>
      <c r="F9" s="3">
        <v>4199895.95</v>
      </c>
    </row>
    <row r="10" spans="1:6" x14ac:dyDescent="0.3">
      <c r="A10" t="s">
        <v>12</v>
      </c>
      <c r="B10" s="3"/>
      <c r="C10" s="3">
        <v>-94783.459999999992</v>
      </c>
      <c r="D10" s="3"/>
      <c r="E10" s="3">
        <v>450202327.02999997</v>
      </c>
      <c r="F10" s="3">
        <v>450107543.56999999</v>
      </c>
    </row>
    <row r="11" spans="1:6" x14ac:dyDescent="0.3">
      <c r="A11" t="s">
        <v>13</v>
      </c>
      <c r="B11" s="3"/>
      <c r="C11" s="3">
        <v>4787568.7699999996</v>
      </c>
      <c r="D11" s="3"/>
      <c r="E11" s="3">
        <v>415873.2</v>
      </c>
      <c r="F11" s="3">
        <v>5203441.97</v>
      </c>
    </row>
    <row r="12" spans="1:6" x14ac:dyDescent="0.3">
      <c r="A12" t="s">
        <v>14</v>
      </c>
      <c r="B12" s="3"/>
      <c r="C12" s="3"/>
      <c r="D12" s="3">
        <v>200</v>
      </c>
      <c r="E12" s="3"/>
      <c r="F12" s="3">
        <v>200</v>
      </c>
    </row>
    <row r="13" spans="1:6" x14ac:dyDescent="0.3">
      <c r="A13" t="s">
        <v>15</v>
      </c>
      <c r="B13" s="3"/>
      <c r="C13" s="3"/>
      <c r="D13" s="3">
        <v>25961.119999999999</v>
      </c>
      <c r="E13" s="3">
        <v>947070.07</v>
      </c>
      <c r="F13" s="3">
        <v>973031.19</v>
      </c>
    </row>
    <row r="14" spans="1:6" x14ac:dyDescent="0.3">
      <c r="A14" s="1" t="s">
        <v>4</v>
      </c>
      <c r="B14" s="4">
        <v>8000000</v>
      </c>
      <c r="C14" s="4">
        <v>20616243.490000002</v>
      </c>
      <c r="D14" s="4">
        <v>4673636.28</v>
      </c>
      <c r="E14" s="4">
        <f>SUM(E3:E13)</f>
        <v>640561945</v>
      </c>
      <c r="F14" s="4">
        <v>673851824.76999998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2018-07-31T14:59:06Z</dcterms:modified>
</cp:coreProperties>
</file>